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pivotTables/pivotTable1.xml" ContentType="application/vnd.openxmlformats-officedocument.spreadsheetml.pivot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29"/>
  <workbookPr filterPrivacy="1"/>
  <bookViews>
    <workbookView xWindow="0" yWindow="0" windowWidth="19200" windowHeight="12135" tabRatio="814"/>
  </bookViews>
  <sheets>
    <sheet name="Table of Contents" sheetId="46" r:id="rId1"/>
    <sheet name="Figure 2.1" sheetId="28" r:id="rId2"/>
    <sheet name="Figure 2.2" sheetId="38" r:id="rId3"/>
    <sheet name="Table 2.1" sheetId="45" r:id="rId4"/>
    <sheet name="Table 2.2" sheetId="43" r:id="rId5"/>
    <sheet name="Map 2.1" sheetId="15" r:id="rId6"/>
    <sheet name="Map 2.2" sheetId="42" r:id="rId7"/>
    <sheet name="Figure A.1" sheetId="39" r:id="rId8"/>
    <sheet name="All counties FullTrade War_data" sheetId="2" r:id="rId9"/>
    <sheet name="All counties AbtdTrade War_data" sheetId="4" r:id="rId10"/>
    <sheet name="FullTradeWar county data ranked" sheetId="41" r:id="rId11"/>
    <sheet name="State job loss (absolute)" sheetId="14" r:id="rId12"/>
    <sheet name="Total jobs_data" sheetId="17" r:id="rId13"/>
    <sheet name="Perc job loss-indstry category" sheetId="18" r:id="rId14"/>
    <sheet name="Total job loss-indstry category" sheetId="16" r:id="rId15"/>
    <sheet name="Aerospace top counties job loss" sheetId="10" r:id="rId16"/>
    <sheet name="Bus.Serv. top counties job loss" sheetId="11" r:id="rId17"/>
    <sheet name="Soybeans top counties job loss" sheetId="12" r:id="rId18"/>
    <sheet name="All counties Aerospace_data" sheetId="1" r:id="rId19"/>
    <sheet name="All counties Bus.Service_data" sheetId="5" r:id="rId20"/>
    <sheet name="All counties Soybeans_data" sheetId="6" r:id="rId21"/>
  </sheets>
  <definedNames>
    <definedName name="_xlnm._FilterDatabase" localSheetId="9" hidden="1">'All counties AbtdTrade War_data'!$A$2:$E$3274</definedName>
    <definedName name="_xlnm._FilterDatabase" localSheetId="18" hidden="1">'All counties Aerospace_data'!$A$2:$D$3274</definedName>
    <definedName name="_xlnm._FilterDatabase" localSheetId="19" hidden="1">'All counties Bus.Service_data'!$A$2:$E$3274</definedName>
    <definedName name="_xlnm._FilterDatabase" localSheetId="8" hidden="1">'All counties FullTrade War_data'!$A$1:$E$3274</definedName>
    <definedName name="_xlnm._FilterDatabase" localSheetId="20" hidden="1">'All counties Soybeans_data'!$A$2:$E$3274</definedName>
    <definedName name="_xlnm._FilterDatabase" localSheetId="10" hidden="1">'FullTradeWar county data ranked'!$A$2:$F$3274</definedName>
    <definedName name="_xlnm._FilterDatabase" localSheetId="13" hidden="1">'Perc job loss-indstry category'!$A$2:$H$372</definedName>
    <definedName name="_xlnm._FilterDatabase" localSheetId="12" hidden="1">'Total jobs_data'!#REF!</definedName>
  </definedNames>
  <calcPr calcId="171027"/>
  <pivotCaches>
    <pivotCache cacheId="0" r:id="rId22"/>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8" i="2" l="1"/>
  <c r="E20" i="45" l="1"/>
  <c r="E21" i="45"/>
  <c r="E22" i="45"/>
  <c r="E23" i="45"/>
  <c r="E24" i="45"/>
  <c r="E25" i="45"/>
  <c r="E26" i="45"/>
  <c r="E27" i="45"/>
  <c r="E28" i="45"/>
  <c r="E19" i="45"/>
  <c r="E6" i="45"/>
  <c r="E7" i="45"/>
  <c r="E8" i="45"/>
  <c r="E9" i="45"/>
  <c r="E10" i="45"/>
  <c r="E11" i="45"/>
  <c r="E12" i="45"/>
  <c r="E13" i="45"/>
  <c r="E14" i="45"/>
  <c r="E5" i="45"/>
  <c r="A36" i="42" l="1"/>
  <c r="A37" i="42"/>
  <c r="A38" i="42"/>
  <c r="A39" i="42"/>
  <c r="A40" i="42"/>
  <c r="A41" i="42"/>
  <c r="A42" i="42"/>
  <c r="A43" i="42"/>
  <c r="A44" i="42"/>
  <c r="A45" i="42"/>
  <c r="A46" i="42"/>
  <c r="A47" i="42"/>
  <c r="A48" i="42"/>
  <c r="A49" i="42"/>
  <c r="A50" i="42"/>
  <c r="A51" i="42"/>
  <c r="A52" i="42"/>
  <c r="A53" i="42"/>
  <c r="A54" i="42"/>
  <c r="A55" i="42"/>
  <c r="A56" i="42"/>
  <c r="A57" i="42"/>
  <c r="A58" i="42"/>
  <c r="A59" i="42"/>
  <c r="A35" i="42"/>
  <c r="E36" i="42"/>
  <c r="E37" i="42"/>
  <c r="E38" i="42"/>
  <c r="E39" i="42"/>
  <c r="E40" i="42"/>
  <c r="E41" i="42"/>
  <c r="E42" i="42"/>
  <c r="E43" i="42"/>
  <c r="E44" i="42"/>
  <c r="E45" i="42"/>
  <c r="E46" i="42"/>
  <c r="E47" i="42"/>
  <c r="E48" i="42"/>
  <c r="E49" i="42"/>
  <c r="E50" i="42"/>
  <c r="E51" i="42"/>
  <c r="E52" i="42"/>
  <c r="E53" i="42"/>
  <c r="E54" i="42"/>
  <c r="E55" i="42"/>
  <c r="E56" i="42"/>
  <c r="E57" i="42"/>
  <c r="E58" i="42"/>
  <c r="E59" i="42"/>
  <c r="E35" i="42"/>
  <c r="C21" i="45" l="1"/>
  <c r="D20" i="45"/>
  <c r="D21" i="45"/>
  <c r="D22" i="45"/>
  <c r="D23" i="45"/>
  <c r="D24" i="45"/>
  <c r="D25" i="45"/>
  <c r="D26" i="45"/>
  <c r="D27" i="45"/>
  <c r="D28" i="45"/>
  <c r="C20" i="45"/>
  <c r="C22" i="45"/>
  <c r="C23" i="45"/>
  <c r="C24" i="45"/>
  <c r="C25" i="45"/>
  <c r="C26" i="45"/>
  <c r="C27" i="45"/>
  <c r="C28" i="45"/>
  <c r="C19" i="45"/>
  <c r="D19" i="45"/>
  <c r="B20" i="45"/>
  <c r="B21" i="45"/>
  <c r="B22" i="45"/>
  <c r="B23" i="45"/>
  <c r="B24" i="45"/>
  <c r="B25" i="45"/>
  <c r="B26" i="45"/>
  <c r="B27" i="45"/>
  <c r="B28" i="45"/>
  <c r="B19" i="45"/>
  <c r="D6" i="45"/>
  <c r="D7" i="45"/>
  <c r="D8" i="45"/>
  <c r="D9" i="45"/>
  <c r="D10" i="45"/>
  <c r="D11" i="45"/>
  <c r="D12" i="45"/>
  <c r="D13" i="45"/>
  <c r="D14" i="45"/>
  <c r="C6" i="45"/>
  <c r="C7" i="45"/>
  <c r="C8" i="45"/>
  <c r="C9" i="45"/>
  <c r="C10" i="45"/>
  <c r="C11" i="45"/>
  <c r="C12" i="45"/>
  <c r="C13" i="45"/>
  <c r="C14" i="45"/>
  <c r="C5" i="45"/>
  <c r="D5" i="45"/>
  <c r="B6" i="45"/>
  <c r="B7" i="45"/>
  <c r="B8" i="45"/>
  <c r="B9" i="45"/>
  <c r="B10" i="45"/>
  <c r="B11" i="45"/>
  <c r="B12" i="45"/>
  <c r="B13" i="45"/>
  <c r="B14" i="45"/>
  <c r="B5" i="45"/>
  <c r="H59" i="42" l="1"/>
  <c r="D59" i="42"/>
  <c r="H58" i="42"/>
  <c r="D58" i="42"/>
  <c r="H57" i="42"/>
  <c r="D57" i="42"/>
  <c r="H56" i="42"/>
  <c r="D56" i="42"/>
  <c r="H55" i="42"/>
  <c r="D55" i="42"/>
  <c r="H54" i="42"/>
  <c r="D54" i="42"/>
  <c r="H53" i="42"/>
  <c r="D53" i="42"/>
  <c r="H52" i="42"/>
  <c r="D52" i="42"/>
  <c r="H51" i="42"/>
  <c r="D51" i="42"/>
  <c r="H50" i="42"/>
  <c r="D50" i="42"/>
  <c r="H49" i="42"/>
  <c r="D49" i="42"/>
  <c r="H48" i="42"/>
  <c r="D48" i="42"/>
  <c r="H47" i="42"/>
  <c r="D47" i="42"/>
  <c r="H46" i="42"/>
  <c r="D46" i="42"/>
  <c r="H45" i="42"/>
  <c r="D45" i="42"/>
  <c r="H44" i="42"/>
  <c r="D44" i="42"/>
  <c r="H43" i="42"/>
  <c r="D43" i="42"/>
  <c r="H42" i="42"/>
  <c r="D42" i="42"/>
  <c r="H41" i="42"/>
  <c r="D41" i="42"/>
  <c r="H40" i="42"/>
  <c r="D40" i="42"/>
  <c r="H39" i="42"/>
  <c r="D39" i="42"/>
  <c r="H38" i="42"/>
  <c r="D38" i="42"/>
  <c r="H37" i="42"/>
  <c r="D37" i="42"/>
  <c r="H36" i="42"/>
  <c r="D36" i="42"/>
  <c r="H35" i="42"/>
  <c r="D35" i="42"/>
  <c r="H4" i="41" l="1"/>
  <c r="H5" i="41"/>
  <c r="H6" i="41"/>
  <c r="H7" i="41"/>
  <c r="H8"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H424" i="41"/>
  <c r="H425" i="41"/>
  <c r="H426" i="41"/>
  <c r="H427" i="41"/>
  <c r="H428" i="41"/>
  <c r="H429" i="41"/>
  <c r="H430" i="41"/>
  <c r="H431" i="41"/>
  <c r="H432" i="41"/>
  <c r="H433" i="41"/>
  <c r="H434" i="41"/>
  <c r="H435" i="41"/>
  <c r="H436" i="41"/>
  <c r="H437" i="41"/>
  <c r="H438" i="41"/>
  <c r="H439" i="41"/>
  <c r="H440" i="41"/>
  <c r="H441" i="41"/>
  <c r="H442" i="41"/>
  <c r="H443" i="41"/>
  <c r="H444" i="41"/>
  <c r="H445" i="41"/>
  <c r="H446" i="41"/>
  <c r="H447" i="41"/>
  <c r="H448" i="41"/>
  <c r="H449" i="41"/>
  <c r="H450" i="41"/>
  <c r="H451" i="41"/>
  <c r="H452" i="41"/>
  <c r="H453" i="41"/>
  <c r="H454" i="41"/>
  <c r="H455" i="41"/>
  <c r="H456" i="41"/>
  <c r="H457" i="41"/>
  <c r="H458" i="41"/>
  <c r="H459" i="41"/>
  <c r="H460" i="41"/>
  <c r="H461" i="41"/>
  <c r="H462" i="41"/>
  <c r="H463" i="41"/>
  <c r="H464" i="41"/>
  <c r="H465" i="41"/>
  <c r="H466" i="41"/>
  <c r="H467" i="41"/>
  <c r="H468" i="41"/>
  <c r="H469" i="41"/>
  <c r="H470" i="41"/>
  <c r="H471" i="41"/>
  <c r="H472" i="41"/>
  <c r="H473" i="41"/>
  <c r="H474" i="41"/>
  <c r="H475" i="41"/>
  <c r="H476" i="41"/>
  <c r="H477" i="41"/>
  <c r="H478" i="41"/>
  <c r="H479" i="41"/>
  <c r="H480" i="41"/>
  <c r="H481" i="41"/>
  <c r="H482" i="41"/>
  <c r="H483" i="41"/>
  <c r="H484" i="41"/>
  <c r="H485" i="41"/>
  <c r="H486" i="41"/>
  <c r="H487" i="41"/>
  <c r="H488" i="41"/>
  <c r="H489" i="41"/>
  <c r="H490" i="41"/>
  <c r="H491" i="41"/>
  <c r="H492" i="41"/>
  <c r="H493" i="41"/>
  <c r="H494" i="41"/>
  <c r="H495" i="41"/>
  <c r="H496" i="41"/>
  <c r="H497" i="41"/>
  <c r="H498" i="41"/>
  <c r="H499" i="41"/>
  <c r="H500" i="41"/>
  <c r="H501" i="41"/>
  <c r="H502" i="41"/>
  <c r="H503" i="41"/>
  <c r="H504" i="41"/>
  <c r="H505" i="41"/>
  <c r="H506" i="41"/>
  <c r="H507" i="41"/>
  <c r="H508" i="41"/>
  <c r="H509" i="41"/>
  <c r="H510" i="41"/>
  <c r="H511" i="41"/>
  <c r="H512" i="41"/>
  <c r="H513" i="41"/>
  <c r="H514" i="41"/>
  <c r="H515" i="41"/>
  <c r="H516" i="41"/>
  <c r="H517" i="41"/>
  <c r="H518" i="41"/>
  <c r="H519" i="41"/>
  <c r="H520" i="41"/>
  <c r="H521" i="41"/>
  <c r="H522" i="41"/>
  <c r="H523" i="41"/>
  <c r="H524" i="41"/>
  <c r="H525" i="41"/>
  <c r="H526" i="41"/>
  <c r="H527" i="41"/>
  <c r="H528" i="41"/>
  <c r="H529" i="41"/>
  <c r="H530" i="41"/>
  <c r="H531" i="41"/>
  <c r="H532" i="41"/>
  <c r="H533" i="41"/>
  <c r="H534" i="41"/>
  <c r="H535" i="41"/>
  <c r="H536" i="41"/>
  <c r="H537" i="41"/>
  <c r="H538" i="41"/>
  <c r="H539" i="41"/>
  <c r="H540" i="41"/>
  <c r="H541" i="41"/>
  <c r="H542" i="41"/>
  <c r="H543" i="41"/>
  <c r="H544" i="41"/>
  <c r="H545" i="41"/>
  <c r="H546" i="41"/>
  <c r="H547" i="41"/>
  <c r="H548" i="41"/>
  <c r="H549" i="41"/>
  <c r="H550" i="41"/>
  <c r="H551" i="41"/>
  <c r="H552" i="41"/>
  <c r="H553" i="41"/>
  <c r="H554" i="41"/>
  <c r="H555" i="41"/>
  <c r="H556" i="41"/>
  <c r="H557" i="41"/>
  <c r="H558" i="41"/>
  <c r="H559" i="41"/>
  <c r="H560" i="41"/>
  <c r="H561" i="41"/>
  <c r="H562" i="41"/>
  <c r="H563" i="41"/>
  <c r="H564" i="41"/>
  <c r="H565" i="41"/>
  <c r="H566" i="41"/>
  <c r="H567" i="41"/>
  <c r="H568" i="41"/>
  <c r="H569" i="41"/>
  <c r="H570" i="41"/>
  <c r="H571" i="41"/>
  <c r="H572" i="41"/>
  <c r="H573" i="41"/>
  <c r="H574" i="41"/>
  <c r="H575" i="41"/>
  <c r="H576" i="41"/>
  <c r="H577" i="41"/>
  <c r="H578" i="41"/>
  <c r="H579" i="41"/>
  <c r="H580" i="41"/>
  <c r="H581" i="41"/>
  <c r="H582" i="41"/>
  <c r="H583" i="41"/>
  <c r="H584" i="41"/>
  <c r="H585" i="41"/>
  <c r="H586" i="41"/>
  <c r="H587" i="41"/>
  <c r="H588" i="41"/>
  <c r="H589" i="41"/>
  <c r="H590" i="41"/>
  <c r="H591" i="41"/>
  <c r="H592" i="41"/>
  <c r="H593" i="41"/>
  <c r="H594" i="41"/>
  <c r="H595" i="41"/>
  <c r="H596" i="41"/>
  <c r="H597" i="41"/>
  <c r="H598" i="41"/>
  <c r="H599" i="41"/>
  <c r="H600" i="41"/>
  <c r="H601" i="41"/>
  <c r="H602" i="41"/>
  <c r="H603" i="41"/>
  <c r="H604" i="41"/>
  <c r="H605" i="41"/>
  <c r="H606" i="41"/>
  <c r="H607" i="41"/>
  <c r="H608" i="41"/>
  <c r="H609" i="41"/>
  <c r="H610" i="41"/>
  <c r="H611" i="41"/>
  <c r="H612" i="41"/>
  <c r="H613" i="41"/>
  <c r="H614" i="41"/>
  <c r="H615" i="41"/>
  <c r="H616" i="41"/>
  <c r="H617" i="41"/>
  <c r="H618" i="41"/>
  <c r="H619" i="41"/>
  <c r="H620" i="41"/>
  <c r="H621" i="41"/>
  <c r="H622" i="41"/>
  <c r="H623" i="41"/>
  <c r="H624" i="41"/>
  <c r="H625" i="41"/>
  <c r="H626" i="41"/>
  <c r="H627" i="41"/>
  <c r="H628" i="41"/>
  <c r="H629" i="41"/>
  <c r="H630" i="41"/>
  <c r="H631" i="41"/>
  <c r="H632" i="41"/>
  <c r="H633" i="41"/>
  <c r="H634" i="41"/>
  <c r="H635" i="41"/>
  <c r="H636" i="41"/>
  <c r="H637" i="41"/>
  <c r="H638" i="41"/>
  <c r="H639" i="41"/>
  <c r="H640" i="41"/>
  <c r="H641" i="41"/>
  <c r="H642" i="41"/>
  <c r="H643" i="41"/>
  <c r="H644" i="41"/>
  <c r="H645" i="41"/>
  <c r="H646" i="41"/>
  <c r="H647" i="41"/>
  <c r="H648" i="41"/>
  <c r="H649" i="41"/>
  <c r="H650" i="41"/>
  <c r="H651" i="41"/>
  <c r="H652" i="41"/>
  <c r="H653" i="41"/>
  <c r="H654" i="41"/>
  <c r="H655" i="41"/>
  <c r="H656" i="41"/>
  <c r="H657" i="41"/>
  <c r="H658" i="41"/>
  <c r="H659" i="41"/>
  <c r="H660" i="41"/>
  <c r="H661" i="41"/>
  <c r="H662" i="41"/>
  <c r="H663" i="41"/>
  <c r="H664" i="41"/>
  <c r="H665" i="41"/>
  <c r="H666" i="41"/>
  <c r="H667" i="41"/>
  <c r="H668" i="41"/>
  <c r="H669" i="41"/>
  <c r="H670" i="41"/>
  <c r="H671" i="41"/>
  <c r="H672" i="41"/>
  <c r="H673" i="41"/>
  <c r="H674" i="41"/>
  <c r="H675" i="41"/>
  <c r="H676" i="41"/>
  <c r="H677" i="41"/>
  <c r="H678" i="41"/>
  <c r="H679" i="41"/>
  <c r="H680" i="41"/>
  <c r="H681" i="41"/>
  <c r="H682" i="41"/>
  <c r="H683" i="41"/>
  <c r="H684" i="41"/>
  <c r="H685" i="41"/>
  <c r="H686" i="41"/>
  <c r="H687" i="41"/>
  <c r="H688" i="41"/>
  <c r="H689" i="41"/>
  <c r="H690" i="41"/>
  <c r="H691" i="41"/>
  <c r="H692" i="41"/>
  <c r="H693" i="41"/>
  <c r="H694" i="41"/>
  <c r="H695" i="41"/>
  <c r="H696" i="41"/>
  <c r="H697" i="41"/>
  <c r="H698" i="41"/>
  <c r="H699" i="41"/>
  <c r="H700" i="41"/>
  <c r="H701" i="41"/>
  <c r="H702" i="41"/>
  <c r="H703" i="41"/>
  <c r="H704" i="41"/>
  <c r="H705" i="41"/>
  <c r="H706" i="41"/>
  <c r="H707" i="41"/>
  <c r="H708" i="41"/>
  <c r="H709" i="41"/>
  <c r="H710" i="41"/>
  <c r="H711" i="41"/>
  <c r="H712" i="41"/>
  <c r="H713" i="41"/>
  <c r="H714" i="41"/>
  <c r="H715" i="41"/>
  <c r="H716" i="41"/>
  <c r="H717" i="41"/>
  <c r="H718" i="41"/>
  <c r="H719" i="41"/>
  <c r="H720" i="41"/>
  <c r="H721" i="41"/>
  <c r="H722" i="41"/>
  <c r="H723" i="41"/>
  <c r="H724" i="41"/>
  <c r="H725" i="41"/>
  <c r="H726" i="41"/>
  <c r="H727" i="41"/>
  <c r="H728" i="41"/>
  <c r="H729" i="41"/>
  <c r="H730" i="41"/>
  <c r="H731" i="41"/>
  <c r="H732" i="41"/>
  <c r="H733" i="41"/>
  <c r="H734" i="41"/>
  <c r="H735" i="41"/>
  <c r="H736" i="41"/>
  <c r="H737" i="41"/>
  <c r="H738" i="41"/>
  <c r="H739" i="41"/>
  <c r="H740" i="41"/>
  <c r="H741" i="41"/>
  <c r="H742" i="41"/>
  <c r="H743" i="41"/>
  <c r="H744" i="41"/>
  <c r="H745" i="41"/>
  <c r="H746" i="41"/>
  <c r="H747" i="41"/>
  <c r="H748" i="41"/>
  <c r="H749" i="41"/>
  <c r="H750" i="41"/>
  <c r="H751" i="41"/>
  <c r="H752" i="41"/>
  <c r="H753" i="41"/>
  <c r="H754" i="41"/>
  <c r="H755" i="41"/>
  <c r="H756" i="41"/>
  <c r="H757" i="41"/>
  <c r="H758" i="41"/>
  <c r="H759" i="41"/>
  <c r="H760" i="41"/>
  <c r="H761" i="41"/>
  <c r="H762" i="41"/>
  <c r="H763" i="41"/>
  <c r="H764" i="41"/>
  <c r="H765" i="41"/>
  <c r="H766" i="41"/>
  <c r="H767" i="41"/>
  <c r="H768" i="41"/>
  <c r="H769" i="41"/>
  <c r="H770" i="41"/>
  <c r="H771" i="41"/>
  <c r="H772" i="41"/>
  <c r="H773" i="41"/>
  <c r="H774" i="41"/>
  <c r="H775" i="41"/>
  <c r="H776" i="41"/>
  <c r="H777" i="41"/>
  <c r="H778" i="41"/>
  <c r="H779" i="41"/>
  <c r="H780" i="41"/>
  <c r="H781" i="41"/>
  <c r="H782" i="41"/>
  <c r="H783" i="41"/>
  <c r="H784" i="41"/>
  <c r="H785" i="41"/>
  <c r="H786" i="41"/>
  <c r="H787" i="41"/>
  <c r="H788" i="41"/>
  <c r="H789" i="41"/>
  <c r="H790" i="41"/>
  <c r="H791" i="41"/>
  <c r="H792" i="41"/>
  <c r="H793" i="41"/>
  <c r="H794" i="41"/>
  <c r="H795" i="41"/>
  <c r="H796" i="41"/>
  <c r="H797" i="41"/>
  <c r="H798" i="41"/>
  <c r="H799" i="41"/>
  <c r="H800" i="41"/>
  <c r="H801" i="41"/>
  <c r="H802" i="41"/>
  <c r="H803" i="41"/>
  <c r="H804" i="41"/>
  <c r="H805" i="41"/>
  <c r="H806" i="41"/>
  <c r="H807" i="41"/>
  <c r="H808" i="41"/>
  <c r="H809" i="41"/>
  <c r="H810" i="41"/>
  <c r="H811" i="41"/>
  <c r="H812" i="41"/>
  <c r="H813" i="41"/>
  <c r="H814" i="41"/>
  <c r="H815" i="41"/>
  <c r="H816" i="41"/>
  <c r="H817" i="41"/>
  <c r="H818" i="41"/>
  <c r="H819" i="41"/>
  <c r="H820" i="41"/>
  <c r="H821" i="41"/>
  <c r="H822" i="41"/>
  <c r="H823" i="41"/>
  <c r="H824" i="41"/>
  <c r="H825" i="41"/>
  <c r="H826" i="41"/>
  <c r="H827" i="41"/>
  <c r="H828" i="41"/>
  <c r="H829" i="41"/>
  <c r="H830" i="41"/>
  <c r="H831" i="41"/>
  <c r="H832" i="41"/>
  <c r="H833" i="41"/>
  <c r="H834" i="41"/>
  <c r="H835" i="41"/>
  <c r="H836" i="41"/>
  <c r="H837" i="41"/>
  <c r="H838" i="41"/>
  <c r="H839" i="41"/>
  <c r="H840" i="41"/>
  <c r="H841" i="41"/>
  <c r="H842" i="41"/>
  <c r="H843" i="41"/>
  <c r="H844" i="41"/>
  <c r="H845" i="41"/>
  <c r="H846" i="41"/>
  <c r="H847" i="41"/>
  <c r="H848" i="41"/>
  <c r="H849" i="41"/>
  <c r="H850" i="41"/>
  <c r="H851" i="41"/>
  <c r="H852" i="41"/>
  <c r="H853" i="41"/>
  <c r="H854" i="41"/>
  <c r="H855" i="41"/>
  <c r="H856" i="41"/>
  <c r="H857" i="41"/>
  <c r="H858" i="41"/>
  <c r="H859" i="41"/>
  <c r="H860" i="41"/>
  <c r="H861" i="41"/>
  <c r="H862" i="41"/>
  <c r="H863" i="41"/>
  <c r="H864" i="41"/>
  <c r="H865" i="41"/>
  <c r="H866" i="41"/>
  <c r="H867" i="41"/>
  <c r="H868" i="41"/>
  <c r="H869" i="41"/>
  <c r="H870" i="41"/>
  <c r="H871" i="41"/>
  <c r="H872" i="41"/>
  <c r="H873" i="41"/>
  <c r="H874" i="41"/>
  <c r="H875" i="41"/>
  <c r="H876" i="41"/>
  <c r="H877" i="41"/>
  <c r="H878" i="41"/>
  <c r="H879" i="41"/>
  <c r="H880" i="41"/>
  <c r="H881" i="41"/>
  <c r="H882" i="41"/>
  <c r="H883" i="41"/>
  <c r="H884" i="41"/>
  <c r="H885" i="41"/>
  <c r="H886" i="41"/>
  <c r="H887" i="41"/>
  <c r="H888" i="41"/>
  <c r="H889" i="41"/>
  <c r="H890" i="41"/>
  <c r="H891" i="41"/>
  <c r="H892" i="41"/>
  <c r="H893" i="41"/>
  <c r="H894" i="41"/>
  <c r="H895" i="41"/>
  <c r="H896" i="41"/>
  <c r="H897" i="41"/>
  <c r="H898" i="41"/>
  <c r="H899" i="41"/>
  <c r="H900" i="41"/>
  <c r="H901" i="41"/>
  <c r="H902" i="41"/>
  <c r="H903" i="41"/>
  <c r="H904" i="41"/>
  <c r="H905" i="41"/>
  <c r="H906" i="41"/>
  <c r="H907" i="41"/>
  <c r="H908" i="41"/>
  <c r="H909" i="41"/>
  <c r="H910" i="41"/>
  <c r="H911" i="41"/>
  <c r="H912" i="41"/>
  <c r="H913" i="41"/>
  <c r="H914" i="41"/>
  <c r="H915" i="41"/>
  <c r="H916" i="41"/>
  <c r="H917" i="41"/>
  <c r="H918" i="41"/>
  <c r="H919" i="41"/>
  <c r="H920" i="41"/>
  <c r="H921" i="41"/>
  <c r="H922" i="41"/>
  <c r="H923" i="41"/>
  <c r="H924" i="41"/>
  <c r="H925" i="41"/>
  <c r="H926" i="41"/>
  <c r="H927" i="41"/>
  <c r="H928" i="41"/>
  <c r="H929" i="41"/>
  <c r="H930" i="41"/>
  <c r="H931" i="41"/>
  <c r="H932" i="41"/>
  <c r="H933" i="41"/>
  <c r="H934" i="41"/>
  <c r="H935" i="41"/>
  <c r="H936" i="41"/>
  <c r="H937" i="41"/>
  <c r="H938" i="41"/>
  <c r="H939" i="41"/>
  <c r="H940" i="41"/>
  <c r="H941" i="41"/>
  <c r="H942" i="41"/>
  <c r="H943" i="41"/>
  <c r="H944" i="41"/>
  <c r="H945" i="41"/>
  <c r="H946" i="41"/>
  <c r="H947" i="41"/>
  <c r="H948" i="41"/>
  <c r="H949" i="41"/>
  <c r="H950" i="41"/>
  <c r="H951" i="41"/>
  <c r="H952" i="41"/>
  <c r="H953" i="41"/>
  <c r="H954" i="41"/>
  <c r="H955" i="41"/>
  <c r="H956" i="41"/>
  <c r="H957" i="41"/>
  <c r="H958" i="41"/>
  <c r="H959" i="41"/>
  <c r="H960" i="41"/>
  <c r="H961" i="41"/>
  <c r="H962" i="41"/>
  <c r="H963" i="41"/>
  <c r="H964" i="41"/>
  <c r="H965" i="41"/>
  <c r="H966" i="41"/>
  <c r="H967" i="41"/>
  <c r="H968" i="41"/>
  <c r="H969" i="41"/>
  <c r="H970" i="41"/>
  <c r="H971" i="41"/>
  <c r="H972" i="41"/>
  <c r="H973" i="41"/>
  <c r="H974" i="41"/>
  <c r="H975" i="41"/>
  <c r="H976" i="41"/>
  <c r="H977" i="41"/>
  <c r="H978" i="41"/>
  <c r="H979" i="41"/>
  <c r="H980" i="41"/>
  <c r="H981" i="41"/>
  <c r="H982" i="41"/>
  <c r="H983" i="41"/>
  <c r="H984" i="41"/>
  <c r="H985" i="41"/>
  <c r="H986" i="41"/>
  <c r="H987" i="41"/>
  <c r="H988" i="41"/>
  <c r="H989" i="41"/>
  <c r="H990" i="41"/>
  <c r="H991" i="41"/>
  <c r="H992" i="41"/>
  <c r="H993" i="41"/>
  <c r="H994" i="41"/>
  <c r="H995" i="41"/>
  <c r="H996" i="41"/>
  <c r="H997" i="41"/>
  <c r="H998" i="41"/>
  <c r="H999" i="41"/>
  <c r="H1000" i="41"/>
  <c r="H1001" i="41"/>
  <c r="H1002" i="41"/>
  <c r="H1003" i="41"/>
  <c r="H1004" i="41"/>
  <c r="H1005" i="41"/>
  <c r="H1006" i="41"/>
  <c r="H1007" i="41"/>
  <c r="H1008" i="41"/>
  <c r="H1009" i="41"/>
  <c r="H1010" i="41"/>
  <c r="H1011" i="41"/>
  <c r="H1012" i="41"/>
  <c r="H1013" i="41"/>
  <c r="H1014" i="41"/>
  <c r="H1015" i="41"/>
  <c r="H1016" i="41"/>
  <c r="H1017" i="41"/>
  <c r="H1018" i="41"/>
  <c r="H1019" i="41"/>
  <c r="H1020" i="41"/>
  <c r="H1021" i="41"/>
  <c r="H1022" i="41"/>
  <c r="H1023" i="41"/>
  <c r="H1024" i="41"/>
  <c r="H1025" i="41"/>
  <c r="H1026" i="41"/>
  <c r="H1027" i="41"/>
  <c r="H1028" i="41"/>
  <c r="H1029" i="41"/>
  <c r="H1030" i="41"/>
  <c r="H1031" i="41"/>
  <c r="H1032" i="41"/>
  <c r="H1033" i="41"/>
  <c r="H1034" i="41"/>
  <c r="H1035" i="41"/>
  <c r="H1036" i="41"/>
  <c r="H1037" i="41"/>
  <c r="H1038" i="41"/>
  <c r="H1039" i="41"/>
  <c r="H1040" i="41"/>
  <c r="H1041" i="41"/>
  <c r="H1042" i="41"/>
  <c r="H1043" i="41"/>
  <c r="H1044" i="41"/>
  <c r="H1045" i="41"/>
  <c r="H1046" i="41"/>
  <c r="H1047" i="41"/>
  <c r="H1048" i="41"/>
  <c r="H1049" i="41"/>
  <c r="H1050" i="41"/>
  <c r="H1051" i="41"/>
  <c r="H1052" i="41"/>
  <c r="H1053" i="41"/>
  <c r="H1054" i="41"/>
  <c r="H1055" i="41"/>
  <c r="H1056" i="41"/>
  <c r="H1057" i="41"/>
  <c r="H1058" i="41"/>
  <c r="H1059" i="41"/>
  <c r="H1060" i="41"/>
  <c r="H1061" i="41"/>
  <c r="H1062" i="41"/>
  <c r="H1063" i="41"/>
  <c r="H1064" i="41"/>
  <c r="H1065" i="41"/>
  <c r="H1066" i="41"/>
  <c r="H1067" i="41"/>
  <c r="H1068" i="41"/>
  <c r="H1069" i="41"/>
  <c r="H1070" i="41"/>
  <c r="H1071" i="41"/>
  <c r="H1072" i="41"/>
  <c r="H1073" i="41"/>
  <c r="H1074" i="41"/>
  <c r="H1075" i="41"/>
  <c r="H1076" i="41"/>
  <c r="H1077" i="41"/>
  <c r="H1078" i="41"/>
  <c r="H1079" i="41"/>
  <c r="H1080" i="41"/>
  <c r="H1081" i="41"/>
  <c r="H1082" i="41"/>
  <c r="H1083" i="41"/>
  <c r="H1084" i="41"/>
  <c r="H1085" i="41"/>
  <c r="H1086" i="41"/>
  <c r="H1087" i="41"/>
  <c r="H1088" i="41"/>
  <c r="H1089" i="41"/>
  <c r="H1090" i="41"/>
  <c r="H1091" i="41"/>
  <c r="H1092" i="41"/>
  <c r="H1093" i="41"/>
  <c r="H1094" i="41"/>
  <c r="H1095" i="41"/>
  <c r="H1096" i="41"/>
  <c r="H1097" i="41"/>
  <c r="H1098" i="41"/>
  <c r="H1099" i="41"/>
  <c r="H1100" i="41"/>
  <c r="H1101" i="41"/>
  <c r="H1102" i="41"/>
  <c r="H1103" i="41"/>
  <c r="H1104" i="41"/>
  <c r="H1105" i="41"/>
  <c r="H1106" i="41"/>
  <c r="H1107" i="41"/>
  <c r="H1108" i="41"/>
  <c r="H1109" i="41"/>
  <c r="H1110" i="41"/>
  <c r="H1111" i="41"/>
  <c r="H1112" i="41"/>
  <c r="H1113" i="41"/>
  <c r="H1114" i="41"/>
  <c r="H1115" i="41"/>
  <c r="H1116" i="41"/>
  <c r="H1117" i="41"/>
  <c r="H1118" i="41"/>
  <c r="H1119" i="41"/>
  <c r="H1120" i="41"/>
  <c r="H1121" i="41"/>
  <c r="H1122" i="41"/>
  <c r="H1123" i="41"/>
  <c r="H1124" i="41"/>
  <c r="H1125" i="41"/>
  <c r="H1126" i="41"/>
  <c r="H1127" i="41"/>
  <c r="H1128" i="41"/>
  <c r="H1129" i="41"/>
  <c r="H1130" i="41"/>
  <c r="H1131" i="41"/>
  <c r="H1132" i="41"/>
  <c r="H1133" i="41"/>
  <c r="H1134" i="41"/>
  <c r="H1135" i="41"/>
  <c r="H1136" i="41"/>
  <c r="H1137" i="41"/>
  <c r="H1138" i="41"/>
  <c r="H1139" i="41"/>
  <c r="H1140" i="41"/>
  <c r="H1141" i="41"/>
  <c r="H1142" i="41"/>
  <c r="H1143" i="41"/>
  <c r="H1144" i="41"/>
  <c r="H1145" i="41"/>
  <c r="H1146" i="41"/>
  <c r="H1147" i="41"/>
  <c r="H1148" i="41"/>
  <c r="H1149" i="41"/>
  <c r="H1150" i="41"/>
  <c r="H1151" i="41"/>
  <c r="H1152" i="41"/>
  <c r="H1153" i="41"/>
  <c r="H1154" i="41"/>
  <c r="H1155" i="41"/>
  <c r="H1156" i="41"/>
  <c r="H1157" i="41"/>
  <c r="H1158" i="41"/>
  <c r="H1159" i="41"/>
  <c r="H1160" i="41"/>
  <c r="H1161" i="41"/>
  <c r="H1162" i="41"/>
  <c r="H1163" i="41"/>
  <c r="H1164" i="41"/>
  <c r="H1165" i="41"/>
  <c r="H1166" i="41"/>
  <c r="H1167" i="41"/>
  <c r="H1168" i="41"/>
  <c r="H1169" i="41"/>
  <c r="H1170" i="41"/>
  <c r="H1171" i="41"/>
  <c r="H1172" i="41"/>
  <c r="H1173" i="41"/>
  <c r="H1174" i="41"/>
  <c r="H1175" i="41"/>
  <c r="H1176" i="41"/>
  <c r="H1177" i="41"/>
  <c r="H1178" i="41"/>
  <c r="H1179" i="41"/>
  <c r="H1180" i="41"/>
  <c r="H1181" i="41"/>
  <c r="H1182" i="41"/>
  <c r="H1183" i="41"/>
  <c r="H1184" i="41"/>
  <c r="H1185" i="41"/>
  <c r="H1186" i="41"/>
  <c r="H1187" i="41"/>
  <c r="H1188" i="41"/>
  <c r="H1189" i="41"/>
  <c r="H1190" i="41"/>
  <c r="H1191" i="41"/>
  <c r="H1192" i="41"/>
  <c r="H1193" i="41"/>
  <c r="H1194" i="41"/>
  <c r="H1195" i="41"/>
  <c r="H1196" i="41"/>
  <c r="H1197" i="41"/>
  <c r="H1198" i="41"/>
  <c r="H1199" i="41"/>
  <c r="H1200" i="41"/>
  <c r="H1201" i="41"/>
  <c r="H1202" i="41"/>
  <c r="H1203" i="41"/>
  <c r="H1204" i="41"/>
  <c r="H1205" i="41"/>
  <c r="H1206" i="41"/>
  <c r="H1207" i="41"/>
  <c r="H1208" i="41"/>
  <c r="H1209" i="41"/>
  <c r="H1210" i="41"/>
  <c r="H1211" i="41"/>
  <c r="H1212" i="41"/>
  <c r="H1213" i="41"/>
  <c r="H1214" i="41"/>
  <c r="H1215" i="41"/>
  <c r="H1216" i="41"/>
  <c r="H1217" i="41"/>
  <c r="H1218" i="41"/>
  <c r="H1219" i="41"/>
  <c r="H1220" i="41"/>
  <c r="H1221" i="41"/>
  <c r="H1222" i="41"/>
  <c r="H1223" i="41"/>
  <c r="H1224" i="41"/>
  <c r="H1225" i="41"/>
  <c r="H1226" i="41"/>
  <c r="H1227" i="41"/>
  <c r="H1228" i="41"/>
  <c r="H1229" i="41"/>
  <c r="H1230" i="41"/>
  <c r="H1231" i="41"/>
  <c r="H1232" i="41"/>
  <c r="H1233" i="41"/>
  <c r="H1234" i="41"/>
  <c r="H1235" i="41"/>
  <c r="H1236" i="41"/>
  <c r="H1237" i="41"/>
  <c r="H1238" i="41"/>
  <c r="H1239" i="41"/>
  <c r="H1240" i="41"/>
  <c r="H1241" i="41"/>
  <c r="H1242" i="41"/>
  <c r="H1243" i="41"/>
  <c r="H1244" i="41"/>
  <c r="H1245" i="41"/>
  <c r="H1246" i="41"/>
  <c r="H1247" i="41"/>
  <c r="H1248" i="41"/>
  <c r="H1249" i="41"/>
  <c r="H1250" i="41"/>
  <c r="H1251" i="41"/>
  <c r="H1252" i="41"/>
  <c r="H1253" i="41"/>
  <c r="H1254" i="41"/>
  <c r="H1255" i="41"/>
  <c r="H1256" i="41"/>
  <c r="H1257" i="41"/>
  <c r="H1258" i="41"/>
  <c r="H1259" i="41"/>
  <c r="H1260" i="41"/>
  <c r="H1261" i="41"/>
  <c r="H1262" i="41"/>
  <c r="H1263" i="41"/>
  <c r="H1264" i="41"/>
  <c r="H1265" i="41"/>
  <c r="H1266" i="41"/>
  <c r="H1267" i="41"/>
  <c r="H1268" i="41"/>
  <c r="H1269" i="41"/>
  <c r="H1270" i="41"/>
  <c r="H1271" i="41"/>
  <c r="H1272" i="41"/>
  <c r="H1273" i="41"/>
  <c r="H1274" i="41"/>
  <c r="H1275" i="41"/>
  <c r="H1276" i="41"/>
  <c r="H1277" i="41"/>
  <c r="H1278" i="41"/>
  <c r="H1279" i="41"/>
  <c r="H1280" i="41"/>
  <c r="H1281" i="41"/>
  <c r="H1282" i="41"/>
  <c r="H1283" i="41"/>
  <c r="H1284" i="41"/>
  <c r="H1285" i="41"/>
  <c r="H1286" i="41"/>
  <c r="H1287" i="41"/>
  <c r="H1288" i="41"/>
  <c r="H1289" i="41"/>
  <c r="H1290" i="41"/>
  <c r="H1291" i="41"/>
  <c r="H1292" i="41"/>
  <c r="H1293" i="41"/>
  <c r="H1294" i="41"/>
  <c r="H1295" i="41"/>
  <c r="H1296" i="41"/>
  <c r="H1297" i="41"/>
  <c r="H1298" i="41"/>
  <c r="H1299" i="41"/>
  <c r="H1300" i="41"/>
  <c r="H1301" i="41"/>
  <c r="H1302" i="41"/>
  <c r="H1303" i="41"/>
  <c r="H1304" i="41"/>
  <c r="H1305" i="41"/>
  <c r="H1306" i="41"/>
  <c r="H1307" i="41"/>
  <c r="H1308" i="41"/>
  <c r="H1309" i="41"/>
  <c r="H1310" i="41"/>
  <c r="H1311" i="41"/>
  <c r="H1312" i="41"/>
  <c r="H1313" i="41"/>
  <c r="H1314" i="41"/>
  <c r="H1315" i="41"/>
  <c r="H1316" i="41"/>
  <c r="H1317" i="41"/>
  <c r="H1318" i="41"/>
  <c r="H1319" i="41"/>
  <c r="H1320" i="41"/>
  <c r="H1321" i="41"/>
  <c r="H1322" i="41"/>
  <c r="H1323" i="41"/>
  <c r="H1324" i="41"/>
  <c r="H1325" i="41"/>
  <c r="H1326" i="41"/>
  <c r="H1327" i="41"/>
  <c r="H1328" i="41"/>
  <c r="H1329" i="41"/>
  <c r="H1330" i="41"/>
  <c r="H1331" i="41"/>
  <c r="H1332" i="41"/>
  <c r="H1333" i="41"/>
  <c r="H1334" i="41"/>
  <c r="H1335" i="41"/>
  <c r="H1336" i="41"/>
  <c r="H1337" i="41"/>
  <c r="H1338" i="41"/>
  <c r="H1339" i="41"/>
  <c r="H1340" i="41"/>
  <c r="H1341" i="41"/>
  <c r="H1342" i="41"/>
  <c r="H1343" i="41"/>
  <c r="H1344" i="41"/>
  <c r="H1345" i="41"/>
  <c r="H1346" i="41"/>
  <c r="H1347" i="41"/>
  <c r="H1348" i="41"/>
  <c r="H1349" i="41"/>
  <c r="H1350" i="41"/>
  <c r="H1351" i="41"/>
  <c r="H1352" i="41"/>
  <c r="H1353" i="41"/>
  <c r="H1354" i="41"/>
  <c r="H1355" i="41"/>
  <c r="H1356" i="41"/>
  <c r="H1357" i="41"/>
  <c r="H1358" i="41"/>
  <c r="H1359" i="41"/>
  <c r="H1360" i="41"/>
  <c r="H1361" i="41"/>
  <c r="H1362" i="41"/>
  <c r="H1363" i="41"/>
  <c r="H1364" i="41"/>
  <c r="H1365" i="41"/>
  <c r="H1366" i="41"/>
  <c r="H1367" i="41"/>
  <c r="H1368" i="41"/>
  <c r="H1369" i="41"/>
  <c r="H1370" i="41"/>
  <c r="H1371" i="41"/>
  <c r="H1372" i="41"/>
  <c r="H1373" i="41"/>
  <c r="H1374" i="41"/>
  <c r="H1375" i="41"/>
  <c r="H1376" i="41"/>
  <c r="H1377" i="41"/>
  <c r="H1378" i="41"/>
  <c r="H1379" i="41"/>
  <c r="H1380" i="41"/>
  <c r="H1381" i="41"/>
  <c r="H1382" i="41"/>
  <c r="H1383" i="41"/>
  <c r="H1384" i="41"/>
  <c r="H1385" i="41"/>
  <c r="H1386" i="41"/>
  <c r="H1387" i="41"/>
  <c r="H1388" i="41"/>
  <c r="H1389" i="41"/>
  <c r="H1390" i="41"/>
  <c r="H1391" i="41"/>
  <c r="H1392" i="41"/>
  <c r="H1393" i="41"/>
  <c r="H1394" i="41"/>
  <c r="H1395" i="41"/>
  <c r="H1396" i="41"/>
  <c r="H1397" i="41"/>
  <c r="H1398" i="41"/>
  <c r="H1399" i="41"/>
  <c r="H1400" i="41"/>
  <c r="H1401" i="41"/>
  <c r="H1402" i="41"/>
  <c r="H1403" i="41"/>
  <c r="H1404" i="41"/>
  <c r="H1405" i="41"/>
  <c r="H1406" i="41"/>
  <c r="H1407" i="41"/>
  <c r="H1408" i="41"/>
  <c r="H1409" i="41"/>
  <c r="H1410" i="41"/>
  <c r="H1411" i="41"/>
  <c r="H1412" i="41"/>
  <c r="H1413" i="41"/>
  <c r="H1414" i="41"/>
  <c r="H1415" i="41"/>
  <c r="H1416" i="41"/>
  <c r="H1417" i="41"/>
  <c r="H1418" i="41"/>
  <c r="H1419" i="41"/>
  <c r="H1420" i="41"/>
  <c r="H1421" i="41"/>
  <c r="H1422" i="41"/>
  <c r="H1423" i="41"/>
  <c r="H1424" i="41"/>
  <c r="H1425" i="41"/>
  <c r="H1426" i="41"/>
  <c r="H1427" i="41"/>
  <c r="H1428" i="41"/>
  <c r="H1429" i="41"/>
  <c r="H1430" i="41"/>
  <c r="H1431" i="41"/>
  <c r="H1432" i="41"/>
  <c r="H1433" i="41"/>
  <c r="H1434" i="41"/>
  <c r="H1435" i="41"/>
  <c r="H1436" i="41"/>
  <c r="H1437" i="41"/>
  <c r="H1438" i="41"/>
  <c r="H1439" i="41"/>
  <c r="H1440" i="41"/>
  <c r="H1441" i="41"/>
  <c r="H1442" i="41"/>
  <c r="H1443" i="41"/>
  <c r="H1444" i="41"/>
  <c r="H1445" i="41"/>
  <c r="H1446" i="41"/>
  <c r="H1447" i="41"/>
  <c r="H1448" i="41"/>
  <c r="H1449" i="41"/>
  <c r="H1450" i="41"/>
  <c r="H1451" i="41"/>
  <c r="H1452" i="41"/>
  <c r="H1453" i="41"/>
  <c r="H1454" i="41"/>
  <c r="H1455" i="41"/>
  <c r="H1456" i="41"/>
  <c r="H1457" i="41"/>
  <c r="H1458" i="41"/>
  <c r="H1459" i="41"/>
  <c r="H1460" i="41"/>
  <c r="H1461" i="41"/>
  <c r="H1462" i="41"/>
  <c r="H1463" i="41"/>
  <c r="H1464" i="41"/>
  <c r="H1465" i="41"/>
  <c r="H1466" i="41"/>
  <c r="H1467" i="41"/>
  <c r="H1468" i="41"/>
  <c r="H1469" i="41"/>
  <c r="H1470" i="41"/>
  <c r="H1471" i="41"/>
  <c r="H1472" i="41"/>
  <c r="H1473" i="41"/>
  <c r="H1474" i="41"/>
  <c r="H1475" i="41"/>
  <c r="H1476" i="41"/>
  <c r="H1477" i="41"/>
  <c r="H1478" i="41"/>
  <c r="H1479" i="41"/>
  <c r="H1480" i="41"/>
  <c r="H1481" i="41"/>
  <c r="H1482" i="41"/>
  <c r="H1483" i="41"/>
  <c r="H1484" i="41"/>
  <c r="H1485" i="41"/>
  <c r="H1486" i="41"/>
  <c r="H1487" i="41"/>
  <c r="H1488" i="41"/>
  <c r="H1489" i="41"/>
  <c r="H1490" i="41"/>
  <c r="H1491" i="41"/>
  <c r="H1492" i="41"/>
  <c r="H1493" i="41"/>
  <c r="H1494" i="41"/>
  <c r="H1495" i="41"/>
  <c r="H1496" i="41"/>
  <c r="H1497" i="41"/>
  <c r="H1498" i="41"/>
  <c r="H1499" i="41"/>
  <c r="H1500" i="41"/>
  <c r="H1501" i="41"/>
  <c r="H1502" i="41"/>
  <c r="H1503" i="41"/>
  <c r="H1504" i="41"/>
  <c r="H1505" i="41"/>
  <c r="H1506" i="41"/>
  <c r="H1507" i="41"/>
  <c r="H1508" i="41"/>
  <c r="H1509" i="41"/>
  <c r="H1510" i="41"/>
  <c r="H1511" i="41"/>
  <c r="H1512" i="41"/>
  <c r="H1513" i="41"/>
  <c r="H1514" i="41"/>
  <c r="H1515" i="41"/>
  <c r="H1516" i="41"/>
  <c r="H1517" i="41"/>
  <c r="H1518" i="41"/>
  <c r="H1519" i="41"/>
  <c r="H1520" i="41"/>
  <c r="H1521" i="41"/>
  <c r="H1522" i="41"/>
  <c r="H1523" i="41"/>
  <c r="H1524" i="41"/>
  <c r="H1525" i="41"/>
  <c r="H1526" i="41"/>
  <c r="H1527" i="41"/>
  <c r="H1528" i="41"/>
  <c r="H1529" i="41"/>
  <c r="H1530" i="41"/>
  <c r="H1531" i="41"/>
  <c r="H1532" i="41"/>
  <c r="H1533" i="41"/>
  <c r="H1534" i="41"/>
  <c r="H1535" i="41"/>
  <c r="H1536" i="41"/>
  <c r="H1537" i="41"/>
  <c r="H1538" i="41"/>
  <c r="H1539" i="41"/>
  <c r="H1540" i="41"/>
  <c r="H1541" i="41"/>
  <c r="H1542" i="41"/>
  <c r="H1543" i="41"/>
  <c r="H1544" i="41"/>
  <c r="H1545" i="41"/>
  <c r="H1546" i="41"/>
  <c r="H1547" i="41"/>
  <c r="H1548" i="41"/>
  <c r="H1549" i="41"/>
  <c r="H1550" i="41"/>
  <c r="H1551" i="41"/>
  <c r="H1552" i="41"/>
  <c r="H1553" i="41"/>
  <c r="H1554" i="41"/>
  <c r="H1555" i="41"/>
  <c r="H1556" i="41"/>
  <c r="H1557" i="41"/>
  <c r="H1558" i="41"/>
  <c r="H1559" i="41"/>
  <c r="H1560" i="41"/>
  <c r="H1561" i="41"/>
  <c r="H1562" i="41"/>
  <c r="H1563" i="41"/>
  <c r="H1564" i="41"/>
  <c r="H1565" i="41"/>
  <c r="H1566" i="41"/>
  <c r="H1567" i="41"/>
  <c r="H1568" i="41"/>
  <c r="H1569" i="41"/>
  <c r="H1570" i="41"/>
  <c r="H1571" i="41"/>
  <c r="H1572" i="41"/>
  <c r="H1573" i="41"/>
  <c r="H1574" i="41"/>
  <c r="H1575" i="41"/>
  <c r="H1576" i="41"/>
  <c r="H1577" i="41"/>
  <c r="H1578" i="41"/>
  <c r="H1579" i="41"/>
  <c r="H1580" i="41"/>
  <c r="H1581" i="41"/>
  <c r="H1582" i="41"/>
  <c r="H1583" i="41"/>
  <c r="H1584" i="41"/>
  <c r="H1585" i="41"/>
  <c r="H1586" i="41"/>
  <c r="H1587" i="41"/>
  <c r="H1588" i="41"/>
  <c r="H1589" i="41"/>
  <c r="H1590" i="41"/>
  <c r="H1591" i="41"/>
  <c r="H1592" i="41"/>
  <c r="H1593" i="41"/>
  <c r="H1594" i="41"/>
  <c r="H1595" i="41"/>
  <c r="H1596" i="41"/>
  <c r="H1597" i="41"/>
  <c r="H1598" i="41"/>
  <c r="H1599" i="41"/>
  <c r="H1600" i="41"/>
  <c r="H1601" i="41"/>
  <c r="H1602" i="41"/>
  <c r="H1603" i="41"/>
  <c r="H1604" i="41"/>
  <c r="H1605" i="41"/>
  <c r="H1606" i="41"/>
  <c r="H1607" i="41"/>
  <c r="H1608" i="41"/>
  <c r="H1609" i="41"/>
  <c r="H1610" i="41"/>
  <c r="H1611" i="41"/>
  <c r="H1612" i="41"/>
  <c r="H1613" i="41"/>
  <c r="H1614" i="41"/>
  <c r="H1615" i="41"/>
  <c r="H1616" i="41"/>
  <c r="H1617" i="41"/>
  <c r="H1618" i="41"/>
  <c r="H1619" i="41"/>
  <c r="H1620" i="41"/>
  <c r="H1621" i="41"/>
  <c r="H1622" i="41"/>
  <c r="H1623" i="41"/>
  <c r="H1624" i="41"/>
  <c r="H1625" i="41"/>
  <c r="H1626" i="41"/>
  <c r="H1627" i="41"/>
  <c r="H1628" i="41"/>
  <c r="H1629" i="41"/>
  <c r="H1630" i="41"/>
  <c r="H1631" i="41"/>
  <c r="H1632" i="41"/>
  <c r="H1633" i="41"/>
  <c r="H1634" i="41"/>
  <c r="H1635" i="41"/>
  <c r="H1636" i="41"/>
  <c r="H1637" i="41"/>
  <c r="H1638" i="41"/>
  <c r="H1639" i="41"/>
  <c r="H1640" i="41"/>
  <c r="H1641" i="41"/>
  <c r="H1642" i="41"/>
  <c r="H1643" i="41"/>
  <c r="H1644" i="41"/>
  <c r="H1645" i="41"/>
  <c r="H1646" i="41"/>
  <c r="H1647" i="41"/>
  <c r="H1648" i="41"/>
  <c r="H1649" i="41"/>
  <c r="H1650" i="41"/>
  <c r="H1651" i="41"/>
  <c r="H1652" i="41"/>
  <c r="H1653" i="41"/>
  <c r="H1654" i="41"/>
  <c r="H1655" i="41"/>
  <c r="H1656" i="41"/>
  <c r="H1657" i="41"/>
  <c r="H1658" i="41"/>
  <c r="H1659" i="41"/>
  <c r="H1660" i="41"/>
  <c r="H1661" i="41"/>
  <c r="H1662" i="41"/>
  <c r="H1663" i="41"/>
  <c r="H1664" i="41"/>
  <c r="H1665" i="41"/>
  <c r="H1666" i="41"/>
  <c r="H1667" i="41"/>
  <c r="H1668" i="41"/>
  <c r="H1669" i="41"/>
  <c r="H1670" i="41"/>
  <c r="H1671" i="41"/>
  <c r="H1672" i="41"/>
  <c r="H1673" i="41"/>
  <c r="H1674" i="41"/>
  <c r="H1675" i="41"/>
  <c r="H1676" i="41"/>
  <c r="H1677" i="41"/>
  <c r="H1678" i="41"/>
  <c r="H1679" i="41"/>
  <c r="H1680" i="41"/>
  <c r="H1681" i="41"/>
  <c r="H1682" i="41"/>
  <c r="H1683" i="41"/>
  <c r="H1684" i="41"/>
  <c r="H1685" i="41"/>
  <c r="H1686" i="41"/>
  <c r="H1687" i="41"/>
  <c r="H1688" i="41"/>
  <c r="H1689" i="41"/>
  <c r="H1690" i="41"/>
  <c r="H1691" i="41"/>
  <c r="H1692" i="41"/>
  <c r="H1693" i="41"/>
  <c r="H1694" i="41"/>
  <c r="H1695" i="41"/>
  <c r="H1696" i="41"/>
  <c r="H1697" i="41"/>
  <c r="H1698" i="41"/>
  <c r="H1699" i="41"/>
  <c r="H1700" i="41"/>
  <c r="H1701" i="41"/>
  <c r="H1702" i="41"/>
  <c r="H1703" i="41"/>
  <c r="H1704" i="41"/>
  <c r="H1705" i="41"/>
  <c r="H1706" i="41"/>
  <c r="H1707" i="41"/>
  <c r="H1708" i="41"/>
  <c r="H1709" i="41"/>
  <c r="H1710" i="41"/>
  <c r="H1711" i="41"/>
  <c r="H1712" i="41"/>
  <c r="H1713" i="41"/>
  <c r="H1714" i="41"/>
  <c r="H1715" i="41"/>
  <c r="H1716" i="41"/>
  <c r="H1717" i="41"/>
  <c r="H1718" i="41"/>
  <c r="H1719" i="41"/>
  <c r="H1720" i="41"/>
  <c r="H1721" i="41"/>
  <c r="H1722" i="41"/>
  <c r="H1723" i="41"/>
  <c r="H1724" i="41"/>
  <c r="H1725" i="41"/>
  <c r="H1726" i="41"/>
  <c r="H1727" i="41"/>
  <c r="H1728" i="41"/>
  <c r="H1729" i="41"/>
  <c r="H1730" i="41"/>
  <c r="H1731" i="41"/>
  <c r="H1732" i="41"/>
  <c r="H1733" i="41"/>
  <c r="H1734" i="41"/>
  <c r="H1735" i="41"/>
  <c r="H1736" i="41"/>
  <c r="H1737" i="41"/>
  <c r="H1738" i="41"/>
  <c r="H1739" i="41"/>
  <c r="H1740" i="41"/>
  <c r="H1741" i="41"/>
  <c r="H1742" i="41"/>
  <c r="H1743" i="41"/>
  <c r="H1744" i="41"/>
  <c r="H1745" i="41"/>
  <c r="H1746" i="41"/>
  <c r="H1747" i="41"/>
  <c r="H1748" i="41"/>
  <c r="H1749" i="41"/>
  <c r="H1750" i="41"/>
  <c r="H1751" i="41"/>
  <c r="H1752" i="41"/>
  <c r="H1753" i="41"/>
  <c r="H1754" i="41"/>
  <c r="H1755" i="41"/>
  <c r="H1756" i="41"/>
  <c r="H1757" i="41"/>
  <c r="H1758" i="41"/>
  <c r="H1759" i="41"/>
  <c r="H1760" i="41"/>
  <c r="H1761" i="41"/>
  <c r="H1762" i="41"/>
  <c r="H1763" i="41"/>
  <c r="H1764" i="41"/>
  <c r="H1765" i="41"/>
  <c r="H1766" i="41"/>
  <c r="H1767" i="41"/>
  <c r="H1768" i="41"/>
  <c r="H1769" i="41"/>
  <c r="H1770" i="41"/>
  <c r="H1771" i="41"/>
  <c r="H1772" i="41"/>
  <c r="H1773" i="41"/>
  <c r="H1774" i="41"/>
  <c r="H1775" i="41"/>
  <c r="H1776" i="41"/>
  <c r="H1777" i="41"/>
  <c r="H1778" i="41"/>
  <c r="H1779" i="41"/>
  <c r="H1780" i="41"/>
  <c r="H1781" i="41"/>
  <c r="H1782" i="41"/>
  <c r="H1783" i="41"/>
  <c r="H1784" i="41"/>
  <c r="H1785" i="41"/>
  <c r="H1786" i="41"/>
  <c r="H1787" i="41"/>
  <c r="H1788" i="41"/>
  <c r="H1789" i="41"/>
  <c r="H1790" i="41"/>
  <c r="H1791" i="41"/>
  <c r="H1792" i="41"/>
  <c r="H1793" i="41"/>
  <c r="H1794" i="41"/>
  <c r="H1795" i="41"/>
  <c r="H1796" i="41"/>
  <c r="H1797" i="41"/>
  <c r="H1798" i="41"/>
  <c r="H1799" i="41"/>
  <c r="H1800" i="41"/>
  <c r="H1801" i="41"/>
  <c r="H1802" i="41"/>
  <c r="H1803" i="41"/>
  <c r="H1804" i="41"/>
  <c r="H1805" i="41"/>
  <c r="H1806" i="41"/>
  <c r="H1807" i="41"/>
  <c r="H1808" i="41"/>
  <c r="H1809" i="41"/>
  <c r="H1810" i="41"/>
  <c r="H1811" i="41"/>
  <c r="H1812" i="41"/>
  <c r="H1813" i="41"/>
  <c r="H1814" i="41"/>
  <c r="H1815" i="41"/>
  <c r="H1816" i="41"/>
  <c r="H1817" i="41"/>
  <c r="H1818" i="41"/>
  <c r="H1819" i="41"/>
  <c r="H1820" i="41"/>
  <c r="H1821" i="41"/>
  <c r="H1822" i="41"/>
  <c r="H1823" i="41"/>
  <c r="H1824" i="41"/>
  <c r="H1825" i="41"/>
  <c r="H1826" i="41"/>
  <c r="H1827" i="41"/>
  <c r="H1828" i="41"/>
  <c r="H1829" i="41"/>
  <c r="H1830" i="41"/>
  <c r="H1831" i="41"/>
  <c r="H1832" i="41"/>
  <c r="H1833" i="41"/>
  <c r="H1834" i="41"/>
  <c r="H1835" i="41"/>
  <c r="H1836" i="41"/>
  <c r="H1837" i="41"/>
  <c r="H1838" i="41"/>
  <c r="H1839" i="41"/>
  <c r="H1840" i="41"/>
  <c r="H1841" i="41"/>
  <c r="H1842" i="41"/>
  <c r="H1843" i="41"/>
  <c r="H1844" i="41"/>
  <c r="H1845" i="41"/>
  <c r="H1846" i="41"/>
  <c r="H1847" i="41"/>
  <c r="H1848" i="41"/>
  <c r="H1849" i="41"/>
  <c r="H1850" i="41"/>
  <c r="H1851" i="41"/>
  <c r="H1852" i="41"/>
  <c r="H1853" i="41"/>
  <c r="H1854" i="41"/>
  <c r="H1855" i="41"/>
  <c r="H1856" i="41"/>
  <c r="H1857" i="41"/>
  <c r="H1858" i="41"/>
  <c r="H1859" i="41"/>
  <c r="H1860" i="41"/>
  <c r="H1861" i="41"/>
  <c r="H1862" i="41"/>
  <c r="H1863" i="41"/>
  <c r="H1864" i="41"/>
  <c r="H1865" i="41"/>
  <c r="H1866" i="41"/>
  <c r="H1867" i="41"/>
  <c r="H1868" i="41"/>
  <c r="H1869" i="41"/>
  <c r="H1870" i="41"/>
  <c r="H1871" i="41"/>
  <c r="H1872" i="41"/>
  <c r="H1873" i="41"/>
  <c r="H1874" i="41"/>
  <c r="H1875" i="41"/>
  <c r="H1876" i="41"/>
  <c r="H1877" i="41"/>
  <c r="H1878" i="41"/>
  <c r="H1879" i="41"/>
  <c r="H1880" i="41"/>
  <c r="H1881" i="41"/>
  <c r="H1882" i="41"/>
  <c r="H1883" i="41"/>
  <c r="H1884" i="41"/>
  <c r="H1885" i="41"/>
  <c r="H1886" i="41"/>
  <c r="H1887" i="41"/>
  <c r="H1888" i="41"/>
  <c r="H1889" i="41"/>
  <c r="H1890" i="41"/>
  <c r="H1891" i="41"/>
  <c r="H1892" i="41"/>
  <c r="H1893" i="41"/>
  <c r="H1894" i="41"/>
  <c r="H1895" i="41"/>
  <c r="H1896" i="41"/>
  <c r="H1897" i="41"/>
  <c r="H1898" i="41"/>
  <c r="H1899" i="41"/>
  <c r="H1900" i="41"/>
  <c r="H1901" i="41"/>
  <c r="H1902" i="41"/>
  <c r="H1903" i="41"/>
  <c r="H1904" i="41"/>
  <c r="H1905" i="41"/>
  <c r="H1906" i="41"/>
  <c r="H1907" i="41"/>
  <c r="H1908" i="41"/>
  <c r="H1909" i="41"/>
  <c r="H1910" i="41"/>
  <c r="H1911" i="41"/>
  <c r="H1912" i="41"/>
  <c r="H1913" i="41"/>
  <c r="H1914" i="41"/>
  <c r="H1915" i="41"/>
  <c r="H1916" i="41"/>
  <c r="H1917" i="41"/>
  <c r="H1918" i="41"/>
  <c r="H1919" i="41"/>
  <c r="H1920" i="41"/>
  <c r="H1921" i="41"/>
  <c r="H1922" i="41"/>
  <c r="H1923" i="41"/>
  <c r="H1924" i="41"/>
  <c r="H1925" i="41"/>
  <c r="H1926" i="41"/>
  <c r="H1927" i="41"/>
  <c r="H1928" i="41"/>
  <c r="H1929" i="41"/>
  <c r="H1930" i="41"/>
  <c r="H1931" i="41"/>
  <c r="H1932" i="41"/>
  <c r="H1933" i="41"/>
  <c r="H1934" i="41"/>
  <c r="H1935" i="41"/>
  <c r="H1936" i="41"/>
  <c r="H1937" i="41"/>
  <c r="H1938" i="41"/>
  <c r="H1939" i="41"/>
  <c r="H1940" i="41"/>
  <c r="H1941" i="41"/>
  <c r="H1942" i="41"/>
  <c r="H1943" i="41"/>
  <c r="H1944" i="41"/>
  <c r="H1945" i="41"/>
  <c r="H1946" i="41"/>
  <c r="H1947" i="41"/>
  <c r="H1948" i="41"/>
  <c r="H1949" i="41"/>
  <c r="H1950" i="41"/>
  <c r="H1951" i="41"/>
  <c r="H1952" i="41"/>
  <c r="H1953" i="41"/>
  <c r="H1954" i="41"/>
  <c r="H1955" i="41"/>
  <c r="H1956" i="41"/>
  <c r="H1957" i="41"/>
  <c r="H1958" i="41"/>
  <c r="H1959" i="41"/>
  <c r="H1960" i="41"/>
  <c r="H1961" i="41"/>
  <c r="H1962" i="41"/>
  <c r="H1963" i="41"/>
  <c r="H1964" i="41"/>
  <c r="H1965" i="41"/>
  <c r="H1966" i="41"/>
  <c r="H1967" i="41"/>
  <c r="H1968" i="41"/>
  <c r="H1969" i="41"/>
  <c r="H1970" i="41"/>
  <c r="H1971" i="41"/>
  <c r="H1972" i="41"/>
  <c r="H1973" i="41"/>
  <c r="H1974" i="41"/>
  <c r="H1975" i="41"/>
  <c r="H1976" i="41"/>
  <c r="H1977" i="41"/>
  <c r="H1978" i="41"/>
  <c r="H1979" i="41"/>
  <c r="H1980" i="41"/>
  <c r="H1981" i="41"/>
  <c r="H1982" i="41"/>
  <c r="H1983" i="41"/>
  <c r="H1984" i="41"/>
  <c r="H1985" i="41"/>
  <c r="H1986" i="41"/>
  <c r="H1987" i="41"/>
  <c r="H1988" i="41"/>
  <c r="H1989" i="41"/>
  <c r="H1990" i="41"/>
  <c r="H1991" i="41"/>
  <c r="H1992" i="41"/>
  <c r="H1993" i="41"/>
  <c r="H1994" i="41"/>
  <c r="H1995" i="41"/>
  <c r="H1996" i="41"/>
  <c r="H1997" i="41"/>
  <c r="H1998" i="41"/>
  <c r="H1999" i="41"/>
  <c r="H2000" i="41"/>
  <c r="H2001" i="41"/>
  <c r="H2002" i="41"/>
  <c r="H2003" i="41"/>
  <c r="H2004" i="41"/>
  <c r="H2005" i="41"/>
  <c r="H2006" i="41"/>
  <c r="H2007" i="41"/>
  <c r="H2008" i="41"/>
  <c r="H2009" i="41"/>
  <c r="H2010" i="41"/>
  <c r="H2011" i="41"/>
  <c r="H2012" i="41"/>
  <c r="H2013" i="41"/>
  <c r="H2014" i="41"/>
  <c r="H2015" i="41"/>
  <c r="H2016" i="41"/>
  <c r="H2017" i="41"/>
  <c r="H2018" i="41"/>
  <c r="H2019" i="41"/>
  <c r="H2020" i="41"/>
  <c r="H2021" i="41"/>
  <c r="H2022" i="41"/>
  <c r="H2023" i="41"/>
  <c r="H2024" i="41"/>
  <c r="H2025" i="41"/>
  <c r="H2026" i="41"/>
  <c r="H2027" i="41"/>
  <c r="H2028" i="41"/>
  <c r="H2029" i="41"/>
  <c r="H2030" i="41"/>
  <c r="H2031" i="41"/>
  <c r="H2032" i="41"/>
  <c r="H2033" i="41"/>
  <c r="H2034" i="41"/>
  <c r="H2035" i="41"/>
  <c r="H2036" i="41"/>
  <c r="H2037" i="41"/>
  <c r="H2038" i="41"/>
  <c r="H2039" i="41"/>
  <c r="H2040" i="41"/>
  <c r="H2041" i="41"/>
  <c r="H2042" i="41"/>
  <c r="H2043" i="41"/>
  <c r="H2044" i="41"/>
  <c r="H2045" i="41"/>
  <c r="H2046" i="41"/>
  <c r="H2047" i="41"/>
  <c r="H2048" i="41"/>
  <c r="H2049" i="41"/>
  <c r="H2050" i="41"/>
  <c r="H2051" i="41"/>
  <c r="H2052" i="41"/>
  <c r="H2053" i="41"/>
  <c r="H2054" i="41"/>
  <c r="H2055" i="41"/>
  <c r="H2056" i="41"/>
  <c r="H2057" i="41"/>
  <c r="H2058" i="41"/>
  <c r="H2059" i="41"/>
  <c r="H2060" i="41"/>
  <c r="H2061" i="41"/>
  <c r="H2062" i="41"/>
  <c r="H2063" i="41"/>
  <c r="H2064" i="41"/>
  <c r="H2065" i="41"/>
  <c r="H2066" i="41"/>
  <c r="H2067" i="41"/>
  <c r="H2068" i="41"/>
  <c r="H2069" i="41"/>
  <c r="H2070" i="41"/>
  <c r="H2071" i="41"/>
  <c r="H2072" i="41"/>
  <c r="H2073" i="41"/>
  <c r="H2074" i="41"/>
  <c r="H2075" i="41"/>
  <c r="H2076" i="41"/>
  <c r="H2077" i="41"/>
  <c r="H2078" i="41"/>
  <c r="H2079" i="41"/>
  <c r="H2080" i="41"/>
  <c r="H2081" i="41"/>
  <c r="H2082" i="41"/>
  <c r="H2083" i="41"/>
  <c r="H2084" i="41"/>
  <c r="H2085" i="41"/>
  <c r="H2086" i="41"/>
  <c r="H2087" i="41"/>
  <c r="H2088" i="41"/>
  <c r="H2089" i="41"/>
  <c r="H2090" i="41"/>
  <c r="H2091" i="41"/>
  <c r="H2092" i="41"/>
  <c r="H2093" i="41"/>
  <c r="H2094" i="41"/>
  <c r="H2095" i="41"/>
  <c r="H2096" i="41"/>
  <c r="H2097" i="41"/>
  <c r="H2098" i="41"/>
  <c r="H2099" i="41"/>
  <c r="H2100" i="41"/>
  <c r="H2101" i="41"/>
  <c r="H2102" i="41"/>
  <c r="H2103" i="41"/>
  <c r="H2104" i="41"/>
  <c r="H2105" i="41"/>
  <c r="H2106" i="41"/>
  <c r="H2107" i="41"/>
  <c r="H2108" i="41"/>
  <c r="H2109" i="41"/>
  <c r="H2110" i="41"/>
  <c r="H2111" i="41"/>
  <c r="H2112" i="41"/>
  <c r="H2113" i="41"/>
  <c r="H2114" i="41"/>
  <c r="H2115" i="41"/>
  <c r="H2116" i="41"/>
  <c r="H2117" i="41"/>
  <c r="H2118" i="41"/>
  <c r="H2119" i="41"/>
  <c r="H2120" i="41"/>
  <c r="H2121" i="41"/>
  <c r="H2122" i="41"/>
  <c r="H2123" i="41"/>
  <c r="H2124" i="41"/>
  <c r="H2125" i="41"/>
  <c r="H2126" i="41"/>
  <c r="H2127" i="41"/>
  <c r="H2128" i="41"/>
  <c r="H2129" i="41"/>
  <c r="H2130" i="41"/>
  <c r="H2131" i="41"/>
  <c r="H2132" i="41"/>
  <c r="H2133" i="41"/>
  <c r="H2134" i="41"/>
  <c r="H2135" i="41"/>
  <c r="H2136" i="41"/>
  <c r="H2137" i="41"/>
  <c r="H2138" i="41"/>
  <c r="H2139" i="41"/>
  <c r="H2140" i="41"/>
  <c r="H2141" i="41"/>
  <c r="H2142" i="41"/>
  <c r="H2143" i="41"/>
  <c r="H2144" i="41"/>
  <c r="H2145" i="41"/>
  <c r="H2146" i="41"/>
  <c r="H2147" i="41"/>
  <c r="H2148" i="41"/>
  <c r="H2149" i="41"/>
  <c r="H2150" i="41"/>
  <c r="H2151" i="41"/>
  <c r="H2152" i="41"/>
  <c r="H2153" i="41"/>
  <c r="H2154" i="41"/>
  <c r="H2155" i="41"/>
  <c r="H2156" i="41"/>
  <c r="H2157" i="41"/>
  <c r="H2158" i="41"/>
  <c r="H2159" i="41"/>
  <c r="H2160" i="41"/>
  <c r="H2161" i="41"/>
  <c r="H2162" i="41"/>
  <c r="H2163" i="41"/>
  <c r="H2164" i="41"/>
  <c r="H2165" i="41"/>
  <c r="H2166" i="41"/>
  <c r="H2167" i="41"/>
  <c r="H2168" i="41"/>
  <c r="H2169" i="41"/>
  <c r="H2170" i="41"/>
  <c r="H2171" i="41"/>
  <c r="H2172" i="41"/>
  <c r="H2173" i="41"/>
  <c r="H2174" i="41"/>
  <c r="H2175" i="41"/>
  <c r="H2176" i="41"/>
  <c r="H2177" i="41"/>
  <c r="H2178" i="41"/>
  <c r="H2179" i="41"/>
  <c r="H2180" i="41"/>
  <c r="H2181" i="41"/>
  <c r="H2182" i="41"/>
  <c r="H2183" i="41"/>
  <c r="H2184" i="41"/>
  <c r="H2185" i="41"/>
  <c r="H2186" i="41"/>
  <c r="H2187" i="41"/>
  <c r="H2188" i="41"/>
  <c r="H2189" i="41"/>
  <c r="H2190" i="41"/>
  <c r="H2191" i="41"/>
  <c r="H2192" i="41"/>
  <c r="H2193" i="41"/>
  <c r="H2194" i="41"/>
  <c r="H2195" i="41"/>
  <c r="H2196" i="41"/>
  <c r="H2197" i="41"/>
  <c r="H2198" i="41"/>
  <c r="H2199" i="41"/>
  <c r="H2200" i="41"/>
  <c r="H2201" i="41"/>
  <c r="H2202" i="41"/>
  <c r="H2203" i="41"/>
  <c r="H2204" i="41"/>
  <c r="H2205" i="41"/>
  <c r="H2206" i="41"/>
  <c r="H2207" i="41"/>
  <c r="H2208" i="41"/>
  <c r="H2209" i="41"/>
  <c r="H2210" i="41"/>
  <c r="H2211" i="41"/>
  <c r="H2212" i="41"/>
  <c r="H2213" i="41"/>
  <c r="H2214" i="41"/>
  <c r="H2215" i="41"/>
  <c r="H2216" i="41"/>
  <c r="H2217" i="41"/>
  <c r="H2218" i="41"/>
  <c r="H2219" i="41"/>
  <c r="H2220" i="41"/>
  <c r="H2221" i="41"/>
  <c r="H2222" i="41"/>
  <c r="H2223" i="41"/>
  <c r="H2224" i="41"/>
  <c r="H2225" i="41"/>
  <c r="H2226" i="41"/>
  <c r="H2227" i="41"/>
  <c r="H2228" i="41"/>
  <c r="H2229" i="41"/>
  <c r="H2230" i="41"/>
  <c r="H2231" i="41"/>
  <c r="H2232" i="41"/>
  <c r="H2233" i="41"/>
  <c r="H2234" i="41"/>
  <c r="H2235" i="41"/>
  <c r="H2236" i="41"/>
  <c r="H2237" i="41"/>
  <c r="H2238" i="41"/>
  <c r="H2239" i="41"/>
  <c r="H2240" i="41"/>
  <c r="H2241" i="41"/>
  <c r="H2242" i="41"/>
  <c r="H2243" i="41"/>
  <c r="H2244" i="41"/>
  <c r="H2245" i="41"/>
  <c r="H2246" i="41"/>
  <c r="H2247" i="41"/>
  <c r="H2248" i="41"/>
  <c r="H2249" i="41"/>
  <c r="H2250" i="41"/>
  <c r="H2251" i="41"/>
  <c r="H2252" i="41"/>
  <c r="H2253" i="41"/>
  <c r="H2254" i="41"/>
  <c r="H2255" i="41"/>
  <c r="H2256" i="41"/>
  <c r="H2257" i="41"/>
  <c r="H2258" i="41"/>
  <c r="H2259" i="41"/>
  <c r="H2260" i="41"/>
  <c r="H2261" i="41"/>
  <c r="H2262" i="41"/>
  <c r="H2263" i="41"/>
  <c r="H2264" i="41"/>
  <c r="H2265" i="41"/>
  <c r="H2266" i="41"/>
  <c r="H2267" i="41"/>
  <c r="H2268" i="41"/>
  <c r="H2269" i="41"/>
  <c r="H2270" i="41"/>
  <c r="H2271" i="41"/>
  <c r="H2272" i="41"/>
  <c r="H2273" i="41"/>
  <c r="H2274" i="41"/>
  <c r="H2275" i="41"/>
  <c r="H2276" i="41"/>
  <c r="H2277" i="41"/>
  <c r="H2278" i="41"/>
  <c r="H2279" i="41"/>
  <c r="H2280" i="41"/>
  <c r="H2281" i="41"/>
  <c r="H2282" i="41"/>
  <c r="H2283" i="41"/>
  <c r="H2284" i="41"/>
  <c r="H2285" i="41"/>
  <c r="H2286" i="41"/>
  <c r="H2287" i="41"/>
  <c r="H2288" i="41"/>
  <c r="H2289" i="41"/>
  <c r="H2290" i="41"/>
  <c r="H2291" i="41"/>
  <c r="H2292" i="41"/>
  <c r="H2293" i="41"/>
  <c r="H2294" i="41"/>
  <c r="H2295" i="41"/>
  <c r="H2296" i="41"/>
  <c r="H2297" i="41"/>
  <c r="H2298" i="41"/>
  <c r="H2299" i="41"/>
  <c r="H2300" i="41"/>
  <c r="H2301" i="41"/>
  <c r="H2302" i="41"/>
  <c r="H2303" i="41"/>
  <c r="H2304" i="41"/>
  <c r="H2305" i="41"/>
  <c r="H2306" i="41"/>
  <c r="H2307" i="41"/>
  <c r="H2308" i="41"/>
  <c r="H2309" i="41"/>
  <c r="H2310" i="41"/>
  <c r="H2311" i="41"/>
  <c r="H2312" i="41"/>
  <c r="H2313" i="41"/>
  <c r="H2314" i="41"/>
  <c r="H2315" i="41"/>
  <c r="H2316" i="41"/>
  <c r="H2317" i="41"/>
  <c r="H2318" i="41"/>
  <c r="H2319" i="41"/>
  <c r="H2320" i="41"/>
  <c r="H2321" i="41"/>
  <c r="H2322" i="41"/>
  <c r="H2323" i="41"/>
  <c r="H2324" i="41"/>
  <c r="H2325" i="41"/>
  <c r="H2326" i="41"/>
  <c r="H2327" i="41"/>
  <c r="H2328" i="41"/>
  <c r="H2329" i="41"/>
  <c r="H2330" i="41"/>
  <c r="H2331" i="41"/>
  <c r="H2332" i="41"/>
  <c r="H2333" i="41"/>
  <c r="H2334" i="41"/>
  <c r="H2335" i="41"/>
  <c r="H2336" i="41"/>
  <c r="H2337" i="41"/>
  <c r="H2338" i="41"/>
  <c r="H2339" i="41"/>
  <c r="H2340" i="41"/>
  <c r="H2341" i="41"/>
  <c r="H2342" i="41"/>
  <c r="H2343" i="41"/>
  <c r="H2344" i="41"/>
  <c r="H2345" i="41"/>
  <c r="H2346" i="41"/>
  <c r="H2347" i="41"/>
  <c r="H2348" i="41"/>
  <c r="H2349" i="41"/>
  <c r="H2350" i="41"/>
  <c r="H2351" i="41"/>
  <c r="H2352" i="41"/>
  <c r="H2353" i="41"/>
  <c r="H2354" i="41"/>
  <c r="H2355" i="41"/>
  <c r="H2356" i="41"/>
  <c r="H2357" i="41"/>
  <c r="H2358" i="41"/>
  <c r="H2359" i="41"/>
  <c r="H2360" i="41"/>
  <c r="H2361" i="41"/>
  <c r="H2362" i="41"/>
  <c r="H2363" i="41"/>
  <c r="H2364" i="41"/>
  <c r="H2365" i="41"/>
  <c r="H2366" i="41"/>
  <c r="H2367" i="41"/>
  <c r="H2368" i="41"/>
  <c r="H2369" i="41"/>
  <c r="H2370" i="41"/>
  <c r="H2371" i="41"/>
  <c r="H2372" i="41"/>
  <c r="H2373" i="41"/>
  <c r="H2374" i="41"/>
  <c r="H2375" i="41"/>
  <c r="H2376" i="41"/>
  <c r="H2377" i="41"/>
  <c r="H2378" i="41"/>
  <c r="H2379" i="41"/>
  <c r="H2380" i="41"/>
  <c r="H2381" i="41"/>
  <c r="H2382" i="41"/>
  <c r="H2383" i="41"/>
  <c r="H2384" i="41"/>
  <c r="H2385" i="41"/>
  <c r="H2386" i="41"/>
  <c r="H2387" i="41"/>
  <c r="H2388" i="41"/>
  <c r="H2389" i="41"/>
  <c r="H2390" i="41"/>
  <c r="H2391" i="41"/>
  <c r="H2392" i="41"/>
  <c r="H2393" i="41"/>
  <c r="H2394" i="41"/>
  <c r="H2395" i="41"/>
  <c r="H2396" i="41"/>
  <c r="H2397" i="41"/>
  <c r="H2398" i="41"/>
  <c r="H2399" i="41"/>
  <c r="H2400" i="41"/>
  <c r="H2401" i="41"/>
  <c r="H2402" i="41"/>
  <c r="H2403" i="41"/>
  <c r="H2404" i="41"/>
  <c r="H2405" i="41"/>
  <c r="H2406" i="41"/>
  <c r="H2407" i="41"/>
  <c r="H2408" i="41"/>
  <c r="H2409" i="41"/>
  <c r="H2410" i="41"/>
  <c r="H2411" i="41"/>
  <c r="H2412" i="41"/>
  <c r="H2413" i="41"/>
  <c r="H2414" i="41"/>
  <c r="H2415" i="41"/>
  <c r="H2416" i="41"/>
  <c r="H2417" i="41"/>
  <c r="H2418" i="41"/>
  <c r="H2419" i="41"/>
  <c r="H2420" i="41"/>
  <c r="H2421" i="41"/>
  <c r="H2422" i="41"/>
  <c r="H2423" i="41"/>
  <c r="H2424" i="41"/>
  <c r="H2425" i="41"/>
  <c r="H2426" i="41"/>
  <c r="H2427" i="41"/>
  <c r="H2428" i="41"/>
  <c r="H2429" i="41"/>
  <c r="H2430" i="41"/>
  <c r="H2431" i="41"/>
  <c r="H2432" i="41"/>
  <c r="H2433" i="41"/>
  <c r="H2434" i="41"/>
  <c r="H2435" i="41"/>
  <c r="H2436" i="41"/>
  <c r="H2437" i="41"/>
  <c r="H2438" i="41"/>
  <c r="H2439" i="41"/>
  <c r="H2440" i="41"/>
  <c r="H2441" i="41"/>
  <c r="H2442" i="41"/>
  <c r="H2443" i="41"/>
  <c r="H2444" i="41"/>
  <c r="H2445" i="41"/>
  <c r="H2446" i="41"/>
  <c r="H2447" i="41"/>
  <c r="H2448" i="41"/>
  <c r="H2449" i="41"/>
  <c r="H2450" i="41"/>
  <c r="H2451" i="41"/>
  <c r="H2452" i="41"/>
  <c r="H2453" i="41"/>
  <c r="H2454" i="41"/>
  <c r="H2455" i="41"/>
  <c r="H2456" i="41"/>
  <c r="H2457" i="41"/>
  <c r="H2458" i="41"/>
  <c r="H2459" i="41"/>
  <c r="H2460" i="41"/>
  <c r="H2461" i="41"/>
  <c r="H2462" i="41"/>
  <c r="H2463" i="41"/>
  <c r="H2464" i="41"/>
  <c r="H2465" i="41"/>
  <c r="H2466" i="41"/>
  <c r="H2467" i="41"/>
  <c r="H2468" i="41"/>
  <c r="H2469" i="41"/>
  <c r="H2470" i="41"/>
  <c r="H2471" i="41"/>
  <c r="H2472" i="41"/>
  <c r="H2473" i="41"/>
  <c r="H2474" i="41"/>
  <c r="H2475" i="41"/>
  <c r="H2476" i="41"/>
  <c r="H2477" i="41"/>
  <c r="H2478" i="41"/>
  <c r="H2479" i="41"/>
  <c r="H2480" i="41"/>
  <c r="H2481" i="41"/>
  <c r="H2482" i="41"/>
  <c r="H2483" i="41"/>
  <c r="H2484" i="41"/>
  <c r="H2485" i="41"/>
  <c r="H2486" i="41"/>
  <c r="H2487" i="41"/>
  <c r="H2488" i="41"/>
  <c r="H2489" i="41"/>
  <c r="H2490" i="41"/>
  <c r="H2491" i="41"/>
  <c r="H2492" i="41"/>
  <c r="H2493" i="41"/>
  <c r="H2494" i="41"/>
  <c r="H2495" i="41"/>
  <c r="H2496" i="41"/>
  <c r="H2497" i="41"/>
  <c r="H2498" i="41"/>
  <c r="H2499" i="41"/>
  <c r="H2500" i="41"/>
  <c r="H2501" i="41"/>
  <c r="H2502" i="41"/>
  <c r="H2503" i="41"/>
  <c r="H2504" i="41"/>
  <c r="H2505" i="41"/>
  <c r="H2506" i="41"/>
  <c r="H2507" i="41"/>
  <c r="H2508" i="41"/>
  <c r="H2509" i="41"/>
  <c r="H2510" i="41"/>
  <c r="H2511" i="41"/>
  <c r="H2512" i="41"/>
  <c r="H2513" i="41"/>
  <c r="H2514" i="41"/>
  <c r="H2515" i="41"/>
  <c r="H2516" i="41"/>
  <c r="H2517" i="41"/>
  <c r="H2518" i="41"/>
  <c r="H2519" i="41"/>
  <c r="H2520" i="41"/>
  <c r="H2521" i="41"/>
  <c r="H2522" i="41"/>
  <c r="H2523" i="41"/>
  <c r="H2524" i="41"/>
  <c r="H2525" i="41"/>
  <c r="H2526" i="41"/>
  <c r="H2527" i="41"/>
  <c r="H2528" i="41"/>
  <c r="H2529" i="41"/>
  <c r="H2530" i="41"/>
  <c r="H2531" i="41"/>
  <c r="H2532" i="41"/>
  <c r="H2533" i="41"/>
  <c r="H2534" i="41"/>
  <c r="H2535" i="41"/>
  <c r="H2536" i="41"/>
  <c r="H2537" i="41"/>
  <c r="H2538" i="41"/>
  <c r="H2539" i="41"/>
  <c r="H2540" i="41"/>
  <c r="H2541" i="41"/>
  <c r="H2542" i="41"/>
  <c r="H2543" i="41"/>
  <c r="H2544" i="41"/>
  <c r="H2545" i="41"/>
  <c r="H2546" i="41"/>
  <c r="H2547" i="41"/>
  <c r="H2548" i="41"/>
  <c r="H2549" i="41"/>
  <c r="H2550" i="41"/>
  <c r="H2551" i="41"/>
  <c r="H2552" i="41"/>
  <c r="H2553" i="41"/>
  <c r="H2554" i="41"/>
  <c r="H2555" i="41"/>
  <c r="H2556" i="41"/>
  <c r="H2557" i="41"/>
  <c r="H2558" i="41"/>
  <c r="H2559" i="41"/>
  <c r="H2560" i="41"/>
  <c r="H2561" i="41"/>
  <c r="H2562" i="41"/>
  <c r="H2563" i="41"/>
  <c r="H2564" i="41"/>
  <c r="H2565" i="41"/>
  <c r="H2566" i="41"/>
  <c r="H2567" i="41"/>
  <c r="H2568" i="41"/>
  <c r="H2569" i="41"/>
  <c r="H2570" i="41"/>
  <c r="H2571" i="41"/>
  <c r="H2572" i="41"/>
  <c r="H2573" i="41"/>
  <c r="H2574" i="41"/>
  <c r="H2575" i="41"/>
  <c r="H2576" i="41"/>
  <c r="H2577" i="41"/>
  <c r="H2578" i="41"/>
  <c r="H2579" i="41"/>
  <c r="H2580" i="41"/>
  <c r="H2581" i="41"/>
  <c r="H2582" i="41"/>
  <c r="H2583" i="41"/>
  <c r="H2584" i="41"/>
  <c r="H2585" i="41"/>
  <c r="H2586" i="41"/>
  <c r="H2587" i="41"/>
  <c r="H2588" i="41"/>
  <c r="H2589" i="41"/>
  <c r="H2590" i="41"/>
  <c r="H2591" i="41"/>
  <c r="H2592" i="41"/>
  <c r="H2593" i="41"/>
  <c r="H2594" i="41"/>
  <c r="H2595" i="41"/>
  <c r="H2596" i="41"/>
  <c r="H2597" i="41"/>
  <c r="H2598" i="41"/>
  <c r="H2599" i="41"/>
  <c r="H2600" i="41"/>
  <c r="H2601" i="41"/>
  <c r="H2602" i="41"/>
  <c r="H2603" i="41"/>
  <c r="H2604" i="41"/>
  <c r="H2605" i="41"/>
  <c r="H2606" i="41"/>
  <c r="H2607" i="41"/>
  <c r="H2608" i="41"/>
  <c r="H2609" i="41"/>
  <c r="H2610" i="41"/>
  <c r="H2611" i="41"/>
  <c r="H2612" i="41"/>
  <c r="H2613" i="41"/>
  <c r="H2614" i="41"/>
  <c r="H2615" i="41"/>
  <c r="H2616" i="41"/>
  <c r="H2617" i="41"/>
  <c r="H2618" i="41"/>
  <c r="H2619" i="41"/>
  <c r="H2620" i="41"/>
  <c r="H2621" i="41"/>
  <c r="H2622" i="41"/>
  <c r="H2623" i="41"/>
  <c r="H2624" i="41"/>
  <c r="H2625" i="41"/>
  <c r="H2626" i="41"/>
  <c r="H2627" i="41"/>
  <c r="H2628" i="41"/>
  <c r="H2629" i="41"/>
  <c r="H2630" i="41"/>
  <c r="H2631" i="41"/>
  <c r="H2632" i="41"/>
  <c r="H2633" i="41"/>
  <c r="H2634" i="41"/>
  <c r="H2635" i="41"/>
  <c r="H2636" i="41"/>
  <c r="H2637" i="41"/>
  <c r="H2638" i="41"/>
  <c r="H2639" i="41"/>
  <c r="H2640" i="41"/>
  <c r="H2641" i="41"/>
  <c r="H2642" i="41"/>
  <c r="H2643" i="41"/>
  <c r="H2644" i="41"/>
  <c r="H2645" i="41"/>
  <c r="H2646" i="41"/>
  <c r="H2647" i="41"/>
  <c r="H2648" i="41"/>
  <c r="H2649" i="41"/>
  <c r="H2650" i="41"/>
  <c r="H2651" i="41"/>
  <c r="H2652" i="41"/>
  <c r="H2653" i="41"/>
  <c r="H2654" i="41"/>
  <c r="H2655" i="41"/>
  <c r="H2656" i="41"/>
  <c r="H2657" i="41"/>
  <c r="H2658" i="41"/>
  <c r="H2659" i="41"/>
  <c r="H2660" i="41"/>
  <c r="H2661" i="41"/>
  <c r="H2662" i="41"/>
  <c r="H2663" i="41"/>
  <c r="H2664" i="41"/>
  <c r="H2665" i="41"/>
  <c r="H2666" i="41"/>
  <c r="H2667" i="41"/>
  <c r="H2668" i="41"/>
  <c r="H2669" i="41"/>
  <c r="H2670" i="41"/>
  <c r="H2671" i="41"/>
  <c r="H2672" i="41"/>
  <c r="H2673" i="41"/>
  <c r="H2674" i="41"/>
  <c r="H2675" i="41"/>
  <c r="H2676" i="41"/>
  <c r="H2677" i="41"/>
  <c r="H2678" i="41"/>
  <c r="H2679" i="41"/>
  <c r="H2680" i="41"/>
  <c r="H2681" i="41"/>
  <c r="H2682" i="41"/>
  <c r="H2683" i="41"/>
  <c r="H2684" i="41"/>
  <c r="H2685" i="41"/>
  <c r="H2686" i="41"/>
  <c r="H2687" i="41"/>
  <c r="H2688" i="41"/>
  <c r="H2689" i="41"/>
  <c r="H2690" i="41"/>
  <c r="H2691" i="41"/>
  <c r="H2692" i="41"/>
  <c r="H2693" i="41"/>
  <c r="H2694" i="41"/>
  <c r="H2695" i="41"/>
  <c r="H2696" i="41"/>
  <c r="H2697" i="41"/>
  <c r="H2698" i="41"/>
  <c r="H2699" i="41"/>
  <c r="H2700" i="41"/>
  <c r="H2701" i="41"/>
  <c r="H2702" i="41"/>
  <c r="H2703" i="41"/>
  <c r="H2704" i="41"/>
  <c r="H2705" i="41"/>
  <c r="H2706" i="41"/>
  <c r="H2707" i="41"/>
  <c r="H2708" i="41"/>
  <c r="H2709" i="41"/>
  <c r="H2710" i="41"/>
  <c r="H2711" i="41"/>
  <c r="H2712" i="41"/>
  <c r="H2713" i="41"/>
  <c r="H2714" i="41"/>
  <c r="H2715" i="41"/>
  <c r="H2716" i="41"/>
  <c r="H2717" i="41"/>
  <c r="H2718" i="41"/>
  <c r="H2719" i="41"/>
  <c r="H2720" i="41"/>
  <c r="H2721" i="41"/>
  <c r="H2722" i="41"/>
  <c r="H2723" i="41"/>
  <c r="H2724" i="41"/>
  <c r="H2725" i="41"/>
  <c r="H2726" i="41"/>
  <c r="H2727" i="41"/>
  <c r="H2728" i="41"/>
  <c r="H2729" i="41"/>
  <c r="H2730" i="41"/>
  <c r="H2731" i="41"/>
  <c r="H2732" i="41"/>
  <c r="H2733" i="41"/>
  <c r="H2734" i="41"/>
  <c r="H2735" i="41"/>
  <c r="H2736" i="41"/>
  <c r="H2737" i="41"/>
  <c r="H2738" i="41"/>
  <c r="H2739" i="41"/>
  <c r="H2740" i="41"/>
  <c r="H2741" i="41"/>
  <c r="H2742" i="41"/>
  <c r="H2743" i="41"/>
  <c r="H2744" i="41"/>
  <c r="H2745" i="41"/>
  <c r="H2746" i="41"/>
  <c r="H2747" i="41"/>
  <c r="H2748" i="41"/>
  <c r="H2749" i="41"/>
  <c r="H2750" i="41"/>
  <c r="H2751" i="41"/>
  <c r="H2752" i="41"/>
  <c r="H2753" i="41"/>
  <c r="H2754" i="41"/>
  <c r="H2755" i="41"/>
  <c r="H2756" i="41"/>
  <c r="H2757" i="41"/>
  <c r="H2758" i="41"/>
  <c r="H2759" i="41"/>
  <c r="H2760" i="41"/>
  <c r="H2761" i="41"/>
  <c r="H2762" i="41"/>
  <c r="H2763" i="41"/>
  <c r="H2764" i="41"/>
  <c r="H2765" i="41"/>
  <c r="H2766" i="41"/>
  <c r="H2767" i="41"/>
  <c r="H2768" i="41"/>
  <c r="H2769" i="41"/>
  <c r="H2770" i="41"/>
  <c r="H2771" i="41"/>
  <c r="H2772" i="41"/>
  <c r="H2773" i="41"/>
  <c r="H2774" i="41"/>
  <c r="H2775" i="41"/>
  <c r="H2776" i="41"/>
  <c r="H2777" i="41"/>
  <c r="H2778" i="41"/>
  <c r="H2779" i="41"/>
  <c r="H2780" i="41"/>
  <c r="H2781" i="41"/>
  <c r="H2782" i="41"/>
  <c r="H2783" i="41"/>
  <c r="H2784" i="41"/>
  <c r="H2785" i="41"/>
  <c r="H2786" i="41"/>
  <c r="H2787" i="41"/>
  <c r="H2788" i="41"/>
  <c r="H2789" i="41"/>
  <c r="H2790" i="41"/>
  <c r="H2791" i="41"/>
  <c r="H2792" i="41"/>
  <c r="H2793" i="41"/>
  <c r="H2794" i="41"/>
  <c r="H2795" i="41"/>
  <c r="H2796" i="41"/>
  <c r="H2797" i="41"/>
  <c r="H2798" i="41"/>
  <c r="H2799" i="41"/>
  <c r="H2800" i="41"/>
  <c r="H2801" i="41"/>
  <c r="H2802" i="41"/>
  <c r="H2803" i="41"/>
  <c r="H2804" i="41"/>
  <c r="H2805" i="41"/>
  <c r="H2806" i="41"/>
  <c r="H2807" i="41"/>
  <c r="H2808" i="41"/>
  <c r="H2809" i="41"/>
  <c r="H2810" i="41"/>
  <c r="H2811" i="41"/>
  <c r="H2812" i="41"/>
  <c r="H2813" i="41"/>
  <c r="H2814" i="41"/>
  <c r="H2815" i="41"/>
  <c r="H2816" i="41"/>
  <c r="H2817" i="41"/>
  <c r="H2818" i="41"/>
  <c r="H2819" i="41"/>
  <c r="H2820" i="41"/>
  <c r="H2821" i="41"/>
  <c r="H2822" i="41"/>
  <c r="H2823" i="41"/>
  <c r="H2824" i="41"/>
  <c r="H2825" i="41"/>
  <c r="H2826" i="41"/>
  <c r="H2827" i="41"/>
  <c r="H2828" i="41"/>
  <c r="H2829" i="41"/>
  <c r="H2830" i="41"/>
  <c r="H2831" i="41"/>
  <c r="H2832" i="41"/>
  <c r="H2833" i="41"/>
  <c r="H2834" i="41"/>
  <c r="H2835" i="41"/>
  <c r="H2836" i="41"/>
  <c r="H2837" i="41"/>
  <c r="H2838" i="41"/>
  <c r="H2839" i="41"/>
  <c r="H2840" i="41"/>
  <c r="H2841" i="41"/>
  <c r="H2842" i="41"/>
  <c r="H2843" i="41"/>
  <c r="H2844" i="41"/>
  <c r="H2845" i="41"/>
  <c r="H2846" i="41"/>
  <c r="H2847" i="41"/>
  <c r="H2848" i="41"/>
  <c r="H2849" i="41"/>
  <c r="H2850" i="41"/>
  <c r="H2851" i="41"/>
  <c r="H2852" i="41"/>
  <c r="H2853" i="41"/>
  <c r="H2854" i="41"/>
  <c r="H2855" i="41"/>
  <c r="H2856" i="41"/>
  <c r="H2857" i="41"/>
  <c r="H2858" i="41"/>
  <c r="H2859" i="41"/>
  <c r="H2860" i="41"/>
  <c r="H2861" i="41"/>
  <c r="H2862" i="41"/>
  <c r="H2863" i="41"/>
  <c r="H2864" i="41"/>
  <c r="H2865" i="41"/>
  <c r="H2866" i="41"/>
  <c r="H2867" i="41"/>
  <c r="H2868" i="41"/>
  <c r="H2869" i="41"/>
  <c r="H2870" i="41"/>
  <c r="H2871" i="41"/>
  <c r="H2872" i="41"/>
  <c r="H2873" i="41"/>
  <c r="H2874" i="41"/>
  <c r="H2875" i="41"/>
  <c r="H2876" i="41"/>
  <c r="H2877" i="41"/>
  <c r="H2878" i="41"/>
  <c r="H2879" i="41"/>
  <c r="H2880" i="41"/>
  <c r="H2881" i="41"/>
  <c r="H2882" i="41"/>
  <c r="H2883" i="41"/>
  <c r="H2884" i="41"/>
  <c r="H2885" i="41"/>
  <c r="H2886" i="41"/>
  <c r="H2887" i="41"/>
  <c r="H2888" i="41"/>
  <c r="H2889" i="41"/>
  <c r="H2890" i="41"/>
  <c r="H2891" i="41"/>
  <c r="H2892" i="41"/>
  <c r="H2893" i="41"/>
  <c r="H2894" i="41"/>
  <c r="H2895" i="41"/>
  <c r="H2896" i="41"/>
  <c r="H2897" i="41"/>
  <c r="H2898" i="41"/>
  <c r="H2899" i="41"/>
  <c r="H2900" i="41"/>
  <c r="H2901" i="41"/>
  <c r="H2902" i="41"/>
  <c r="H2903" i="41"/>
  <c r="H2904" i="41"/>
  <c r="H2905" i="41"/>
  <c r="H2906" i="41"/>
  <c r="H2907" i="41"/>
  <c r="H2908" i="41"/>
  <c r="H2909" i="41"/>
  <c r="H2910" i="41"/>
  <c r="H2911" i="41"/>
  <c r="H2912" i="41"/>
  <c r="H2913" i="41"/>
  <c r="H2914" i="41"/>
  <c r="H2915" i="41"/>
  <c r="H2916" i="41"/>
  <c r="H2917" i="41"/>
  <c r="H2918" i="41"/>
  <c r="H2919" i="41"/>
  <c r="H2920" i="41"/>
  <c r="H2921" i="41"/>
  <c r="H2922" i="41"/>
  <c r="H2923" i="41"/>
  <c r="H2924" i="41"/>
  <c r="H2925" i="41"/>
  <c r="H2926" i="41"/>
  <c r="H2927" i="41"/>
  <c r="H2928" i="41"/>
  <c r="H2929" i="41"/>
  <c r="H2930" i="41"/>
  <c r="H2931" i="41"/>
  <c r="H2932" i="41"/>
  <c r="H2933" i="41"/>
  <c r="H2934" i="41"/>
  <c r="H2935" i="41"/>
  <c r="H2936" i="41"/>
  <c r="H2937" i="41"/>
  <c r="H2938" i="41"/>
  <c r="H2939" i="41"/>
  <c r="H2940" i="41"/>
  <c r="H2941" i="41"/>
  <c r="H2942" i="41"/>
  <c r="H2943" i="41"/>
  <c r="H2944" i="41"/>
  <c r="H2945" i="41"/>
  <c r="H2946" i="41"/>
  <c r="H2947" i="41"/>
  <c r="H2948" i="41"/>
  <c r="H2949" i="41"/>
  <c r="H2950" i="41"/>
  <c r="H2951" i="41"/>
  <c r="H2952" i="41"/>
  <c r="H2953" i="41"/>
  <c r="H2954" i="41"/>
  <c r="H2955" i="41"/>
  <c r="H2956" i="41"/>
  <c r="H2957" i="41"/>
  <c r="H2958" i="41"/>
  <c r="H2959" i="41"/>
  <c r="H2960" i="41"/>
  <c r="H2961" i="41"/>
  <c r="H2962" i="41"/>
  <c r="H2963" i="41"/>
  <c r="H2964" i="41"/>
  <c r="H2965" i="41"/>
  <c r="H2966" i="41"/>
  <c r="H2967" i="41"/>
  <c r="H2968" i="41"/>
  <c r="H2969" i="41"/>
  <c r="H2970" i="41"/>
  <c r="H2971" i="41"/>
  <c r="H2972" i="41"/>
  <c r="H2973" i="41"/>
  <c r="H2974" i="41"/>
  <c r="H2975" i="41"/>
  <c r="H2976" i="41"/>
  <c r="H2977" i="41"/>
  <c r="H2978" i="41"/>
  <c r="H2979" i="41"/>
  <c r="H2980" i="41"/>
  <c r="H2981" i="41"/>
  <c r="H2982" i="41"/>
  <c r="H2983" i="41"/>
  <c r="H2984" i="41"/>
  <c r="H2985" i="41"/>
  <c r="H2986" i="41"/>
  <c r="H2987" i="41"/>
  <c r="H2988" i="41"/>
  <c r="H2989" i="41"/>
  <c r="H2990" i="41"/>
  <c r="H2991" i="41"/>
  <c r="H2992" i="41"/>
  <c r="H2993" i="41"/>
  <c r="H2994" i="41"/>
  <c r="H2995" i="41"/>
  <c r="H2996" i="41"/>
  <c r="H2997" i="41"/>
  <c r="H2998" i="41"/>
  <c r="H2999" i="41"/>
  <c r="H3000" i="41"/>
  <c r="H3001" i="41"/>
  <c r="H3002" i="41"/>
  <c r="H3003" i="41"/>
  <c r="H3004" i="41"/>
  <c r="H3005" i="41"/>
  <c r="H3006" i="41"/>
  <c r="H3007" i="41"/>
  <c r="H3008" i="41"/>
  <c r="H3009" i="41"/>
  <c r="H3010" i="41"/>
  <c r="H3011" i="41"/>
  <c r="H3012" i="41"/>
  <c r="H3013" i="41"/>
  <c r="H3014" i="41"/>
  <c r="H3015" i="41"/>
  <c r="H3016" i="41"/>
  <c r="H3017" i="41"/>
  <c r="H3018" i="41"/>
  <c r="H3019" i="41"/>
  <c r="H3020" i="41"/>
  <c r="H3021" i="41"/>
  <c r="H3022" i="41"/>
  <c r="H3023" i="41"/>
  <c r="H3024" i="41"/>
  <c r="H3025" i="41"/>
  <c r="H3026" i="41"/>
  <c r="H3027" i="41"/>
  <c r="H3028" i="41"/>
  <c r="H3029" i="41"/>
  <c r="H3030" i="41"/>
  <c r="H3031" i="41"/>
  <c r="H3032" i="41"/>
  <c r="H3033" i="41"/>
  <c r="H3034" i="41"/>
  <c r="H3035" i="41"/>
  <c r="H3036" i="41"/>
  <c r="H3037" i="41"/>
  <c r="H3038" i="41"/>
  <c r="H3039" i="41"/>
  <c r="H3040" i="41"/>
  <c r="H3041" i="41"/>
  <c r="H3042" i="41"/>
  <c r="H3043" i="41"/>
  <c r="H3044" i="41"/>
  <c r="H3045" i="41"/>
  <c r="H3046" i="41"/>
  <c r="H3047" i="41"/>
  <c r="H3048" i="41"/>
  <c r="H3049" i="41"/>
  <c r="H3050" i="41"/>
  <c r="H3051" i="41"/>
  <c r="H3052" i="41"/>
  <c r="H3053" i="41"/>
  <c r="H3054" i="41"/>
  <c r="H3055" i="41"/>
  <c r="H3056" i="41"/>
  <c r="H3057" i="41"/>
  <c r="H3058" i="41"/>
  <c r="H3059" i="41"/>
  <c r="H3060" i="41"/>
  <c r="H3061" i="41"/>
  <c r="H3062" i="41"/>
  <c r="H3063" i="41"/>
  <c r="H3064" i="41"/>
  <c r="H3065" i="41"/>
  <c r="H3066" i="41"/>
  <c r="H3067" i="41"/>
  <c r="H3068" i="41"/>
  <c r="H3069" i="41"/>
  <c r="H3070" i="41"/>
  <c r="H3071" i="41"/>
  <c r="H3072" i="41"/>
  <c r="H3073" i="41"/>
  <c r="H3074" i="41"/>
  <c r="H3075" i="41"/>
  <c r="H3076" i="41"/>
  <c r="H3077" i="41"/>
  <c r="H3078" i="41"/>
  <c r="H3079" i="41"/>
  <c r="H3080" i="41"/>
  <c r="H3081" i="41"/>
  <c r="H3082" i="41"/>
  <c r="H3083" i="41"/>
  <c r="H3084" i="41"/>
  <c r="H3085" i="41"/>
  <c r="H3086" i="41"/>
  <c r="H3087" i="41"/>
  <c r="H3088" i="41"/>
  <c r="H3089" i="41"/>
  <c r="H3090" i="41"/>
  <c r="H3091" i="41"/>
  <c r="H3092" i="41"/>
  <c r="H3093" i="41"/>
  <c r="H3094" i="41"/>
  <c r="H3095" i="41"/>
  <c r="H3096" i="41"/>
  <c r="H3097" i="41"/>
  <c r="H3098" i="41"/>
  <c r="H3099" i="41"/>
  <c r="H3100" i="41"/>
  <c r="H3101" i="41"/>
  <c r="H3102" i="41"/>
  <c r="H3103" i="41"/>
  <c r="H3104" i="41"/>
  <c r="H3105" i="41"/>
  <c r="H3106" i="41"/>
  <c r="H3107" i="41"/>
  <c r="H3108" i="41"/>
  <c r="H3109" i="41"/>
  <c r="H3110" i="41"/>
  <c r="H3111" i="41"/>
  <c r="H3112" i="41"/>
  <c r="H3113" i="41"/>
  <c r="H3114" i="41"/>
  <c r="H3115" i="41"/>
  <c r="H3116" i="41"/>
  <c r="H3117" i="41"/>
  <c r="H3118" i="41"/>
  <c r="H3119" i="41"/>
  <c r="H3120" i="41"/>
  <c r="H3121" i="41"/>
  <c r="H3122" i="41"/>
  <c r="H3123" i="41"/>
  <c r="H3124" i="41"/>
  <c r="H3125" i="41"/>
  <c r="H3126" i="41"/>
  <c r="H3127" i="41"/>
  <c r="H3128" i="41"/>
  <c r="H3129" i="41"/>
  <c r="H3130" i="41"/>
  <c r="H3131" i="41"/>
  <c r="H3132" i="41"/>
  <c r="H3133" i="41"/>
  <c r="H3134" i="41"/>
  <c r="H3135" i="41"/>
  <c r="H3136" i="41"/>
  <c r="H3137" i="41"/>
  <c r="H3138" i="41"/>
  <c r="H3139" i="41"/>
  <c r="H3140" i="41"/>
  <c r="H3141" i="41"/>
  <c r="H3142" i="41"/>
  <c r="H3143" i="41"/>
  <c r="H3144" i="41"/>
  <c r="H3145" i="41"/>
  <c r="H3146" i="41"/>
  <c r="H3147" i="41"/>
  <c r="H3148" i="41"/>
  <c r="H3149" i="41"/>
  <c r="H3150" i="41"/>
  <c r="H3151" i="41"/>
  <c r="H3152" i="41"/>
  <c r="H3153" i="41"/>
  <c r="H3154" i="41"/>
  <c r="H3155" i="41"/>
  <c r="H3156" i="41"/>
  <c r="H3157" i="41"/>
  <c r="H3158" i="41"/>
  <c r="H3159" i="41"/>
  <c r="H3160" i="41"/>
  <c r="H3161" i="41"/>
  <c r="H3162" i="41"/>
  <c r="H3163" i="41"/>
  <c r="H3164" i="41"/>
  <c r="H3165" i="41"/>
  <c r="H3166" i="41"/>
  <c r="H3167" i="41"/>
  <c r="H3168" i="41"/>
  <c r="H3169" i="41"/>
  <c r="H3170" i="41"/>
  <c r="H3171" i="41"/>
  <c r="H3172" i="41"/>
  <c r="H3173" i="41"/>
  <c r="H3174" i="41"/>
  <c r="H3175" i="41"/>
  <c r="H3176" i="41"/>
  <c r="H3177" i="41"/>
  <c r="H3178" i="41"/>
  <c r="H3179" i="41"/>
  <c r="H3180" i="41"/>
  <c r="H3181" i="41"/>
  <c r="H3182" i="41"/>
  <c r="H3183" i="41"/>
  <c r="H3184" i="41"/>
  <c r="H3185" i="41"/>
  <c r="H3186" i="41"/>
  <c r="H3187" i="41"/>
  <c r="H3188" i="41"/>
  <c r="H3189" i="41"/>
  <c r="H3190" i="41"/>
  <c r="H3191" i="41"/>
  <c r="H3192" i="41"/>
  <c r="H3193" i="41"/>
  <c r="H3194" i="41"/>
  <c r="H3195" i="41"/>
  <c r="H3196" i="41"/>
  <c r="H3197" i="41"/>
  <c r="H3198" i="41"/>
  <c r="H3199" i="41"/>
  <c r="H3200" i="41"/>
  <c r="H3201" i="41"/>
  <c r="H3202" i="41"/>
  <c r="H3203" i="41"/>
  <c r="H3204" i="41"/>
  <c r="H3205" i="41"/>
  <c r="H3206" i="41"/>
  <c r="H3207" i="41"/>
  <c r="H3208" i="41"/>
  <c r="H3209" i="41"/>
  <c r="H3210" i="41"/>
  <c r="H3211" i="41"/>
  <c r="H3212" i="41"/>
  <c r="H3213" i="41"/>
  <c r="H3214" i="41"/>
  <c r="H3215" i="41"/>
  <c r="H3216" i="41"/>
  <c r="H3217" i="41"/>
  <c r="H3218" i="41"/>
  <c r="H3219" i="41"/>
  <c r="H3220" i="41"/>
  <c r="H3221" i="41"/>
  <c r="H3222" i="41"/>
  <c r="H3223" i="41"/>
  <c r="H3224" i="41"/>
  <c r="H3225" i="41"/>
  <c r="H3226" i="41"/>
  <c r="H3227" i="41"/>
  <c r="H3228" i="41"/>
  <c r="H3229" i="41"/>
  <c r="H3230" i="41"/>
  <c r="H3231" i="41"/>
  <c r="H3232" i="41"/>
  <c r="H3233" i="41"/>
  <c r="H3234" i="41"/>
  <c r="H3235" i="41"/>
  <c r="H3236" i="41"/>
  <c r="H3237" i="41"/>
  <c r="H3238" i="41"/>
  <c r="H3239" i="41"/>
  <c r="H3240" i="41"/>
  <c r="H3241" i="41"/>
  <c r="H3242" i="41"/>
  <c r="H3243" i="41"/>
  <c r="H3244" i="41"/>
  <c r="H3245" i="41"/>
  <c r="H3246" i="41"/>
  <c r="H3247" i="41"/>
  <c r="H3248" i="41"/>
  <c r="H3249" i="41"/>
  <c r="H3250" i="41"/>
  <c r="H3251" i="41"/>
  <c r="H3252" i="41"/>
  <c r="H3253" i="41"/>
  <c r="H3254" i="41"/>
  <c r="H3255" i="41"/>
  <c r="H3256" i="41"/>
  <c r="H3257" i="41"/>
  <c r="H3258" i="41"/>
  <c r="H3259" i="41"/>
  <c r="H3260" i="41"/>
  <c r="H3261" i="41"/>
  <c r="H3262" i="41"/>
  <c r="H3263" i="41"/>
  <c r="H3264" i="41"/>
  <c r="H3265" i="41"/>
  <c r="H3266" i="41"/>
  <c r="H3267" i="41"/>
  <c r="H3268" i="41"/>
  <c r="H3269" i="41"/>
  <c r="H3270" i="41"/>
  <c r="H3271" i="41"/>
  <c r="H3272" i="41"/>
  <c r="H3273" i="41"/>
  <c r="H3274" i="41"/>
  <c r="H3" i="41"/>
  <c r="A4" i="41"/>
  <c r="A5" i="41"/>
  <c r="A6" i="41"/>
  <c r="A7" i="41"/>
  <c r="A8" i="41"/>
  <c r="A9" i="41"/>
  <c r="A10" i="41"/>
  <c r="A11" i="41"/>
  <c r="A12" i="41"/>
  <c r="A13" i="41"/>
  <c r="A14" i="41"/>
  <c r="A15" i="41"/>
  <c r="A16" i="41"/>
  <c r="A17" i="41"/>
  <c r="A18" i="41"/>
  <c r="A19" i="41"/>
  <c r="A20" i="41"/>
  <c r="A21" i="41"/>
  <c r="A22" i="41"/>
  <c r="A23" i="41"/>
  <c r="A24" i="41"/>
  <c r="A25" i="41"/>
  <c r="A26" i="41"/>
  <c r="A27" i="41"/>
  <c r="A28" i="41"/>
  <c r="A29" i="41"/>
  <c r="A30" i="41"/>
  <c r="A31" i="41"/>
  <c r="A32" i="41"/>
  <c r="A33" i="41"/>
  <c r="A34" i="41"/>
  <c r="A35" i="41"/>
  <c r="A36" i="41"/>
  <c r="A37" i="41"/>
  <c r="A38" i="41"/>
  <c r="A39" i="41"/>
  <c r="A40" i="41"/>
  <c r="A41" i="41"/>
  <c r="A42" i="41"/>
  <c r="A43" i="41"/>
  <c r="A44" i="41"/>
  <c r="A45" i="41"/>
  <c r="A46" i="41"/>
  <c r="A47" i="41"/>
  <c r="A48" i="41"/>
  <c r="A49" i="41"/>
  <c r="A50" i="41"/>
  <c r="A51" i="41"/>
  <c r="A52" i="41"/>
  <c r="A53" i="41"/>
  <c r="A54" i="41"/>
  <c r="A55" i="41"/>
  <c r="A56" i="41"/>
  <c r="A57" i="41"/>
  <c r="A58" i="41"/>
  <c r="A59" i="41"/>
  <c r="A60" i="41"/>
  <c r="A61" i="41"/>
  <c r="A62" i="41"/>
  <c r="A63" i="41"/>
  <c r="A64" i="41"/>
  <c r="A65" i="41"/>
  <c r="A66" i="41"/>
  <c r="A67" i="41"/>
  <c r="A68" i="41"/>
  <c r="A69" i="41"/>
  <c r="A70" i="41"/>
  <c r="A71" i="41"/>
  <c r="A72" i="41"/>
  <c r="A73" i="41"/>
  <c r="A74" i="41"/>
  <c r="A75" i="41"/>
  <c r="A76" i="41"/>
  <c r="A77" i="41"/>
  <c r="A78" i="41"/>
  <c r="A79" i="41"/>
  <c r="A80" i="41"/>
  <c r="A81" i="41"/>
  <c r="A82" i="41"/>
  <c r="A83" i="41"/>
  <c r="A84" i="41"/>
  <c r="A85" i="41"/>
  <c r="A86" i="41"/>
  <c r="A87" i="41"/>
  <c r="A88" i="41"/>
  <c r="A89" i="41"/>
  <c r="A90" i="41"/>
  <c r="A91" i="41"/>
  <c r="A92" i="41"/>
  <c r="A93" i="41"/>
  <c r="A94" i="41"/>
  <c r="A95" i="41"/>
  <c r="A96" i="41"/>
  <c r="A97" i="41"/>
  <c r="A98" i="41"/>
  <c r="A99" i="41"/>
  <c r="A100" i="41"/>
  <c r="A101" i="41"/>
  <c r="A102" i="41"/>
  <c r="A103" i="41"/>
  <c r="A104" i="41"/>
  <c r="A105" i="41"/>
  <c r="A106" i="41"/>
  <c r="A107" i="41"/>
  <c r="A108" i="41"/>
  <c r="A109" i="41"/>
  <c r="A110" i="41"/>
  <c r="A111" i="41"/>
  <c r="A112" i="41"/>
  <c r="A113" i="41"/>
  <c r="A114" i="41"/>
  <c r="A115" i="41"/>
  <c r="A116" i="41"/>
  <c r="A117" i="41"/>
  <c r="A118" i="41"/>
  <c r="A119" i="41"/>
  <c r="A120" i="41"/>
  <c r="A121" i="41"/>
  <c r="A122" i="41"/>
  <c r="A123" i="41"/>
  <c r="A124" i="41"/>
  <c r="A125" i="41"/>
  <c r="A126" i="41"/>
  <c r="A127" i="41"/>
  <c r="A128" i="41"/>
  <c r="A129" i="41"/>
  <c r="A130" i="41"/>
  <c r="A131" i="41"/>
  <c r="A132" i="41"/>
  <c r="A133" i="41"/>
  <c r="A134" i="41"/>
  <c r="A135" i="41"/>
  <c r="A136" i="41"/>
  <c r="A137" i="41"/>
  <c r="A138" i="41"/>
  <c r="A139" i="41"/>
  <c r="A140" i="41"/>
  <c r="A141" i="41"/>
  <c r="A142" i="41"/>
  <c r="A143" i="41"/>
  <c r="A144" i="41"/>
  <c r="A145" i="41"/>
  <c r="A146" i="41"/>
  <c r="A147" i="41"/>
  <c r="A148" i="41"/>
  <c r="A149" i="41"/>
  <c r="A150" i="41"/>
  <c r="A151" i="41"/>
  <c r="A152" i="41"/>
  <c r="A153" i="41"/>
  <c r="A154" i="41"/>
  <c r="A155" i="41"/>
  <c r="A156" i="41"/>
  <c r="A157" i="41"/>
  <c r="A158" i="41"/>
  <c r="A159" i="41"/>
  <c r="A160" i="41"/>
  <c r="A161" i="41"/>
  <c r="A162" i="41"/>
  <c r="A163" i="41"/>
  <c r="A164" i="41"/>
  <c r="A165" i="41"/>
  <c r="A166" i="41"/>
  <c r="A167" i="41"/>
  <c r="A168" i="41"/>
  <c r="A169" i="41"/>
  <c r="A170" i="41"/>
  <c r="A171" i="41"/>
  <c r="A172" i="41"/>
  <c r="A173" i="41"/>
  <c r="A174" i="41"/>
  <c r="A175" i="41"/>
  <c r="A176" i="41"/>
  <c r="A177" i="41"/>
  <c r="A178" i="41"/>
  <c r="A179" i="41"/>
  <c r="A180" i="41"/>
  <c r="A181" i="41"/>
  <c r="A182" i="41"/>
  <c r="A183" i="41"/>
  <c r="A184" i="41"/>
  <c r="A185" i="41"/>
  <c r="A186" i="41"/>
  <c r="A187" i="41"/>
  <c r="A188" i="41"/>
  <c r="A189" i="41"/>
  <c r="A190" i="41"/>
  <c r="A191" i="41"/>
  <c r="A192" i="41"/>
  <c r="A193" i="41"/>
  <c r="A194" i="41"/>
  <c r="A195" i="41"/>
  <c r="A196" i="41"/>
  <c r="A197" i="41"/>
  <c r="A198" i="41"/>
  <c r="A199" i="41"/>
  <c r="A200" i="41"/>
  <c r="A201" i="41"/>
  <c r="A202" i="41"/>
  <c r="A203" i="41"/>
  <c r="A204" i="41"/>
  <c r="A205" i="41"/>
  <c r="A206" i="41"/>
  <c r="A207" i="41"/>
  <c r="A208" i="41"/>
  <c r="A209" i="41"/>
  <c r="A210" i="41"/>
  <c r="A211" i="41"/>
  <c r="A212" i="41"/>
  <c r="A213" i="41"/>
  <c r="A214" i="41"/>
  <c r="A215" i="41"/>
  <c r="A216" i="41"/>
  <c r="A217" i="41"/>
  <c r="A218" i="41"/>
  <c r="A219" i="41"/>
  <c r="A220" i="41"/>
  <c r="A221" i="41"/>
  <c r="A222" i="41"/>
  <c r="A223" i="41"/>
  <c r="A224" i="41"/>
  <c r="A225" i="41"/>
  <c r="A226" i="41"/>
  <c r="A227" i="41"/>
  <c r="A228" i="41"/>
  <c r="A229" i="41"/>
  <c r="A230" i="41"/>
  <c r="A231" i="41"/>
  <c r="A232" i="41"/>
  <c r="A233" i="41"/>
  <c r="A234" i="41"/>
  <c r="A235" i="41"/>
  <c r="A236" i="41"/>
  <c r="A237" i="41"/>
  <c r="A238" i="41"/>
  <c r="A239" i="41"/>
  <c r="A240" i="41"/>
  <c r="A241" i="41"/>
  <c r="A242" i="41"/>
  <c r="A243" i="41"/>
  <c r="A244" i="41"/>
  <c r="A245" i="41"/>
  <c r="A246" i="41"/>
  <c r="A247" i="41"/>
  <c r="A248" i="41"/>
  <c r="A249" i="41"/>
  <c r="A250" i="41"/>
  <c r="A251" i="41"/>
  <c r="A252" i="41"/>
  <c r="A253" i="41"/>
  <c r="A254" i="41"/>
  <c r="A255" i="41"/>
  <c r="A256" i="41"/>
  <c r="A257" i="41"/>
  <c r="A258" i="41"/>
  <c r="A259" i="41"/>
  <c r="A260" i="41"/>
  <c r="A261" i="41"/>
  <c r="A262" i="41"/>
  <c r="A263" i="41"/>
  <c r="A264" i="41"/>
  <c r="A265" i="41"/>
  <c r="A266" i="41"/>
  <c r="A267" i="41"/>
  <c r="A268" i="41"/>
  <c r="A269" i="41"/>
  <c r="A270" i="41"/>
  <c r="A271" i="41"/>
  <c r="A272" i="41"/>
  <c r="A273" i="41"/>
  <c r="A274" i="41"/>
  <c r="A275" i="41"/>
  <c r="A276" i="41"/>
  <c r="A277" i="41"/>
  <c r="A278" i="41"/>
  <c r="A279" i="41"/>
  <c r="A280" i="41"/>
  <c r="A281" i="41"/>
  <c r="A282" i="41"/>
  <c r="A283" i="41"/>
  <c r="A284" i="41"/>
  <c r="A285" i="41"/>
  <c r="A286" i="41"/>
  <c r="A287" i="41"/>
  <c r="A288" i="41"/>
  <c r="A289" i="41"/>
  <c r="A290" i="41"/>
  <c r="A291" i="41"/>
  <c r="A292" i="41"/>
  <c r="A293" i="41"/>
  <c r="A294" i="41"/>
  <c r="A295" i="41"/>
  <c r="A296" i="41"/>
  <c r="A297" i="41"/>
  <c r="A298" i="41"/>
  <c r="A299" i="41"/>
  <c r="A300" i="41"/>
  <c r="A301" i="41"/>
  <c r="A302" i="41"/>
  <c r="A303" i="41"/>
  <c r="A304" i="41"/>
  <c r="A305" i="41"/>
  <c r="A306" i="41"/>
  <c r="A307" i="41"/>
  <c r="A308" i="41"/>
  <c r="A309" i="41"/>
  <c r="A310" i="41"/>
  <c r="A311" i="41"/>
  <c r="A312" i="41"/>
  <c r="A313" i="41"/>
  <c r="A314" i="41"/>
  <c r="A315" i="41"/>
  <c r="A316" i="41"/>
  <c r="A317" i="41"/>
  <c r="A318" i="41"/>
  <c r="A319" i="41"/>
  <c r="A320" i="41"/>
  <c r="A321" i="41"/>
  <c r="A322" i="41"/>
  <c r="A323" i="41"/>
  <c r="A324" i="41"/>
  <c r="A325" i="41"/>
  <c r="A326" i="41"/>
  <c r="A327" i="41"/>
  <c r="A328" i="41"/>
  <c r="A329" i="41"/>
  <c r="A330" i="41"/>
  <c r="A331" i="41"/>
  <c r="A332" i="41"/>
  <c r="A333" i="41"/>
  <c r="A334" i="41"/>
  <c r="A335" i="41"/>
  <c r="A336" i="41"/>
  <c r="A337" i="41"/>
  <c r="A338" i="41"/>
  <c r="A339" i="41"/>
  <c r="A340" i="41"/>
  <c r="A341" i="41"/>
  <c r="A342" i="41"/>
  <c r="A343" i="41"/>
  <c r="A344" i="41"/>
  <c r="A345" i="41"/>
  <c r="A346" i="41"/>
  <c r="A347" i="41"/>
  <c r="A348" i="41"/>
  <c r="A349" i="41"/>
  <c r="A350" i="41"/>
  <c r="A351" i="41"/>
  <c r="A352" i="41"/>
  <c r="A353" i="41"/>
  <c r="A354" i="41"/>
  <c r="A355" i="41"/>
  <c r="A356" i="41"/>
  <c r="A357" i="41"/>
  <c r="A358" i="41"/>
  <c r="A359" i="41"/>
  <c r="A360" i="41"/>
  <c r="A361" i="41"/>
  <c r="A362" i="41"/>
  <c r="A363" i="41"/>
  <c r="A364" i="41"/>
  <c r="A365" i="41"/>
  <c r="A366" i="41"/>
  <c r="A367" i="41"/>
  <c r="A368" i="41"/>
  <c r="A369" i="41"/>
  <c r="A370" i="41"/>
  <c r="A371" i="41"/>
  <c r="A372" i="41"/>
  <c r="A373" i="41"/>
  <c r="A374" i="41"/>
  <c r="A375" i="41"/>
  <c r="A376" i="41"/>
  <c r="A377" i="41"/>
  <c r="A378" i="41"/>
  <c r="A379" i="41"/>
  <c r="A380" i="41"/>
  <c r="A381" i="41"/>
  <c r="A382" i="41"/>
  <c r="A383" i="41"/>
  <c r="A384" i="41"/>
  <c r="A385" i="41"/>
  <c r="A386" i="41"/>
  <c r="A387" i="41"/>
  <c r="A388" i="41"/>
  <c r="A389" i="41"/>
  <c r="A390" i="41"/>
  <c r="A391" i="41"/>
  <c r="A392" i="41"/>
  <c r="A393" i="41"/>
  <c r="A394" i="41"/>
  <c r="A395" i="41"/>
  <c r="A396" i="41"/>
  <c r="A397" i="41"/>
  <c r="A398" i="41"/>
  <c r="A399" i="41"/>
  <c r="A400" i="41"/>
  <c r="A401" i="41"/>
  <c r="A402" i="41"/>
  <c r="A403" i="41"/>
  <c r="A404" i="41"/>
  <c r="A405" i="41"/>
  <c r="A406" i="41"/>
  <c r="A407" i="41"/>
  <c r="A408" i="41"/>
  <c r="A409" i="41"/>
  <c r="A410" i="41"/>
  <c r="A411" i="41"/>
  <c r="A412" i="41"/>
  <c r="A413" i="41"/>
  <c r="A414" i="41"/>
  <c r="A415" i="41"/>
  <c r="A416" i="41"/>
  <c r="A417" i="41"/>
  <c r="A418" i="41"/>
  <c r="A419" i="41"/>
  <c r="A420" i="41"/>
  <c r="A421" i="41"/>
  <c r="A422" i="41"/>
  <c r="A423" i="41"/>
  <c r="A424" i="41"/>
  <c r="A425" i="41"/>
  <c r="A426" i="41"/>
  <c r="A427" i="41"/>
  <c r="A428" i="41"/>
  <c r="A429" i="41"/>
  <c r="A430" i="41"/>
  <c r="A431" i="41"/>
  <c r="A432" i="41"/>
  <c r="A433" i="41"/>
  <c r="A434" i="41"/>
  <c r="A435" i="41"/>
  <c r="A436" i="41"/>
  <c r="A437" i="41"/>
  <c r="A438" i="41"/>
  <c r="A439" i="41"/>
  <c r="A440" i="41"/>
  <c r="A441" i="41"/>
  <c r="A442" i="41"/>
  <c r="A443" i="41"/>
  <c r="A444" i="41"/>
  <c r="A445" i="41"/>
  <c r="A446" i="41"/>
  <c r="A447" i="41"/>
  <c r="A448" i="41"/>
  <c r="A449" i="41"/>
  <c r="A450" i="41"/>
  <c r="A451" i="41"/>
  <c r="A452" i="41"/>
  <c r="A453" i="41"/>
  <c r="A454" i="41"/>
  <c r="A455" i="41"/>
  <c r="A456" i="41"/>
  <c r="A457" i="41"/>
  <c r="A458" i="41"/>
  <c r="A459" i="41"/>
  <c r="A460" i="41"/>
  <c r="A461" i="41"/>
  <c r="A462" i="41"/>
  <c r="A463" i="41"/>
  <c r="A464" i="41"/>
  <c r="A465" i="41"/>
  <c r="A466" i="41"/>
  <c r="A467" i="41"/>
  <c r="A468" i="41"/>
  <c r="A469" i="41"/>
  <c r="A470" i="41"/>
  <c r="A471" i="41"/>
  <c r="A472" i="41"/>
  <c r="A473" i="41"/>
  <c r="A474" i="41"/>
  <c r="A475" i="41"/>
  <c r="A476" i="41"/>
  <c r="A477" i="41"/>
  <c r="A478" i="41"/>
  <c r="A479" i="41"/>
  <c r="A480" i="41"/>
  <c r="A481" i="41"/>
  <c r="A482" i="41"/>
  <c r="A483" i="41"/>
  <c r="A484" i="41"/>
  <c r="A485" i="41"/>
  <c r="A486" i="41"/>
  <c r="A487" i="41"/>
  <c r="A488" i="41"/>
  <c r="A489" i="41"/>
  <c r="A490" i="41"/>
  <c r="A491" i="41"/>
  <c r="A492" i="41"/>
  <c r="A493" i="41"/>
  <c r="A494" i="41"/>
  <c r="A495" i="41"/>
  <c r="A496" i="41"/>
  <c r="A497" i="41"/>
  <c r="A498" i="41"/>
  <c r="A499" i="41"/>
  <c r="A500" i="41"/>
  <c r="A501" i="41"/>
  <c r="A502" i="41"/>
  <c r="A503" i="41"/>
  <c r="A504" i="41"/>
  <c r="A505" i="41"/>
  <c r="A506" i="41"/>
  <c r="A507" i="41"/>
  <c r="A508" i="41"/>
  <c r="A509" i="41"/>
  <c r="A510" i="41"/>
  <c r="A511" i="41"/>
  <c r="A512" i="41"/>
  <c r="A513" i="41"/>
  <c r="A514" i="41"/>
  <c r="A515" i="41"/>
  <c r="A516" i="41"/>
  <c r="A517" i="41"/>
  <c r="A518" i="41"/>
  <c r="A519" i="41"/>
  <c r="A520" i="41"/>
  <c r="A521" i="41"/>
  <c r="A522" i="41"/>
  <c r="A523" i="41"/>
  <c r="A524" i="41"/>
  <c r="A525" i="41"/>
  <c r="A526" i="41"/>
  <c r="A527" i="41"/>
  <c r="A528" i="41"/>
  <c r="A529" i="41"/>
  <c r="A530" i="41"/>
  <c r="A531" i="41"/>
  <c r="A532" i="41"/>
  <c r="A533" i="41"/>
  <c r="A534" i="41"/>
  <c r="A535" i="41"/>
  <c r="A536" i="41"/>
  <c r="A537" i="41"/>
  <c r="A538" i="41"/>
  <c r="A539" i="41"/>
  <c r="A540" i="41"/>
  <c r="A541" i="41"/>
  <c r="A542" i="41"/>
  <c r="A543" i="41"/>
  <c r="A544" i="41"/>
  <c r="A545" i="41"/>
  <c r="A546" i="41"/>
  <c r="A547" i="41"/>
  <c r="A548" i="41"/>
  <c r="A549" i="41"/>
  <c r="A550" i="41"/>
  <c r="A551" i="41"/>
  <c r="A552" i="41"/>
  <c r="A553" i="41"/>
  <c r="A554" i="41"/>
  <c r="A555" i="41"/>
  <c r="A556" i="41"/>
  <c r="A557" i="41"/>
  <c r="A558" i="41"/>
  <c r="A559" i="41"/>
  <c r="A560" i="41"/>
  <c r="A561" i="41"/>
  <c r="A562" i="41"/>
  <c r="A563" i="41"/>
  <c r="A564" i="41"/>
  <c r="A565" i="41"/>
  <c r="A566" i="41"/>
  <c r="A567" i="41"/>
  <c r="A568" i="41"/>
  <c r="A569" i="41"/>
  <c r="A570" i="41"/>
  <c r="A571" i="41"/>
  <c r="A572" i="41"/>
  <c r="A573" i="41"/>
  <c r="A574" i="41"/>
  <c r="A575" i="41"/>
  <c r="A576" i="41"/>
  <c r="A577" i="41"/>
  <c r="A578" i="41"/>
  <c r="A579" i="41"/>
  <c r="A580" i="41"/>
  <c r="A581" i="41"/>
  <c r="A582" i="41"/>
  <c r="A583" i="41"/>
  <c r="A584" i="41"/>
  <c r="A585" i="41"/>
  <c r="A586" i="41"/>
  <c r="A587" i="41"/>
  <c r="A588" i="41"/>
  <c r="A589" i="41"/>
  <c r="A590" i="41"/>
  <c r="A591" i="41"/>
  <c r="A592" i="41"/>
  <c r="A593" i="41"/>
  <c r="A594" i="41"/>
  <c r="A595" i="41"/>
  <c r="A596" i="41"/>
  <c r="A597" i="41"/>
  <c r="A598" i="41"/>
  <c r="A599" i="41"/>
  <c r="A600" i="41"/>
  <c r="A601" i="41"/>
  <c r="A602" i="41"/>
  <c r="A603" i="41"/>
  <c r="A604" i="41"/>
  <c r="A605" i="41"/>
  <c r="A606" i="41"/>
  <c r="A607" i="41"/>
  <c r="A608" i="41"/>
  <c r="A609" i="41"/>
  <c r="A610" i="41"/>
  <c r="A611" i="41"/>
  <c r="A612" i="41"/>
  <c r="A613" i="41"/>
  <c r="A614" i="41"/>
  <c r="A615" i="41"/>
  <c r="A616" i="41"/>
  <c r="A617" i="41"/>
  <c r="A618" i="41"/>
  <c r="A619" i="41"/>
  <c r="A620" i="41"/>
  <c r="A621" i="41"/>
  <c r="A622" i="41"/>
  <c r="A623" i="41"/>
  <c r="A624" i="41"/>
  <c r="A625" i="41"/>
  <c r="A626" i="41"/>
  <c r="A627" i="41"/>
  <c r="A628" i="41"/>
  <c r="A629" i="41"/>
  <c r="A630" i="41"/>
  <c r="A631" i="41"/>
  <c r="A632" i="41"/>
  <c r="A633" i="41"/>
  <c r="A634" i="41"/>
  <c r="A635" i="41"/>
  <c r="A636" i="41"/>
  <c r="A637" i="41"/>
  <c r="A638" i="41"/>
  <c r="A639" i="41"/>
  <c r="A640" i="41"/>
  <c r="A641" i="41"/>
  <c r="A642" i="41"/>
  <c r="A643" i="41"/>
  <c r="A644" i="41"/>
  <c r="A645" i="41"/>
  <c r="A646" i="41"/>
  <c r="A647" i="41"/>
  <c r="A648" i="41"/>
  <c r="A649" i="41"/>
  <c r="A650" i="41"/>
  <c r="A651" i="41"/>
  <c r="A652" i="41"/>
  <c r="A653" i="41"/>
  <c r="A654" i="41"/>
  <c r="A655" i="41"/>
  <c r="A656" i="41"/>
  <c r="A657" i="41"/>
  <c r="A658" i="41"/>
  <c r="A659" i="41"/>
  <c r="A660" i="41"/>
  <c r="A661" i="41"/>
  <c r="A662" i="41"/>
  <c r="A663" i="41"/>
  <c r="A664" i="41"/>
  <c r="A665" i="41"/>
  <c r="A666" i="41"/>
  <c r="A667" i="41"/>
  <c r="A668" i="41"/>
  <c r="A669" i="41"/>
  <c r="A670" i="41"/>
  <c r="A671" i="41"/>
  <c r="A672" i="41"/>
  <c r="A673" i="41"/>
  <c r="A674" i="41"/>
  <c r="A675" i="41"/>
  <c r="A676" i="41"/>
  <c r="A677" i="41"/>
  <c r="A678" i="41"/>
  <c r="A679" i="41"/>
  <c r="A680" i="41"/>
  <c r="A681" i="41"/>
  <c r="A682" i="41"/>
  <c r="A683" i="41"/>
  <c r="A684" i="41"/>
  <c r="A685" i="41"/>
  <c r="A686" i="41"/>
  <c r="A687" i="41"/>
  <c r="A688" i="41"/>
  <c r="A689" i="41"/>
  <c r="A690" i="41"/>
  <c r="A691" i="41"/>
  <c r="A692" i="41"/>
  <c r="A693" i="41"/>
  <c r="A694" i="41"/>
  <c r="A695" i="41"/>
  <c r="A696" i="41"/>
  <c r="A697" i="41"/>
  <c r="A698" i="41"/>
  <c r="A699" i="41"/>
  <c r="A700" i="41"/>
  <c r="A701" i="41"/>
  <c r="A702" i="41"/>
  <c r="A703" i="41"/>
  <c r="A704" i="41"/>
  <c r="A705" i="41"/>
  <c r="A706" i="41"/>
  <c r="A707" i="41"/>
  <c r="A708" i="41"/>
  <c r="A709" i="41"/>
  <c r="A710" i="41"/>
  <c r="A711" i="41"/>
  <c r="A712" i="41"/>
  <c r="A713" i="41"/>
  <c r="A714" i="41"/>
  <c r="A715" i="41"/>
  <c r="A716" i="41"/>
  <c r="A717" i="41"/>
  <c r="A718" i="41"/>
  <c r="A719" i="41"/>
  <c r="A720" i="41"/>
  <c r="A721" i="41"/>
  <c r="A722" i="41"/>
  <c r="A723" i="41"/>
  <c r="A724" i="41"/>
  <c r="A725" i="41"/>
  <c r="A726" i="41"/>
  <c r="A727" i="41"/>
  <c r="A728" i="41"/>
  <c r="A729" i="41"/>
  <c r="A730" i="41"/>
  <c r="A731" i="41"/>
  <c r="A732" i="41"/>
  <c r="A733" i="41"/>
  <c r="A734" i="41"/>
  <c r="A735" i="41"/>
  <c r="A736" i="41"/>
  <c r="A737" i="41"/>
  <c r="A738" i="41"/>
  <c r="A739" i="41"/>
  <c r="A740" i="41"/>
  <c r="A741" i="41"/>
  <c r="A742" i="41"/>
  <c r="A743" i="41"/>
  <c r="A744" i="41"/>
  <c r="A745" i="41"/>
  <c r="A746" i="41"/>
  <c r="A747" i="41"/>
  <c r="A748" i="41"/>
  <c r="A749" i="41"/>
  <c r="A750" i="41"/>
  <c r="A751" i="41"/>
  <c r="A752" i="41"/>
  <c r="A753" i="41"/>
  <c r="A754" i="41"/>
  <c r="A755" i="41"/>
  <c r="A756" i="41"/>
  <c r="A757" i="41"/>
  <c r="A758" i="41"/>
  <c r="A759" i="41"/>
  <c r="A760" i="41"/>
  <c r="A761" i="41"/>
  <c r="A762" i="41"/>
  <c r="A763" i="41"/>
  <c r="A764" i="41"/>
  <c r="A765" i="41"/>
  <c r="A766" i="41"/>
  <c r="A767" i="41"/>
  <c r="A768" i="41"/>
  <c r="A769" i="41"/>
  <c r="A770" i="41"/>
  <c r="A771" i="41"/>
  <c r="A772" i="41"/>
  <c r="A773" i="41"/>
  <c r="A774" i="41"/>
  <c r="A775" i="41"/>
  <c r="A776" i="41"/>
  <c r="A777" i="41"/>
  <c r="A778" i="41"/>
  <c r="A779" i="41"/>
  <c r="A780" i="41"/>
  <c r="A781" i="41"/>
  <c r="A782" i="41"/>
  <c r="A783" i="41"/>
  <c r="A784" i="41"/>
  <c r="A785" i="41"/>
  <c r="A786" i="41"/>
  <c r="A787" i="41"/>
  <c r="A788" i="41"/>
  <c r="A789" i="41"/>
  <c r="A790" i="41"/>
  <c r="A791" i="41"/>
  <c r="A792" i="41"/>
  <c r="A793" i="41"/>
  <c r="A794" i="41"/>
  <c r="A795" i="41"/>
  <c r="A796" i="41"/>
  <c r="A797" i="41"/>
  <c r="A798" i="41"/>
  <c r="A799" i="41"/>
  <c r="A800" i="41"/>
  <c r="A801" i="41"/>
  <c r="A802" i="41"/>
  <c r="A803" i="41"/>
  <c r="A804" i="41"/>
  <c r="A805" i="41"/>
  <c r="A806" i="41"/>
  <c r="A807" i="41"/>
  <c r="A808" i="41"/>
  <c r="A809" i="41"/>
  <c r="A810" i="41"/>
  <c r="A811" i="41"/>
  <c r="A812" i="41"/>
  <c r="A813" i="41"/>
  <c r="A814" i="41"/>
  <c r="A815" i="41"/>
  <c r="A816" i="41"/>
  <c r="A817" i="41"/>
  <c r="A818" i="41"/>
  <c r="A819" i="41"/>
  <c r="A820" i="41"/>
  <c r="A821" i="41"/>
  <c r="A822" i="41"/>
  <c r="A823" i="41"/>
  <c r="A824" i="41"/>
  <c r="A825" i="41"/>
  <c r="A826" i="41"/>
  <c r="A827" i="41"/>
  <c r="A828" i="41"/>
  <c r="A829" i="41"/>
  <c r="A830" i="41"/>
  <c r="A831" i="41"/>
  <c r="A832" i="41"/>
  <c r="A833" i="41"/>
  <c r="A834" i="41"/>
  <c r="A835" i="41"/>
  <c r="A836" i="41"/>
  <c r="A837" i="41"/>
  <c r="A838" i="41"/>
  <c r="A839" i="41"/>
  <c r="A840" i="41"/>
  <c r="A841" i="41"/>
  <c r="A842" i="41"/>
  <c r="A843" i="41"/>
  <c r="A844" i="41"/>
  <c r="A845" i="41"/>
  <c r="A846" i="41"/>
  <c r="A847" i="41"/>
  <c r="A848" i="41"/>
  <c r="A849" i="41"/>
  <c r="A850" i="41"/>
  <c r="A851" i="41"/>
  <c r="A852" i="41"/>
  <c r="A853" i="41"/>
  <c r="A854" i="41"/>
  <c r="A855" i="41"/>
  <c r="A856" i="41"/>
  <c r="A857" i="41"/>
  <c r="A858" i="41"/>
  <c r="A859" i="41"/>
  <c r="A860" i="41"/>
  <c r="A861" i="41"/>
  <c r="A862" i="41"/>
  <c r="A863" i="41"/>
  <c r="A864" i="41"/>
  <c r="A865" i="41"/>
  <c r="A866" i="41"/>
  <c r="A867" i="41"/>
  <c r="A868" i="41"/>
  <c r="A869" i="41"/>
  <c r="A870" i="41"/>
  <c r="A871" i="41"/>
  <c r="A872" i="41"/>
  <c r="A873" i="41"/>
  <c r="A874" i="41"/>
  <c r="A875" i="41"/>
  <c r="A876" i="41"/>
  <c r="A877" i="41"/>
  <c r="A878" i="41"/>
  <c r="A879" i="41"/>
  <c r="A880" i="41"/>
  <c r="A881" i="41"/>
  <c r="A882" i="41"/>
  <c r="A883" i="41"/>
  <c r="A884" i="41"/>
  <c r="A885" i="41"/>
  <c r="A886" i="41"/>
  <c r="A887" i="41"/>
  <c r="A888" i="41"/>
  <c r="A889" i="41"/>
  <c r="A890" i="41"/>
  <c r="A891" i="41"/>
  <c r="A892" i="41"/>
  <c r="A893" i="41"/>
  <c r="A894" i="41"/>
  <c r="A895" i="41"/>
  <c r="A896" i="41"/>
  <c r="A897" i="41"/>
  <c r="A898" i="41"/>
  <c r="A899" i="41"/>
  <c r="A900" i="41"/>
  <c r="A901" i="41"/>
  <c r="A902" i="41"/>
  <c r="A903" i="41"/>
  <c r="A904" i="41"/>
  <c r="A905" i="41"/>
  <c r="A906" i="41"/>
  <c r="A907" i="41"/>
  <c r="A908" i="41"/>
  <c r="A909" i="41"/>
  <c r="A910" i="41"/>
  <c r="A911" i="41"/>
  <c r="A912" i="41"/>
  <c r="A913" i="41"/>
  <c r="A914" i="41"/>
  <c r="A915" i="41"/>
  <c r="A916" i="41"/>
  <c r="A917" i="41"/>
  <c r="A918" i="41"/>
  <c r="A919" i="41"/>
  <c r="A920" i="41"/>
  <c r="A921" i="41"/>
  <c r="A922" i="41"/>
  <c r="A923" i="41"/>
  <c r="A924" i="41"/>
  <c r="A925" i="41"/>
  <c r="A926" i="41"/>
  <c r="A927" i="41"/>
  <c r="A928" i="41"/>
  <c r="A929" i="41"/>
  <c r="A930" i="41"/>
  <c r="A931" i="41"/>
  <c r="A932" i="41"/>
  <c r="A933" i="41"/>
  <c r="A934" i="41"/>
  <c r="A935" i="41"/>
  <c r="A936" i="41"/>
  <c r="A937" i="41"/>
  <c r="A938" i="41"/>
  <c r="A939" i="41"/>
  <c r="A940" i="41"/>
  <c r="A941" i="41"/>
  <c r="A942" i="41"/>
  <c r="A943" i="41"/>
  <c r="A944" i="41"/>
  <c r="A945" i="41"/>
  <c r="A946" i="41"/>
  <c r="A947" i="41"/>
  <c r="A948" i="41"/>
  <c r="A949" i="41"/>
  <c r="A950" i="41"/>
  <c r="A951" i="41"/>
  <c r="A952" i="41"/>
  <c r="A953" i="41"/>
  <c r="A954" i="41"/>
  <c r="A955" i="41"/>
  <c r="A956" i="41"/>
  <c r="A957" i="41"/>
  <c r="A958" i="41"/>
  <c r="A959" i="41"/>
  <c r="A960" i="41"/>
  <c r="A961" i="41"/>
  <c r="A962" i="41"/>
  <c r="A963" i="41"/>
  <c r="A964" i="41"/>
  <c r="A965" i="41"/>
  <c r="A966" i="41"/>
  <c r="A967" i="41"/>
  <c r="A968" i="41"/>
  <c r="A969" i="41"/>
  <c r="A970" i="41"/>
  <c r="A971" i="41"/>
  <c r="A972" i="41"/>
  <c r="A973" i="41"/>
  <c r="A974" i="41"/>
  <c r="A975" i="41"/>
  <c r="A976" i="41"/>
  <c r="A977" i="41"/>
  <c r="A978" i="41"/>
  <c r="A979" i="41"/>
  <c r="A980" i="41"/>
  <c r="A981" i="41"/>
  <c r="A982" i="41"/>
  <c r="A983" i="41"/>
  <c r="A984" i="41"/>
  <c r="A985" i="41"/>
  <c r="A986" i="41"/>
  <c r="A987" i="41"/>
  <c r="A988" i="41"/>
  <c r="A989" i="41"/>
  <c r="A990" i="41"/>
  <c r="A991" i="41"/>
  <c r="A992" i="41"/>
  <c r="A993" i="41"/>
  <c r="A994" i="41"/>
  <c r="A995" i="41"/>
  <c r="A996" i="41"/>
  <c r="A997" i="41"/>
  <c r="A998" i="41"/>
  <c r="A999" i="41"/>
  <c r="A1000" i="41"/>
  <c r="A1001" i="41"/>
  <c r="A1002" i="41"/>
  <c r="A1003" i="41"/>
  <c r="A1004" i="41"/>
  <c r="A1005" i="41"/>
  <c r="A1006" i="41"/>
  <c r="A1007" i="41"/>
  <c r="A1008" i="41"/>
  <c r="A1009" i="41"/>
  <c r="A1010" i="41"/>
  <c r="A1011" i="41"/>
  <c r="A1012" i="41"/>
  <c r="A1013" i="41"/>
  <c r="A1014" i="41"/>
  <c r="A1015" i="41"/>
  <c r="A1016" i="41"/>
  <c r="A1017" i="41"/>
  <c r="A1018" i="41"/>
  <c r="A1019" i="41"/>
  <c r="A1020" i="41"/>
  <c r="A1021" i="41"/>
  <c r="A1022" i="41"/>
  <c r="A1023" i="41"/>
  <c r="A1024" i="41"/>
  <c r="A1025" i="41"/>
  <c r="A1026" i="41"/>
  <c r="A1027" i="41"/>
  <c r="A1028" i="41"/>
  <c r="A1029" i="41"/>
  <c r="A1030" i="41"/>
  <c r="A1031" i="41"/>
  <c r="A1032" i="41"/>
  <c r="A1033" i="41"/>
  <c r="A1034" i="41"/>
  <c r="A1035" i="41"/>
  <c r="A1036" i="41"/>
  <c r="A1037" i="41"/>
  <c r="A1038" i="41"/>
  <c r="A1039" i="41"/>
  <c r="A1040" i="41"/>
  <c r="A1041" i="41"/>
  <c r="A1042" i="41"/>
  <c r="A1043" i="41"/>
  <c r="A1044" i="41"/>
  <c r="A1045" i="41"/>
  <c r="A1046" i="41"/>
  <c r="A1047" i="41"/>
  <c r="A1048" i="41"/>
  <c r="A1049" i="41"/>
  <c r="A1050" i="41"/>
  <c r="A1051" i="41"/>
  <c r="A1052" i="41"/>
  <c r="A1053" i="41"/>
  <c r="A1054" i="41"/>
  <c r="A1055" i="41"/>
  <c r="A1056" i="41"/>
  <c r="A1057" i="41"/>
  <c r="A1058" i="41"/>
  <c r="A1059" i="41"/>
  <c r="A1060" i="41"/>
  <c r="A1061" i="41"/>
  <c r="A1062" i="41"/>
  <c r="A1063" i="41"/>
  <c r="A1064" i="41"/>
  <c r="A1065" i="41"/>
  <c r="A1066" i="41"/>
  <c r="A1067" i="41"/>
  <c r="A1068" i="41"/>
  <c r="A1069" i="41"/>
  <c r="A1070" i="41"/>
  <c r="A1071" i="41"/>
  <c r="A1072" i="41"/>
  <c r="A1073" i="41"/>
  <c r="A1074" i="41"/>
  <c r="A1075" i="41"/>
  <c r="A1076" i="41"/>
  <c r="A1077" i="41"/>
  <c r="A1078" i="41"/>
  <c r="A1079" i="41"/>
  <c r="A1080" i="41"/>
  <c r="A1081" i="41"/>
  <c r="A1082" i="41"/>
  <c r="A1083" i="41"/>
  <c r="A1084" i="41"/>
  <c r="A1085" i="41"/>
  <c r="A1086" i="41"/>
  <c r="A1087" i="41"/>
  <c r="A1088" i="41"/>
  <c r="A1089" i="41"/>
  <c r="A1090" i="41"/>
  <c r="A1091" i="41"/>
  <c r="A1092" i="41"/>
  <c r="A1093" i="41"/>
  <c r="A1094" i="41"/>
  <c r="A1095" i="41"/>
  <c r="A1096" i="41"/>
  <c r="A1097" i="41"/>
  <c r="A1098" i="41"/>
  <c r="A1099" i="41"/>
  <c r="A1100" i="41"/>
  <c r="A1101" i="41"/>
  <c r="A1102" i="41"/>
  <c r="A1103" i="41"/>
  <c r="A1104" i="41"/>
  <c r="A1105" i="41"/>
  <c r="A1106" i="41"/>
  <c r="A1107" i="41"/>
  <c r="A1108" i="41"/>
  <c r="A1109" i="41"/>
  <c r="A1110" i="41"/>
  <c r="A1111" i="41"/>
  <c r="A1112" i="41"/>
  <c r="A1113" i="41"/>
  <c r="A1114" i="41"/>
  <c r="A1115" i="41"/>
  <c r="A1116" i="41"/>
  <c r="A1117" i="41"/>
  <c r="A1118" i="41"/>
  <c r="A1119" i="41"/>
  <c r="A1120" i="41"/>
  <c r="A1121" i="41"/>
  <c r="A1122" i="41"/>
  <c r="A1123" i="41"/>
  <c r="A1124" i="41"/>
  <c r="A1125" i="41"/>
  <c r="A1126" i="41"/>
  <c r="A1127" i="41"/>
  <c r="A1128" i="41"/>
  <c r="A1129" i="41"/>
  <c r="A1130" i="41"/>
  <c r="A1131" i="41"/>
  <c r="A1132" i="41"/>
  <c r="A1133" i="41"/>
  <c r="A1134" i="41"/>
  <c r="A1135" i="41"/>
  <c r="A1136" i="41"/>
  <c r="A1137" i="41"/>
  <c r="A1138" i="41"/>
  <c r="A1139" i="41"/>
  <c r="A1140" i="41"/>
  <c r="A1141" i="41"/>
  <c r="A1142" i="41"/>
  <c r="A1143" i="41"/>
  <c r="A1144" i="41"/>
  <c r="A1145" i="41"/>
  <c r="A1146" i="41"/>
  <c r="A1147" i="41"/>
  <c r="A1148" i="41"/>
  <c r="A1149" i="41"/>
  <c r="A1150" i="41"/>
  <c r="A1151" i="41"/>
  <c r="A1152" i="41"/>
  <c r="A1153" i="41"/>
  <c r="A1154" i="41"/>
  <c r="A1155" i="41"/>
  <c r="A1156" i="41"/>
  <c r="A1157" i="41"/>
  <c r="A1158" i="41"/>
  <c r="A1159" i="41"/>
  <c r="A1160" i="41"/>
  <c r="A1161" i="41"/>
  <c r="A1162" i="41"/>
  <c r="A1163" i="41"/>
  <c r="A1164" i="41"/>
  <c r="A1165" i="41"/>
  <c r="A1166" i="41"/>
  <c r="A1167" i="41"/>
  <c r="A1168" i="41"/>
  <c r="A1169" i="41"/>
  <c r="A1170" i="41"/>
  <c r="A1171" i="41"/>
  <c r="A1172" i="41"/>
  <c r="A1173" i="41"/>
  <c r="A1174" i="41"/>
  <c r="A1175" i="41"/>
  <c r="A1176" i="41"/>
  <c r="A1177" i="41"/>
  <c r="A1178" i="41"/>
  <c r="A1179" i="41"/>
  <c r="A1180" i="41"/>
  <c r="A1181" i="41"/>
  <c r="A1182" i="41"/>
  <c r="A1183" i="41"/>
  <c r="A1184" i="41"/>
  <c r="A1185" i="41"/>
  <c r="A1186" i="41"/>
  <c r="A1187" i="41"/>
  <c r="A1188" i="41"/>
  <c r="A1189" i="41"/>
  <c r="A1190" i="41"/>
  <c r="A1191" i="41"/>
  <c r="A1192" i="41"/>
  <c r="A1193" i="41"/>
  <c r="A1194" i="41"/>
  <c r="A1195" i="41"/>
  <c r="A1196" i="41"/>
  <c r="A1197" i="41"/>
  <c r="A1198" i="41"/>
  <c r="A1199" i="41"/>
  <c r="A1200" i="41"/>
  <c r="A1201" i="41"/>
  <c r="A1202" i="41"/>
  <c r="A1203" i="41"/>
  <c r="A1204" i="41"/>
  <c r="A1205" i="41"/>
  <c r="A1206" i="41"/>
  <c r="A1207" i="41"/>
  <c r="A1208" i="41"/>
  <c r="A1209" i="41"/>
  <c r="A1210" i="41"/>
  <c r="A1211" i="41"/>
  <c r="A1212" i="41"/>
  <c r="A1213" i="41"/>
  <c r="A1214" i="41"/>
  <c r="A1215" i="41"/>
  <c r="A1216" i="41"/>
  <c r="A1217" i="41"/>
  <c r="A1218" i="41"/>
  <c r="A1219" i="41"/>
  <c r="A1220" i="41"/>
  <c r="A1221" i="41"/>
  <c r="A1222" i="41"/>
  <c r="A1223" i="41"/>
  <c r="A1224" i="41"/>
  <c r="A1225" i="41"/>
  <c r="A1226" i="41"/>
  <c r="A1227" i="41"/>
  <c r="A1228" i="41"/>
  <c r="A1229" i="41"/>
  <c r="A1230" i="41"/>
  <c r="A1231" i="41"/>
  <c r="A1232" i="41"/>
  <c r="A1233" i="41"/>
  <c r="A1234" i="41"/>
  <c r="A1235" i="41"/>
  <c r="A1236" i="41"/>
  <c r="A1237" i="41"/>
  <c r="A1238" i="41"/>
  <c r="A1239" i="41"/>
  <c r="A1240" i="41"/>
  <c r="A1241" i="41"/>
  <c r="A1242" i="41"/>
  <c r="A1243" i="41"/>
  <c r="A1244" i="41"/>
  <c r="A1245" i="41"/>
  <c r="A1246" i="41"/>
  <c r="A1247" i="41"/>
  <c r="A1248" i="41"/>
  <c r="A1249" i="41"/>
  <c r="A1250" i="41"/>
  <c r="A1251" i="41"/>
  <c r="A1252" i="41"/>
  <c r="A1253" i="41"/>
  <c r="A1254" i="41"/>
  <c r="A1255" i="41"/>
  <c r="A1256" i="41"/>
  <c r="A1257" i="41"/>
  <c r="A1258" i="41"/>
  <c r="A1259" i="41"/>
  <c r="A1260" i="41"/>
  <c r="A1261" i="41"/>
  <c r="A1262" i="41"/>
  <c r="A1263" i="41"/>
  <c r="A1264" i="41"/>
  <c r="A1265" i="41"/>
  <c r="A1266" i="41"/>
  <c r="A1267" i="41"/>
  <c r="A1268" i="41"/>
  <c r="A1269" i="41"/>
  <c r="A1270" i="41"/>
  <c r="A1271" i="41"/>
  <c r="A1272" i="41"/>
  <c r="A1273" i="41"/>
  <c r="A1274" i="41"/>
  <c r="A1275" i="41"/>
  <c r="A1276" i="41"/>
  <c r="A1277" i="41"/>
  <c r="A1278" i="41"/>
  <c r="A1279" i="41"/>
  <c r="A1280" i="41"/>
  <c r="A1281" i="41"/>
  <c r="A1282" i="41"/>
  <c r="A1283" i="41"/>
  <c r="A1284" i="41"/>
  <c r="A1285" i="41"/>
  <c r="A1286" i="41"/>
  <c r="A1287" i="41"/>
  <c r="A1288" i="41"/>
  <c r="A1289" i="41"/>
  <c r="A1290" i="41"/>
  <c r="A1291" i="41"/>
  <c r="A1292" i="41"/>
  <c r="A1293" i="41"/>
  <c r="A1294" i="41"/>
  <c r="A1295" i="41"/>
  <c r="A1296" i="41"/>
  <c r="A1297" i="41"/>
  <c r="A1298" i="41"/>
  <c r="A1299" i="41"/>
  <c r="A1300" i="41"/>
  <c r="A1301" i="41"/>
  <c r="A1302" i="41"/>
  <c r="A1303" i="41"/>
  <c r="A1304" i="41"/>
  <c r="A1305" i="41"/>
  <c r="A1306" i="41"/>
  <c r="A1307" i="41"/>
  <c r="A1308" i="41"/>
  <c r="A1309" i="41"/>
  <c r="A1310" i="41"/>
  <c r="A1311" i="41"/>
  <c r="A1312" i="41"/>
  <c r="A1313" i="41"/>
  <c r="A1314" i="41"/>
  <c r="A1315" i="41"/>
  <c r="A1316" i="41"/>
  <c r="A1317" i="41"/>
  <c r="A1318" i="41"/>
  <c r="A1319" i="41"/>
  <c r="A1320" i="41"/>
  <c r="A1321" i="41"/>
  <c r="A1322" i="41"/>
  <c r="A1323" i="41"/>
  <c r="A1324" i="41"/>
  <c r="A1325" i="41"/>
  <c r="A1326" i="41"/>
  <c r="A1327" i="41"/>
  <c r="A1328" i="41"/>
  <c r="A1329" i="41"/>
  <c r="A1330" i="41"/>
  <c r="A1331" i="41"/>
  <c r="A1332" i="41"/>
  <c r="A1333" i="41"/>
  <c r="A1334" i="41"/>
  <c r="A1335" i="41"/>
  <c r="A1336" i="41"/>
  <c r="A1337" i="41"/>
  <c r="A1338" i="41"/>
  <c r="A1339" i="41"/>
  <c r="A1340" i="41"/>
  <c r="A1341" i="41"/>
  <c r="A1342" i="41"/>
  <c r="A1343" i="41"/>
  <c r="A1344" i="41"/>
  <c r="A1345" i="41"/>
  <c r="A1346" i="41"/>
  <c r="A1347" i="41"/>
  <c r="A1348" i="41"/>
  <c r="A1349" i="41"/>
  <c r="A1350" i="41"/>
  <c r="A1351" i="41"/>
  <c r="A1352" i="41"/>
  <c r="A1353" i="41"/>
  <c r="A1354" i="41"/>
  <c r="A1355" i="41"/>
  <c r="A1356" i="41"/>
  <c r="A1357" i="41"/>
  <c r="A1358" i="41"/>
  <c r="A1359" i="41"/>
  <c r="A1360" i="41"/>
  <c r="A1361" i="41"/>
  <c r="A1362" i="41"/>
  <c r="A1363" i="41"/>
  <c r="A1364" i="41"/>
  <c r="A1365" i="41"/>
  <c r="A1366" i="41"/>
  <c r="A1367" i="41"/>
  <c r="A1368" i="41"/>
  <c r="A1369" i="41"/>
  <c r="A1370" i="41"/>
  <c r="A1371" i="41"/>
  <c r="A1372" i="41"/>
  <c r="A1373" i="41"/>
  <c r="A1374" i="41"/>
  <c r="A1375" i="41"/>
  <c r="A1376" i="41"/>
  <c r="A1377" i="41"/>
  <c r="A1378" i="41"/>
  <c r="A1379" i="41"/>
  <c r="A1380" i="41"/>
  <c r="A1381" i="41"/>
  <c r="A1382" i="41"/>
  <c r="A1383" i="41"/>
  <c r="A1384" i="41"/>
  <c r="A1385" i="41"/>
  <c r="A1386" i="41"/>
  <c r="A1387" i="41"/>
  <c r="A1388" i="41"/>
  <c r="A1389" i="41"/>
  <c r="A1390" i="41"/>
  <c r="A1391" i="41"/>
  <c r="A1392" i="41"/>
  <c r="A1393" i="41"/>
  <c r="A1394" i="41"/>
  <c r="A1395" i="41"/>
  <c r="A1396" i="41"/>
  <c r="A1397" i="41"/>
  <c r="A1398" i="41"/>
  <c r="A1399" i="41"/>
  <c r="A1400" i="41"/>
  <c r="A1401" i="41"/>
  <c r="A1402" i="41"/>
  <c r="A1403" i="41"/>
  <c r="A1404" i="41"/>
  <c r="A1405" i="41"/>
  <c r="A1406" i="41"/>
  <c r="A1407" i="41"/>
  <c r="A1408" i="41"/>
  <c r="A1409" i="41"/>
  <c r="A1410" i="41"/>
  <c r="A1411" i="41"/>
  <c r="A1412" i="41"/>
  <c r="A1413" i="41"/>
  <c r="A1414" i="41"/>
  <c r="A1415" i="41"/>
  <c r="A1416" i="41"/>
  <c r="A1417" i="41"/>
  <c r="A1418" i="41"/>
  <c r="A1419" i="41"/>
  <c r="A1420" i="41"/>
  <c r="A1421" i="41"/>
  <c r="A1422" i="41"/>
  <c r="A1423" i="41"/>
  <c r="A1424" i="41"/>
  <c r="A1425" i="41"/>
  <c r="A1426" i="41"/>
  <c r="A1427" i="41"/>
  <c r="A1428" i="41"/>
  <c r="A1429" i="41"/>
  <c r="A1430" i="41"/>
  <c r="A1431" i="41"/>
  <c r="A1432" i="41"/>
  <c r="A1433" i="41"/>
  <c r="A1434" i="41"/>
  <c r="A1435" i="41"/>
  <c r="A1436" i="41"/>
  <c r="A1437" i="41"/>
  <c r="A1438" i="41"/>
  <c r="A1439" i="41"/>
  <c r="A1440" i="41"/>
  <c r="A1441" i="41"/>
  <c r="A1442" i="41"/>
  <c r="A1443" i="41"/>
  <c r="A1444" i="41"/>
  <c r="A1445" i="41"/>
  <c r="A1446" i="41"/>
  <c r="A1447" i="41"/>
  <c r="A1448" i="41"/>
  <c r="A1449" i="41"/>
  <c r="A1450" i="41"/>
  <c r="A1451" i="41"/>
  <c r="A1452" i="41"/>
  <c r="A1453" i="41"/>
  <c r="A1454" i="41"/>
  <c r="A1455" i="41"/>
  <c r="A1456" i="41"/>
  <c r="A1457" i="41"/>
  <c r="A1458" i="41"/>
  <c r="A1459" i="41"/>
  <c r="A1460" i="41"/>
  <c r="A1461" i="41"/>
  <c r="A1462" i="41"/>
  <c r="A1463" i="41"/>
  <c r="A1464" i="41"/>
  <c r="A1465" i="41"/>
  <c r="A1466" i="41"/>
  <c r="A1467" i="41"/>
  <c r="A1468" i="41"/>
  <c r="A1469" i="41"/>
  <c r="A1470" i="41"/>
  <c r="A1471" i="41"/>
  <c r="A1472" i="41"/>
  <c r="A1473" i="41"/>
  <c r="A1474" i="41"/>
  <c r="A1475" i="41"/>
  <c r="A1476" i="41"/>
  <c r="A1477" i="41"/>
  <c r="A1478" i="41"/>
  <c r="A1479" i="41"/>
  <c r="A1480" i="41"/>
  <c r="A1481" i="41"/>
  <c r="A1482" i="41"/>
  <c r="A1483" i="41"/>
  <c r="A1484" i="41"/>
  <c r="A1485" i="41"/>
  <c r="A1486" i="41"/>
  <c r="A1487" i="41"/>
  <c r="A1488" i="41"/>
  <c r="A1489" i="41"/>
  <c r="A1490" i="41"/>
  <c r="A1491" i="41"/>
  <c r="A1492" i="41"/>
  <c r="A1493" i="41"/>
  <c r="A1494" i="41"/>
  <c r="A1495" i="41"/>
  <c r="A1496" i="41"/>
  <c r="A1497" i="41"/>
  <c r="A1498" i="41"/>
  <c r="A1499" i="41"/>
  <c r="A1500" i="41"/>
  <c r="A1501" i="41"/>
  <c r="A1502" i="41"/>
  <c r="A1503" i="41"/>
  <c r="A1504" i="41"/>
  <c r="A1505" i="41"/>
  <c r="A1506" i="41"/>
  <c r="A1507" i="41"/>
  <c r="A1508" i="41"/>
  <c r="A1509" i="41"/>
  <c r="A1510" i="41"/>
  <c r="A1511" i="41"/>
  <c r="A1512" i="41"/>
  <c r="A1513" i="41"/>
  <c r="A1514" i="41"/>
  <c r="A1515" i="41"/>
  <c r="A1516" i="41"/>
  <c r="A1517" i="41"/>
  <c r="A1518" i="41"/>
  <c r="A1519" i="41"/>
  <c r="A1520" i="41"/>
  <c r="A1521" i="41"/>
  <c r="A1522" i="41"/>
  <c r="A1523" i="41"/>
  <c r="A1524" i="41"/>
  <c r="A1525" i="41"/>
  <c r="A1526" i="41"/>
  <c r="A1527" i="41"/>
  <c r="A1528" i="41"/>
  <c r="A1529" i="41"/>
  <c r="A1530" i="41"/>
  <c r="A1531" i="41"/>
  <c r="A1532" i="41"/>
  <c r="A1533" i="41"/>
  <c r="A1534" i="41"/>
  <c r="A1535" i="41"/>
  <c r="A1536" i="41"/>
  <c r="A1537" i="41"/>
  <c r="A1538" i="41"/>
  <c r="A1539" i="41"/>
  <c r="A1540" i="41"/>
  <c r="A1541" i="41"/>
  <c r="A1542" i="41"/>
  <c r="A1543" i="41"/>
  <c r="A1544" i="41"/>
  <c r="A1545" i="41"/>
  <c r="A1546" i="41"/>
  <c r="A1547" i="41"/>
  <c r="A1548" i="41"/>
  <c r="A1549" i="41"/>
  <c r="A1550" i="41"/>
  <c r="A1551" i="41"/>
  <c r="A1552" i="41"/>
  <c r="A1553" i="41"/>
  <c r="A1554" i="41"/>
  <c r="A1555" i="41"/>
  <c r="A1556" i="41"/>
  <c r="A1557" i="41"/>
  <c r="A1558" i="41"/>
  <c r="A1559" i="41"/>
  <c r="A1560" i="41"/>
  <c r="A1561" i="41"/>
  <c r="A1562" i="41"/>
  <c r="A1563" i="41"/>
  <c r="A1564" i="41"/>
  <c r="A1565" i="41"/>
  <c r="A1566" i="41"/>
  <c r="A1567" i="41"/>
  <c r="A1568" i="41"/>
  <c r="A1569" i="41"/>
  <c r="A1570" i="41"/>
  <c r="A1571" i="41"/>
  <c r="A1572" i="41"/>
  <c r="A1573" i="41"/>
  <c r="A1574" i="41"/>
  <c r="A1575" i="41"/>
  <c r="A1576" i="41"/>
  <c r="A1577" i="41"/>
  <c r="A1578" i="41"/>
  <c r="A1579" i="41"/>
  <c r="A1580" i="41"/>
  <c r="A1581" i="41"/>
  <c r="A1582" i="41"/>
  <c r="A1583" i="41"/>
  <c r="A1584" i="41"/>
  <c r="A1585" i="41"/>
  <c r="A1586" i="41"/>
  <c r="A1587" i="41"/>
  <c r="A1588" i="41"/>
  <c r="A1589" i="41"/>
  <c r="A1590" i="41"/>
  <c r="A1591" i="41"/>
  <c r="A1592" i="41"/>
  <c r="A1593" i="41"/>
  <c r="A1594" i="41"/>
  <c r="A1595" i="41"/>
  <c r="A1596" i="41"/>
  <c r="A1597" i="41"/>
  <c r="A1598" i="41"/>
  <c r="A1599" i="41"/>
  <c r="A1600" i="41"/>
  <c r="A1601" i="41"/>
  <c r="A1602" i="41"/>
  <c r="A1603" i="41"/>
  <c r="A1604" i="41"/>
  <c r="A1605" i="41"/>
  <c r="A1606" i="41"/>
  <c r="A1607" i="41"/>
  <c r="A1608" i="41"/>
  <c r="A1609" i="41"/>
  <c r="A1610" i="41"/>
  <c r="A1611" i="41"/>
  <c r="A1612" i="41"/>
  <c r="A1613" i="41"/>
  <c r="A1614" i="41"/>
  <c r="A1615" i="41"/>
  <c r="A1616" i="41"/>
  <c r="A1617" i="41"/>
  <c r="A1618" i="41"/>
  <c r="A1619" i="41"/>
  <c r="A1620" i="41"/>
  <c r="A1621" i="41"/>
  <c r="A1622" i="41"/>
  <c r="A1623" i="41"/>
  <c r="A1624" i="41"/>
  <c r="A1625" i="41"/>
  <c r="A1626" i="41"/>
  <c r="A1627" i="41"/>
  <c r="A1628" i="41"/>
  <c r="A1629" i="41"/>
  <c r="A1630" i="41"/>
  <c r="A1631" i="41"/>
  <c r="A1632" i="41"/>
  <c r="A1633" i="41"/>
  <c r="A1634" i="41"/>
  <c r="A1635" i="41"/>
  <c r="A1636" i="41"/>
  <c r="A1637" i="41"/>
  <c r="A1638" i="41"/>
  <c r="A1639" i="41"/>
  <c r="A1640" i="41"/>
  <c r="A1641" i="41"/>
  <c r="A1642" i="41"/>
  <c r="A1643" i="41"/>
  <c r="A1644" i="41"/>
  <c r="A1645" i="41"/>
  <c r="A1646" i="41"/>
  <c r="A1647" i="41"/>
  <c r="A1648" i="41"/>
  <c r="A1649" i="41"/>
  <c r="A1650" i="41"/>
  <c r="A1651" i="41"/>
  <c r="A1652" i="41"/>
  <c r="A1653" i="41"/>
  <c r="A1654" i="41"/>
  <c r="A1655" i="41"/>
  <c r="A1656" i="41"/>
  <c r="A1657" i="41"/>
  <c r="A1658" i="41"/>
  <c r="A1659" i="41"/>
  <c r="A1660" i="41"/>
  <c r="A1661" i="41"/>
  <c r="A1662" i="41"/>
  <c r="A1663" i="41"/>
  <c r="A1664" i="41"/>
  <c r="A1665" i="41"/>
  <c r="A1666" i="41"/>
  <c r="A1667" i="41"/>
  <c r="A1668" i="41"/>
  <c r="A1669" i="41"/>
  <c r="A1670" i="41"/>
  <c r="A1671" i="41"/>
  <c r="A1672" i="41"/>
  <c r="A1673" i="41"/>
  <c r="A1674" i="41"/>
  <c r="A1675" i="41"/>
  <c r="A1676" i="41"/>
  <c r="A1677" i="41"/>
  <c r="A1678" i="41"/>
  <c r="A1679" i="41"/>
  <c r="A1680" i="41"/>
  <c r="A1681" i="41"/>
  <c r="A1682" i="41"/>
  <c r="A1683" i="41"/>
  <c r="A1684" i="41"/>
  <c r="A1685" i="41"/>
  <c r="A1686" i="41"/>
  <c r="A1687" i="41"/>
  <c r="A1688" i="41"/>
  <c r="A1689" i="41"/>
  <c r="A1690" i="41"/>
  <c r="A1691" i="41"/>
  <c r="A1692" i="41"/>
  <c r="A1693" i="41"/>
  <c r="A1694" i="41"/>
  <c r="A1695" i="41"/>
  <c r="A1696" i="41"/>
  <c r="A1697" i="41"/>
  <c r="A1698" i="41"/>
  <c r="A1699" i="41"/>
  <c r="A1700" i="41"/>
  <c r="A1701" i="41"/>
  <c r="A1702" i="41"/>
  <c r="A1703" i="41"/>
  <c r="A1704" i="41"/>
  <c r="A1705" i="41"/>
  <c r="A1706" i="41"/>
  <c r="A1707" i="41"/>
  <c r="A1708" i="41"/>
  <c r="A1709" i="41"/>
  <c r="A1710" i="41"/>
  <c r="A1711" i="41"/>
  <c r="A1712" i="41"/>
  <c r="A1713" i="41"/>
  <c r="A1714" i="41"/>
  <c r="A1715" i="41"/>
  <c r="A1716" i="41"/>
  <c r="A1717" i="41"/>
  <c r="A1718" i="41"/>
  <c r="A1719" i="41"/>
  <c r="A1720" i="41"/>
  <c r="A1721" i="41"/>
  <c r="A1722" i="41"/>
  <c r="A1723" i="41"/>
  <c r="A1724" i="41"/>
  <c r="A1725" i="41"/>
  <c r="A1726" i="41"/>
  <c r="A1727" i="41"/>
  <c r="A1728" i="41"/>
  <c r="A1729" i="41"/>
  <c r="A1730" i="41"/>
  <c r="A1731" i="41"/>
  <c r="A1732" i="41"/>
  <c r="A1733" i="41"/>
  <c r="A1734" i="41"/>
  <c r="A1735" i="41"/>
  <c r="A1736" i="41"/>
  <c r="A1737" i="41"/>
  <c r="A1738" i="41"/>
  <c r="A1739" i="41"/>
  <c r="A1740" i="41"/>
  <c r="A1741" i="41"/>
  <c r="A1742" i="41"/>
  <c r="A1743" i="41"/>
  <c r="A1744" i="41"/>
  <c r="A1745" i="41"/>
  <c r="A1746" i="41"/>
  <c r="A1747" i="41"/>
  <c r="A1748" i="41"/>
  <c r="A1749" i="41"/>
  <c r="A1750" i="41"/>
  <c r="A1751" i="41"/>
  <c r="A1752" i="41"/>
  <c r="A1753" i="41"/>
  <c r="A1754" i="41"/>
  <c r="A1755" i="41"/>
  <c r="A1756" i="41"/>
  <c r="A1757" i="41"/>
  <c r="A1758" i="41"/>
  <c r="A1759" i="41"/>
  <c r="A1760" i="41"/>
  <c r="A1761" i="41"/>
  <c r="A1762" i="41"/>
  <c r="A1763" i="41"/>
  <c r="A1764" i="41"/>
  <c r="A1765" i="41"/>
  <c r="A1766" i="41"/>
  <c r="A1767" i="41"/>
  <c r="A1768" i="41"/>
  <c r="A1769" i="41"/>
  <c r="A1770" i="41"/>
  <c r="A1771" i="41"/>
  <c r="A1772" i="41"/>
  <c r="A1773" i="41"/>
  <c r="A1774" i="41"/>
  <c r="A1775" i="41"/>
  <c r="A1776" i="41"/>
  <c r="A1777" i="41"/>
  <c r="A1778" i="41"/>
  <c r="A1779" i="41"/>
  <c r="A1780" i="41"/>
  <c r="A1781" i="41"/>
  <c r="A1782" i="41"/>
  <c r="A1783" i="41"/>
  <c r="A1784" i="41"/>
  <c r="A1785" i="41"/>
  <c r="A1786" i="41"/>
  <c r="A1787" i="41"/>
  <c r="A1788" i="41"/>
  <c r="A1789" i="41"/>
  <c r="A1790" i="41"/>
  <c r="A1791" i="41"/>
  <c r="A1792" i="41"/>
  <c r="A1793" i="41"/>
  <c r="A1794" i="41"/>
  <c r="A1795" i="41"/>
  <c r="A1796" i="41"/>
  <c r="A1797" i="41"/>
  <c r="A1798" i="41"/>
  <c r="A1799" i="41"/>
  <c r="A1800" i="41"/>
  <c r="A1801" i="41"/>
  <c r="A1802" i="41"/>
  <c r="A1803" i="41"/>
  <c r="A1804" i="41"/>
  <c r="A1805" i="41"/>
  <c r="A1806" i="41"/>
  <c r="A1807" i="41"/>
  <c r="A1808" i="41"/>
  <c r="A1809" i="41"/>
  <c r="A1810" i="41"/>
  <c r="A1811" i="41"/>
  <c r="A1812" i="41"/>
  <c r="A1813" i="41"/>
  <c r="A1814" i="41"/>
  <c r="A1815" i="41"/>
  <c r="A1816" i="41"/>
  <c r="A1817" i="41"/>
  <c r="A1818" i="41"/>
  <c r="A1819" i="41"/>
  <c r="A1820" i="41"/>
  <c r="A1821" i="41"/>
  <c r="A1822" i="41"/>
  <c r="A1823" i="41"/>
  <c r="A1824" i="41"/>
  <c r="A1825" i="41"/>
  <c r="A1826" i="41"/>
  <c r="A1827" i="41"/>
  <c r="A1828" i="41"/>
  <c r="A1829" i="41"/>
  <c r="A1830" i="41"/>
  <c r="A1831" i="41"/>
  <c r="A1832" i="41"/>
  <c r="A1833" i="41"/>
  <c r="A1834" i="41"/>
  <c r="A1835" i="41"/>
  <c r="A1836" i="41"/>
  <c r="A1837" i="41"/>
  <c r="A1838" i="41"/>
  <c r="A1839" i="41"/>
  <c r="A1840" i="41"/>
  <c r="A1841" i="41"/>
  <c r="A1842" i="41"/>
  <c r="A1843" i="41"/>
  <c r="A1844" i="41"/>
  <c r="A1845" i="41"/>
  <c r="A1846" i="41"/>
  <c r="A1847" i="41"/>
  <c r="A1848" i="41"/>
  <c r="A1849" i="41"/>
  <c r="A1850" i="41"/>
  <c r="A1851" i="41"/>
  <c r="A1852" i="41"/>
  <c r="A1853" i="41"/>
  <c r="A1854" i="41"/>
  <c r="A1855" i="41"/>
  <c r="A1856" i="41"/>
  <c r="A1857" i="41"/>
  <c r="A1858" i="41"/>
  <c r="A1859" i="41"/>
  <c r="A1860" i="41"/>
  <c r="A1861" i="41"/>
  <c r="A1862" i="41"/>
  <c r="A1863" i="41"/>
  <c r="A1864" i="41"/>
  <c r="A1865" i="41"/>
  <c r="A1866" i="41"/>
  <c r="A1867" i="41"/>
  <c r="A1868" i="41"/>
  <c r="A1869" i="41"/>
  <c r="A1870" i="41"/>
  <c r="A1871" i="41"/>
  <c r="A1872" i="41"/>
  <c r="A1873" i="41"/>
  <c r="A1874" i="41"/>
  <c r="A1875" i="41"/>
  <c r="A1876" i="41"/>
  <c r="A1877" i="41"/>
  <c r="A1878" i="41"/>
  <c r="A1879" i="41"/>
  <c r="A1880" i="41"/>
  <c r="A1881" i="41"/>
  <c r="A1882" i="41"/>
  <c r="A1883" i="41"/>
  <c r="A1884" i="41"/>
  <c r="A1885" i="41"/>
  <c r="A1886" i="41"/>
  <c r="A1887" i="41"/>
  <c r="A1888" i="41"/>
  <c r="A1889" i="41"/>
  <c r="A1890" i="41"/>
  <c r="A1891" i="41"/>
  <c r="A1892" i="41"/>
  <c r="A1893" i="41"/>
  <c r="A1894" i="41"/>
  <c r="A1895" i="41"/>
  <c r="A1896" i="41"/>
  <c r="A1897" i="41"/>
  <c r="A1898" i="41"/>
  <c r="A1899" i="41"/>
  <c r="A1900" i="41"/>
  <c r="A1901" i="41"/>
  <c r="A1902" i="41"/>
  <c r="A1903" i="41"/>
  <c r="A1904" i="41"/>
  <c r="A1905" i="41"/>
  <c r="A1906" i="41"/>
  <c r="A1907" i="41"/>
  <c r="A1908" i="41"/>
  <c r="A1909" i="41"/>
  <c r="A1910" i="41"/>
  <c r="A1911" i="41"/>
  <c r="A1912" i="41"/>
  <c r="A1913" i="41"/>
  <c r="A1914" i="41"/>
  <c r="A1915" i="41"/>
  <c r="A1916" i="41"/>
  <c r="A1917" i="41"/>
  <c r="A1918" i="41"/>
  <c r="A1919" i="41"/>
  <c r="A1920" i="41"/>
  <c r="A1921" i="41"/>
  <c r="A1922" i="41"/>
  <c r="A1923" i="41"/>
  <c r="A1924" i="41"/>
  <c r="A1925" i="41"/>
  <c r="A1926" i="41"/>
  <c r="A1927" i="41"/>
  <c r="A1928" i="41"/>
  <c r="A1929" i="41"/>
  <c r="A1930" i="41"/>
  <c r="A1931" i="41"/>
  <c r="A1932" i="41"/>
  <c r="A1933" i="41"/>
  <c r="A1934" i="41"/>
  <c r="A1935" i="41"/>
  <c r="A1936" i="41"/>
  <c r="A1937" i="41"/>
  <c r="A1938" i="41"/>
  <c r="A1939" i="41"/>
  <c r="A1940" i="41"/>
  <c r="A1941" i="41"/>
  <c r="A1942" i="41"/>
  <c r="A1943" i="41"/>
  <c r="A1944" i="41"/>
  <c r="A1945" i="41"/>
  <c r="A1946" i="41"/>
  <c r="A1947" i="41"/>
  <c r="A1948" i="41"/>
  <c r="A1949" i="41"/>
  <c r="A1950" i="41"/>
  <c r="A1951" i="41"/>
  <c r="A1952" i="41"/>
  <c r="A1953" i="41"/>
  <c r="A1954" i="41"/>
  <c r="A1955" i="41"/>
  <c r="A1956" i="41"/>
  <c r="A1957" i="41"/>
  <c r="A1958" i="41"/>
  <c r="A1959" i="41"/>
  <c r="A1960" i="41"/>
  <c r="A1961" i="41"/>
  <c r="A1962" i="41"/>
  <c r="A1963" i="41"/>
  <c r="A1964" i="41"/>
  <c r="A1965" i="41"/>
  <c r="A1966" i="41"/>
  <c r="A1967" i="41"/>
  <c r="A1968" i="41"/>
  <c r="A1969" i="41"/>
  <c r="A1970" i="41"/>
  <c r="A1971" i="41"/>
  <c r="A1972" i="41"/>
  <c r="A1973" i="41"/>
  <c r="A1974" i="41"/>
  <c r="A1975" i="41"/>
  <c r="A1976" i="41"/>
  <c r="A1977" i="41"/>
  <c r="A1978" i="41"/>
  <c r="A1979" i="41"/>
  <c r="A1980" i="41"/>
  <c r="A1981" i="41"/>
  <c r="A1982" i="41"/>
  <c r="A1983" i="41"/>
  <c r="A1984" i="41"/>
  <c r="A1985" i="41"/>
  <c r="A1986" i="41"/>
  <c r="A1987" i="41"/>
  <c r="A1988" i="41"/>
  <c r="A1989" i="41"/>
  <c r="A1990" i="41"/>
  <c r="A1991" i="41"/>
  <c r="A1992" i="41"/>
  <c r="A1993" i="41"/>
  <c r="A1994" i="41"/>
  <c r="A1995" i="41"/>
  <c r="A1996" i="41"/>
  <c r="A1997" i="41"/>
  <c r="A1998" i="41"/>
  <c r="A1999" i="41"/>
  <c r="A2000" i="41"/>
  <c r="A2001" i="41"/>
  <c r="A2002" i="41"/>
  <c r="A2003" i="41"/>
  <c r="A2004" i="41"/>
  <c r="A2005" i="41"/>
  <c r="A2006" i="41"/>
  <c r="A2007" i="41"/>
  <c r="A2008" i="41"/>
  <c r="A2009" i="41"/>
  <c r="A2010" i="41"/>
  <c r="A2011" i="41"/>
  <c r="A2012" i="41"/>
  <c r="A2013" i="41"/>
  <c r="A2014" i="41"/>
  <c r="A2015" i="41"/>
  <c r="A2016" i="41"/>
  <c r="A2017" i="41"/>
  <c r="A2018" i="41"/>
  <c r="A2019" i="41"/>
  <c r="A2020" i="41"/>
  <c r="A2021" i="41"/>
  <c r="A2022" i="41"/>
  <c r="A2023" i="41"/>
  <c r="A2024" i="41"/>
  <c r="A2025" i="41"/>
  <c r="A2026" i="41"/>
  <c r="A2027" i="41"/>
  <c r="A2028" i="41"/>
  <c r="A2029" i="41"/>
  <c r="A2030" i="41"/>
  <c r="A2031" i="41"/>
  <c r="A2032" i="41"/>
  <c r="A2033" i="41"/>
  <c r="A2034" i="41"/>
  <c r="A2035" i="41"/>
  <c r="A2036" i="41"/>
  <c r="A2037" i="41"/>
  <c r="A2038" i="41"/>
  <c r="A2039" i="41"/>
  <c r="A2040" i="41"/>
  <c r="A2041" i="41"/>
  <c r="A2042" i="41"/>
  <c r="A2043" i="41"/>
  <c r="A2044" i="41"/>
  <c r="A2045" i="41"/>
  <c r="A2046" i="41"/>
  <c r="A2047" i="41"/>
  <c r="A2048" i="41"/>
  <c r="A2049" i="41"/>
  <c r="A2050" i="41"/>
  <c r="A2051" i="41"/>
  <c r="A2052" i="41"/>
  <c r="A2053" i="41"/>
  <c r="A2054" i="41"/>
  <c r="A2055" i="41"/>
  <c r="A2056" i="41"/>
  <c r="A2057" i="41"/>
  <c r="A2058" i="41"/>
  <c r="A2059" i="41"/>
  <c r="A2060" i="41"/>
  <c r="A2061" i="41"/>
  <c r="A2062" i="41"/>
  <c r="A2063" i="41"/>
  <c r="A2064" i="41"/>
  <c r="A2065" i="41"/>
  <c r="A2066" i="41"/>
  <c r="A2067" i="41"/>
  <c r="A2068" i="41"/>
  <c r="A2069" i="41"/>
  <c r="A2070" i="41"/>
  <c r="A2071" i="41"/>
  <c r="A2072" i="41"/>
  <c r="A2073" i="41"/>
  <c r="A2074" i="41"/>
  <c r="A2075" i="41"/>
  <c r="A2076" i="41"/>
  <c r="A2077" i="41"/>
  <c r="A2078" i="41"/>
  <c r="A2079" i="41"/>
  <c r="A2080" i="41"/>
  <c r="A2081" i="41"/>
  <c r="A2082" i="41"/>
  <c r="A2083" i="41"/>
  <c r="A2084" i="41"/>
  <c r="A2085" i="41"/>
  <c r="A2086" i="41"/>
  <c r="A2087" i="41"/>
  <c r="A2088" i="41"/>
  <c r="A2089" i="41"/>
  <c r="A2090" i="41"/>
  <c r="A2091" i="41"/>
  <c r="A2092" i="41"/>
  <c r="A2093" i="41"/>
  <c r="A2094" i="41"/>
  <c r="A2095" i="41"/>
  <c r="A2096" i="41"/>
  <c r="A2097" i="41"/>
  <c r="A2098" i="41"/>
  <c r="A2099" i="41"/>
  <c r="A2100" i="41"/>
  <c r="A2101" i="41"/>
  <c r="A2102" i="41"/>
  <c r="A2103" i="41"/>
  <c r="A2104" i="41"/>
  <c r="A2105" i="41"/>
  <c r="A2106" i="41"/>
  <c r="A2107" i="41"/>
  <c r="A2108" i="41"/>
  <c r="A2109" i="41"/>
  <c r="A2110" i="41"/>
  <c r="A2111" i="41"/>
  <c r="A2112" i="41"/>
  <c r="A2113" i="41"/>
  <c r="A2114" i="41"/>
  <c r="A2115" i="41"/>
  <c r="A2116" i="41"/>
  <c r="A2117" i="41"/>
  <c r="A2118" i="41"/>
  <c r="A2119" i="41"/>
  <c r="A2120" i="41"/>
  <c r="A2121" i="41"/>
  <c r="A2122" i="41"/>
  <c r="A2123" i="41"/>
  <c r="A2124" i="41"/>
  <c r="A2125" i="41"/>
  <c r="A2126" i="41"/>
  <c r="A2127" i="41"/>
  <c r="A2128" i="41"/>
  <c r="A2129" i="41"/>
  <c r="A2130" i="41"/>
  <c r="A2131" i="41"/>
  <c r="A2132" i="41"/>
  <c r="A2133" i="41"/>
  <c r="A2134" i="41"/>
  <c r="A2135" i="41"/>
  <c r="A2136" i="41"/>
  <c r="A2137" i="41"/>
  <c r="A2138" i="41"/>
  <c r="A2139" i="41"/>
  <c r="A2140" i="41"/>
  <c r="A2141" i="41"/>
  <c r="A2142" i="41"/>
  <c r="A2143" i="41"/>
  <c r="A2144" i="41"/>
  <c r="A2145" i="41"/>
  <c r="A2146" i="41"/>
  <c r="A2147" i="41"/>
  <c r="A2148" i="41"/>
  <c r="A2149" i="41"/>
  <c r="A2150" i="41"/>
  <c r="A2151" i="41"/>
  <c r="A2152" i="41"/>
  <c r="A2153" i="41"/>
  <c r="A2154" i="41"/>
  <c r="A2155" i="41"/>
  <c r="A2156" i="41"/>
  <c r="A2157" i="41"/>
  <c r="A2158" i="41"/>
  <c r="A2159" i="41"/>
  <c r="A2160" i="41"/>
  <c r="A2161" i="41"/>
  <c r="A2162" i="41"/>
  <c r="A2163" i="41"/>
  <c r="A2164" i="41"/>
  <c r="A2165" i="41"/>
  <c r="A2166" i="41"/>
  <c r="A2167" i="41"/>
  <c r="A2168" i="41"/>
  <c r="A2169" i="41"/>
  <c r="A2170" i="41"/>
  <c r="A2171" i="41"/>
  <c r="A2172" i="41"/>
  <c r="A2173" i="41"/>
  <c r="A2174" i="41"/>
  <c r="A2175" i="41"/>
  <c r="A2176" i="41"/>
  <c r="A2177" i="41"/>
  <c r="A2178" i="41"/>
  <c r="A2179" i="41"/>
  <c r="A2180" i="41"/>
  <c r="A2181" i="41"/>
  <c r="A2182" i="41"/>
  <c r="A2183" i="41"/>
  <c r="A2184" i="41"/>
  <c r="A2185" i="41"/>
  <c r="A2186" i="41"/>
  <c r="A2187" i="41"/>
  <c r="A2188" i="41"/>
  <c r="A2189" i="41"/>
  <c r="A2190" i="41"/>
  <c r="A2191" i="41"/>
  <c r="A2192" i="41"/>
  <c r="A2193" i="41"/>
  <c r="A2194" i="41"/>
  <c r="A2195" i="41"/>
  <c r="A2196" i="41"/>
  <c r="A2197" i="41"/>
  <c r="A2198" i="41"/>
  <c r="A2199" i="41"/>
  <c r="A2200" i="41"/>
  <c r="A2201" i="41"/>
  <c r="A2202" i="41"/>
  <c r="A2203" i="41"/>
  <c r="A2204" i="41"/>
  <c r="A2205" i="41"/>
  <c r="A2206" i="41"/>
  <c r="A2207" i="41"/>
  <c r="A2208" i="41"/>
  <c r="A2209" i="41"/>
  <c r="A2210" i="41"/>
  <c r="A2211" i="41"/>
  <c r="A2212" i="41"/>
  <c r="A2213" i="41"/>
  <c r="A2214" i="41"/>
  <c r="A2215" i="41"/>
  <c r="A2216" i="41"/>
  <c r="A2217" i="41"/>
  <c r="A2218" i="41"/>
  <c r="A2219" i="41"/>
  <c r="A2220" i="41"/>
  <c r="A2221" i="41"/>
  <c r="A2222" i="41"/>
  <c r="A2223" i="41"/>
  <c r="A2224" i="41"/>
  <c r="A2225" i="41"/>
  <c r="A2226" i="41"/>
  <c r="A2227" i="41"/>
  <c r="A2228" i="41"/>
  <c r="A2229" i="41"/>
  <c r="A2230" i="41"/>
  <c r="A2231" i="41"/>
  <c r="A2232" i="41"/>
  <c r="A2233" i="41"/>
  <c r="A2234" i="41"/>
  <c r="A2235" i="41"/>
  <c r="A2236" i="41"/>
  <c r="A2237" i="41"/>
  <c r="A2238" i="41"/>
  <c r="A2239" i="41"/>
  <c r="A2240" i="41"/>
  <c r="A2241" i="41"/>
  <c r="A2242" i="41"/>
  <c r="A2243" i="41"/>
  <c r="A2244" i="41"/>
  <c r="A2245" i="41"/>
  <c r="A2246" i="41"/>
  <c r="A2247" i="41"/>
  <c r="A2248" i="41"/>
  <c r="A2249" i="41"/>
  <c r="A2250" i="41"/>
  <c r="A2251" i="41"/>
  <c r="A2252" i="41"/>
  <c r="A2253" i="41"/>
  <c r="A2254" i="41"/>
  <c r="A2255" i="41"/>
  <c r="A2256" i="41"/>
  <c r="A2257" i="41"/>
  <c r="A2258" i="41"/>
  <c r="A2259" i="41"/>
  <c r="A2260" i="41"/>
  <c r="A2261" i="41"/>
  <c r="A2262" i="41"/>
  <c r="A2263" i="41"/>
  <c r="A2264" i="41"/>
  <c r="A2265" i="41"/>
  <c r="A2266" i="41"/>
  <c r="A2267" i="41"/>
  <c r="A2268" i="41"/>
  <c r="A2269" i="41"/>
  <c r="A2270" i="41"/>
  <c r="A2271" i="41"/>
  <c r="A2272" i="41"/>
  <c r="A2273" i="41"/>
  <c r="A2274" i="41"/>
  <c r="A2275" i="41"/>
  <c r="A2276" i="41"/>
  <c r="A2277" i="41"/>
  <c r="A2278" i="41"/>
  <c r="A2279" i="41"/>
  <c r="A2280" i="41"/>
  <c r="A2281" i="41"/>
  <c r="A2282" i="41"/>
  <c r="A2283" i="41"/>
  <c r="A2284" i="41"/>
  <c r="A2285" i="41"/>
  <c r="A2286" i="41"/>
  <c r="A2287" i="41"/>
  <c r="A2288" i="41"/>
  <c r="A2289" i="41"/>
  <c r="A2290" i="41"/>
  <c r="A2291" i="41"/>
  <c r="A2292" i="41"/>
  <c r="A2293" i="41"/>
  <c r="A2294" i="41"/>
  <c r="A2295" i="41"/>
  <c r="A2296" i="41"/>
  <c r="A2297" i="41"/>
  <c r="A2298" i="41"/>
  <c r="A2299" i="41"/>
  <c r="A2300" i="41"/>
  <c r="A2301" i="41"/>
  <c r="A2302" i="41"/>
  <c r="A2303" i="41"/>
  <c r="A2304" i="41"/>
  <c r="A2305" i="41"/>
  <c r="A2306" i="41"/>
  <c r="A2307" i="41"/>
  <c r="A2308" i="41"/>
  <c r="A2309" i="41"/>
  <c r="A2310" i="41"/>
  <c r="A2311" i="41"/>
  <c r="A2312" i="41"/>
  <c r="A2313" i="41"/>
  <c r="A2314" i="41"/>
  <c r="A2315" i="41"/>
  <c r="A2316" i="41"/>
  <c r="A2317" i="41"/>
  <c r="A2318" i="41"/>
  <c r="A2319" i="41"/>
  <c r="A2320" i="41"/>
  <c r="A2321" i="41"/>
  <c r="A2322" i="41"/>
  <c r="A2323" i="41"/>
  <c r="A2324" i="41"/>
  <c r="A2325" i="41"/>
  <c r="A2326" i="41"/>
  <c r="A2327" i="41"/>
  <c r="A2328" i="41"/>
  <c r="A2329" i="41"/>
  <c r="A2330" i="41"/>
  <c r="A2331" i="41"/>
  <c r="A2332" i="41"/>
  <c r="A2333" i="41"/>
  <c r="A2334" i="41"/>
  <c r="A2335" i="41"/>
  <c r="A2336" i="41"/>
  <c r="A2337" i="41"/>
  <c r="A2338" i="41"/>
  <c r="A2339" i="41"/>
  <c r="A2340" i="41"/>
  <c r="A2341" i="41"/>
  <c r="A2342" i="41"/>
  <c r="A2343" i="41"/>
  <c r="A2344" i="41"/>
  <c r="A2345" i="41"/>
  <c r="A2346" i="41"/>
  <c r="A2347" i="41"/>
  <c r="A2348" i="41"/>
  <c r="A2349" i="41"/>
  <c r="A2350" i="41"/>
  <c r="A2351" i="41"/>
  <c r="A2352" i="41"/>
  <c r="A2353" i="41"/>
  <c r="A2354" i="41"/>
  <c r="A2355" i="41"/>
  <c r="A2356" i="41"/>
  <c r="A2357" i="41"/>
  <c r="A2358" i="41"/>
  <c r="A2359" i="41"/>
  <c r="A2360" i="41"/>
  <c r="A2361" i="41"/>
  <c r="A2362" i="41"/>
  <c r="A2363" i="41"/>
  <c r="A2364" i="41"/>
  <c r="A2365" i="41"/>
  <c r="A2366" i="41"/>
  <c r="A2367" i="41"/>
  <c r="A2368" i="41"/>
  <c r="A2369" i="41"/>
  <c r="A2370" i="41"/>
  <c r="A2371" i="41"/>
  <c r="A2372" i="41"/>
  <c r="A2373" i="41"/>
  <c r="A2374" i="41"/>
  <c r="A2375" i="41"/>
  <c r="A2376" i="41"/>
  <c r="A2377" i="41"/>
  <c r="A2378" i="41"/>
  <c r="A2379" i="41"/>
  <c r="A2380" i="41"/>
  <c r="A2381" i="41"/>
  <c r="A2382" i="41"/>
  <c r="A2383" i="41"/>
  <c r="A2384" i="41"/>
  <c r="A2385" i="41"/>
  <c r="A2386" i="41"/>
  <c r="A2387" i="41"/>
  <c r="A2388" i="41"/>
  <c r="A2389" i="41"/>
  <c r="A2390" i="41"/>
  <c r="A2391" i="41"/>
  <c r="A2392" i="41"/>
  <c r="A2393" i="41"/>
  <c r="A2394" i="41"/>
  <c r="A2395" i="41"/>
  <c r="A2396" i="41"/>
  <c r="A2397" i="41"/>
  <c r="A2398" i="41"/>
  <c r="A2399" i="41"/>
  <c r="A2400" i="41"/>
  <c r="A2401" i="41"/>
  <c r="A2402" i="41"/>
  <c r="A2403" i="41"/>
  <c r="A2404" i="41"/>
  <c r="A2405" i="41"/>
  <c r="A2406" i="41"/>
  <c r="A2407" i="41"/>
  <c r="A2408" i="41"/>
  <c r="A2409" i="41"/>
  <c r="A2410" i="41"/>
  <c r="A2411" i="41"/>
  <c r="A2412" i="41"/>
  <c r="A2413" i="41"/>
  <c r="A2414" i="41"/>
  <c r="A2415" i="41"/>
  <c r="A2416" i="41"/>
  <c r="A2417" i="41"/>
  <c r="A2418" i="41"/>
  <c r="A2419" i="41"/>
  <c r="A2420" i="41"/>
  <c r="A2421" i="41"/>
  <c r="A2422" i="41"/>
  <c r="A2423" i="41"/>
  <c r="A2424" i="41"/>
  <c r="A2425" i="41"/>
  <c r="A2426" i="41"/>
  <c r="A2427" i="41"/>
  <c r="A2428" i="41"/>
  <c r="A2429" i="41"/>
  <c r="A2430" i="41"/>
  <c r="A2431" i="41"/>
  <c r="A2432" i="41"/>
  <c r="A2433" i="41"/>
  <c r="A2434" i="41"/>
  <c r="A2435" i="41"/>
  <c r="A2436" i="41"/>
  <c r="A2437" i="41"/>
  <c r="A2438" i="41"/>
  <c r="A2439" i="41"/>
  <c r="A2440" i="41"/>
  <c r="A2441" i="41"/>
  <c r="A2442" i="41"/>
  <c r="A2443" i="41"/>
  <c r="A2444" i="41"/>
  <c r="A2445" i="41"/>
  <c r="A2446" i="41"/>
  <c r="A2447" i="41"/>
  <c r="A2448" i="41"/>
  <c r="A2449" i="41"/>
  <c r="A2450" i="41"/>
  <c r="A2451" i="41"/>
  <c r="A2452" i="41"/>
  <c r="A2453" i="41"/>
  <c r="A2454" i="41"/>
  <c r="A2455" i="41"/>
  <c r="A2456" i="41"/>
  <c r="A2457" i="41"/>
  <c r="A2458" i="41"/>
  <c r="A2459" i="41"/>
  <c r="A2460" i="41"/>
  <c r="A2461" i="41"/>
  <c r="A2462" i="41"/>
  <c r="A2463" i="41"/>
  <c r="A2464" i="41"/>
  <c r="A2465" i="41"/>
  <c r="A2466" i="41"/>
  <c r="A2467" i="41"/>
  <c r="A2468" i="41"/>
  <c r="A2469" i="41"/>
  <c r="A2470" i="41"/>
  <c r="A2471" i="41"/>
  <c r="A2472" i="41"/>
  <c r="A2473" i="41"/>
  <c r="A2474" i="41"/>
  <c r="A2475" i="41"/>
  <c r="A2476" i="41"/>
  <c r="A2477" i="41"/>
  <c r="A2478" i="41"/>
  <c r="A2479" i="41"/>
  <c r="A2480" i="41"/>
  <c r="A2481" i="41"/>
  <c r="A2482" i="41"/>
  <c r="A2483" i="41"/>
  <c r="A2484" i="41"/>
  <c r="A2485" i="41"/>
  <c r="A2486" i="41"/>
  <c r="A2487" i="41"/>
  <c r="A2488" i="41"/>
  <c r="A2489" i="41"/>
  <c r="A2490" i="41"/>
  <c r="A2491" i="41"/>
  <c r="A2492" i="41"/>
  <c r="A2493" i="41"/>
  <c r="A2494" i="41"/>
  <c r="A2495" i="41"/>
  <c r="A2496" i="41"/>
  <c r="A2497" i="41"/>
  <c r="A2498" i="41"/>
  <c r="A2499" i="41"/>
  <c r="A2500" i="41"/>
  <c r="A2501" i="41"/>
  <c r="A2502" i="41"/>
  <c r="A2503" i="41"/>
  <c r="A2504" i="41"/>
  <c r="A2505" i="41"/>
  <c r="A2506" i="41"/>
  <c r="A2507" i="41"/>
  <c r="A2508" i="41"/>
  <c r="A2509" i="41"/>
  <c r="A2510" i="41"/>
  <c r="A2511" i="41"/>
  <c r="A2512" i="41"/>
  <c r="A2513" i="41"/>
  <c r="A2514" i="41"/>
  <c r="A2515" i="41"/>
  <c r="A2516" i="41"/>
  <c r="A2517" i="41"/>
  <c r="A2518" i="41"/>
  <c r="A2519" i="41"/>
  <c r="A2520" i="41"/>
  <c r="A2521" i="41"/>
  <c r="A2522" i="41"/>
  <c r="A2523" i="41"/>
  <c r="A2524" i="41"/>
  <c r="A2525" i="41"/>
  <c r="A2526" i="41"/>
  <c r="A2527" i="41"/>
  <c r="A2528" i="41"/>
  <c r="A2529" i="41"/>
  <c r="A2530" i="41"/>
  <c r="A2531" i="41"/>
  <c r="A2532" i="41"/>
  <c r="A2533" i="41"/>
  <c r="A2534" i="41"/>
  <c r="A2535" i="41"/>
  <c r="A2536" i="41"/>
  <c r="A2537" i="41"/>
  <c r="A2538" i="41"/>
  <c r="A2539" i="41"/>
  <c r="A2540" i="41"/>
  <c r="A2541" i="41"/>
  <c r="A2542" i="41"/>
  <c r="A2543" i="41"/>
  <c r="A2544" i="41"/>
  <c r="A2545" i="41"/>
  <c r="A2546" i="41"/>
  <c r="A2547" i="41"/>
  <c r="A2548" i="41"/>
  <c r="A2549" i="41"/>
  <c r="A2550" i="41"/>
  <c r="A2551" i="41"/>
  <c r="A2552" i="41"/>
  <c r="A2553" i="41"/>
  <c r="A2554" i="41"/>
  <c r="A2555" i="41"/>
  <c r="A2556" i="41"/>
  <c r="A2557" i="41"/>
  <c r="A2558" i="41"/>
  <c r="A2559" i="41"/>
  <c r="A2560" i="41"/>
  <c r="A2561" i="41"/>
  <c r="A2562" i="41"/>
  <c r="A2563" i="41"/>
  <c r="A2564" i="41"/>
  <c r="A2565" i="41"/>
  <c r="A2566" i="41"/>
  <c r="A2567" i="41"/>
  <c r="A2568" i="41"/>
  <c r="A2569" i="41"/>
  <c r="A2570" i="41"/>
  <c r="A2571" i="41"/>
  <c r="A2572" i="41"/>
  <c r="A2573" i="41"/>
  <c r="A2574" i="41"/>
  <c r="A2575" i="41"/>
  <c r="A2576" i="41"/>
  <c r="A2577" i="41"/>
  <c r="A2578" i="41"/>
  <c r="A2579" i="41"/>
  <c r="A2580" i="41"/>
  <c r="A2581" i="41"/>
  <c r="A2582" i="41"/>
  <c r="A2583" i="41"/>
  <c r="A2584" i="41"/>
  <c r="A2585" i="41"/>
  <c r="A2586" i="41"/>
  <c r="A2587" i="41"/>
  <c r="A2588" i="41"/>
  <c r="A2589" i="41"/>
  <c r="A2590" i="41"/>
  <c r="A2591" i="41"/>
  <c r="A2592" i="41"/>
  <c r="A2593" i="41"/>
  <c r="A2594" i="41"/>
  <c r="A2595" i="41"/>
  <c r="A2596" i="41"/>
  <c r="A2597" i="41"/>
  <c r="A2598" i="41"/>
  <c r="A2599" i="41"/>
  <c r="A2600" i="41"/>
  <c r="A2601" i="41"/>
  <c r="A2602" i="41"/>
  <c r="A2603" i="41"/>
  <c r="A2604" i="41"/>
  <c r="A2605" i="41"/>
  <c r="A2606" i="41"/>
  <c r="A2607" i="41"/>
  <c r="A2608" i="41"/>
  <c r="A2609" i="41"/>
  <c r="A2610" i="41"/>
  <c r="A2611" i="41"/>
  <c r="A2612" i="41"/>
  <c r="A2613" i="41"/>
  <c r="A2614" i="41"/>
  <c r="A2615" i="41"/>
  <c r="A2616" i="41"/>
  <c r="A2617" i="41"/>
  <c r="A2618" i="41"/>
  <c r="A2619" i="41"/>
  <c r="A2620" i="41"/>
  <c r="A2621" i="41"/>
  <c r="A2622" i="41"/>
  <c r="A2623" i="41"/>
  <c r="A2624" i="41"/>
  <c r="A2625" i="41"/>
  <c r="A2626" i="41"/>
  <c r="A2627" i="41"/>
  <c r="A2628" i="41"/>
  <c r="A2629" i="41"/>
  <c r="A2630" i="41"/>
  <c r="A2631" i="41"/>
  <c r="A2632" i="41"/>
  <c r="A2633" i="41"/>
  <c r="A2634" i="41"/>
  <c r="A2635" i="41"/>
  <c r="A2636" i="41"/>
  <c r="A2637" i="41"/>
  <c r="A2638" i="41"/>
  <c r="A2639" i="41"/>
  <c r="A2640" i="41"/>
  <c r="A2641" i="41"/>
  <c r="A2642" i="41"/>
  <c r="A2643" i="41"/>
  <c r="A2644" i="41"/>
  <c r="A2645" i="41"/>
  <c r="A2646" i="41"/>
  <c r="A2647" i="41"/>
  <c r="A2648" i="41"/>
  <c r="A2649" i="41"/>
  <c r="A2650" i="41"/>
  <c r="A2651" i="41"/>
  <c r="A2652" i="41"/>
  <c r="A2653" i="41"/>
  <c r="A2654" i="41"/>
  <c r="A2655" i="41"/>
  <c r="A2656" i="41"/>
  <c r="A2657" i="41"/>
  <c r="A2658" i="41"/>
  <c r="A2659" i="41"/>
  <c r="A2660" i="41"/>
  <c r="A2661" i="41"/>
  <c r="A2662" i="41"/>
  <c r="A2663" i="41"/>
  <c r="A2664" i="41"/>
  <c r="A2665" i="41"/>
  <c r="A2666" i="41"/>
  <c r="A2667" i="41"/>
  <c r="A2668" i="41"/>
  <c r="A2669" i="41"/>
  <c r="A2670" i="41"/>
  <c r="A2671" i="41"/>
  <c r="A2672" i="41"/>
  <c r="A2673" i="41"/>
  <c r="A2674" i="41"/>
  <c r="A2675" i="41"/>
  <c r="A2676" i="41"/>
  <c r="A2677" i="41"/>
  <c r="A2678" i="41"/>
  <c r="A2679" i="41"/>
  <c r="A2680" i="41"/>
  <c r="A2681" i="41"/>
  <c r="A2682" i="41"/>
  <c r="A2683" i="41"/>
  <c r="A2684" i="41"/>
  <c r="A2685" i="41"/>
  <c r="A2686" i="41"/>
  <c r="A2687" i="41"/>
  <c r="A2688" i="41"/>
  <c r="A2689" i="41"/>
  <c r="A2690" i="41"/>
  <c r="A2691" i="41"/>
  <c r="A2692" i="41"/>
  <c r="A2693" i="41"/>
  <c r="A2694" i="41"/>
  <c r="A2695" i="41"/>
  <c r="A2696" i="41"/>
  <c r="A2697" i="41"/>
  <c r="A2698" i="41"/>
  <c r="A2699" i="41"/>
  <c r="A2700" i="41"/>
  <c r="A2701" i="41"/>
  <c r="A2702" i="41"/>
  <c r="A2703" i="41"/>
  <c r="A2704" i="41"/>
  <c r="A2705" i="41"/>
  <c r="A2706" i="41"/>
  <c r="A2707" i="41"/>
  <c r="A2708" i="41"/>
  <c r="A2709" i="41"/>
  <c r="A2710" i="41"/>
  <c r="A2711" i="41"/>
  <c r="A2712" i="41"/>
  <c r="A2713" i="41"/>
  <c r="A2714" i="41"/>
  <c r="A2715" i="41"/>
  <c r="A2716" i="41"/>
  <c r="A2717" i="41"/>
  <c r="A2718" i="41"/>
  <c r="A2719" i="41"/>
  <c r="A2720" i="41"/>
  <c r="A2721" i="41"/>
  <c r="A2722" i="41"/>
  <c r="A2723" i="41"/>
  <c r="A2724" i="41"/>
  <c r="A2725" i="41"/>
  <c r="A2726" i="41"/>
  <c r="A2727" i="41"/>
  <c r="A2728" i="41"/>
  <c r="A2729" i="41"/>
  <c r="A2730" i="41"/>
  <c r="A2731" i="41"/>
  <c r="A2732" i="41"/>
  <c r="A2733" i="41"/>
  <c r="A2734" i="41"/>
  <c r="A2735" i="41"/>
  <c r="A2736" i="41"/>
  <c r="A2737" i="41"/>
  <c r="A2738" i="41"/>
  <c r="A2739" i="41"/>
  <c r="A2740" i="41"/>
  <c r="A2741" i="41"/>
  <c r="A2742" i="41"/>
  <c r="A2743" i="41"/>
  <c r="A2744" i="41"/>
  <c r="A2745" i="41"/>
  <c r="A2746" i="41"/>
  <c r="A2747" i="41"/>
  <c r="A2748" i="41"/>
  <c r="A2749" i="41"/>
  <c r="A2750" i="41"/>
  <c r="A2751" i="41"/>
  <c r="A2752" i="41"/>
  <c r="A2753" i="41"/>
  <c r="A2754" i="41"/>
  <c r="A2755" i="41"/>
  <c r="A2756" i="41"/>
  <c r="A2757" i="41"/>
  <c r="A2758" i="41"/>
  <c r="A2759" i="41"/>
  <c r="A2760" i="41"/>
  <c r="A2761" i="41"/>
  <c r="A2762" i="41"/>
  <c r="A2763" i="41"/>
  <c r="A2764" i="41"/>
  <c r="A2765" i="41"/>
  <c r="A2766" i="41"/>
  <c r="A2767" i="41"/>
  <c r="A2768" i="41"/>
  <c r="A2769" i="41"/>
  <c r="A2770" i="41"/>
  <c r="A2771" i="41"/>
  <c r="A2772" i="41"/>
  <c r="A2773" i="41"/>
  <c r="A2774" i="41"/>
  <c r="A2775" i="41"/>
  <c r="A2776" i="41"/>
  <c r="A2777" i="41"/>
  <c r="A2778" i="41"/>
  <c r="A2779" i="41"/>
  <c r="A2780" i="41"/>
  <c r="A2781" i="41"/>
  <c r="A2782" i="41"/>
  <c r="A2783" i="41"/>
  <c r="A2784" i="41"/>
  <c r="A2785" i="41"/>
  <c r="A2786" i="41"/>
  <c r="A2787" i="41"/>
  <c r="A2788" i="41"/>
  <c r="A2789" i="41"/>
  <c r="A2790" i="41"/>
  <c r="A2791" i="41"/>
  <c r="A2792" i="41"/>
  <c r="A2793" i="41"/>
  <c r="A2794" i="41"/>
  <c r="A2795" i="41"/>
  <c r="A2796" i="41"/>
  <c r="A2797" i="41"/>
  <c r="A2798" i="41"/>
  <c r="A2799" i="41"/>
  <c r="A2800" i="41"/>
  <c r="A2801" i="41"/>
  <c r="A2802" i="41"/>
  <c r="A2803" i="41"/>
  <c r="A2804" i="41"/>
  <c r="A2805" i="41"/>
  <c r="A2806" i="41"/>
  <c r="A2807" i="41"/>
  <c r="A2808" i="41"/>
  <c r="A2809" i="41"/>
  <c r="A2810" i="41"/>
  <c r="A2811" i="41"/>
  <c r="A2812" i="41"/>
  <c r="A2813" i="41"/>
  <c r="A2814" i="41"/>
  <c r="A2815" i="41"/>
  <c r="A2816" i="41"/>
  <c r="A2817" i="41"/>
  <c r="A2818" i="41"/>
  <c r="A2819" i="41"/>
  <c r="A2820" i="41"/>
  <c r="A2821" i="41"/>
  <c r="A2822" i="41"/>
  <c r="A2823" i="41"/>
  <c r="A2824" i="41"/>
  <c r="A2825" i="41"/>
  <c r="A2826" i="41"/>
  <c r="A2827" i="41"/>
  <c r="A2828" i="41"/>
  <c r="A2829" i="41"/>
  <c r="A2830" i="41"/>
  <c r="A2831" i="41"/>
  <c r="A2832" i="41"/>
  <c r="A2833" i="41"/>
  <c r="A2834" i="41"/>
  <c r="A2835" i="41"/>
  <c r="A2836" i="41"/>
  <c r="A2837" i="41"/>
  <c r="A2838" i="41"/>
  <c r="A2839" i="41"/>
  <c r="A2840" i="41"/>
  <c r="A2841" i="41"/>
  <c r="A2842" i="41"/>
  <c r="A2843" i="41"/>
  <c r="A2844" i="41"/>
  <c r="A2845" i="41"/>
  <c r="A2846" i="41"/>
  <c r="A2847" i="41"/>
  <c r="A2848" i="41"/>
  <c r="A2849" i="41"/>
  <c r="A2850" i="41"/>
  <c r="A2851" i="41"/>
  <c r="A2852" i="41"/>
  <c r="A2853" i="41"/>
  <c r="A2854" i="41"/>
  <c r="A2855" i="41"/>
  <c r="A2856" i="41"/>
  <c r="A2857" i="41"/>
  <c r="A2858" i="41"/>
  <c r="A2859" i="41"/>
  <c r="A2860" i="41"/>
  <c r="A2861" i="41"/>
  <c r="A2862" i="41"/>
  <c r="A2863" i="41"/>
  <c r="A2864" i="41"/>
  <c r="A2865" i="41"/>
  <c r="A2866" i="41"/>
  <c r="A2867" i="41"/>
  <c r="A2868" i="41"/>
  <c r="A2869" i="41"/>
  <c r="A2870" i="41"/>
  <c r="A2871" i="41"/>
  <c r="A2872" i="41"/>
  <c r="A2873" i="41"/>
  <c r="A2874" i="41"/>
  <c r="A2875" i="41"/>
  <c r="A2876" i="41"/>
  <c r="A2877" i="41"/>
  <c r="A2878" i="41"/>
  <c r="A2879" i="41"/>
  <c r="A2880" i="41"/>
  <c r="A2881" i="41"/>
  <c r="A2882" i="41"/>
  <c r="A2883" i="41"/>
  <c r="A2884" i="41"/>
  <c r="A2885" i="41"/>
  <c r="A2886" i="41"/>
  <c r="A2887" i="41"/>
  <c r="A2888" i="41"/>
  <c r="A2889" i="41"/>
  <c r="A2890" i="41"/>
  <c r="A2891" i="41"/>
  <c r="A2892" i="41"/>
  <c r="A2893" i="41"/>
  <c r="A2894" i="41"/>
  <c r="A2895" i="41"/>
  <c r="A2896" i="41"/>
  <c r="A2897" i="41"/>
  <c r="A2898" i="41"/>
  <c r="A2899" i="41"/>
  <c r="A2900" i="41"/>
  <c r="A2901" i="41"/>
  <c r="A2902" i="41"/>
  <c r="A2903" i="41"/>
  <c r="A2904" i="41"/>
  <c r="A2905" i="41"/>
  <c r="A2906" i="41"/>
  <c r="A2907" i="41"/>
  <c r="A2908" i="41"/>
  <c r="A2909" i="41"/>
  <c r="A2910" i="41"/>
  <c r="A2911" i="41"/>
  <c r="A2912" i="41"/>
  <c r="A2913" i="41"/>
  <c r="A2914" i="41"/>
  <c r="A2915" i="41"/>
  <c r="A2916" i="41"/>
  <c r="A2917" i="41"/>
  <c r="A2918" i="41"/>
  <c r="A2919" i="41"/>
  <c r="A2920" i="41"/>
  <c r="A2921" i="41"/>
  <c r="A2922" i="41"/>
  <c r="A2923" i="41"/>
  <c r="A2924" i="41"/>
  <c r="A2925" i="41"/>
  <c r="A2926" i="41"/>
  <c r="A2927" i="41"/>
  <c r="A2928" i="41"/>
  <c r="A2929" i="41"/>
  <c r="A2930" i="41"/>
  <c r="A2931" i="41"/>
  <c r="A2932" i="41"/>
  <c r="A2933" i="41"/>
  <c r="A2934" i="41"/>
  <c r="A2935" i="41"/>
  <c r="A2936" i="41"/>
  <c r="A2937" i="41"/>
  <c r="A2938" i="41"/>
  <c r="A2939" i="41"/>
  <c r="A2940" i="41"/>
  <c r="A2941" i="41"/>
  <c r="A2942" i="41"/>
  <c r="A2943" i="41"/>
  <c r="A2944" i="41"/>
  <c r="A2945" i="41"/>
  <c r="A2946" i="41"/>
  <c r="A2947" i="41"/>
  <c r="A2948" i="41"/>
  <c r="A2949" i="41"/>
  <c r="A2950" i="41"/>
  <c r="A2951" i="41"/>
  <c r="A2952" i="41"/>
  <c r="A2953" i="41"/>
  <c r="A2954" i="41"/>
  <c r="A2955" i="41"/>
  <c r="A2956" i="41"/>
  <c r="A2957" i="41"/>
  <c r="A2958" i="41"/>
  <c r="A2959" i="41"/>
  <c r="A2960" i="41"/>
  <c r="A2961" i="41"/>
  <c r="A2962" i="41"/>
  <c r="A2963" i="41"/>
  <c r="A2964" i="41"/>
  <c r="A2965" i="41"/>
  <c r="A2966" i="41"/>
  <c r="A2967" i="41"/>
  <c r="A2968" i="41"/>
  <c r="A2969" i="41"/>
  <c r="A2970" i="41"/>
  <c r="A2971" i="41"/>
  <c r="A2972" i="41"/>
  <c r="A2973" i="41"/>
  <c r="A2974" i="41"/>
  <c r="A2975" i="41"/>
  <c r="A2976" i="41"/>
  <c r="A2977" i="41"/>
  <c r="A2978" i="41"/>
  <c r="A2979" i="41"/>
  <c r="A2980" i="41"/>
  <c r="A2981" i="41"/>
  <c r="A2982" i="41"/>
  <c r="A2983" i="41"/>
  <c r="A2984" i="41"/>
  <c r="A2985" i="41"/>
  <c r="A2986" i="41"/>
  <c r="A2987" i="41"/>
  <c r="A2988" i="41"/>
  <c r="A2989" i="41"/>
  <c r="A2990" i="41"/>
  <c r="A2991" i="41"/>
  <c r="A2992" i="41"/>
  <c r="A2993" i="41"/>
  <c r="A2994" i="41"/>
  <c r="A2995" i="41"/>
  <c r="A2996" i="41"/>
  <c r="A2997" i="41"/>
  <c r="A2998" i="41"/>
  <c r="A2999" i="41"/>
  <c r="A3000" i="41"/>
  <c r="A3001" i="41"/>
  <c r="A3002" i="41"/>
  <c r="A3003" i="41"/>
  <c r="A3004" i="41"/>
  <c r="A3005" i="41"/>
  <c r="A3006" i="41"/>
  <c r="A3007" i="41"/>
  <c r="A3008" i="41"/>
  <c r="A3009" i="41"/>
  <c r="A3010" i="41"/>
  <c r="A3011" i="41"/>
  <c r="A3012" i="41"/>
  <c r="A3013" i="41"/>
  <c r="A3014" i="41"/>
  <c r="A3015" i="41"/>
  <c r="A3016" i="41"/>
  <c r="A3017" i="41"/>
  <c r="A3018" i="41"/>
  <c r="A3019" i="41"/>
  <c r="A3020" i="41"/>
  <c r="A3021" i="41"/>
  <c r="A3022" i="41"/>
  <c r="A3023" i="41"/>
  <c r="A3024" i="41"/>
  <c r="A3025" i="41"/>
  <c r="A3026" i="41"/>
  <c r="A3027" i="41"/>
  <c r="A3028" i="41"/>
  <c r="A3029" i="41"/>
  <c r="A3030" i="41"/>
  <c r="A3031" i="41"/>
  <c r="A3032" i="41"/>
  <c r="A3033" i="41"/>
  <c r="A3034" i="41"/>
  <c r="A3035" i="41"/>
  <c r="A3036" i="41"/>
  <c r="A3037" i="41"/>
  <c r="A3038" i="41"/>
  <c r="A3039" i="41"/>
  <c r="A3040" i="41"/>
  <c r="A3041" i="41"/>
  <c r="A3042" i="41"/>
  <c r="A3043" i="41"/>
  <c r="A3044" i="41"/>
  <c r="A3045" i="41"/>
  <c r="A3046" i="41"/>
  <c r="A3047" i="41"/>
  <c r="A3048" i="41"/>
  <c r="A3049" i="41"/>
  <c r="A3050" i="41"/>
  <c r="A3051" i="41"/>
  <c r="A3052" i="41"/>
  <c r="A3053" i="41"/>
  <c r="A3054" i="41"/>
  <c r="A3055" i="41"/>
  <c r="A3056" i="41"/>
  <c r="A3057" i="41"/>
  <c r="A3058" i="41"/>
  <c r="A3059" i="41"/>
  <c r="A3060" i="41"/>
  <c r="A3061" i="41"/>
  <c r="A3062" i="41"/>
  <c r="A3063" i="41"/>
  <c r="A3064" i="41"/>
  <c r="A3065" i="41"/>
  <c r="A3066" i="41"/>
  <c r="A3067" i="41"/>
  <c r="A3068" i="41"/>
  <c r="A3069" i="41"/>
  <c r="A3070" i="41"/>
  <c r="A3071" i="41"/>
  <c r="A3072" i="41"/>
  <c r="A3073" i="41"/>
  <c r="A3074" i="41"/>
  <c r="A3075" i="41"/>
  <c r="A3076" i="41"/>
  <c r="A3077" i="41"/>
  <c r="A3078" i="41"/>
  <c r="A3079" i="41"/>
  <c r="A3080" i="41"/>
  <c r="A3081" i="41"/>
  <c r="A3082" i="41"/>
  <c r="A3083" i="41"/>
  <c r="A3084" i="41"/>
  <c r="A3085" i="41"/>
  <c r="A3086" i="41"/>
  <c r="A3087" i="41"/>
  <c r="A3088" i="41"/>
  <c r="A3089" i="41"/>
  <c r="A3090" i="41"/>
  <c r="A3091" i="41"/>
  <c r="A3092" i="41"/>
  <c r="A3093" i="41"/>
  <c r="A3094" i="41"/>
  <c r="A3095" i="41"/>
  <c r="A3096" i="41"/>
  <c r="A3097" i="41"/>
  <c r="A3098" i="41"/>
  <c r="A3099" i="41"/>
  <c r="A3100" i="41"/>
  <c r="A3101" i="41"/>
  <c r="A3102" i="41"/>
  <c r="A3103" i="41"/>
  <c r="A3104" i="41"/>
  <c r="A3105" i="41"/>
  <c r="A3106" i="41"/>
  <c r="A3107" i="41"/>
  <c r="A3108" i="41"/>
  <c r="A3109" i="41"/>
  <c r="A3110" i="41"/>
  <c r="A3111" i="41"/>
  <c r="A3112" i="41"/>
  <c r="A3113" i="41"/>
  <c r="A3114" i="41"/>
  <c r="A3115" i="41"/>
  <c r="A3116" i="41"/>
  <c r="A3117" i="41"/>
  <c r="A3118" i="41"/>
  <c r="A3119" i="41"/>
  <c r="A3120" i="41"/>
  <c r="A3121" i="41"/>
  <c r="A3122" i="41"/>
  <c r="A3123" i="41"/>
  <c r="A3124" i="41"/>
  <c r="A3125" i="41"/>
  <c r="A3126" i="41"/>
  <c r="A3127" i="41"/>
  <c r="A3128" i="41"/>
  <c r="A3129" i="41"/>
  <c r="A3130" i="41"/>
  <c r="A3131" i="41"/>
  <c r="A3132" i="41"/>
  <c r="A3133" i="41"/>
  <c r="A3134" i="41"/>
  <c r="A3135" i="41"/>
  <c r="A3136" i="41"/>
  <c r="A3137" i="41"/>
  <c r="A3138" i="41"/>
  <c r="A3139" i="41"/>
  <c r="A3140" i="41"/>
  <c r="A3141" i="41"/>
  <c r="A3142" i="41"/>
  <c r="A3143" i="41"/>
  <c r="A3144" i="41"/>
  <c r="A3145" i="41"/>
  <c r="A3146" i="41"/>
  <c r="A3147" i="41"/>
  <c r="A3148" i="41"/>
  <c r="A3149" i="41"/>
  <c r="A3150" i="41"/>
  <c r="A3151" i="41"/>
  <c r="A3152" i="41"/>
  <c r="A3153" i="41"/>
  <c r="A3154" i="41"/>
  <c r="A3155" i="41"/>
  <c r="A3156" i="41"/>
  <c r="A3157" i="41"/>
  <c r="A3158" i="41"/>
  <c r="A3159" i="41"/>
  <c r="A3160" i="41"/>
  <c r="A3161" i="41"/>
  <c r="A3162" i="41"/>
  <c r="A3163" i="41"/>
  <c r="A3164" i="41"/>
  <c r="A3165" i="41"/>
  <c r="A3166" i="41"/>
  <c r="A3167" i="41"/>
  <c r="A3168" i="41"/>
  <c r="A3169" i="41"/>
  <c r="A3170" i="41"/>
  <c r="A3171" i="41"/>
  <c r="A3172" i="41"/>
  <c r="A3173" i="41"/>
  <c r="A3174" i="41"/>
  <c r="A3175" i="41"/>
  <c r="A3176" i="41"/>
  <c r="A3177" i="41"/>
  <c r="A3178" i="41"/>
  <c r="A3179" i="41"/>
  <c r="A3180" i="41"/>
  <c r="A3181" i="41"/>
  <c r="A3182" i="41"/>
  <c r="A3183" i="41"/>
  <c r="A3184" i="41"/>
  <c r="A3185" i="41"/>
  <c r="A3186" i="41"/>
  <c r="A3187" i="41"/>
  <c r="A3188" i="41"/>
  <c r="A3189" i="41"/>
  <c r="A3190" i="41"/>
  <c r="A3191" i="41"/>
  <c r="A3192" i="41"/>
  <c r="A3193" i="41"/>
  <c r="A3194" i="41"/>
  <c r="A3195" i="41"/>
  <c r="A3196" i="41"/>
  <c r="A3197" i="41"/>
  <c r="A3198" i="41"/>
  <c r="A3199" i="41"/>
  <c r="A3200" i="41"/>
  <c r="A3201" i="41"/>
  <c r="A3202" i="41"/>
  <c r="A3203" i="41"/>
  <c r="A3204" i="41"/>
  <c r="A3205" i="41"/>
  <c r="A3206" i="41"/>
  <c r="A3207" i="41"/>
  <c r="A3208" i="41"/>
  <c r="A3209" i="41"/>
  <c r="A3210" i="41"/>
  <c r="A3211" i="41"/>
  <c r="A3212" i="41"/>
  <c r="A3213" i="41"/>
  <c r="A3214" i="41"/>
  <c r="A3215" i="41"/>
  <c r="A3216" i="41"/>
  <c r="A3217" i="41"/>
  <c r="A3218" i="41"/>
  <c r="A3219" i="41"/>
  <c r="A3220" i="41"/>
  <c r="A3221" i="41"/>
  <c r="A3222" i="41"/>
  <c r="A3223" i="41"/>
  <c r="A3224" i="41"/>
  <c r="A3225" i="41"/>
  <c r="A3226" i="41"/>
  <c r="A3227" i="41"/>
  <c r="A3228" i="41"/>
  <c r="A3229" i="41"/>
  <c r="A3230" i="41"/>
  <c r="A3231" i="41"/>
  <c r="A3232" i="41"/>
  <c r="A3233" i="41"/>
  <c r="A3234" i="41"/>
  <c r="A3235" i="41"/>
  <c r="A3236" i="41"/>
  <c r="A3237" i="41"/>
  <c r="A3238" i="41"/>
  <c r="A3239" i="41"/>
  <c r="A3240" i="41"/>
  <c r="A3241" i="41"/>
  <c r="A3242" i="41"/>
  <c r="A3243" i="41"/>
  <c r="A3244" i="41"/>
  <c r="A3245" i="41"/>
  <c r="A3246" i="41"/>
  <c r="A3247" i="41"/>
  <c r="A3248" i="41"/>
  <c r="A3249" i="41"/>
  <c r="A3250" i="41"/>
  <c r="A3251" i="41"/>
  <c r="A3252" i="41"/>
  <c r="A3253" i="41"/>
  <c r="A3254" i="41"/>
  <c r="A3255" i="41"/>
  <c r="A3256" i="41"/>
  <c r="A3257" i="41"/>
  <c r="A3258" i="41"/>
  <c r="A3259" i="41"/>
  <c r="A3260" i="41"/>
  <c r="A3261" i="41"/>
  <c r="A3262" i="41"/>
  <c r="A3263" i="41"/>
  <c r="A3264" i="41"/>
  <c r="A3265" i="41"/>
  <c r="A3266" i="41"/>
  <c r="A3267" i="41"/>
  <c r="A3268" i="41"/>
  <c r="A3269" i="41"/>
  <c r="A3270" i="41"/>
  <c r="A3271" i="41"/>
  <c r="A3272" i="41"/>
  <c r="A3273" i="41"/>
  <c r="A3274" i="41"/>
  <c r="A3" i="41"/>
  <c r="M3274" i="41"/>
  <c r="M3273" i="41"/>
  <c r="M3272" i="41"/>
  <c r="M3271" i="41"/>
  <c r="M3270" i="41"/>
  <c r="M3269" i="41"/>
  <c r="M3268" i="41"/>
  <c r="M3267" i="41"/>
  <c r="M3266" i="41"/>
  <c r="M3265" i="41"/>
  <c r="M3264" i="41"/>
  <c r="M3263" i="41"/>
  <c r="M3262" i="41"/>
  <c r="M3261" i="41"/>
  <c r="M3260" i="41"/>
  <c r="M3259" i="41"/>
  <c r="M3258" i="41"/>
  <c r="M3257" i="41"/>
  <c r="M3256" i="41"/>
  <c r="M3255" i="41"/>
  <c r="M3254" i="41"/>
  <c r="M3253" i="41"/>
  <c r="M3252" i="41"/>
  <c r="M3251" i="41"/>
  <c r="M3250" i="41"/>
  <c r="M3249" i="41"/>
  <c r="M3248" i="41"/>
  <c r="M3247" i="41"/>
  <c r="M3246" i="41"/>
  <c r="M3245" i="41"/>
  <c r="M3244" i="41"/>
  <c r="M3243" i="41"/>
  <c r="M3242" i="41"/>
  <c r="M3241" i="41"/>
  <c r="M3240" i="41"/>
  <c r="M3239" i="41"/>
  <c r="M3238" i="41"/>
  <c r="M3237" i="41"/>
  <c r="M3236" i="41"/>
  <c r="M3235" i="41"/>
  <c r="M3234" i="41"/>
  <c r="M3233" i="41"/>
  <c r="M3232" i="41"/>
  <c r="M3231" i="41"/>
  <c r="M3230" i="41"/>
  <c r="M3229" i="41"/>
  <c r="M3228" i="41"/>
  <c r="M3227" i="41"/>
  <c r="M3226" i="41"/>
  <c r="M3225" i="41"/>
  <c r="M3202" i="41"/>
  <c r="M3224" i="41"/>
  <c r="M3223" i="41"/>
  <c r="M3222" i="41"/>
  <c r="M3175" i="41"/>
  <c r="M3221" i="41"/>
  <c r="M3201" i="41"/>
  <c r="M3200" i="41"/>
  <c r="M3220" i="41"/>
  <c r="M3219" i="41"/>
  <c r="M3174" i="41"/>
  <c r="M3199" i="41"/>
  <c r="M3218" i="41"/>
  <c r="M3198" i="41"/>
  <c r="M3217" i="41"/>
  <c r="M3216" i="41"/>
  <c r="M3215" i="41"/>
  <c r="M3197" i="41"/>
  <c r="M3214" i="41"/>
  <c r="M3196" i="41"/>
  <c r="M3149" i="41"/>
  <c r="M3195" i="41"/>
  <c r="M3194" i="41"/>
  <c r="M3148" i="41"/>
  <c r="M3173" i="41"/>
  <c r="M3172" i="41"/>
  <c r="M3193" i="41"/>
  <c r="M3171" i="41"/>
  <c r="M3192" i="41"/>
  <c r="M3213" i="41"/>
  <c r="M3191" i="41"/>
  <c r="M3212" i="41"/>
  <c r="M3190" i="41"/>
  <c r="M3095" i="41"/>
  <c r="M3170" i="41"/>
  <c r="M3189" i="41"/>
  <c r="M3188" i="41"/>
  <c r="M3147" i="41"/>
  <c r="M3169" i="41"/>
  <c r="M3109" i="41"/>
  <c r="M3187" i="41"/>
  <c r="M3146" i="41"/>
  <c r="M3168" i="41"/>
  <c r="M3186" i="41"/>
  <c r="M3094" i="41"/>
  <c r="M3185" i="41"/>
  <c r="M3167" i="41"/>
  <c r="M3211" i="41"/>
  <c r="M3145" i="41"/>
  <c r="M3210" i="41"/>
  <c r="M3144" i="41"/>
  <c r="M3184" i="41"/>
  <c r="M3166" i="41"/>
  <c r="M3183" i="41"/>
  <c r="M3133" i="41"/>
  <c r="M3064" i="41"/>
  <c r="M3108" i="41"/>
  <c r="M3182" i="41"/>
  <c r="M3093" i="41"/>
  <c r="M3063" i="41"/>
  <c r="M3132" i="41"/>
  <c r="M3131" i="41"/>
  <c r="M3084" i="41"/>
  <c r="M3130" i="41"/>
  <c r="M3129" i="41"/>
  <c r="M3143" i="41"/>
  <c r="M3209" i="41"/>
  <c r="M2770" i="41"/>
  <c r="M3181" i="41"/>
  <c r="M3165" i="41"/>
  <c r="M3142" i="41"/>
  <c r="M3128" i="41"/>
  <c r="M3127" i="41"/>
  <c r="M3208" i="41"/>
  <c r="M3207" i="41"/>
  <c r="M3180" i="41"/>
  <c r="M3004" i="41"/>
  <c r="M3164" i="41"/>
  <c r="M3092" i="41"/>
  <c r="M3062" i="41"/>
  <c r="M3003" i="41"/>
  <c r="M3126" i="41"/>
  <c r="M3206" i="41"/>
  <c r="M3163" i="41"/>
  <c r="M3162" i="41"/>
  <c r="M3179" i="41"/>
  <c r="M3178" i="41"/>
  <c r="M3083" i="41"/>
  <c r="M2943" i="41"/>
  <c r="M3161" i="41"/>
  <c r="M3160" i="41"/>
  <c r="M3159" i="41"/>
  <c r="M3125" i="41"/>
  <c r="M2856" i="41"/>
  <c r="M3030" i="41"/>
  <c r="M3205" i="41"/>
  <c r="M3107" i="41"/>
  <c r="M2924" i="41"/>
  <c r="M3047" i="41"/>
  <c r="M3061" i="41"/>
  <c r="M3158" i="41"/>
  <c r="M3141" i="41"/>
  <c r="M3091" i="41"/>
  <c r="M2855" i="41"/>
  <c r="M3124" i="41"/>
  <c r="M3123" i="41"/>
  <c r="M3060" i="41"/>
  <c r="M2811" i="41"/>
  <c r="M3106" i="41"/>
  <c r="M3046" i="41"/>
  <c r="M3082" i="41"/>
  <c r="M3140" i="41"/>
  <c r="M3029" i="41"/>
  <c r="M3122" i="41"/>
  <c r="M3121" i="41"/>
  <c r="M3045" i="41"/>
  <c r="M3139" i="41"/>
  <c r="M3157" i="41"/>
  <c r="M2738" i="41"/>
  <c r="M3156" i="41"/>
  <c r="M3081" i="41"/>
  <c r="M3017" i="41"/>
  <c r="M3155" i="41"/>
  <c r="M3044" i="41"/>
  <c r="M3105" i="41"/>
  <c r="M3016" i="41"/>
  <c r="M3028" i="41"/>
  <c r="M3154" i="41"/>
  <c r="M2942" i="41"/>
  <c r="M2854" i="41"/>
  <c r="M3104" i="41"/>
  <c r="M3177" i="41"/>
  <c r="M2991" i="41"/>
  <c r="M3059" i="41"/>
  <c r="M3015" i="41"/>
  <c r="M2978" i="41"/>
  <c r="M3002" i="41"/>
  <c r="M3138" i="41"/>
  <c r="M2990" i="41"/>
  <c r="M3153" i="41"/>
  <c r="M2968" i="41"/>
  <c r="M3152" i="41"/>
  <c r="M2853" i="41"/>
  <c r="M3043" i="41"/>
  <c r="M2923" i="41"/>
  <c r="M3027" i="41"/>
  <c r="M3042" i="41"/>
  <c r="M3026" i="41"/>
  <c r="M2824" i="41"/>
  <c r="M2894" i="41"/>
  <c r="M2977" i="41"/>
  <c r="M3080" i="41"/>
  <c r="M2878" i="41"/>
  <c r="M3014" i="41"/>
  <c r="M2941" i="41"/>
  <c r="M3013" i="41"/>
  <c r="M3079" i="41"/>
  <c r="M3120" i="41"/>
  <c r="M3012" i="41"/>
  <c r="M2940" i="41"/>
  <c r="M3058" i="41"/>
  <c r="M2644" i="41"/>
  <c r="M3057" i="41"/>
  <c r="M3137" i="41"/>
  <c r="M3001" i="41"/>
  <c r="M2967" i="41"/>
  <c r="M3090" i="41"/>
  <c r="M3089" i="41"/>
  <c r="M2939" i="41"/>
  <c r="M2976" i="41"/>
  <c r="M3041" i="41"/>
  <c r="M3040" i="41"/>
  <c r="M2756" i="41"/>
  <c r="M2922" i="41"/>
  <c r="M3119" i="41"/>
  <c r="M2938" i="41"/>
  <c r="M2966" i="41"/>
  <c r="M3118" i="41"/>
  <c r="M2810" i="41"/>
  <c r="M3088" i="41"/>
  <c r="M2138" i="41"/>
  <c r="M3078" i="41"/>
  <c r="M2809" i="41"/>
  <c r="M3077" i="41"/>
  <c r="M3056" i="41"/>
  <c r="M3117" i="41"/>
  <c r="M2769" i="41"/>
  <c r="M2989" i="41"/>
  <c r="M2893" i="41"/>
  <c r="M3025" i="41"/>
  <c r="M3116" i="41"/>
  <c r="M2892" i="41"/>
  <c r="M2852" i="41"/>
  <c r="M2808" i="41"/>
  <c r="M2965" i="41"/>
  <c r="M3000" i="41"/>
  <c r="M2877" i="41"/>
  <c r="M2964" i="41"/>
  <c r="M2876" i="41"/>
  <c r="M2963" i="41"/>
  <c r="M3055" i="41"/>
  <c r="M2823" i="41"/>
  <c r="M2691" i="41"/>
  <c r="M2632" i="41"/>
  <c r="M2643" i="41"/>
  <c r="M2988" i="41"/>
  <c r="M3103" i="41"/>
  <c r="M2709" i="41"/>
  <c r="M2680" i="41"/>
  <c r="M2223" i="41"/>
  <c r="M2708" i="41"/>
  <c r="M2851" i="41"/>
  <c r="M3204" i="41"/>
  <c r="M2737" i="41"/>
  <c r="M2891" i="41"/>
  <c r="M2575" i="41"/>
  <c r="M3115" i="41"/>
  <c r="M2547" i="41"/>
  <c r="M2987" i="41"/>
  <c r="M2798" i="41"/>
  <c r="M2937" i="41"/>
  <c r="M2509" i="41"/>
  <c r="M3076" i="41"/>
  <c r="M2838" i="41"/>
  <c r="M3024" i="41"/>
  <c r="M3011" i="41"/>
  <c r="M2890" i="41"/>
  <c r="M3114" i="41"/>
  <c r="M3023" i="41"/>
  <c r="M2631" i="41"/>
  <c r="M3075" i="41"/>
  <c r="M2986" i="41"/>
  <c r="M2642" i="41"/>
  <c r="M2615" i="41"/>
  <c r="M3087" i="41"/>
  <c r="M2975" i="41"/>
  <c r="M3010" i="41"/>
  <c r="M2755" i="41"/>
  <c r="M3054" i="41"/>
  <c r="M2974" i="41"/>
  <c r="M2936" i="41"/>
  <c r="M3039" i="41"/>
  <c r="M3009" i="41"/>
  <c r="M2850" i="41"/>
  <c r="M2590" i="41"/>
  <c r="M2390" i="41"/>
  <c r="M2837" i="41"/>
  <c r="M3022" i="41"/>
  <c r="M3074" i="41"/>
  <c r="M3008" i="41"/>
  <c r="M3073" i="41"/>
  <c r="M3113" i="41"/>
  <c r="M2658" i="41"/>
  <c r="M2516" i="41"/>
  <c r="M3203" i="41"/>
  <c r="M2973" i="41"/>
  <c r="M2875" i="41"/>
  <c r="M2889" i="41"/>
  <c r="M2797" i="41"/>
  <c r="M2807" i="41"/>
  <c r="M2806" i="41"/>
  <c r="M2962" i="41"/>
  <c r="M2874" i="41"/>
  <c r="M2999" i="41"/>
  <c r="M2909" i="41"/>
  <c r="M2961" i="41"/>
  <c r="M2935" i="41"/>
  <c r="M2679" i="41"/>
  <c r="M2736" i="41"/>
  <c r="M2735" i="41"/>
  <c r="M2657" i="41"/>
  <c r="M2908" i="41"/>
  <c r="M2707" i="41"/>
  <c r="M2934" i="41"/>
  <c r="M2706" i="41"/>
  <c r="M2998" i="41"/>
  <c r="M2849" i="41"/>
  <c r="M2836" i="41"/>
  <c r="M2785" i="41"/>
  <c r="M3007" i="41"/>
  <c r="M2630" i="41"/>
  <c r="M2754" i="41"/>
  <c r="M2614" i="41"/>
  <c r="M3021" i="41"/>
  <c r="M2873" i="41"/>
  <c r="M2907" i="41"/>
  <c r="M2399" i="41"/>
  <c r="M2835" i="41"/>
  <c r="M2960" i="41"/>
  <c r="M2457" i="41"/>
  <c r="M2796" i="41"/>
  <c r="M2456" i="41"/>
  <c r="M3053" i="41"/>
  <c r="M3102" i="41"/>
  <c r="M1753" i="41"/>
  <c r="M2398" i="41"/>
  <c r="M2475" i="41"/>
  <c r="M2795" i="41"/>
  <c r="M3038" i="41"/>
  <c r="M2690" i="41"/>
  <c r="M2959" i="41"/>
  <c r="M2768" i="41"/>
  <c r="M3037" i="41"/>
  <c r="M2985" i="41"/>
  <c r="M3036" i="41"/>
  <c r="M2753" i="41"/>
  <c r="M2497" i="41"/>
  <c r="M3072" i="41"/>
  <c r="M2958" i="41"/>
  <c r="M2474" i="41"/>
  <c r="M2921" i="41"/>
  <c r="M3112" i="41"/>
  <c r="M1743" i="41"/>
  <c r="M2629" i="41"/>
  <c r="M2920" i="41"/>
  <c r="M3086" i="41"/>
  <c r="M2984" i="41"/>
  <c r="M3035" i="41"/>
  <c r="M2515" i="41"/>
  <c r="M3034" i="41"/>
  <c r="M2834" i="41"/>
  <c r="M2888" i="41"/>
  <c r="M2997" i="41"/>
  <c r="M2767" i="41"/>
  <c r="M2397" i="41"/>
  <c r="M3071" i="41"/>
  <c r="M2705" i="41"/>
  <c r="M3101" i="41"/>
  <c r="M2529" i="41"/>
  <c r="M2704" i="41"/>
  <c r="M2766" i="41"/>
  <c r="M3006" i="41"/>
  <c r="M2306" i="41"/>
  <c r="M2602" i="41"/>
  <c r="M2508" i="41"/>
  <c r="M2933" i="41"/>
  <c r="M2932" i="41"/>
  <c r="M2931" i="41"/>
  <c r="M2365" i="41"/>
  <c r="M2561" i="41"/>
  <c r="M2641" i="41"/>
  <c r="M2305" i="41"/>
  <c r="M2805" i="41"/>
  <c r="M3100" i="41"/>
  <c r="M2887" i="41"/>
  <c r="M2886" i="41"/>
  <c r="M2703" i="41"/>
  <c r="M2919" i="41"/>
  <c r="M2794" i="41"/>
  <c r="M2906" i="41"/>
  <c r="M2885" i="41"/>
  <c r="M2455" i="41"/>
  <c r="M2487" i="41"/>
  <c r="M3085" i="41"/>
  <c r="M1737" i="41"/>
  <c r="M3070" i="41"/>
  <c r="M2930" i="41"/>
  <c r="M3069" i="41"/>
  <c r="M2461" i="41"/>
  <c r="M2601" i="41"/>
  <c r="M2285" i="41"/>
  <c r="M2905" i="41"/>
  <c r="M2246" i="41"/>
  <c r="M2410" i="41"/>
  <c r="M2514" i="41"/>
  <c r="M2904" i="41"/>
  <c r="M2628" i="41"/>
  <c r="M2872" i="41"/>
  <c r="M3111" i="41"/>
  <c r="M2784" i="41"/>
  <c r="M2218" i="41"/>
  <c r="M2804" i="41"/>
  <c r="M2983" i="41"/>
  <c r="M2918" i="41"/>
  <c r="M2884" i="41"/>
  <c r="M2871" i="41"/>
  <c r="M2546" i="41"/>
  <c r="M2656" i="41"/>
  <c r="M2678" i="41"/>
  <c r="M2848" i="41"/>
  <c r="M2149" i="41"/>
  <c r="M2752" i="41"/>
  <c r="M2917" i="41"/>
  <c r="M2677" i="41"/>
  <c r="M2783" i="41"/>
  <c r="M2304" i="41"/>
  <c r="M1629" i="41"/>
  <c r="M2164" i="41"/>
  <c r="M1305" i="41"/>
  <c r="M2627" i="41"/>
  <c r="M2689" i="41"/>
  <c r="M3099" i="41"/>
  <c r="M2782" i="41"/>
  <c r="M2702" i="41"/>
  <c r="M2676" i="41"/>
  <c r="M3052" i="41"/>
  <c r="M2903" i="41"/>
  <c r="M2929" i="41"/>
  <c r="M2847" i="41"/>
  <c r="M2560" i="41"/>
  <c r="M3068" i="41"/>
  <c r="M2626" i="41"/>
  <c r="M2655" i="41"/>
  <c r="M2654" i="41"/>
  <c r="M2454" i="41"/>
  <c r="M2833" i="41"/>
  <c r="M2957" i="41"/>
  <c r="M2751" i="41"/>
  <c r="M2653" i="41"/>
  <c r="M2803" i="41"/>
  <c r="M2870" i="41"/>
  <c r="M2507" i="41"/>
  <c r="M2158" i="41"/>
  <c r="M2326" i="41"/>
  <c r="M2473" i="41"/>
  <c r="M3033" i="41"/>
  <c r="M2846" i="41"/>
  <c r="M3176" i="41"/>
  <c r="M2883" i="41"/>
  <c r="M2675" i="41"/>
  <c r="M1258" i="41"/>
  <c r="M3020" i="41"/>
  <c r="M2600" i="41"/>
  <c r="M2688" i="41"/>
  <c r="M1589" i="41"/>
  <c r="M2589" i="41"/>
  <c r="M2303" i="41"/>
  <c r="M2734" i="41"/>
  <c r="M2750" i="41"/>
  <c r="M2765" i="41"/>
  <c r="M2137" i="41"/>
  <c r="M2749" i="41"/>
  <c r="M2956" i="41"/>
  <c r="M2009" i="41"/>
  <c r="M2902" i="41"/>
  <c r="M2433" i="41"/>
  <c r="M2037" i="41"/>
  <c r="M1260" i="41"/>
  <c r="M1683" i="41"/>
  <c r="M2625" i="41"/>
  <c r="M2486" i="41"/>
  <c r="M2284" i="41"/>
  <c r="M2955" i="41"/>
  <c r="M2245" i="41"/>
  <c r="M2869" i="41"/>
  <c r="M2845" i="41"/>
  <c r="M2105" i="41"/>
  <c r="M2559" i="41"/>
  <c r="M2764" i="41"/>
  <c r="M1588" i="41"/>
  <c r="M2996" i="41"/>
  <c r="M2624" i="41"/>
  <c r="M2832" i="41"/>
  <c r="M2868" i="41"/>
  <c r="M2687" i="41"/>
  <c r="M2793" i="41"/>
  <c r="M2674" i="41"/>
  <c r="M2195" i="41"/>
  <c r="M2748" i="41"/>
  <c r="M3032" i="41"/>
  <c r="M2072" i="41"/>
  <c r="M2665" i="41"/>
  <c r="M2217" i="41"/>
  <c r="M2747" i="41"/>
  <c r="M2325" i="41"/>
  <c r="M2746" i="41"/>
  <c r="M2352" i="41"/>
  <c r="M3151" i="41"/>
  <c r="M3051" i="41"/>
  <c r="M3019" i="41"/>
  <c r="M2292" i="41"/>
  <c r="M2136" i="41"/>
  <c r="M2485" i="41"/>
  <c r="M2652" i="41"/>
  <c r="M2972" i="41"/>
  <c r="M2496" i="41"/>
  <c r="M2244" i="41"/>
  <c r="M2831" i="41"/>
  <c r="M2916" i="41"/>
  <c r="M2283" i="41"/>
  <c r="M2723" i="41"/>
  <c r="M2042" i="41"/>
  <c r="M2745" i="41"/>
  <c r="M2954" i="41"/>
  <c r="M2374" i="41"/>
  <c r="M2421" i="41"/>
  <c r="M2313" i="41"/>
  <c r="M2528" i="41"/>
  <c r="M2971" i="41"/>
  <c r="M2763" i="41"/>
  <c r="M2673" i="41"/>
  <c r="M2282" i="41"/>
  <c r="M3067" i="41"/>
  <c r="M2558" i="41"/>
  <c r="M2291" i="41"/>
  <c r="M2432" i="41"/>
  <c r="M2686" i="41"/>
  <c r="M2364" i="41"/>
  <c r="M2052" i="41"/>
  <c r="M2995" i="41"/>
  <c r="M2701" i="41"/>
  <c r="M1309" i="41"/>
  <c r="M2506" i="41"/>
  <c r="M2867" i="41"/>
  <c r="M2205" i="41"/>
  <c r="M2623" i="41"/>
  <c r="M2574" i="41"/>
  <c r="M2545" i="41"/>
  <c r="M3098" i="41"/>
  <c r="M2339" i="41"/>
  <c r="M2744" i="41"/>
  <c r="M2953" i="41"/>
  <c r="M2613" i="41"/>
  <c r="M2844" i="41"/>
  <c r="M2762" i="41"/>
  <c r="M2664" i="41"/>
  <c r="M2071" i="41"/>
  <c r="M3031" i="41"/>
  <c r="M2994" i="41"/>
  <c r="M1850" i="41"/>
  <c r="M2557" i="41"/>
  <c r="M2843" i="41"/>
  <c r="M2544" i="41"/>
  <c r="M2866" i="41"/>
  <c r="M2722" i="41"/>
  <c r="M2865" i="41"/>
  <c r="M2733" i="41"/>
  <c r="M3136" i="41"/>
  <c r="M2822" i="41"/>
  <c r="M1849" i="41"/>
  <c r="M2484" i="41"/>
  <c r="M2556" i="41"/>
  <c r="M2070" i="41"/>
  <c r="M3066" i="41"/>
  <c r="M2312" i="41"/>
  <c r="M2338" i="41"/>
  <c r="M2901" i="41"/>
  <c r="M2302" i="41"/>
  <c r="M2301" i="41"/>
  <c r="M2732" i="41"/>
  <c r="M2864" i="41"/>
  <c r="M2915" i="41"/>
  <c r="M2389" i="41"/>
  <c r="M1960" i="41"/>
  <c r="M2882" i="41"/>
  <c r="M2115" i="41"/>
  <c r="M2622" i="41"/>
  <c r="M2588" i="41"/>
  <c r="M2982" i="41"/>
  <c r="M2821" i="41"/>
  <c r="M2483" i="41"/>
  <c r="M2445" i="41"/>
  <c r="M2016" i="41"/>
  <c r="M2122" i="41"/>
  <c r="M2914" i="41"/>
  <c r="M2952" i="41"/>
  <c r="M650" i="41"/>
  <c r="M2513" i="41"/>
  <c r="M1974" i="41"/>
  <c r="M1198" i="41"/>
  <c r="M2351" i="41"/>
  <c r="M1923" i="41"/>
  <c r="M2743" i="41"/>
  <c r="M2612" i="41"/>
  <c r="M2881" i="41"/>
  <c r="M739" i="41"/>
  <c r="M2993" i="41"/>
  <c r="M2700" i="41"/>
  <c r="M2685" i="41"/>
  <c r="M2089" i="41"/>
  <c r="M2611" i="41"/>
  <c r="M2460" i="41"/>
  <c r="M2095" i="41"/>
  <c r="M2495" i="41"/>
  <c r="M2127" i="41"/>
  <c r="M2281" i="41"/>
  <c r="M700" i="41"/>
  <c r="M2781" i="41"/>
  <c r="M2396" i="41"/>
  <c r="M2742" i="41"/>
  <c r="M2802" i="41"/>
  <c r="M2981" i="41"/>
  <c r="M2820" i="41"/>
  <c r="M2350" i="41"/>
  <c r="M2230" i="41"/>
  <c r="M2121" i="41"/>
  <c r="M818" i="41"/>
  <c r="M2036" i="41"/>
  <c r="M2610" i="41"/>
  <c r="M2420" i="41"/>
  <c r="M2900" i="41"/>
  <c r="M2951" i="41"/>
  <c r="M2453" i="41"/>
  <c r="M2381" i="41"/>
  <c r="M2060" i="41"/>
  <c r="M899" i="41"/>
  <c r="M2699" i="41"/>
  <c r="M2672" i="41"/>
  <c r="M2663" i="41"/>
  <c r="M2126" i="41"/>
  <c r="M2731" i="41"/>
  <c r="M2494" i="41"/>
  <c r="M2334" i="41"/>
  <c r="M2069" i="41"/>
  <c r="M2280" i="41"/>
  <c r="M2671" i="41"/>
  <c r="M2148" i="41"/>
  <c r="M2237" i="41"/>
  <c r="M2573" i="41"/>
  <c r="M2662" i="41"/>
  <c r="M2311" i="41"/>
  <c r="M3150" i="41"/>
  <c r="M2349" i="41"/>
  <c r="M1775" i="41"/>
  <c r="M2472" i="41"/>
  <c r="M2599" i="41"/>
  <c r="M2254" i="41"/>
  <c r="M2211" i="41"/>
  <c r="M2210" i="41"/>
  <c r="M972" i="41"/>
  <c r="M2431" i="41"/>
  <c r="M478" i="41"/>
  <c r="M2555" i="41"/>
  <c r="M2970" i="41"/>
  <c r="M2459" i="41"/>
  <c r="M2670" i="41"/>
  <c r="M2863" i="41"/>
  <c r="M1806" i="41"/>
  <c r="M2077" i="41"/>
  <c r="M2721" i="41"/>
  <c r="M308" i="41"/>
  <c r="M2842" i="41"/>
  <c r="M2216" i="41"/>
  <c r="M2899" i="41"/>
  <c r="M2684" i="41"/>
  <c r="M2543" i="41"/>
  <c r="M2163" i="41"/>
  <c r="M3110" i="41"/>
  <c r="M555" i="41"/>
  <c r="M1863" i="41"/>
  <c r="M1848" i="41"/>
  <c r="M2068" i="41"/>
  <c r="M2290" i="41"/>
  <c r="M2082" i="41"/>
  <c r="M2493" i="41"/>
  <c r="M2698" i="41"/>
  <c r="M464" i="41"/>
  <c r="M2841" i="41"/>
  <c r="M1869" i="41"/>
  <c r="M2135" i="41"/>
  <c r="M2980" i="41"/>
  <c r="M2819" i="41"/>
  <c r="M808" i="41"/>
  <c r="M2542" i="41"/>
  <c r="M2015" i="41"/>
  <c r="M2720" i="41"/>
  <c r="M2059" i="41"/>
  <c r="M2697" i="41"/>
  <c r="M1832" i="41"/>
  <c r="M2818" i="41"/>
  <c r="M3135" i="41"/>
  <c r="M743" i="41"/>
  <c r="M405" i="41"/>
  <c r="M2527" i="41"/>
  <c r="M2928" i="41"/>
  <c r="M2482" i="41"/>
  <c r="M2200" i="41"/>
  <c r="M3097" i="41"/>
  <c r="M497" i="41"/>
  <c r="M2761" i="41"/>
  <c r="M919" i="41"/>
  <c r="M2388" i="41"/>
  <c r="M2719" i="41"/>
  <c r="M2041" i="41"/>
  <c r="M2373" i="41"/>
  <c r="M2651" i="41"/>
  <c r="M212" i="41"/>
  <c r="M2419" i="41"/>
  <c r="M2147" i="41"/>
  <c r="M1889" i="41"/>
  <c r="M2243" i="41"/>
  <c r="M2430" i="41"/>
  <c r="M1995" i="41"/>
  <c r="M2950" i="41"/>
  <c r="M2348" i="41"/>
  <c r="M2718" i="41"/>
  <c r="M2505" i="41"/>
  <c r="M2114" i="41"/>
  <c r="M1941" i="41"/>
  <c r="M2094" i="41"/>
  <c r="M2587" i="41"/>
  <c r="M2279" i="41"/>
  <c r="M2215" i="41"/>
  <c r="M2526" i="41"/>
  <c r="M2586" i="41"/>
  <c r="M2008" i="41"/>
  <c r="M2429" i="41"/>
  <c r="M2683" i="41"/>
  <c r="M2380" i="41"/>
  <c r="M2180" i="41"/>
  <c r="M3050" i="41"/>
  <c r="M2780" i="41"/>
  <c r="M2481" i="41"/>
  <c r="M2862" i="41"/>
  <c r="M2480" i="41"/>
  <c r="M2222" i="41"/>
  <c r="M2176" i="41"/>
  <c r="M2817" i="41"/>
  <c r="M2609" i="41"/>
  <c r="M2541" i="41"/>
  <c r="M2134" i="41"/>
  <c r="M2640" i="41"/>
  <c r="M2379" i="41"/>
  <c r="M2444" i="41"/>
  <c r="M2209" i="41"/>
  <c r="M2409" i="41"/>
  <c r="M2242" i="41"/>
  <c r="M2003" i="41"/>
  <c r="M2927" i="41"/>
  <c r="M2585" i="41"/>
  <c r="M2051" i="41"/>
  <c r="M2133" i="41"/>
  <c r="M2830" i="41"/>
  <c r="M2428" i="41"/>
  <c r="M2741" i="41"/>
  <c r="M2067" i="41"/>
  <c r="M2669" i="41"/>
  <c r="M2621" i="41"/>
  <c r="M2913" i="41"/>
  <c r="M1865" i="41"/>
  <c r="M2471" i="41"/>
  <c r="M1486" i="41"/>
  <c r="M2266" i="41"/>
  <c r="M1055" i="41"/>
  <c r="M1752" i="41"/>
  <c r="M2584" i="41"/>
  <c r="M2162" i="41"/>
  <c r="M2418" i="41"/>
  <c r="M2324" i="41"/>
  <c r="M2132" i="41"/>
  <c r="M2880" i="41"/>
  <c r="M2620" i="41"/>
  <c r="M2840" i="41"/>
  <c r="M2035" i="41"/>
  <c r="M1954" i="41"/>
  <c r="M1888" i="41"/>
  <c r="M2333" i="41"/>
  <c r="M1809" i="41"/>
  <c r="M2572" i="41"/>
  <c r="M2540" i="41"/>
  <c r="M2194" i="41"/>
  <c r="M2639" i="41"/>
  <c r="M2470" i="41"/>
  <c r="M2046" i="41"/>
  <c r="M2363" i="41"/>
  <c r="M2717" i="41"/>
  <c r="M2157" i="41"/>
  <c r="M2829" i="41"/>
  <c r="M2479" i="41"/>
  <c r="M1847" i="41"/>
  <c r="M1935" i="41"/>
  <c r="M2278" i="41"/>
  <c r="M3049" i="41"/>
  <c r="M2801" i="41"/>
  <c r="M2028" i="41"/>
  <c r="M2682" i="41"/>
  <c r="M2525" i="41"/>
  <c r="M2265" i="41"/>
  <c r="M1169" i="41"/>
  <c r="M2608" i="41"/>
  <c r="M2193" i="41"/>
  <c r="M1729" i="41"/>
  <c r="M2583" i="41"/>
  <c r="M2524" i="41"/>
  <c r="M1513" i="41"/>
  <c r="M2582" i="41"/>
  <c r="M2539" i="41"/>
  <c r="M2779" i="41"/>
  <c r="M1900" i="41"/>
  <c r="M2214" i="41"/>
  <c r="M2650" i="41"/>
  <c r="M2213" i="41"/>
  <c r="M1842" i="41"/>
  <c r="M3048" i="41"/>
  <c r="M1605" i="41"/>
  <c r="M954" i="41"/>
  <c r="M2571" i="41"/>
  <c r="M2949" i="41"/>
  <c r="M2088" i="41"/>
  <c r="M2300" i="41"/>
  <c r="M2427" i="41"/>
  <c r="M2570" i="41"/>
  <c r="M2681" i="41"/>
  <c r="M2264" i="41"/>
  <c r="M1965" i="41"/>
  <c r="M1860" i="41"/>
  <c r="M2372" i="41"/>
  <c r="M2113" i="41"/>
  <c r="M1802" i="41"/>
  <c r="M2332" i="41"/>
  <c r="M2730" i="41"/>
  <c r="M2443" i="41"/>
  <c r="M1895" i="41"/>
  <c r="M3018" i="41"/>
  <c r="M2378" i="41"/>
  <c r="M2323" i="41"/>
  <c r="M2362" i="41"/>
  <c r="M2554" i="41"/>
  <c r="M1661" i="41"/>
  <c r="M1499" i="41"/>
  <c r="M1831" i="41"/>
  <c r="M2299" i="41"/>
  <c r="M630" i="41"/>
  <c r="M2027" i="41"/>
  <c r="M2861" i="41"/>
  <c r="M2371" i="41"/>
  <c r="M2408" i="41"/>
  <c r="M1874" i="41"/>
  <c r="M2087" i="41"/>
  <c r="M2076" i="41"/>
  <c r="M1728" i="41"/>
  <c r="M2538" i="41"/>
  <c r="M1994" i="41"/>
  <c r="M1973" i="41"/>
  <c r="M2512" i="41"/>
  <c r="M2002" i="41"/>
  <c r="M2716" i="41"/>
  <c r="M2569" i="41"/>
  <c r="M1980" i="41"/>
  <c r="M1970" i="41"/>
  <c r="M2395" i="41"/>
  <c r="M2816" i="41"/>
  <c r="M525" i="41"/>
  <c r="M2208" i="41"/>
  <c r="M2638" i="41"/>
  <c r="M1722" i="41"/>
  <c r="M2778" i="41"/>
  <c r="M1920" i="41"/>
  <c r="M1598" i="41"/>
  <c r="M2274" i="41"/>
  <c r="M2553" i="41"/>
  <c r="M2014" i="41"/>
  <c r="M550" i="41"/>
  <c r="M2322" i="41"/>
  <c r="M2075" i="41"/>
  <c r="M1894" i="41"/>
  <c r="M2649" i="41"/>
  <c r="M1640" i="41"/>
  <c r="M1485" i="41"/>
  <c r="M2146" i="41"/>
  <c r="M1788" i="41"/>
  <c r="M2394" i="41"/>
  <c r="M2212" i="41"/>
  <c r="M1909" i="41"/>
  <c r="M2156" i="41"/>
  <c r="M315" i="41"/>
  <c r="M1972" i="41"/>
  <c r="M2469" i="41"/>
  <c r="M2131" i="41"/>
  <c r="M1721" i="41"/>
  <c r="M2171" i="41"/>
  <c r="M2179" i="41"/>
  <c r="M2170" i="41"/>
  <c r="M1639" i="41"/>
  <c r="M1617" i="41"/>
  <c r="M2860" i="41"/>
  <c r="M1344" i="41"/>
  <c r="M1813" i="41"/>
  <c r="M2407" i="41"/>
  <c r="M2204" i="41"/>
  <c r="M2715" i="41"/>
  <c r="M2189" i="41"/>
  <c r="M2298" i="41"/>
  <c r="M2406" i="41"/>
  <c r="M2581" i="41"/>
  <c r="M2912" i="41"/>
  <c r="M246" i="41"/>
  <c r="M1812" i="41"/>
  <c r="M1878" i="41"/>
  <c r="M2188" i="41"/>
  <c r="M1785" i="41"/>
  <c r="M2112" i="41"/>
  <c r="M2229" i="41"/>
  <c r="M2417" i="41"/>
  <c r="M2236" i="41"/>
  <c r="M2714" i="41"/>
  <c r="M2948" i="41"/>
  <c r="M1635" i="41"/>
  <c r="M1369" i="41"/>
  <c r="M1717" i="41"/>
  <c r="M2668" i="41"/>
  <c r="M2760" i="41"/>
  <c r="M2598" i="41"/>
  <c r="M1808" i="41"/>
  <c r="M2416" i="41"/>
  <c r="M2537" i="41"/>
  <c r="M2203" i="41"/>
  <c r="M2777" i="41"/>
  <c r="M2001" i="41"/>
  <c r="M2713" i="41"/>
  <c r="M2104" i="41"/>
  <c r="M2859" i="41"/>
  <c r="M1634" i="41"/>
  <c r="M2175" i="41"/>
  <c r="M1645" i="41"/>
  <c r="M2926" i="41"/>
  <c r="M2879" i="41"/>
  <c r="M1733" i="41"/>
  <c r="M2103" i="41"/>
  <c r="M2253" i="41"/>
  <c r="M2740" i="41"/>
  <c r="M1940" i="41"/>
  <c r="M2058" i="41"/>
  <c r="M2178" i="41"/>
  <c r="M2739" i="41"/>
  <c r="M2580" i="41"/>
  <c r="M2452" i="41"/>
  <c r="M2235" i="41"/>
  <c r="M1953" i="41"/>
  <c r="M2387" i="41"/>
  <c r="M2337" i="41"/>
  <c r="M2815" i="41"/>
  <c r="M1727" i="41"/>
  <c r="M2336" i="41"/>
  <c r="M2792" i="41"/>
  <c r="M2442" i="41"/>
  <c r="M2579" i="41"/>
  <c r="M1795" i="41"/>
  <c r="M2331" i="41"/>
  <c r="M1404" i="41"/>
  <c r="M2992" i="41"/>
  <c r="M1616" i="41"/>
  <c r="M2022" i="41"/>
  <c r="M2969" i="41"/>
  <c r="M2451" i="41"/>
  <c r="M1688" i="41"/>
  <c r="M2597" i="41"/>
  <c r="M2199" i="41"/>
  <c r="M1794" i="41"/>
  <c r="M1929" i="41"/>
  <c r="M2791" i="41"/>
  <c r="M2347" i="41"/>
  <c r="M1830" i="41"/>
  <c r="M1945" i="41"/>
  <c r="M2102" i="41"/>
  <c r="M1541" i="41"/>
  <c r="M2187" i="41"/>
  <c r="M2441" i="41"/>
  <c r="M2169" i="41"/>
  <c r="M2168" i="41"/>
  <c r="M1784" i="41"/>
  <c r="M1883" i="41"/>
  <c r="M1633" i="41"/>
  <c r="M2839" i="41"/>
  <c r="M2552" i="41"/>
  <c r="M2696" i="41"/>
  <c r="M2468" i="41"/>
  <c r="M2450" i="41"/>
  <c r="M2130" i="41"/>
  <c r="M2729" i="41"/>
  <c r="M2241" i="41"/>
  <c r="M2523" i="41"/>
  <c r="M2898" i="41"/>
  <c r="M2776" i="41"/>
  <c r="M2034" i="41"/>
  <c r="M2000" i="41"/>
  <c r="M2440" i="41"/>
  <c r="M2619" i="41"/>
  <c r="M2426" i="41"/>
  <c r="M1939" i="41"/>
  <c r="M1798" i="41"/>
  <c r="M1201" i="41"/>
  <c r="M2790" i="41"/>
  <c r="M2415" i="41"/>
  <c r="M2492" i="41"/>
  <c r="M2728" i="41"/>
  <c r="M2648" i="41"/>
  <c r="M1969" i="41"/>
  <c r="M1553" i="41"/>
  <c r="M2504" i="41"/>
  <c r="M1979" i="41"/>
  <c r="M2066" i="41"/>
  <c r="M2321" i="41"/>
  <c r="M2111" i="41"/>
  <c r="M3065" i="41"/>
  <c r="M2637" i="41"/>
  <c r="M2050" i="41"/>
  <c r="M1585" i="41"/>
  <c r="M2800" i="41"/>
  <c r="M2439" i="41"/>
  <c r="M2568" i="41"/>
  <c r="M2155" i="41"/>
  <c r="M1793" i="41"/>
  <c r="M1928" i="41"/>
  <c r="M2386" i="41"/>
  <c r="M1745" i="41"/>
  <c r="M1622" i="41"/>
  <c r="M2536" i="41"/>
  <c r="M1783" i="41"/>
  <c r="M2370" i="41"/>
  <c r="M1559" i="41"/>
  <c r="M1632" i="41"/>
  <c r="M1533" i="41"/>
  <c r="M2814" i="41"/>
  <c r="M1569" i="41"/>
  <c r="M2511" i="41"/>
  <c r="M2607" i="41"/>
  <c r="M1508" i="41"/>
  <c r="M2596" i="41"/>
  <c r="M2297" i="41"/>
  <c r="M274" i="41"/>
  <c r="M2154" i="41"/>
  <c r="M487" i="41"/>
  <c r="M2153" i="41"/>
  <c r="M1927" i="41"/>
  <c r="M2925" i="41"/>
  <c r="M2799" i="41"/>
  <c r="M2695" i="41"/>
  <c r="M1759" i="41"/>
  <c r="M2273" i="41"/>
  <c r="M2272" i="41"/>
  <c r="M1904" i="41"/>
  <c r="M1763" i="41"/>
  <c r="M1751" i="41"/>
  <c r="M2161" i="41"/>
  <c r="M1650" i="41"/>
  <c r="M2595" i="41"/>
  <c r="M2228" i="41"/>
  <c r="M1403" i="41"/>
  <c r="M2310" i="41"/>
  <c r="M1964" i="41"/>
  <c r="M2647" i="41"/>
  <c r="M2065" i="41"/>
  <c r="M1675" i="41"/>
  <c r="M1674" i="41"/>
  <c r="M1555" i="41"/>
  <c r="M2289" i="41"/>
  <c r="M2125" i="41"/>
  <c r="M1548" i="41"/>
  <c r="M2361" i="41"/>
  <c r="M2438" i="41"/>
  <c r="M2661" i="41"/>
  <c r="M2086" i="41"/>
  <c r="M2227" i="41"/>
  <c r="M1458" i="41"/>
  <c r="M2636" i="41"/>
  <c r="M2152" i="41"/>
  <c r="M1568" i="41"/>
  <c r="M1628" i="41"/>
  <c r="M2221" i="41"/>
  <c r="M2594" i="41"/>
  <c r="M1540" i="41"/>
  <c r="M2828" i="41"/>
  <c r="M2789" i="41"/>
  <c r="M1841" i="41"/>
  <c r="M2491" i="41"/>
  <c r="M2033" i="41"/>
  <c r="M2263" i="41"/>
  <c r="M1811" i="41"/>
  <c r="M2467" i="41"/>
  <c r="M1682" i="41"/>
  <c r="M2151" i="41"/>
  <c r="M2145" i="41"/>
  <c r="M1882" i="41"/>
  <c r="M2911" i="41"/>
  <c r="M2897" i="41"/>
  <c r="M1934" i="41"/>
  <c r="M2567" i="41"/>
  <c r="M2947" i="41"/>
  <c r="M2827" i="41"/>
  <c r="M2694" i="41"/>
  <c r="M1899" i="41"/>
  <c r="M1434" i="41"/>
  <c r="M2360" i="41"/>
  <c r="M2425" i="41"/>
  <c r="M2174" i="41"/>
  <c r="M2693" i="41"/>
  <c r="M2578" i="41"/>
  <c r="M2466" i="41"/>
  <c r="M2320" i="41"/>
  <c r="M1792" i="41"/>
  <c r="M2660" i="41"/>
  <c r="M2577" i="41"/>
  <c r="M2262" i="41"/>
  <c r="M1959" i="41"/>
  <c r="M1837" i="41"/>
  <c r="M2359" i="41"/>
  <c r="M1952" i="41"/>
  <c r="M1506" i="41"/>
  <c r="M3096" i="41"/>
  <c r="M1619" i="41"/>
  <c r="M1694" i="41"/>
  <c r="M2173" i="41"/>
  <c r="M1627" i="41"/>
  <c r="M1801" i="41"/>
  <c r="M1791" i="41"/>
  <c r="M2788" i="41"/>
  <c r="M2057" i="41"/>
  <c r="M1968" i="41"/>
  <c r="M1922" i="41"/>
  <c r="M2110" i="41"/>
  <c r="M2551" i="41"/>
  <c r="M1864" i="41"/>
  <c r="M2759" i="41"/>
  <c r="M1532" i="41"/>
  <c r="M1360" i="41"/>
  <c r="M1419" i="41"/>
  <c r="M2346" i="41"/>
  <c r="M1467" i="41"/>
  <c r="M2593" i="41"/>
  <c r="M2775" i="41"/>
  <c r="M2667" i="41"/>
  <c r="M1539" i="41"/>
  <c r="M2144" i="41"/>
  <c r="M2172" i="41"/>
  <c r="M2414" i="41"/>
  <c r="M1512" i="41"/>
  <c r="M1653" i="41"/>
  <c r="M1810" i="41"/>
  <c r="M2074" i="41"/>
  <c r="M2220" i="41"/>
  <c r="M1805" i="41"/>
  <c r="M2261" i="41"/>
  <c r="M2979" i="41"/>
  <c r="M1958" i="41"/>
  <c r="M2826" i="41"/>
  <c r="M1800" i="41"/>
  <c r="M1463" i="41"/>
  <c r="M2252" i="41"/>
  <c r="M1547" i="41"/>
  <c r="M2946" i="41"/>
  <c r="M1887" i="41"/>
  <c r="M1498" i="41"/>
  <c r="M2858" i="41"/>
  <c r="M2945" i="41"/>
  <c r="M2385" i="41"/>
  <c r="M1457" i="41"/>
  <c r="M2358" i="41"/>
  <c r="M2007" i="41"/>
  <c r="M2032" i="41"/>
  <c r="M1868" i="41"/>
  <c r="M2437" i="41"/>
  <c r="M2535" i="41"/>
  <c r="M1582" i="41"/>
  <c r="M1758" i="41"/>
  <c r="M1456" i="41"/>
  <c r="M1402" i="41"/>
  <c r="M2646" i="41"/>
  <c r="M2234" i="41"/>
  <c r="M1985" i="41"/>
  <c r="M2006" i="41"/>
  <c r="M1804" i="41"/>
  <c r="M2606" i="41"/>
  <c r="M349" i="41"/>
  <c r="M2085" i="41"/>
  <c r="M2093" i="41"/>
  <c r="M2271" i="41"/>
  <c r="M1461" i="41"/>
  <c r="M1919" i="41"/>
  <c r="M2309" i="41"/>
  <c r="M2503" i="41"/>
  <c r="M2202" i="41"/>
  <c r="M2109" i="41"/>
  <c r="M1591" i="41"/>
  <c r="M1908" i="41"/>
  <c r="M1367" i="41"/>
  <c r="M1546" i="41"/>
  <c r="M2566" i="41"/>
  <c r="M1720" i="41"/>
  <c r="M1926" i="41"/>
  <c r="M1957" i="41"/>
  <c r="M1873" i="41"/>
  <c r="M1671" i="41"/>
  <c r="M1790" i="41"/>
  <c r="M1452" i="41"/>
  <c r="M2120" i="41"/>
  <c r="M2056" i="41"/>
  <c r="M2502" i="41"/>
  <c r="M2251" i="41"/>
  <c r="M1330" i="41"/>
  <c r="M2240" i="41"/>
  <c r="M2045" i="41"/>
  <c r="M1815" i="41"/>
  <c r="M2031" i="41"/>
  <c r="M2226" i="41"/>
  <c r="M1769" i="41"/>
  <c r="M2534" i="41"/>
  <c r="M1523" i="41"/>
  <c r="M2565" i="41"/>
  <c r="M2081" i="41"/>
  <c r="M1768" i="41"/>
  <c r="M2813" i="41"/>
  <c r="M2393" i="41"/>
  <c r="M2533" i="41"/>
  <c r="M1872" i="41"/>
  <c r="M1936" i="41"/>
  <c r="M1799" i="41"/>
  <c r="M2198" i="41"/>
  <c r="M1536" i="41"/>
  <c r="M2040" i="41"/>
  <c r="M2143" i="41"/>
  <c r="M2345" i="41"/>
  <c r="M1562" i="41"/>
  <c r="M1697" i="41"/>
  <c r="M2319" i="41"/>
  <c r="M2405" i="41"/>
  <c r="M1877" i="41"/>
  <c r="M3005" i="41"/>
  <c r="M1856" i="41"/>
  <c r="M1918" i="41"/>
  <c r="M598" i="41"/>
  <c r="M1679" i="41"/>
  <c r="M1610" i="41"/>
  <c r="M2377" i="41"/>
  <c r="M1829" i="41"/>
  <c r="M1139" i="41"/>
  <c r="M1989" i="41"/>
  <c r="M2501" i="41"/>
  <c r="M2500" i="41"/>
  <c r="M2413" i="41"/>
  <c r="M2039" i="41"/>
  <c r="M1993" i="41"/>
  <c r="M1390" i="41"/>
  <c r="M1466" i="41"/>
  <c r="M2064" i="41"/>
  <c r="M2038" i="41"/>
  <c r="M1567" i="41"/>
  <c r="M1855" i="41"/>
  <c r="M2013" i="41"/>
  <c r="M2384" i="41"/>
  <c r="M1566" i="41"/>
  <c r="M2277" i="41"/>
  <c r="M1493" i="41"/>
  <c r="M1951" i="41"/>
  <c r="M2618" i="41"/>
  <c r="M2080" i="41"/>
  <c r="M1049" i="41"/>
  <c r="M1372" i="41"/>
  <c r="M1984" i="41"/>
  <c r="M1218" i="41"/>
  <c r="M1154" i="41"/>
  <c r="M1414" i="41"/>
  <c r="M2207" i="41"/>
  <c r="M2522" i="41"/>
  <c r="M1576" i="41"/>
  <c r="M2727" i="41"/>
  <c r="M2465" i="41"/>
  <c r="M2108" i="41"/>
  <c r="M2392" i="41"/>
  <c r="M1938" i="41"/>
  <c r="M2464" i="41"/>
  <c r="M2330" i="41"/>
  <c r="M1638" i="41"/>
  <c r="M2449" i="41"/>
  <c r="M1797" i="41"/>
  <c r="M1507" i="41"/>
  <c r="M1789" i="41"/>
  <c r="M1311" i="41"/>
  <c r="M1782" i="41"/>
  <c r="M2063" i="41"/>
  <c r="M1898" i="41"/>
  <c r="M1828" i="41"/>
  <c r="M2357" i="41"/>
  <c r="M1451" i="41"/>
  <c r="M1687" i="41"/>
  <c r="M1227" i="41"/>
  <c r="M2296" i="41"/>
  <c r="M1565" i="41"/>
  <c r="M1505" i="41"/>
  <c r="M2758" i="41"/>
  <c r="M1429" i="41"/>
  <c r="M2448" i="41"/>
  <c r="M2101" i="41"/>
  <c r="M2124" i="41"/>
  <c r="M2412" i="41"/>
  <c r="M1349" i="41"/>
  <c r="M1299" i="41"/>
  <c r="M1693" i="41"/>
  <c r="M1288" i="41"/>
  <c r="M1492" i="41"/>
  <c r="M1983" i="41"/>
  <c r="M2605" i="41"/>
  <c r="M2142" i="41"/>
  <c r="M1212" i="41"/>
  <c r="M2774" i="41"/>
  <c r="M2521" i="41"/>
  <c r="M2141" i="41"/>
  <c r="M1876" i="41"/>
  <c r="M1491" i="41"/>
  <c r="M1917" i="41"/>
  <c r="M1336" i="41"/>
  <c r="M1854" i="41"/>
  <c r="M2233" i="41"/>
  <c r="M1480" i="41"/>
  <c r="M1304" i="41"/>
  <c r="M2270" i="41"/>
  <c r="M2520" i="41"/>
  <c r="M1660" i="41"/>
  <c r="M1736" i="41"/>
  <c r="M2055" i="41"/>
  <c r="M1644" i="41"/>
  <c r="M1581" i="41"/>
  <c r="M2197" i="41"/>
  <c r="M1670" i="41"/>
  <c r="M1552" i="41"/>
  <c r="M1597" i="41"/>
  <c r="M1999" i="41"/>
  <c r="M1020" i="41"/>
  <c r="M2532" i="41"/>
  <c r="M2604" i="41"/>
  <c r="M1750" i="41"/>
  <c r="M2787" i="41"/>
  <c r="M2564" i="41"/>
  <c r="M1988" i="41"/>
  <c r="M1059" i="41"/>
  <c r="M1409" i="41"/>
  <c r="M1827" i="41"/>
  <c r="M1836" i="41"/>
  <c r="M2021" i="41"/>
  <c r="M2531" i="41"/>
  <c r="M1119" i="41"/>
  <c r="M2239" i="41"/>
  <c r="M1826" i="41"/>
  <c r="M2160" i="41"/>
  <c r="M1399" i="41"/>
  <c r="M2026" i="41"/>
  <c r="M1247" i="41"/>
  <c r="M1749" i="41"/>
  <c r="M1982" i="41"/>
  <c r="M2186" i="41"/>
  <c r="M1781" i="41"/>
  <c r="M1787" i="41"/>
  <c r="M2786" i="41"/>
  <c r="M1933" i="41"/>
  <c r="M1575" i="41"/>
  <c r="M1659" i="41"/>
  <c r="M1298" i="41"/>
  <c r="M2812" i="41"/>
  <c r="M1511" i="41"/>
  <c r="M1893" i="41"/>
  <c r="M1465" i="41"/>
  <c r="M1950" i="41"/>
  <c r="M2773" i="41"/>
  <c r="M1709" i="41"/>
  <c r="M1892" i="41"/>
  <c r="M1359" i="41"/>
  <c r="M1477" i="41"/>
  <c r="M2092" i="41"/>
  <c r="M1658" i="41"/>
  <c r="M2712" i="41"/>
  <c r="M2119" i="41"/>
  <c r="M1136" i="41"/>
  <c r="M1708" i="41"/>
  <c r="M2490" i="41"/>
  <c r="M2288" i="41"/>
  <c r="M1949" i="41"/>
  <c r="M2757" i="41"/>
  <c r="M2329" i="41"/>
  <c r="M1481" i="41"/>
  <c r="M1626" i="41"/>
  <c r="M2458" i="41"/>
  <c r="M1531" i="41"/>
  <c r="M2260" i="41"/>
  <c r="M2091" i="41"/>
  <c r="M1603" i="41"/>
  <c r="M1744" i="41"/>
  <c r="M2225" i="41"/>
  <c r="M2269" i="41"/>
  <c r="M1380" i="41"/>
  <c r="M1916" i="41"/>
  <c r="M1825" i="41"/>
  <c r="M2232" i="41"/>
  <c r="M1520" i="41"/>
  <c r="M2192" i="41"/>
  <c r="M2118" i="41"/>
  <c r="M1732" i="41"/>
  <c r="M1881" i="41"/>
  <c r="M2295" i="41"/>
  <c r="M2692" i="41"/>
  <c r="M1216" i="41"/>
  <c r="M1246" i="41"/>
  <c r="M2328" i="41"/>
  <c r="M2617" i="41"/>
  <c r="M1862" i="41"/>
  <c r="M895" i="41"/>
  <c r="M1944" i="41"/>
  <c r="M2369" i="41"/>
  <c r="M2185" i="41"/>
  <c r="M1587" i="41"/>
  <c r="M1992" i="41"/>
  <c r="M1408" i="41"/>
  <c r="M1351" i="41"/>
  <c r="M1413" i="41"/>
  <c r="M1386" i="41"/>
  <c r="M1073" i="41"/>
  <c r="M1275" i="41"/>
  <c r="M1786" i="41"/>
  <c r="M1255" i="41"/>
  <c r="M2563" i="41"/>
  <c r="M1393" i="41"/>
  <c r="M1202" i="41"/>
  <c r="M1609" i="41"/>
  <c r="M1366" i="41"/>
  <c r="M1362" i="41"/>
  <c r="M1433" i="41"/>
  <c r="M2294" i="41"/>
  <c r="M2030" i="41"/>
  <c r="M1657" i="41"/>
  <c r="M2049" i="41"/>
  <c r="M1343" i="41"/>
  <c r="M1698" i="41"/>
  <c r="M1596" i="41"/>
  <c r="M2219" i="41"/>
  <c r="M1217" i="41"/>
  <c r="M1054" i="41"/>
  <c r="M1678" i="41"/>
  <c r="M1274" i="41"/>
  <c r="M1686" i="41"/>
  <c r="M1991" i="41"/>
  <c r="M2318" i="41"/>
  <c r="M1400" i="41"/>
  <c r="M2404" i="41"/>
  <c r="M1819" i="41"/>
  <c r="M1267" i="41"/>
  <c r="M1189" i="41"/>
  <c r="M2645" i="41"/>
  <c r="M2499" i="41"/>
  <c r="M1424" i="41"/>
  <c r="M1967" i="41"/>
  <c r="M1418" i="41"/>
  <c r="M2020" i="41"/>
  <c r="M1584" i="41"/>
  <c r="M1087" i="41"/>
  <c r="M1987" i="41"/>
  <c r="M2772" i="41"/>
  <c r="M1437" i="41"/>
  <c r="M959" i="41"/>
  <c r="M2293" i="41"/>
  <c r="M908" i="41"/>
  <c r="M1185" i="41"/>
  <c r="M1307" i="41"/>
  <c r="M2356" i="41"/>
  <c r="M2666" i="41"/>
  <c r="M1780" i="41"/>
  <c r="M2344" i="41"/>
  <c r="M974" i="41"/>
  <c r="M1774" i="41"/>
  <c r="M2403" i="41"/>
  <c r="M1264" i="41"/>
  <c r="M1063" i="41"/>
  <c r="M2368" i="41"/>
  <c r="M1690" i="41"/>
  <c r="M1529" i="41"/>
  <c r="M2317" i="41"/>
  <c r="M2084" i="41"/>
  <c r="M2250" i="41"/>
  <c r="M1135" i="41"/>
  <c r="M1921" i="41"/>
  <c r="M2308" i="41"/>
  <c r="M1528" i="41"/>
  <c r="M969" i="41"/>
  <c r="M1871" i="41"/>
  <c r="M2184" i="41"/>
  <c r="M1078" i="41"/>
  <c r="M2276" i="41"/>
  <c r="M2287" i="41"/>
  <c r="M1385" i="41"/>
  <c r="M2159" i="41"/>
  <c r="M1412" i="41"/>
  <c r="M1824" i="41"/>
  <c r="M918" i="41"/>
  <c r="M1726" i="41"/>
  <c r="M2411" i="41"/>
  <c r="M1545" i="41"/>
  <c r="M1460" i="41"/>
  <c r="M2436" i="41"/>
  <c r="M2005" i="41"/>
  <c r="M1003" i="41"/>
  <c r="M1327" i="41"/>
  <c r="M1907" i="41"/>
  <c r="M1266" i="41"/>
  <c r="M1464" i="41"/>
  <c r="M1915" i="41"/>
  <c r="M1193" i="41"/>
  <c r="M1886" i="41"/>
  <c r="M1121" i="41"/>
  <c r="M2224" i="41"/>
  <c r="M1479" i="41"/>
  <c r="M1779" i="41"/>
  <c r="M2048" i="41"/>
  <c r="M2910" i="41"/>
  <c r="M1432" i="41"/>
  <c r="M1558" i="41"/>
  <c r="M2286" i="41"/>
  <c r="M2402" i="41"/>
  <c r="M656" i="41"/>
  <c r="M888" i="41"/>
  <c r="M1875" i="41"/>
  <c r="M1284" i="41"/>
  <c r="M2259" i="41"/>
  <c r="M2258" i="41"/>
  <c r="M1519" i="41"/>
  <c r="M1925" i="41"/>
  <c r="M1152" i="41"/>
  <c r="M1613" i="41"/>
  <c r="M2191" i="41"/>
  <c r="M2343" i="41"/>
  <c r="M1026" i="41"/>
  <c r="M1371" i="41"/>
  <c r="M2478" i="41"/>
  <c r="M1948" i="41"/>
  <c r="M1652" i="41"/>
  <c r="M2231" i="41"/>
  <c r="M1859" i="41"/>
  <c r="M1762" i="41"/>
  <c r="M1023" i="41"/>
  <c r="M1391" i="41"/>
  <c r="M2025" i="41"/>
  <c r="M1978" i="41"/>
  <c r="M1191" i="41"/>
  <c r="M1703" i="41"/>
  <c r="M1358" i="41"/>
  <c r="M2376" i="41"/>
  <c r="M2100" i="41"/>
  <c r="M1773" i="41"/>
  <c r="M1665" i="41"/>
  <c r="M1748" i="41"/>
  <c r="M2447" i="41"/>
  <c r="M1853" i="41"/>
  <c r="M2550" i="41"/>
  <c r="M1287" i="41"/>
  <c r="M1504" i="41"/>
  <c r="M1470" i="41"/>
  <c r="M955" i="41"/>
  <c r="M1254" i="41"/>
  <c r="M1364" i="41"/>
  <c r="M2012" i="41"/>
  <c r="M1106" i="41"/>
  <c r="M1421" i="41"/>
  <c r="M1861" i="41"/>
  <c r="M2099" i="41"/>
  <c r="M1716" i="41"/>
  <c r="M1778" i="41"/>
  <c r="M1772" i="41"/>
  <c r="M1069" i="41"/>
  <c r="M1350" i="41"/>
  <c r="M1379" i="41"/>
  <c r="M1604" i="41"/>
  <c r="M2098" i="41"/>
  <c r="M1669" i="41"/>
  <c r="M1352" i="41"/>
  <c r="M1316" i="41"/>
  <c r="M1668" i="41"/>
  <c r="M1656" i="41"/>
  <c r="M1707" i="41"/>
  <c r="M1692" i="41"/>
  <c r="M2054" i="41"/>
  <c r="M735" i="41"/>
  <c r="M1017" i="41"/>
  <c r="M1685" i="41"/>
  <c r="M1335" i="41"/>
  <c r="M2019" i="41"/>
  <c r="M1903" i="41"/>
  <c r="M1767" i="41"/>
  <c r="M827" i="41"/>
  <c r="M1377" i="41"/>
  <c r="M2635" i="41"/>
  <c r="M1211" i="41"/>
  <c r="M2355" i="41"/>
  <c r="M1914" i="41"/>
  <c r="M1497" i="41"/>
  <c r="M1236" i="41"/>
  <c r="M730" i="41"/>
  <c r="M963" i="41"/>
  <c r="M2498" i="41"/>
  <c r="M1643" i="41"/>
  <c r="M1168" i="41"/>
  <c r="M1625" i="41"/>
  <c r="M1557" i="41"/>
  <c r="M1234" i="41"/>
  <c r="M1436" i="41"/>
  <c r="M1543" i="41"/>
  <c r="M1885" i="41"/>
  <c r="M1450" i="41"/>
  <c r="M1443" i="41"/>
  <c r="M1177" i="41"/>
  <c r="M1107" i="41"/>
  <c r="M849" i="41"/>
  <c r="M1172" i="41"/>
  <c r="M1296" i="41"/>
  <c r="M1081" i="41"/>
  <c r="M2603" i="41"/>
  <c r="M1561" i="41"/>
  <c r="M1282" i="41"/>
  <c r="M1423" i="41"/>
  <c r="M1766" i="41"/>
  <c r="M1601" i="41"/>
  <c r="M1225" i="41"/>
  <c r="M982" i="41"/>
  <c r="M1858" i="41"/>
  <c r="M1269" i="41"/>
  <c r="M872" i="41"/>
  <c r="M2249" i="41"/>
  <c r="M2342" i="41"/>
  <c r="M616" i="41"/>
  <c r="M1428" i="41"/>
  <c r="M2896" i="41"/>
  <c r="M2726" i="41"/>
  <c r="M1906" i="41"/>
  <c r="M1243" i="41"/>
  <c r="M2004" i="41"/>
  <c r="M1449" i="41"/>
  <c r="M1283" i="41"/>
  <c r="M1897" i="41"/>
  <c r="M1549" i="41"/>
  <c r="M1427" i="41"/>
  <c r="M1714" i="41"/>
  <c r="M2316" i="41"/>
  <c r="M2275" i="41"/>
  <c r="M1182" i="41"/>
  <c r="M1384" i="41"/>
  <c r="M1109" i="41"/>
  <c r="M1232" i="41"/>
  <c r="M1913" i="41"/>
  <c r="M1130" i="41"/>
  <c r="M1306" i="41"/>
  <c r="M1383" i="41"/>
  <c r="M1731" i="41"/>
  <c r="M2257" i="41"/>
  <c r="M1835" i="41"/>
  <c r="M1011" i="41"/>
  <c r="M1884" i="41"/>
  <c r="M1250" i="41"/>
  <c r="M1586" i="41"/>
  <c r="M2167" i="41"/>
  <c r="M1947" i="41"/>
  <c r="M1417" i="41"/>
  <c r="M1105" i="41"/>
  <c r="M1902" i="41"/>
  <c r="M1631" i="41"/>
  <c r="M1112" i="41"/>
  <c r="M2592" i="41"/>
  <c r="M1302" i="41"/>
  <c r="M870" i="41"/>
  <c r="M1664" i="41"/>
  <c r="M776" i="41"/>
  <c r="M1502" i="41"/>
  <c r="M2129" i="41"/>
  <c r="M1846" i="41"/>
  <c r="M2011" i="41"/>
  <c r="M706" i="41"/>
  <c r="M2238" i="41"/>
  <c r="M1522" i="41"/>
  <c r="M2062" i="41"/>
  <c r="M924" i="41"/>
  <c r="M1777" i="41"/>
  <c r="M917" i="41"/>
  <c r="M2435" i="41"/>
  <c r="M2711" i="41"/>
  <c r="M1197" i="41"/>
  <c r="M1219" i="41"/>
  <c r="M1642" i="41"/>
  <c r="M1673" i="41"/>
  <c r="M1238" i="41"/>
  <c r="M1329" i="41"/>
  <c r="M1518" i="41"/>
  <c r="M997" i="41"/>
  <c r="M3134" i="41"/>
  <c r="M1818" i="41"/>
  <c r="M1268" i="41"/>
  <c r="M1998" i="41"/>
  <c r="M2895" i="41"/>
  <c r="M1624" i="41"/>
  <c r="M1088" i="41"/>
  <c r="M2391" i="41"/>
  <c r="M1527" i="41"/>
  <c r="M2315" i="41"/>
  <c r="M795" i="41"/>
  <c r="M1320" i="41"/>
  <c r="M788" i="41"/>
  <c r="M2090" i="41"/>
  <c r="M782" i="41"/>
  <c r="M2083" i="41"/>
  <c r="M829" i="41"/>
  <c r="M2477" i="41"/>
  <c r="M1618" i="41"/>
  <c r="M2256" i="41"/>
  <c r="M1696" i="41"/>
  <c r="M1932" i="41"/>
  <c r="M1022" i="41"/>
  <c r="M1163" i="41"/>
  <c r="M1554" i="41"/>
  <c r="M254" i="41"/>
  <c r="M1713" i="41"/>
  <c r="M1348" i="41"/>
  <c r="M1332" i="41"/>
  <c r="M1272" i="41"/>
  <c r="M1469" i="41"/>
  <c r="M799" i="41"/>
  <c r="M1663" i="41"/>
  <c r="M1086" i="41"/>
  <c r="M2341" i="41"/>
  <c r="M544" i="41"/>
  <c r="M1321" i="41"/>
  <c r="M780" i="41"/>
  <c r="M1339" i="41"/>
  <c r="M1912" i="41"/>
  <c r="M1834" i="41"/>
  <c r="M2018" i="41"/>
  <c r="M1742" i="41"/>
  <c r="M2424" i="41"/>
  <c r="M1719" i="41"/>
  <c r="M2047" i="41"/>
  <c r="M2944" i="41"/>
  <c r="M2097" i="41"/>
  <c r="M1735" i="41"/>
  <c r="M671" i="41"/>
  <c r="M1000" i="41"/>
  <c r="M787" i="41"/>
  <c r="M1235" i="41"/>
  <c r="M1870" i="41"/>
  <c r="M2576" i="41"/>
  <c r="M1823" i="41"/>
  <c r="M404" i="41"/>
  <c r="M1725" i="41"/>
  <c r="M1031" i="41"/>
  <c r="M1138" i="41"/>
  <c r="M1447" i="41"/>
  <c r="M1911" i="41"/>
  <c r="M1430" i="41"/>
  <c r="M680" i="41"/>
  <c r="M1845" i="41"/>
  <c r="M1817" i="41"/>
  <c r="M2327" i="41"/>
  <c r="M2024" i="41"/>
  <c r="M1544" i="41"/>
  <c r="M1681" i="41"/>
  <c r="M1051" i="41"/>
  <c r="M1395" i="41"/>
  <c r="M1253" i="41"/>
  <c r="M1442" i="41"/>
  <c r="M1446" i="41"/>
  <c r="M1008" i="41"/>
  <c r="M1162" i="41"/>
  <c r="M2519" i="41"/>
  <c r="M1326" i="41"/>
  <c r="M1315" i="41"/>
  <c r="M431" i="41"/>
  <c r="M1161" i="41"/>
  <c r="M1091" i="41"/>
  <c r="M1010" i="41"/>
  <c r="M1484" i="41"/>
  <c r="M729" i="41"/>
  <c r="M968" i="41"/>
  <c r="M1937" i="41"/>
  <c r="M1093" i="41"/>
  <c r="M1277" i="41"/>
  <c r="M2354" i="41"/>
  <c r="M910" i="41"/>
  <c r="M1376" i="41"/>
  <c r="M1621" i="41"/>
  <c r="M1171" i="41"/>
  <c r="M1435" i="41"/>
  <c r="M595" i="41"/>
  <c r="M1245" i="41"/>
  <c r="M1325" i="41"/>
  <c r="M1038" i="41"/>
  <c r="M667" i="41"/>
  <c r="M467" i="41"/>
  <c r="M1354" i="41"/>
  <c r="M2107" i="41"/>
  <c r="M1062" i="41"/>
  <c r="M2166" i="41"/>
  <c r="M2446" i="41"/>
  <c r="M1822" i="41"/>
  <c r="M2196" i="41"/>
  <c r="M1474" i="41"/>
  <c r="M1901" i="41"/>
  <c r="M2857" i="41"/>
  <c r="M1574" i="41"/>
  <c r="M1757" i="41"/>
  <c r="M1097" i="41"/>
  <c r="M1891" i="41"/>
  <c r="M1496" i="41"/>
  <c r="M945" i="41"/>
  <c r="M1636" i="41"/>
  <c r="M1510" i="41"/>
  <c r="M634" i="41"/>
  <c r="M1102" i="41"/>
  <c r="M2183" i="41"/>
  <c r="M659" i="41"/>
  <c r="M1167" i="41"/>
  <c r="M1803" i="41"/>
  <c r="M1956" i="41"/>
  <c r="M1382" i="41"/>
  <c r="M313" i="41"/>
  <c r="M1667" i="41"/>
  <c r="M2518" i="41"/>
  <c r="M195" i="41"/>
  <c r="M1490" i="41"/>
  <c r="M1756" i="41"/>
  <c r="M1200" i="41"/>
  <c r="M916" i="41"/>
  <c r="M1580" i="41"/>
  <c r="M2117" i="41"/>
  <c r="M933" i="41"/>
  <c r="M626" i="41"/>
  <c r="M1347" i="41"/>
  <c r="M1990" i="41"/>
  <c r="M1583" i="41"/>
  <c r="M1495" i="41"/>
  <c r="M1702" i="41"/>
  <c r="M522" i="41"/>
  <c r="M282" i="41"/>
  <c r="M1579" i="41"/>
  <c r="M1538" i="41"/>
  <c r="M2591" i="41"/>
  <c r="M2340" i="41"/>
  <c r="M1314" i="41"/>
  <c r="M1365" i="41"/>
  <c r="M1295" i="41"/>
  <c r="M628" i="41"/>
  <c r="M1007" i="41"/>
  <c r="M1115" i="41"/>
  <c r="M476" i="41"/>
  <c r="M884" i="41"/>
  <c r="M1963" i="41"/>
  <c r="M2463" i="41"/>
  <c r="M2201" i="41"/>
  <c r="M1324" i="41"/>
  <c r="M1966" i="41"/>
  <c r="M880" i="41"/>
  <c r="M1286" i="41"/>
  <c r="M2116" i="41"/>
  <c r="M950" i="41"/>
  <c r="M1368" i="41"/>
  <c r="M1301" i="41"/>
  <c r="M958" i="41"/>
  <c r="M2268" i="41"/>
  <c r="M1590" i="41"/>
  <c r="M813" i="41"/>
  <c r="M2725" i="41"/>
  <c r="M1739" i="41"/>
  <c r="M652" i="41"/>
  <c r="M1224" i="41"/>
  <c r="M1271" i="41"/>
  <c r="M1251" i="41"/>
  <c r="M1615" i="41"/>
  <c r="M2255" i="41"/>
  <c r="M2010" i="41"/>
  <c r="M2367" i="41"/>
  <c r="M2165" i="41"/>
  <c r="M284" i="41"/>
  <c r="M920" i="41"/>
  <c r="M1637" i="41"/>
  <c r="M451" i="41"/>
  <c r="M1230" i="41"/>
  <c r="M1114" i="41"/>
  <c r="M9" i="41"/>
  <c r="M2248" i="41"/>
  <c r="M1712" i="41"/>
  <c r="M1134" i="41"/>
  <c r="M804" i="41"/>
  <c r="M400" i="41"/>
  <c r="M1407" i="41"/>
  <c r="M2247" i="41"/>
  <c r="M962" i="41"/>
  <c r="M1711" i="41"/>
  <c r="M1215" i="41"/>
  <c r="M1857" i="41"/>
  <c r="M574" i="41"/>
  <c r="M1075" i="41"/>
  <c r="M1398" i="41"/>
  <c r="M2029" i="41"/>
  <c r="M374" i="41"/>
  <c r="M885" i="41"/>
  <c r="M1771" i="41"/>
  <c r="M817" i="41"/>
  <c r="M2401" i="41"/>
  <c r="M554" i="41"/>
  <c r="M454" i="41"/>
  <c r="M2177" i="41"/>
  <c r="M1833" i="41"/>
  <c r="M1342" i="41"/>
  <c r="M905" i="41"/>
  <c r="M1373" i="41"/>
  <c r="M892" i="41"/>
  <c r="M1375" i="41"/>
  <c r="M704" i="41"/>
  <c r="M685" i="41"/>
  <c r="M1730" i="41"/>
  <c r="M2335" i="41"/>
  <c r="M1043" i="41"/>
  <c r="M990" i="41"/>
  <c r="M566" i="41"/>
  <c r="M1016" i="41"/>
  <c r="M1179" i="41"/>
  <c r="M1535" i="41"/>
  <c r="M265" i="41"/>
  <c r="M1718" i="41"/>
  <c r="M591" i="41"/>
  <c r="M299" i="41"/>
  <c r="M988" i="41"/>
  <c r="M1534" i="41"/>
  <c r="M1426" i="41"/>
  <c r="M999" i="41"/>
  <c r="M940" i="41"/>
  <c r="M1334" i="41"/>
  <c r="M1955" i="41"/>
  <c r="M831" i="41"/>
  <c r="M1160" i="41"/>
  <c r="M876" i="41"/>
  <c r="M773" i="41"/>
  <c r="M491" i="41"/>
  <c r="M663" i="41"/>
  <c r="M1776" i="41"/>
  <c r="M931" i="41"/>
  <c r="M1294" i="41"/>
  <c r="M1962" i="41"/>
  <c r="M1313" i="41"/>
  <c r="M321" i="41"/>
  <c r="M540" i="41"/>
  <c r="M1530" i="41"/>
  <c r="M379" i="41"/>
  <c r="M873" i="41"/>
  <c r="M809" i="41"/>
  <c r="M297" i="41"/>
  <c r="M1297" i="41"/>
  <c r="M624" i="41"/>
  <c r="M2307" i="41"/>
  <c r="M502" i="41"/>
  <c r="M1263" i="41"/>
  <c r="M1738" i="41"/>
  <c r="M842" i="41"/>
  <c r="M1852" i="41"/>
  <c r="M1116" i="41"/>
  <c r="M1455" i="41"/>
  <c r="M1431" i="41"/>
  <c r="M1839" i="41"/>
  <c r="M1050" i="41"/>
  <c r="M1573" i="41"/>
  <c r="M1483" i="41"/>
  <c r="M1459" i="41"/>
  <c r="M2517" i="41"/>
  <c r="M273" i="41"/>
  <c r="M263" i="41"/>
  <c r="M1166" i="41"/>
  <c r="M1303" i="41"/>
  <c r="M1572" i="41"/>
  <c r="M563" i="41"/>
  <c r="M1291" i="41"/>
  <c r="M1662" i="41"/>
  <c r="M1103" i="41"/>
  <c r="M1489" i="41"/>
  <c r="M567" i="41"/>
  <c r="M1133" i="41"/>
  <c r="M1262" i="41"/>
  <c r="M534" i="41"/>
  <c r="M2140" i="41"/>
  <c r="M996" i="41"/>
  <c r="M1741" i="41"/>
  <c r="M407" i="41"/>
  <c r="M365" i="41"/>
  <c r="M1526" i="41"/>
  <c r="M2353" i="41"/>
  <c r="M1312" i="41"/>
  <c r="M835" i="41"/>
  <c r="M751" i="41"/>
  <c r="M1149" i="41"/>
  <c r="M425" i="41"/>
  <c r="M455" i="41"/>
  <c r="M557" i="41"/>
  <c r="M796" i="41"/>
  <c r="M1724" i="41"/>
  <c r="M348" i="41"/>
  <c r="M1454" i="41"/>
  <c r="M2510" i="41"/>
  <c r="M1346" i="41"/>
  <c r="M1186" i="41"/>
  <c r="M1137" i="41"/>
  <c r="M746" i="41"/>
  <c r="M1867" i="41"/>
  <c r="M1196" i="41"/>
  <c r="M2096" i="41"/>
  <c r="M2724" i="41"/>
  <c r="M1226" i="41"/>
  <c r="M603" i="41"/>
  <c r="M841" i="41"/>
  <c r="M998" i="41"/>
  <c r="M903" i="41"/>
  <c r="M946" i="41"/>
  <c r="M1378" i="41"/>
  <c r="M1441" i="41"/>
  <c r="M596" i="41"/>
  <c r="M2530" i="41"/>
  <c r="M1473" i="41"/>
  <c r="M1101" i="41"/>
  <c r="M1370" i="41"/>
  <c r="M535" i="41"/>
  <c r="M1120" i="41"/>
  <c r="M1880" i="41"/>
  <c r="M834" i="41"/>
  <c r="M181" i="41"/>
  <c r="M675" i="41"/>
  <c r="M1851" i="41"/>
  <c r="M1910" i="41"/>
  <c r="M697" i="41"/>
  <c r="M2206" i="41"/>
  <c r="M1319" i="41"/>
  <c r="M338" i="41"/>
  <c r="M1006" i="41"/>
  <c r="M1279" i="41"/>
  <c r="M214" i="41"/>
  <c r="M687" i="41"/>
  <c r="M836" i="41"/>
  <c r="M2562" i="41"/>
  <c r="M695" i="41"/>
  <c r="M1178" i="41"/>
  <c r="M896" i="41"/>
  <c r="M1036" i="41"/>
  <c r="M1439" i="41"/>
  <c r="M1265" i="41"/>
  <c r="M1170" i="41"/>
  <c r="M1501" i="41"/>
  <c r="M713" i="41"/>
  <c r="M323" i="41"/>
  <c r="M2053" i="41"/>
  <c r="M649" i="41"/>
  <c r="M1701" i="41"/>
  <c r="M1866" i="41"/>
  <c r="M1614" i="41"/>
  <c r="M886" i="41"/>
  <c r="M866" i="41"/>
  <c r="M1184" i="41"/>
  <c r="M1018" i="41"/>
  <c r="M1600" i="41"/>
  <c r="M767" i="41"/>
  <c r="M27" i="41"/>
  <c r="M230" i="41"/>
  <c r="M1002" i="41"/>
  <c r="M1338" i="41"/>
  <c r="M272" i="41"/>
  <c r="M1612" i="41"/>
  <c r="M1252" i="41"/>
  <c r="M845" i="41"/>
  <c r="M1482" i="41"/>
  <c r="M1261" i="41"/>
  <c r="M1761" i="41"/>
  <c r="M1061" i="41"/>
  <c r="M1270" i="41"/>
  <c r="M1222" i="41"/>
  <c r="M327" i="41"/>
  <c r="M1608" i="41"/>
  <c r="M1401" i="41"/>
  <c r="M573" i="41"/>
  <c r="M59" i="41"/>
  <c r="M1381" i="41"/>
  <c r="M791" i="41"/>
  <c r="M867" i="41"/>
  <c r="M1005" i="41"/>
  <c r="M1838" i="41"/>
  <c r="M1394" i="41"/>
  <c r="M738" i="41"/>
  <c r="M802" i="41"/>
  <c r="M661" i="41"/>
  <c r="M1397" i="41"/>
  <c r="M1981" i="41"/>
  <c r="M927" i="41"/>
  <c r="M1392" i="41"/>
  <c r="M79" i="41"/>
  <c r="M532" i="41"/>
  <c r="M772" i="41"/>
  <c r="M1931" i="41"/>
  <c r="M953" i="41"/>
  <c r="M2825" i="41"/>
  <c r="M1514" i="41"/>
  <c r="M2489" i="41"/>
  <c r="M496" i="41"/>
  <c r="M1537" i="41"/>
  <c r="M710" i="41"/>
  <c r="M1444" i="41"/>
  <c r="M1083" i="41"/>
  <c r="M688" i="41"/>
  <c r="M1157" i="41"/>
  <c r="M585" i="41"/>
  <c r="M1257" i="41"/>
  <c r="M993" i="41"/>
  <c r="M839" i="41"/>
  <c r="M1019" i="41"/>
  <c r="M1096" i="41"/>
  <c r="M1165" i="41"/>
  <c r="M1229" i="41"/>
  <c r="M984" i="41"/>
  <c r="M40" i="41"/>
  <c r="M568" i="41"/>
  <c r="M898" i="41"/>
  <c r="M830" i="41"/>
  <c r="M1009" i="41"/>
  <c r="M904" i="41"/>
  <c r="M668" i="41"/>
  <c r="M1468" i="41"/>
  <c r="M2476" i="41"/>
  <c r="M770" i="41"/>
  <c r="M1030" i="41"/>
  <c r="M1126" i="41"/>
  <c r="M549" i="41"/>
  <c r="M1209" i="41"/>
  <c r="M1037" i="41"/>
  <c r="M957" i="41"/>
  <c r="M2771" i="41"/>
  <c r="M1148" i="41"/>
  <c r="M855" i="41"/>
  <c r="M1355" i="41"/>
  <c r="M2659" i="41"/>
  <c r="M434" i="41"/>
  <c r="M660" i="41"/>
  <c r="M526" i="41"/>
  <c r="M1048" i="41"/>
  <c r="M1700" i="41"/>
  <c r="M1564" i="41"/>
  <c r="M2150" i="41"/>
  <c r="M2182" i="41"/>
  <c r="M989" i="41"/>
  <c r="M1231" i="41"/>
  <c r="M306" i="41"/>
  <c r="M1420" i="41"/>
  <c r="M840" i="41"/>
  <c r="M1156" i="41"/>
  <c r="M1655" i="41"/>
  <c r="M1080" i="41"/>
  <c r="M1684" i="41"/>
  <c r="M277" i="41"/>
  <c r="M1542" i="41"/>
  <c r="M1240" i="41"/>
  <c r="M1123" i="41"/>
  <c r="M237" i="41"/>
  <c r="M166" i="41"/>
  <c r="M36" i="41"/>
  <c r="M2375" i="41"/>
  <c r="M474" i="41"/>
  <c r="M1159" i="41"/>
  <c r="M732" i="41"/>
  <c r="M1318" i="41"/>
  <c r="M444" i="41"/>
  <c r="M514" i="41"/>
  <c r="M1290" i="41"/>
  <c r="M483" i="41"/>
  <c r="M222" i="41"/>
  <c r="M187" i="41"/>
  <c r="M193" i="41"/>
  <c r="M822" i="41"/>
  <c r="M1755" i="41"/>
  <c r="M1027" i="41"/>
  <c r="M647" i="41"/>
  <c r="M1723" i="41"/>
  <c r="M1478" i="41"/>
  <c r="M1033" i="41"/>
  <c r="M889" i="41"/>
  <c r="M715" i="41"/>
  <c r="M686" i="41"/>
  <c r="M331" i="41"/>
  <c r="M750" i="41"/>
  <c r="M654" i="41"/>
  <c r="M1084" i="41"/>
  <c r="M314" i="41"/>
  <c r="M646" i="41"/>
  <c r="M975" i="41"/>
  <c r="M2434" i="41"/>
  <c r="M1111" i="41"/>
  <c r="M593" i="41"/>
  <c r="M1095" i="41"/>
  <c r="M847" i="41"/>
  <c r="M877" i="41"/>
  <c r="M531" i="41"/>
  <c r="M1374" i="41"/>
  <c r="M1117" i="41"/>
  <c r="M570" i="41"/>
  <c r="M1300" i="41"/>
  <c r="M470" i="41"/>
  <c r="M672" i="41"/>
  <c r="M1128" i="41"/>
  <c r="M2073" i="41"/>
  <c r="M641" i="41"/>
  <c r="M882" i="41"/>
  <c r="M623" i="41"/>
  <c r="M1323" i="41"/>
  <c r="M726" i="41"/>
  <c r="M2383" i="41"/>
  <c r="M1090" i="41"/>
  <c r="M1997" i="41"/>
  <c r="M1237" i="41"/>
  <c r="M1611" i="41"/>
  <c r="M1035" i="41"/>
  <c r="M1996" i="41"/>
  <c r="M370" i="41"/>
  <c r="M1715" i="41"/>
  <c r="M869" i="41"/>
  <c r="M50" i="41"/>
  <c r="M631" i="41"/>
  <c r="M1174" i="41"/>
  <c r="M824" i="41"/>
  <c r="M1127" i="41"/>
  <c r="M1840" i="41"/>
  <c r="M932" i="41"/>
  <c r="M614" i="41"/>
  <c r="M433" i="41"/>
  <c r="M819" i="41"/>
  <c r="M1422" i="41"/>
  <c r="M154" i="41"/>
  <c r="M270" i="41"/>
  <c r="M1740" i="41"/>
  <c r="M515" i="41"/>
  <c r="M1028" i="41"/>
  <c r="M648" i="41"/>
  <c r="M1228" i="41"/>
  <c r="M978" i="41"/>
  <c r="M317" i="41"/>
  <c r="M1406" i="41"/>
  <c r="M1041" i="41"/>
  <c r="M691" i="41"/>
  <c r="M1387" i="41"/>
  <c r="M364" i="41"/>
  <c r="M286" i="41"/>
  <c r="M324" i="41"/>
  <c r="M2017" i="41"/>
  <c r="M1014" i="41"/>
  <c r="M447" i="41"/>
  <c r="M1223" i="41"/>
  <c r="M2634" i="41"/>
  <c r="M1977" i="41"/>
  <c r="M81" i="41"/>
  <c r="M1015" i="41"/>
  <c r="M1181" i="41"/>
  <c r="M71" i="41"/>
  <c r="M328" i="41"/>
  <c r="M528" i="41"/>
  <c r="M1509" i="41"/>
  <c r="M718" i="41"/>
  <c r="M199" i="41"/>
  <c r="M1176" i="41"/>
  <c r="M1192" i="41"/>
  <c r="M545" i="41"/>
  <c r="M742" i="41"/>
  <c r="M509" i="41"/>
  <c r="M1001" i="41"/>
  <c r="M260" i="41"/>
  <c r="M501" i="41"/>
  <c r="M1067" i="41"/>
  <c r="M923" i="41"/>
  <c r="M1563" i="41"/>
  <c r="M1046" i="41"/>
  <c r="M513" i="41"/>
  <c r="M430" i="41"/>
  <c r="M670" i="41"/>
  <c r="M651" i="41"/>
  <c r="M733" i="41"/>
  <c r="M1188" i="41"/>
  <c r="M75" i="41"/>
  <c r="M1525" i="41"/>
  <c r="M2267" i="41"/>
  <c r="M625" i="41"/>
  <c r="M542" i="41"/>
  <c r="M1025" i="41"/>
  <c r="M1147" i="41"/>
  <c r="M665" i="41"/>
  <c r="M1844" i="41"/>
  <c r="M915" i="41"/>
  <c r="M844" i="41"/>
  <c r="M1151" i="41"/>
  <c r="M1602" i="41"/>
  <c r="M560" i="41"/>
  <c r="M378" i="41"/>
  <c r="M1068" i="41"/>
  <c r="M724" i="41"/>
  <c r="M826" i="41"/>
  <c r="M635" i="41"/>
  <c r="M1654" i="41"/>
  <c r="M101" i="41"/>
  <c r="M864" i="41"/>
  <c r="M1630" i="41"/>
  <c r="M970" i="41"/>
  <c r="M1276" i="41"/>
  <c r="M2488" i="41"/>
  <c r="M638" i="41"/>
  <c r="M587" i="41"/>
  <c r="M302" i="41"/>
  <c r="M1453" i="41"/>
  <c r="M967" i="41"/>
  <c r="M429" i="41"/>
  <c r="M1560" i="41"/>
  <c r="M851" i="41"/>
  <c r="M1021" i="41"/>
  <c r="M48" i="41"/>
  <c r="M1122" i="41"/>
  <c r="M572" i="41"/>
  <c r="M77" i="41"/>
  <c r="M353" i="41"/>
  <c r="M1416" i="41"/>
  <c r="M1405" i="41"/>
  <c r="M1396" i="41"/>
  <c r="M1175" i="41"/>
  <c r="M674" i="41"/>
  <c r="M752" i="41"/>
  <c r="M1155" i="41"/>
  <c r="M1281" i="41"/>
  <c r="M2366" i="41"/>
  <c r="M690" i="41"/>
  <c r="M191" i="41"/>
  <c r="M1760" i="41"/>
  <c r="M600" i="41"/>
  <c r="M642" i="41"/>
  <c r="M705" i="41"/>
  <c r="M677" i="41"/>
  <c r="M1765" i="41"/>
  <c r="M816" i="41"/>
  <c r="M196" i="41"/>
  <c r="M938" i="41"/>
  <c r="M832" i="41"/>
  <c r="M1308" i="41"/>
  <c r="M961" i="41"/>
  <c r="M1517" i="41"/>
  <c r="M820" i="41"/>
  <c r="M930" i="41"/>
  <c r="M1488" i="41"/>
  <c r="M2382" i="41"/>
  <c r="M2139" i="41"/>
  <c r="M1242" i="41"/>
  <c r="M1333" i="41"/>
  <c r="M1500" i="41"/>
  <c r="M801" i="41"/>
  <c r="M523" i="41"/>
  <c r="M760" i="41"/>
  <c r="M397" i="41"/>
  <c r="M332" i="41"/>
  <c r="M1410" i="41"/>
  <c r="M937" i="41"/>
  <c r="M1205" i="41"/>
  <c r="M178" i="41"/>
  <c r="M1195" i="41"/>
  <c r="M1524" i="41"/>
  <c r="M741" i="41"/>
  <c r="M180" i="41"/>
  <c r="M812" i="41"/>
  <c r="M1034" i="41"/>
  <c r="M1146" i="41"/>
  <c r="M1814" i="41"/>
  <c r="M1210" i="41"/>
  <c r="M1699" i="41"/>
  <c r="M508" i="41"/>
  <c r="M1129" i="41"/>
  <c r="M588" i="41"/>
  <c r="M986" i="41"/>
  <c r="M293" i="41"/>
  <c r="M1976" i="41"/>
  <c r="M1734" i="41"/>
  <c r="M221" i="41"/>
  <c r="M17" i="41"/>
  <c r="M926" i="41"/>
  <c r="M53" i="41"/>
  <c r="M477" i="41"/>
  <c r="M589" i="41"/>
  <c r="M172" i="41"/>
  <c r="M298" i="41"/>
  <c r="M148" i="41"/>
  <c r="M902" i="41"/>
  <c r="M1153" i="41"/>
  <c r="M983" i="41"/>
  <c r="M1044" i="41"/>
  <c r="M1141" i="41"/>
  <c r="M2079" i="41"/>
  <c r="M601" i="41"/>
  <c r="M637" i="41"/>
  <c r="M162" i="41"/>
  <c r="M590" i="41"/>
  <c r="M576" i="41"/>
  <c r="M928" i="41"/>
  <c r="M325" i="41"/>
  <c r="M1065" i="41"/>
  <c r="M960" i="41"/>
  <c r="M1214" i="41"/>
  <c r="M887" i="41"/>
  <c r="M411" i="41"/>
  <c r="M1689" i="41"/>
  <c r="M655" i="41"/>
  <c r="M511" i="41"/>
  <c r="M437" i="41"/>
  <c r="M1213" i="41"/>
  <c r="M744" i="41"/>
  <c r="M275" i="41"/>
  <c r="M1094" i="41"/>
  <c r="M912" i="41"/>
  <c r="M562" i="41"/>
  <c r="M1187" i="41"/>
  <c r="M1503" i="41"/>
  <c r="M639" i="41"/>
  <c r="M564" i="41"/>
  <c r="M303" i="41"/>
  <c r="M145" i="41"/>
  <c r="M1125" i="41"/>
  <c r="M890" i="41"/>
  <c r="M462" i="41"/>
  <c r="M1747" i="41"/>
  <c r="M727" i="41"/>
  <c r="M1207" i="41"/>
  <c r="M220" i="41"/>
  <c r="M1971" i="41"/>
  <c r="M643" i="41"/>
  <c r="M617" i="41"/>
  <c r="M922" i="41"/>
  <c r="M806" i="41"/>
  <c r="M1278" i="41"/>
  <c r="M1821" i="41"/>
  <c r="M506" i="41"/>
  <c r="M1150" i="41"/>
  <c r="M1649" i="41"/>
  <c r="M1164" i="41"/>
  <c r="M99" i="41"/>
  <c r="M2190" i="41"/>
  <c r="M341" i="41"/>
  <c r="M164" i="41"/>
  <c r="M12" i="41"/>
  <c r="M165" i="41"/>
  <c r="M597" i="41"/>
  <c r="M645" i="41"/>
  <c r="M1082" i="41"/>
  <c r="M949" i="41"/>
  <c r="M749" i="41"/>
  <c r="M211" i="41"/>
  <c r="M666" i="41"/>
  <c r="M891" i="41"/>
  <c r="M186" i="41"/>
  <c r="M1607" i="41"/>
  <c r="M158" i="41"/>
  <c r="M878" i="41"/>
  <c r="M1142" i="41"/>
  <c r="M1113" i="41"/>
  <c r="M1677" i="41"/>
  <c r="M689" i="41"/>
  <c r="M629" i="41"/>
  <c r="M1946" i="41"/>
  <c r="M266" i="41"/>
  <c r="M160" i="41"/>
  <c r="M2633" i="41"/>
  <c r="M893" i="41"/>
  <c r="M757" i="41"/>
  <c r="M725" i="41"/>
  <c r="M28" i="41"/>
  <c r="M775" i="41"/>
  <c r="M42" i="41"/>
  <c r="M344" i="41"/>
  <c r="M503" i="41"/>
  <c r="M1013" i="41"/>
  <c r="M894" i="41"/>
  <c r="M737" i="41"/>
  <c r="M461" i="41"/>
  <c r="M911" i="41"/>
  <c r="M736" i="41"/>
  <c r="M956" i="41"/>
  <c r="M198" i="41"/>
  <c r="M330" i="41"/>
  <c r="M561" i="41"/>
  <c r="M1310" i="41"/>
  <c r="M167" i="41"/>
  <c r="M389" i="41"/>
  <c r="M301" i="41"/>
  <c r="M1180" i="41"/>
  <c r="M1244" i="41"/>
  <c r="M472" i="41"/>
  <c r="M114" i="41"/>
  <c r="M240" i="41"/>
  <c r="M838" i="41"/>
  <c r="M636" i="41"/>
  <c r="M492" i="41"/>
  <c r="M243" i="41"/>
  <c r="M709" i="41"/>
  <c r="M786" i="41"/>
  <c r="M361" i="41"/>
  <c r="M126" i="41"/>
  <c r="M395" i="41"/>
  <c r="M604" i="41"/>
  <c r="M1108" i="41"/>
  <c r="M1551" i="41"/>
  <c r="M1641" i="41"/>
  <c r="M54" i="41"/>
  <c r="M1241" i="41"/>
  <c r="M754" i="41"/>
  <c r="M1058" i="41"/>
  <c r="M1221" i="41"/>
  <c r="M1746" i="41"/>
  <c r="M939" i="41"/>
  <c r="M1132" i="41"/>
  <c r="M541" i="41"/>
  <c r="M250" i="41"/>
  <c r="M976" i="41"/>
  <c r="M977" i="41"/>
  <c r="M334" i="41"/>
  <c r="M994" i="41"/>
  <c r="M384" i="41"/>
  <c r="M1476" i="41"/>
  <c r="M1691" i="41"/>
  <c r="M385" i="41"/>
  <c r="M116" i="41"/>
  <c r="M935" i="41"/>
  <c r="M336" i="41"/>
  <c r="M909" i="41"/>
  <c r="M1706" i="41"/>
  <c r="M586" i="41"/>
  <c r="M925" i="41"/>
  <c r="M235" i="41"/>
  <c r="M367" i="41"/>
  <c r="M981" i="41"/>
  <c r="M1472" i="41"/>
  <c r="M1389" i="41"/>
  <c r="M1072" i="41"/>
  <c r="M1943" i="41"/>
  <c r="M104" i="41"/>
  <c r="M132" i="41"/>
  <c r="M1012" i="41"/>
  <c r="M105" i="41"/>
  <c r="M992" i="41"/>
  <c r="M66" i="41"/>
  <c r="M343" i="41"/>
  <c r="M2078" i="41"/>
  <c r="M952" i="41"/>
  <c r="M1550" i="41"/>
  <c r="M934" i="41"/>
  <c r="M740" i="41"/>
  <c r="M900" i="41"/>
  <c r="M264" i="41"/>
  <c r="M295" i="41"/>
  <c r="M73" i="41"/>
  <c r="M110" i="41"/>
  <c r="M259" i="41"/>
  <c r="M731" i="41"/>
  <c r="M213" i="41"/>
  <c r="M1071" i="41"/>
  <c r="M539" i="41"/>
  <c r="M944" i="41"/>
  <c r="M612" i="41"/>
  <c r="M459" i="41"/>
  <c r="M484" i="41"/>
  <c r="M810" i="41"/>
  <c r="M46" i="41"/>
  <c r="M1705" i="41"/>
  <c r="M457" i="41"/>
  <c r="M1556" i="41"/>
  <c r="M469" i="41"/>
  <c r="M1208" i="41"/>
  <c r="M951" i="41"/>
  <c r="M281" i="41"/>
  <c r="M1516" i="41"/>
  <c r="M261" i="41"/>
  <c r="M74" i="41"/>
  <c r="M359" i="41"/>
  <c r="M98" i="41"/>
  <c r="M296" i="41"/>
  <c r="M1045" i="41"/>
  <c r="M436" i="41"/>
  <c r="M94" i="41"/>
  <c r="M1930" i="41"/>
  <c r="M1220" i="41"/>
  <c r="M415" i="41"/>
  <c r="M311" i="41"/>
  <c r="M352" i="41"/>
  <c r="M948" i="41"/>
  <c r="M684" i="41"/>
  <c r="M1361" i="41"/>
  <c r="M383" i="41"/>
  <c r="M56" i="41"/>
  <c r="M879" i="41"/>
  <c r="M1131" i="41"/>
  <c r="M1648" i="41"/>
  <c r="M307" i="41"/>
  <c r="M63" i="41"/>
  <c r="M556" i="41"/>
  <c r="M620" i="41"/>
  <c r="M1515" i="41"/>
  <c r="M1317" i="41"/>
  <c r="M2462" i="41"/>
  <c r="M942" i="41"/>
  <c r="M1029" i="41"/>
  <c r="M1623" i="41"/>
  <c r="M8" i="41"/>
  <c r="M1285" i="41"/>
  <c r="M1345" i="41"/>
  <c r="M1357" i="41"/>
  <c r="M2123" i="41"/>
  <c r="M584" i="41"/>
  <c r="M610" i="41"/>
  <c r="M518" i="41"/>
  <c r="M203" i="41"/>
  <c r="M559" i="41"/>
  <c r="M25" i="41"/>
  <c r="M1183" i="41"/>
  <c r="M673" i="41"/>
  <c r="M216" i="41"/>
  <c r="M318" i="41"/>
  <c r="M91" i="41"/>
  <c r="M1975" i="41"/>
  <c r="M1249" i="41"/>
  <c r="M524" i="41"/>
  <c r="M1292" i="41"/>
  <c r="M445" i="41"/>
  <c r="M423" i="41"/>
  <c r="M414" i="41"/>
  <c r="M973" i="41"/>
  <c r="M1388" i="41"/>
  <c r="M382" i="41"/>
  <c r="M239" i="41"/>
  <c r="M793" i="41"/>
  <c r="M482" i="41"/>
  <c r="M41" i="41"/>
  <c r="M1816" i="41"/>
  <c r="M320" i="41"/>
  <c r="M987" i="41"/>
  <c r="M734" i="41"/>
  <c r="M312" i="41"/>
  <c r="M1521" i="41"/>
  <c r="M681" i="41"/>
  <c r="M95" i="41"/>
  <c r="M1331" i="41"/>
  <c r="M505" i="41"/>
  <c r="M345" i="41"/>
  <c r="M39" i="41"/>
  <c r="M156" i="41"/>
  <c r="M966" i="41"/>
  <c r="M136" i="41"/>
  <c r="M546" i="41"/>
  <c r="M1425" i="41"/>
  <c r="M1100" i="41"/>
  <c r="M965" i="41"/>
  <c r="M807" i="41"/>
  <c r="M290" i="41"/>
  <c r="M608" i="41"/>
  <c r="M1004" i="41"/>
  <c r="M521" i="41"/>
  <c r="M84" i="41"/>
  <c r="M2616" i="41"/>
  <c r="M111" i="41"/>
  <c r="M805" i="41"/>
  <c r="M529" i="41"/>
  <c r="M29" i="41"/>
  <c r="M964" i="41"/>
  <c r="M137" i="41"/>
  <c r="M463" i="41"/>
  <c r="M174" i="41"/>
  <c r="M377" i="41"/>
  <c r="M1066" i="41"/>
  <c r="M175" i="41"/>
  <c r="M1415" i="41"/>
  <c r="M468" i="41"/>
  <c r="M769" i="41"/>
  <c r="M1807" i="41"/>
  <c r="M2106" i="41"/>
  <c r="M43" i="41"/>
  <c r="M1173" i="41"/>
  <c r="M929" i="41"/>
  <c r="M1289" i="41"/>
  <c r="M980" i="41"/>
  <c r="M679" i="41"/>
  <c r="M1606" i="41"/>
  <c r="M1462" i="41"/>
  <c r="M906" i="41"/>
  <c r="M351" i="41"/>
  <c r="M921" i="41"/>
  <c r="M262" i="41"/>
  <c r="M1595" i="41"/>
  <c r="M1924" i="41"/>
  <c r="M304" i="41"/>
  <c r="M466" i="41"/>
  <c r="M360" i="41"/>
  <c r="M594" i="41"/>
  <c r="M774" i="41"/>
  <c r="M24" i="41"/>
  <c r="M122" i="41"/>
  <c r="M278" i="41"/>
  <c r="M177" i="41"/>
  <c r="M38" i="41"/>
  <c r="M768" i="41"/>
  <c r="M456" i="41"/>
  <c r="M225" i="41"/>
  <c r="M2423" i="41"/>
  <c r="M1764" i="41"/>
  <c r="M633" i="41"/>
  <c r="M662" i="41"/>
  <c r="M439" i="41"/>
  <c r="M1024" i="41"/>
  <c r="M128" i="41"/>
  <c r="M1471" i="41"/>
  <c r="M712" i="41"/>
  <c r="M157" i="41"/>
  <c r="M552" i="41"/>
  <c r="M2710" i="41"/>
  <c r="M184" i="41"/>
  <c r="M581" i="41"/>
  <c r="M493" i="41"/>
  <c r="M1203" i="41"/>
  <c r="M558" i="41"/>
  <c r="M1060" i="41"/>
  <c r="M441" i="41"/>
  <c r="M862" i="41"/>
  <c r="M215" i="41"/>
  <c r="M901" i="41"/>
  <c r="M80" i="41"/>
  <c r="M2400" i="41"/>
  <c r="M728" i="41"/>
  <c r="M692" i="41"/>
  <c r="M1328" i="41"/>
  <c r="M764" i="41"/>
  <c r="M1204" i="41"/>
  <c r="M488" i="41"/>
  <c r="M249" i="41"/>
  <c r="M1896" i="41"/>
  <c r="M347" i="41"/>
  <c r="M140" i="41"/>
  <c r="M394" i="41"/>
  <c r="M1890" i="41"/>
  <c r="M1118" i="41"/>
  <c r="M790" i="41"/>
  <c r="M1986" i="41"/>
  <c r="M159" i="41"/>
  <c r="M271" i="41"/>
  <c r="M2044" i="41"/>
  <c r="M971" i="41"/>
  <c r="M89" i="41"/>
  <c r="M797" i="41"/>
  <c r="M947" i="41"/>
  <c r="M2549" i="41"/>
  <c r="M1647" i="41"/>
  <c r="M37" i="41"/>
  <c r="M533" i="41"/>
  <c r="M1754" i="41"/>
  <c r="M256" i="41"/>
  <c r="M381" i="41"/>
  <c r="M1256" i="41"/>
  <c r="M257" i="41"/>
  <c r="M133" i="41"/>
  <c r="M527" i="41"/>
  <c r="M578" i="41"/>
  <c r="M1646" i="41"/>
  <c r="M396" i="41"/>
  <c r="M289" i="41"/>
  <c r="M204" i="41"/>
  <c r="M33" i="41"/>
  <c r="M721" i="41"/>
  <c r="M632" i="41"/>
  <c r="M322" i="41"/>
  <c r="M1190" i="41"/>
  <c r="M4" i="41"/>
  <c r="M134" i="41"/>
  <c r="M1145" i="41"/>
  <c r="M49" i="41"/>
  <c r="M1124" i="41"/>
  <c r="M35" i="41"/>
  <c r="M65" i="41"/>
  <c r="M245" i="41"/>
  <c r="M248" i="41"/>
  <c r="M34" i="41"/>
  <c r="M1620" i="41"/>
  <c r="M141" i="41"/>
  <c r="M465" i="41"/>
  <c r="M57" i="41"/>
  <c r="M696" i="41"/>
  <c r="M173" i="41"/>
  <c r="M102" i="41"/>
  <c r="M97" i="41"/>
  <c r="M815" i="41"/>
  <c r="M16" i="41"/>
  <c r="M18" i="41"/>
  <c r="M241" i="41"/>
  <c r="M280" i="41"/>
  <c r="M861" i="41"/>
  <c r="M244" i="41"/>
  <c r="M23" i="41"/>
  <c r="M190" i="41"/>
  <c r="M350" i="41"/>
  <c r="M446" i="41"/>
  <c r="M794" i="41"/>
  <c r="M1796" i="41"/>
  <c r="M1961" i="41"/>
  <c r="M276" i="41"/>
  <c r="M814" i="41"/>
  <c r="M169" i="41"/>
  <c r="M242" i="41"/>
  <c r="M1879" i="41"/>
  <c r="M897" i="41"/>
  <c r="M577" i="41"/>
  <c r="M103" i="41"/>
  <c r="M192" i="41"/>
  <c r="M87" i="41"/>
  <c r="M58" i="41"/>
  <c r="M1571" i="41"/>
  <c r="M699" i="41"/>
  <c r="M236" i="41"/>
  <c r="M149" i="41"/>
  <c r="M500" i="41"/>
  <c r="M722" i="41"/>
  <c r="M117" i="41"/>
  <c r="M410" i="41"/>
  <c r="M914" i="41"/>
  <c r="M399" i="41"/>
  <c r="M714" i="41"/>
  <c r="M386" i="41"/>
  <c r="M144" i="41"/>
  <c r="M443" i="41"/>
  <c r="M943" i="41"/>
  <c r="M68" i="41"/>
  <c r="M449" i="41"/>
  <c r="M516" i="41"/>
  <c r="M1079" i="41"/>
  <c r="M1578" i="41"/>
  <c r="M575" i="41"/>
  <c r="M1594" i="41"/>
  <c r="M268" i="41"/>
  <c r="M442" i="41"/>
  <c r="M753" i="41"/>
  <c r="M881" i="41"/>
  <c r="M1280" i="41"/>
  <c r="M112" i="41"/>
  <c r="M852" i="41"/>
  <c r="M480" i="41"/>
  <c r="M1089" i="41"/>
  <c r="M2314" i="41"/>
  <c r="M1353" i="41"/>
  <c r="M850" i="41"/>
  <c r="M703" i="41"/>
  <c r="M658" i="41"/>
  <c r="M1680" i="41"/>
  <c r="M207" i="41"/>
  <c r="M499" i="41"/>
  <c r="M267" i="41"/>
  <c r="M520" i="41"/>
  <c r="M424" i="41"/>
  <c r="M69" i="41"/>
  <c r="M309" i="41"/>
  <c r="M848" i="41"/>
  <c r="M1233" i="41"/>
  <c r="M1820" i="41"/>
  <c r="M778" i="41"/>
  <c r="M170" i="41"/>
  <c r="M756" i="41"/>
  <c r="M1074" i="41"/>
  <c r="M1273" i="41"/>
  <c r="M21" i="41"/>
  <c r="M784" i="41"/>
  <c r="M188" i="41"/>
  <c r="M1710" i="41"/>
  <c r="M1158" i="41"/>
  <c r="M547" i="41"/>
  <c r="M197" i="41"/>
  <c r="M771" i="41"/>
  <c r="M305" i="41"/>
  <c r="M294" i="41"/>
  <c r="M448" i="41"/>
  <c r="M1438" i="41"/>
  <c r="M285" i="41"/>
  <c r="M119" i="41"/>
  <c r="M682" i="41"/>
  <c r="M762" i="41"/>
  <c r="M583" i="41"/>
  <c r="M941" i="41"/>
  <c r="M1070" i="41"/>
  <c r="M1448" i="41"/>
  <c r="M153" i="41"/>
  <c r="M76" i="41"/>
  <c r="M30" i="41"/>
  <c r="M913" i="41"/>
  <c r="M579" i="41"/>
  <c r="M495" i="41"/>
  <c r="M615" i="41"/>
  <c r="M292" i="41"/>
  <c r="M228" i="41"/>
  <c r="M621" i="41"/>
  <c r="M363" i="41"/>
  <c r="M219" i="41"/>
  <c r="M716" i="41"/>
  <c r="M1032" i="41"/>
  <c r="M376" i="41"/>
  <c r="M452" i="41"/>
  <c r="M1577" i="41"/>
  <c r="M1843" i="41"/>
  <c r="M329" i="41"/>
  <c r="M607" i="41"/>
  <c r="M185" i="41"/>
  <c r="M142" i="41"/>
  <c r="M1341" i="41"/>
  <c r="M985" i="41"/>
  <c r="M979" i="41"/>
  <c r="M765" i="41"/>
  <c r="M490" i="41"/>
  <c r="M326" i="41"/>
  <c r="M417" i="41"/>
  <c r="M340" i="41"/>
  <c r="M498" i="41"/>
  <c r="M2181" i="41"/>
  <c r="M44" i="41"/>
  <c r="M800" i="41"/>
  <c r="M205" i="41"/>
  <c r="M416" i="41"/>
  <c r="M85" i="41"/>
  <c r="M333" i="41"/>
  <c r="M1040" i="41"/>
  <c r="M517" i="41"/>
  <c r="M1599" i="41"/>
  <c r="M224" i="41"/>
  <c r="M279" i="41"/>
  <c r="M761" i="41"/>
  <c r="M5" i="41"/>
  <c r="M1194" i="41"/>
  <c r="M702" i="41"/>
  <c r="M507" i="41"/>
  <c r="M785" i="41"/>
  <c r="M627" i="41"/>
  <c r="M833" i="41"/>
  <c r="M357" i="41"/>
  <c r="M1104" i="41"/>
  <c r="M868" i="41"/>
  <c r="M1099" i="41"/>
  <c r="M530" i="41"/>
  <c r="M860" i="41"/>
  <c r="M781" i="41"/>
  <c r="M316" i="41"/>
  <c r="M1077" i="41"/>
  <c r="M669" i="41"/>
  <c r="M31" i="41"/>
  <c r="M358" i="41"/>
  <c r="M7" i="41"/>
  <c r="M707" i="41"/>
  <c r="M83" i="41"/>
  <c r="M1259" i="41"/>
  <c r="M252" i="41"/>
  <c r="M2128" i="41"/>
  <c r="M201" i="41"/>
  <c r="M907" i="41"/>
  <c r="M143" i="41"/>
  <c r="M701" i="41"/>
  <c r="M107" i="41"/>
  <c r="M865" i="41"/>
  <c r="M475" i="41"/>
  <c r="M1144" i="41"/>
  <c r="M1039" i="41"/>
  <c r="M538" i="41"/>
  <c r="M45" i="41"/>
  <c r="M310" i="41"/>
  <c r="M747" i="41"/>
  <c r="M789" i="41"/>
  <c r="M371" i="41"/>
  <c r="M2548" i="41"/>
  <c r="M422" i="41"/>
  <c r="M995" i="41"/>
  <c r="M571" i="41"/>
  <c r="M209" i="41"/>
  <c r="M1593" i="41"/>
  <c r="M409" i="41"/>
  <c r="M489" i="41"/>
  <c r="M106" i="41"/>
  <c r="M96" i="41"/>
  <c r="M366" i="41"/>
  <c r="M151" i="41"/>
  <c r="M124" i="41"/>
  <c r="M387" i="41"/>
  <c r="M1651" i="41"/>
  <c r="M1411" i="41"/>
  <c r="M1322" i="41"/>
  <c r="M163" i="41"/>
  <c r="M369" i="41"/>
  <c r="M1248" i="41"/>
  <c r="M2043" i="41"/>
  <c r="M90" i="41"/>
  <c r="M2422" i="41"/>
  <c r="M176" i="41"/>
  <c r="M536" i="41"/>
  <c r="M798" i="41"/>
  <c r="M258" i="41"/>
  <c r="M64" i="41"/>
  <c r="M401" i="41"/>
  <c r="M779" i="41"/>
  <c r="M854" i="41"/>
  <c r="M100" i="41"/>
  <c r="M1239" i="41"/>
  <c r="M418" i="41"/>
  <c r="M777" i="41"/>
  <c r="M1098" i="41"/>
  <c r="M217" i="41"/>
  <c r="M200" i="41"/>
  <c r="M537" i="41"/>
  <c r="M1143" i="41"/>
  <c r="M1704" i="41"/>
  <c r="M479" i="41"/>
  <c r="M47" i="41"/>
  <c r="M1206" i="41"/>
  <c r="M202" i="41"/>
  <c r="M375" i="41"/>
  <c r="M208" i="41"/>
  <c r="M356" i="41"/>
  <c r="M871" i="41"/>
  <c r="M135" i="41"/>
  <c r="M139" i="41"/>
  <c r="M51" i="41"/>
  <c r="M426" i="41"/>
  <c r="M93" i="41"/>
  <c r="M1570" i="41"/>
  <c r="M291" i="41"/>
  <c r="M1085" i="41"/>
  <c r="M857" i="41"/>
  <c r="M61" i="41"/>
  <c r="M1337" i="41"/>
  <c r="M223" i="41"/>
  <c r="M150" i="41"/>
  <c r="M991" i="41"/>
  <c r="M551" i="41"/>
  <c r="M1445" i="41"/>
  <c r="M183" i="41"/>
  <c r="M1140" i="41"/>
  <c r="M1770" i="41"/>
  <c r="M171" i="41"/>
  <c r="M342" i="41"/>
  <c r="M1092" i="41"/>
  <c r="M548" i="41"/>
  <c r="M486" i="41"/>
  <c r="M123" i="41"/>
  <c r="M3" i="41"/>
  <c r="M288" i="41"/>
  <c r="M553" i="41"/>
  <c r="M372" i="41"/>
  <c r="M569" i="41"/>
  <c r="M72" i="41"/>
  <c r="M388" i="41"/>
  <c r="M428" i="41"/>
  <c r="M653" i="41"/>
  <c r="M565" i="41"/>
  <c r="M179" i="41"/>
  <c r="M763" i="41"/>
  <c r="M138" i="41"/>
  <c r="M1042" i="41"/>
  <c r="M283" i="41"/>
  <c r="M609" i="41"/>
  <c r="M613" i="41"/>
  <c r="M1057" i="41"/>
  <c r="M233" i="41"/>
  <c r="M251" i="41"/>
  <c r="M837" i="41"/>
  <c r="M269" i="41"/>
  <c r="M227" i="41"/>
  <c r="M70" i="41"/>
  <c r="M346" i="41"/>
  <c r="M473" i="41"/>
  <c r="M300" i="41"/>
  <c r="M619" i="41"/>
  <c r="M512" i="41"/>
  <c r="M420" i="41"/>
  <c r="M113" i="41"/>
  <c r="M229" i="41"/>
  <c r="M109" i="41"/>
  <c r="M86" i="41"/>
  <c r="M155" i="41"/>
  <c r="M22" i="41"/>
  <c r="M717" i="41"/>
  <c r="M255" i="41"/>
  <c r="M226" i="41"/>
  <c r="M120" i="41"/>
  <c r="M1356" i="41"/>
  <c r="M821" i="41"/>
  <c r="M92" i="41"/>
  <c r="M287" i="41"/>
  <c r="M380" i="41"/>
  <c r="M863" i="41"/>
  <c r="M337" i="41"/>
  <c r="M856" i="41"/>
  <c r="M883" i="41"/>
  <c r="M194" i="41"/>
  <c r="M206" i="41"/>
  <c r="M458" i="41"/>
  <c r="M644" i="41"/>
  <c r="M719" i="41"/>
  <c r="M711" i="41"/>
  <c r="M121" i="41"/>
  <c r="M823" i="41"/>
  <c r="M398" i="41"/>
  <c r="M368" i="41"/>
  <c r="M510" i="41"/>
  <c r="M759" i="41"/>
  <c r="M403" i="41"/>
  <c r="M1053" i="41"/>
  <c r="M67" i="41"/>
  <c r="M339" i="41"/>
  <c r="M131" i="41"/>
  <c r="M664" i="41"/>
  <c r="M82" i="41"/>
  <c r="M745" i="41"/>
  <c r="M218" i="41"/>
  <c r="M485" i="41"/>
  <c r="M413" i="41"/>
  <c r="M402" i="41"/>
  <c r="M471" i="41"/>
  <c r="M427" i="41"/>
  <c r="M694" i="41"/>
  <c r="M129" i="41"/>
  <c r="M453" i="41"/>
  <c r="M247" i="41"/>
  <c r="M678" i="41"/>
  <c r="M392" i="41"/>
  <c r="M1494" i="41"/>
  <c r="M1676" i="41"/>
  <c r="M766" i="41"/>
  <c r="M11" i="41"/>
  <c r="M875" i="41"/>
  <c r="M335" i="41"/>
  <c r="M125" i="41"/>
  <c r="M580" i="41"/>
  <c r="M504" i="41"/>
  <c r="M1056" i="41"/>
  <c r="M606" i="41"/>
  <c r="M127" i="41"/>
  <c r="M319" i="41"/>
  <c r="M1076" i="41"/>
  <c r="M519" i="41"/>
  <c r="M874" i="41"/>
  <c r="M783" i="41"/>
  <c r="M438" i="41"/>
  <c r="M421" i="41"/>
  <c r="M605" i="41"/>
  <c r="M1363" i="41"/>
  <c r="M354" i="41"/>
  <c r="M720" i="41"/>
  <c r="M1942" i="41"/>
  <c r="M640" i="41"/>
  <c r="M858" i="41"/>
  <c r="M88" i="41"/>
  <c r="M182" i="41"/>
  <c r="M408" i="41"/>
  <c r="M2061" i="41"/>
  <c r="M10" i="41"/>
  <c r="M450" i="41"/>
  <c r="M115" i="41"/>
  <c r="M15" i="41"/>
  <c r="M494" i="41"/>
  <c r="M20" i="41"/>
  <c r="M853" i="41"/>
  <c r="M599" i="41"/>
  <c r="M683" i="41"/>
  <c r="M2023" i="41"/>
  <c r="M60" i="41"/>
  <c r="M232" i="41"/>
  <c r="M19" i="41"/>
  <c r="M460" i="41"/>
  <c r="M362" i="41"/>
  <c r="M78" i="41"/>
  <c r="M373" i="41"/>
  <c r="M14" i="41"/>
  <c r="M253" i="41"/>
  <c r="M13" i="41"/>
  <c r="M843" i="41"/>
  <c r="M52" i="41"/>
  <c r="M161" i="41"/>
  <c r="M611" i="41"/>
  <c r="M758" i="41"/>
  <c r="M846" i="41"/>
  <c r="M618" i="41"/>
  <c r="M622" i="41"/>
  <c r="M1475" i="41"/>
  <c r="M693" i="41"/>
  <c r="M1293" i="41"/>
  <c r="M108" i="41"/>
  <c r="M146" i="41"/>
  <c r="M130" i="41"/>
  <c r="M406" i="41"/>
  <c r="M1487" i="41"/>
  <c r="M210" i="41"/>
  <c r="M412" i="41"/>
  <c r="M1064" i="41"/>
  <c r="M859" i="41"/>
  <c r="M238" i="41"/>
  <c r="M55" i="41"/>
  <c r="M355" i="41"/>
  <c r="M168" i="41"/>
  <c r="M825" i="41"/>
  <c r="M698" i="41"/>
  <c r="M1199" i="41"/>
  <c r="M391" i="41"/>
  <c r="M1592" i="41"/>
  <c r="M234" i="41"/>
  <c r="M26" i="41"/>
  <c r="M657" i="41"/>
  <c r="M152" i="41"/>
  <c r="M118" i="41"/>
  <c r="M811" i="41"/>
  <c r="M748" i="41"/>
  <c r="M62" i="41"/>
  <c r="M390" i="41"/>
  <c r="M1905" i="41"/>
  <c r="M32" i="41"/>
  <c r="M708" i="41"/>
  <c r="M393" i="41"/>
  <c r="M592" i="41"/>
  <c r="M792" i="41"/>
  <c r="M419" i="41"/>
  <c r="M1695" i="41"/>
  <c r="M481" i="41"/>
  <c r="M723" i="41"/>
  <c r="M6" i="41"/>
  <c r="M1340" i="41"/>
  <c r="M582" i="41"/>
  <c r="M1666" i="41"/>
  <c r="M432" i="41"/>
  <c r="M1052" i="41"/>
  <c r="M828" i="41"/>
  <c r="M147" i="41"/>
  <c r="M231" i="41"/>
  <c r="M1440" i="41"/>
  <c r="M676" i="41"/>
  <c r="M936" i="41"/>
  <c r="M803" i="41"/>
  <c r="M1110" i="41"/>
  <c r="M602" i="41"/>
  <c r="M435" i="41"/>
  <c r="M440" i="41"/>
  <c r="M1672" i="41"/>
  <c r="M755" i="41"/>
  <c r="M1047" i="41"/>
  <c r="M189" i="41"/>
  <c r="M543" i="41"/>
  <c r="F3274" i="41"/>
  <c r="F3273" i="41"/>
  <c r="F3272" i="41"/>
  <c r="F3271" i="41"/>
  <c r="F3270" i="41"/>
  <c r="F3269" i="41"/>
  <c r="F3268" i="41"/>
  <c r="F3267" i="41"/>
  <c r="F3266" i="41"/>
  <c r="F3265" i="41"/>
  <c r="F3264" i="41"/>
  <c r="F3263" i="41"/>
  <c r="F3262" i="41"/>
  <c r="F3261" i="41"/>
  <c r="F3260" i="41"/>
  <c r="F3259" i="41"/>
  <c r="F3258" i="41"/>
  <c r="F3257" i="41"/>
  <c r="F3256" i="41"/>
  <c r="F3255" i="41"/>
  <c r="F3254" i="41"/>
  <c r="F3253" i="41"/>
  <c r="F3252" i="41"/>
  <c r="F3251" i="41"/>
  <c r="F3250" i="41"/>
  <c r="F3249" i="41"/>
  <c r="F3248" i="41"/>
  <c r="F3247" i="41"/>
  <c r="F3246" i="41"/>
  <c r="F3245" i="41"/>
  <c r="F3244" i="41"/>
  <c r="F3243" i="41"/>
  <c r="F3242" i="41"/>
  <c r="F3241" i="41"/>
  <c r="F3240" i="41"/>
  <c r="F3239" i="41"/>
  <c r="F3238" i="41"/>
  <c r="F3237" i="41"/>
  <c r="F3236" i="41"/>
  <c r="F3235" i="41"/>
  <c r="F3234" i="41"/>
  <c r="F3233" i="41"/>
  <c r="F3232" i="41"/>
  <c r="F3231" i="41"/>
  <c r="F3230" i="41"/>
  <c r="F3229" i="41"/>
  <c r="F3228" i="41"/>
  <c r="F3227" i="41"/>
  <c r="F3226" i="41"/>
  <c r="F3225" i="41"/>
  <c r="F3224" i="41"/>
  <c r="F3223" i="41"/>
  <c r="F3222" i="41"/>
  <c r="F3221" i="41"/>
  <c r="F3220" i="41"/>
  <c r="F3219" i="41"/>
  <c r="F3218" i="41"/>
  <c r="F3217" i="41"/>
  <c r="F3216" i="41"/>
  <c r="F3215" i="41"/>
  <c r="F3214" i="41"/>
  <c r="F3213" i="41"/>
  <c r="F3212" i="41"/>
  <c r="F3211" i="41"/>
  <c r="F3210" i="41"/>
  <c r="F3209" i="41"/>
  <c r="F3208" i="41"/>
  <c r="F3207" i="41"/>
  <c r="F3206" i="41"/>
  <c r="F3205" i="41"/>
  <c r="F3204" i="41"/>
  <c r="F3203" i="41"/>
  <c r="F3202" i="41"/>
  <c r="F3201" i="41"/>
  <c r="F3200" i="41"/>
  <c r="F3199" i="41"/>
  <c r="F3198" i="41"/>
  <c r="F3197" i="41"/>
  <c r="F3196" i="41"/>
  <c r="F3195" i="41"/>
  <c r="F3194" i="41"/>
  <c r="F3193" i="41"/>
  <c r="F3192" i="41"/>
  <c r="F3191" i="41"/>
  <c r="F3190" i="41"/>
  <c r="F3189" i="41"/>
  <c r="F3188" i="41"/>
  <c r="F3187" i="41"/>
  <c r="F3186" i="41"/>
  <c r="F3185" i="41"/>
  <c r="F3184" i="41"/>
  <c r="F3183" i="41"/>
  <c r="F3182" i="41"/>
  <c r="F3181" i="41"/>
  <c r="F3180" i="41"/>
  <c r="F3179" i="41"/>
  <c r="F3178" i="41"/>
  <c r="F3177" i="41"/>
  <c r="F3176" i="41"/>
  <c r="F3175" i="41"/>
  <c r="F3174" i="41"/>
  <c r="F3173" i="41"/>
  <c r="F3172" i="41"/>
  <c r="F3171" i="41"/>
  <c r="F3170" i="41"/>
  <c r="F3169" i="41"/>
  <c r="F3168" i="41"/>
  <c r="F3167" i="41"/>
  <c r="F3166" i="41"/>
  <c r="F3165" i="41"/>
  <c r="F3164" i="41"/>
  <c r="F3163" i="41"/>
  <c r="F3162" i="41"/>
  <c r="F3161" i="41"/>
  <c r="F3160" i="41"/>
  <c r="F3159" i="41"/>
  <c r="F3158" i="41"/>
  <c r="F3157" i="41"/>
  <c r="F3156" i="41"/>
  <c r="F3155" i="41"/>
  <c r="F3154" i="41"/>
  <c r="F3153" i="41"/>
  <c r="F3152" i="41"/>
  <c r="F3151" i="41"/>
  <c r="F3150" i="41"/>
  <c r="F3149" i="41"/>
  <c r="F3148" i="41"/>
  <c r="F3147" i="41"/>
  <c r="F3146" i="41"/>
  <c r="F3145" i="41"/>
  <c r="F3144" i="41"/>
  <c r="F3143" i="41"/>
  <c r="F3142" i="41"/>
  <c r="F3141" i="41"/>
  <c r="F3140" i="41"/>
  <c r="F3139" i="41"/>
  <c r="F3138" i="41"/>
  <c r="F3137" i="41"/>
  <c r="F3136" i="41"/>
  <c r="F3135" i="41"/>
  <c r="F3134" i="41"/>
  <c r="F3133" i="41"/>
  <c r="F3132" i="41"/>
  <c r="F3131" i="41"/>
  <c r="F3130" i="41"/>
  <c r="F3129" i="41"/>
  <c r="F3128" i="41"/>
  <c r="F3127" i="41"/>
  <c r="F3126" i="41"/>
  <c r="F3125" i="41"/>
  <c r="F3124" i="41"/>
  <c r="F3123" i="41"/>
  <c r="F3122" i="41"/>
  <c r="F3121" i="41"/>
  <c r="F3120" i="41"/>
  <c r="F3119" i="41"/>
  <c r="F3118" i="41"/>
  <c r="F3117" i="41"/>
  <c r="F3116" i="41"/>
  <c r="F3115" i="41"/>
  <c r="F3114" i="41"/>
  <c r="F3113" i="41"/>
  <c r="F3112" i="41"/>
  <c r="F3111" i="41"/>
  <c r="F3110" i="41"/>
  <c r="F3109" i="41"/>
  <c r="F3108" i="41"/>
  <c r="F3107" i="41"/>
  <c r="F3106" i="41"/>
  <c r="F3105" i="41"/>
  <c r="F3104" i="41"/>
  <c r="F3103" i="41"/>
  <c r="F3102" i="41"/>
  <c r="F3101" i="41"/>
  <c r="F3100" i="41"/>
  <c r="F3099" i="41"/>
  <c r="F3098" i="41"/>
  <c r="F3097" i="41"/>
  <c r="F3096" i="41"/>
  <c r="F3095" i="41"/>
  <c r="F3094" i="41"/>
  <c r="F3093" i="41"/>
  <c r="F3092" i="41"/>
  <c r="F3091" i="41"/>
  <c r="F3090" i="41"/>
  <c r="F3089" i="41"/>
  <c r="F3088" i="41"/>
  <c r="F3087" i="41"/>
  <c r="F3086" i="41"/>
  <c r="F3085" i="41"/>
  <c r="F3084" i="41"/>
  <c r="F3083" i="41"/>
  <c r="F3082" i="41"/>
  <c r="F3081" i="41"/>
  <c r="F3080" i="41"/>
  <c r="F3079" i="41"/>
  <c r="F3078" i="41"/>
  <c r="F3077" i="41"/>
  <c r="F3076" i="41"/>
  <c r="F3075" i="41"/>
  <c r="F3074" i="41"/>
  <c r="F3073" i="41"/>
  <c r="F3072" i="41"/>
  <c r="F3071" i="41"/>
  <c r="F3070" i="41"/>
  <c r="F3069" i="41"/>
  <c r="F3068" i="41"/>
  <c r="F3067" i="41"/>
  <c r="F3066" i="41"/>
  <c r="F3065" i="41"/>
  <c r="F3064" i="41"/>
  <c r="F3063" i="41"/>
  <c r="F3062" i="41"/>
  <c r="F3061" i="41"/>
  <c r="F3060" i="41"/>
  <c r="F3059" i="41"/>
  <c r="F3058" i="41"/>
  <c r="F3057" i="41"/>
  <c r="F3056" i="41"/>
  <c r="F3055" i="41"/>
  <c r="F3054" i="41"/>
  <c r="F3053" i="41"/>
  <c r="F3052" i="41"/>
  <c r="F3051" i="41"/>
  <c r="F3050" i="41"/>
  <c r="F3049" i="41"/>
  <c r="F3048" i="41"/>
  <c r="F3047" i="41"/>
  <c r="F3046" i="41"/>
  <c r="F3045" i="41"/>
  <c r="F3044" i="41"/>
  <c r="F3043" i="41"/>
  <c r="F3042" i="41"/>
  <c r="F3041" i="41"/>
  <c r="F3040" i="41"/>
  <c r="F3039" i="41"/>
  <c r="F3038" i="41"/>
  <c r="F3037" i="41"/>
  <c r="F3036" i="41"/>
  <c r="F3035" i="41"/>
  <c r="F3034" i="41"/>
  <c r="F3033" i="41"/>
  <c r="F3032" i="41"/>
  <c r="F3031" i="41"/>
  <c r="F3030" i="41"/>
  <c r="F3029" i="41"/>
  <c r="F3028" i="41"/>
  <c r="F3027" i="41"/>
  <c r="F3026" i="41"/>
  <c r="F3025" i="41"/>
  <c r="F3024" i="41"/>
  <c r="F3023" i="41"/>
  <c r="F3022" i="41"/>
  <c r="F3021" i="41"/>
  <c r="F3020" i="41"/>
  <c r="F3019" i="41"/>
  <c r="F3018" i="41"/>
  <c r="F3017" i="41"/>
  <c r="F3016" i="41"/>
  <c r="F3015" i="41"/>
  <c r="F3014" i="41"/>
  <c r="F3013" i="41"/>
  <c r="F3012" i="41"/>
  <c r="F3011" i="41"/>
  <c r="F3010" i="41"/>
  <c r="F3009" i="41"/>
  <c r="F3008" i="41"/>
  <c r="F3007" i="41"/>
  <c r="F3006" i="41"/>
  <c r="F3005" i="41"/>
  <c r="F3004" i="41"/>
  <c r="F3003" i="41"/>
  <c r="F3002" i="41"/>
  <c r="F3001" i="41"/>
  <c r="F3000" i="41"/>
  <c r="F2999" i="41"/>
  <c r="F2998" i="41"/>
  <c r="F2997" i="41"/>
  <c r="F2996" i="41"/>
  <c r="F2995" i="41"/>
  <c r="F2994" i="41"/>
  <c r="F2993" i="41"/>
  <c r="F2992" i="41"/>
  <c r="F2991" i="41"/>
  <c r="F2990" i="41"/>
  <c r="F2989" i="41"/>
  <c r="F2988" i="41"/>
  <c r="F2987" i="41"/>
  <c r="F2986" i="41"/>
  <c r="F2985" i="41"/>
  <c r="F2984" i="41"/>
  <c r="F2983" i="41"/>
  <c r="F2982" i="41"/>
  <c r="F2981" i="41"/>
  <c r="F2980" i="41"/>
  <c r="F2979" i="41"/>
  <c r="F2978" i="41"/>
  <c r="F2977" i="41"/>
  <c r="F2976" i="41"/>
  <c r="F2975" i="41"/>
  <c r="F2974" i="41"/>
  <c r="F2973" i="41"/>
  <c r="F2972" i="41"/>
  <c r="F2971" i="41"/>
  <c r="F2970" i="41"/>
  <c r="F2969" i="41"/>
  <c r="F2968" i="41"/>
  <c r="F2967" i="41"/>
  <c r="F2966" i="41"/>
  <c r="F2965" i="41"/>
  <c r="F2964" i="41"/>
  <c r="F2963" i="41"/>
  <c r="F2962" i="41"/>
  <c r="F2961" i="41"/>
  <c r="F2960" i="41"/>
  <c r="F2959" i="41"/>
  <c r="F2958" i="41"/>
  <c r="F2957" i="41"/>
  <c r="F2956" i="41"/>
  <c r="F2955" i="41"/>
  <c r="F2954" i="41"/>
  <c r="F2953" i="41"/>
  <c r="F2952" i="41"/>
  <c r="F2951" i="41"/>
  <c r="F2950" i="41"/>
  <c r="F2949" i="41"/>
  <c r="F2948" i="41"/>
  <c r="F2947" i="41"/>
  <c r="F2946" i="41"/>
  <c r="F2945" i="41"/>
  <c r="F2944" i="41"/>
  <c r="F2943" i="41"/>
  <c r="F2942" i="41"/>
  <c r="F2941" i="41"/>
  <c r="F2940" i="41"/>
  <c r="F2939" i="41"/>
  <c r="F2938" i="41"/>
  <c r="F2937" i="41"/>
  <c r="F2936" i="41"/>
  <c r="F2935" i="41"/>
  <c r="F2934" i="41"/>
  <c r="F2933" i="41"/>
  <c r="F2932" i="41"/>
  <c r="F2931" i="41"/>
  <c r="F2930" i="41"/>
  <c r="F2929" i="41"/>
  <c r="F2928" i="41"/>
  <c r="F2927" i="41"/>
  <c r="F2926" i="41"/>
  <c r="F2925" i="41"/>
  <c r="F2924" i="41"/>
  <c r="F2923" i="41"/>
  <c r="F2922" i="41"/>
  <c r="F2921" i="41"/>
  <c r="F2920" i="41"/>
  <c r="F2919" i="41"/>
  <c r="F2918" i="41"/>
  <c r="F2917" i="41"/>
  <c r="F2916" i="41"/>
  <c r="F2915" i="41"/>
  <c r="F2914" i="41"/>
  <c r="F2913" i="41"/>
  <c r="F2912" i="41"/>
  <c r="F2911" i="41"/>
  <c r="F2910" i="41"/>
  <c r="F2909" i="41"/>
  <c r="F2908" i="41"/>
  <c r="F2907" i="41"/>
  <c r="F2906" i="41"/>
  <c r="F2905" i="41"/>
  <c r="F2904" i="41"/>
  <c r="F2903" i="41"/>
  <c r="F2902" i="41"/>
  <c r="F2901" i="41"/>
  <c r="F2900" i="41"/>
  <c r="F2899" i="41"/>
  <c r="F2898" i="41"/>
  <c r="F2897" i="41"/>
  <c r="F2896" i="41"/>
  <c r="F2895" i="41"/>
  <c r="F2894" i="41"/>
  <c r="F2893" i="41"/>
  <c r="F2892" i="41"/>
  <c r="F2891" i="41"/>
  <c r="F2890" i="41"/>
  <c r="F2889" i="41"/>
  <c r="F2888" i="41"/>
  <c r="F2887" i="41"/>
  <c r="F2886" i="41"/>
  <c r="F2885" i="41"/>
  <c r="F2884" i="41"/>
  <c r="F2883" i="41"/>
  <c r="F2882" i="41"/>
  <c r="F2881" i="41"/>
  <c r="F2880" i="41"/>
  <c r="F2879" i="41"/>
  <c r="F2878" i="41"/>
  <c r="F2877" i="41"/>
  <c r="F2876" i="41"/>
  <c r="F2875" i="41"/>
  <c r="F2874" i="41"/>
  <c r="F2873" i="41"/>
  <c r="F2872" i="41"/>
  <c r="F2871" i="41"/>
  <c r="F2870" i="41"/>
  <c r="F2869" i="41"/>
  <c r="F2868" i="41"/>
  <c r="F2867" i="41"/>
  <c r="F2866" i="41"/>
  <c r="F2865" i="41"/>
  <c r="F2864" i="41"/>
  <c r="F2863" i="41"/>
  <c r="F2862" i="41"/>
  <c r="F2861" i="41"/>
  <c r="F2860" i="41"/>
  <c r="F2859" i="41"/>
  <c r="F2858" i="41"/>
  <c r="F2857" i="41"/>
  <c r="F2856" i="41"/>
  <c r="F2855" i="41"/>
  <c r="F2854" i="41"/>
  <c r="F2853" i="41"/>
  <c r="F2852" i="41"/>
  <c r="F2851" i="41"/>
  <c r="F2850" i="41"/>
  <c r="F2849" i="41"/>
  <c r="F2848" i="41"/>
  <c r="F2847" i="41"/>
  <c r="F2846" i="41"/>
  <c r="F2845" i="41"/>
  <c r="F2844" i="41"/>
  <c r="F2843" i="41"/>
  <c r="F2842" i="41"/>
  <c r="F2841" i="41"/>
  <c r="F2840" i="41"/>
  <c r="F2839" i="41"/>
  <c r="F2838" i="41"/>
  <c r="F2837" i="41"/>
  <c r="F2836" i="41"/>
  <c r="F2835" i="41"/>
  <c r="F2834" i="41"/>
  <c r="F2833" i="41"/>
  <c r="F2832" i="41"/>
  <c r="F2831" i="41"/>
  <c r="F2830" i="41"/>
  <c r="F2829" i="41"/>
  <c r="F2828" i="41"/>
  <c r="F2827" i="41"/>
  <c r="F2826" i="41"/>
  <c r="F2825" i="41"/>
  <c r="F2824" i="41"/>
  <c r="F2823" i="41"/>
  <c r="F2822" i="41"/>
  <c r="F2821" i="41"/>
  <c r="F2820" i="41"/>
  <c r="F2819" i="41"/>
  <c r="F2818" i="41"/>
  <c r="F2817" i="41"/>
  <c r="F2816" i="41"/>
  <c r="F2815" i="41"/>
  <c r="F2814" i="41"/>
  <c r="F2813" i="41"/>
  <c r="F2812" i="41"/>
  <c r="F2811" i="41"/>
  <c r="F2810" i="41"/>
  <c r="F2809" i="41"/>
  <c r="F2808" i="41"/>
  <c r="F2807" i="41"/>
  <c r="F2806" i="41"/>
  <c r="F2805" i="41"/>
  <c r="F2804" i="41"/>
  <c r="F2803" i="41"/>
  <c r="F2802" i="41"/>
  <c r="F2801" i="41"/>
  <c r="F2800" i="41"/>
  <c r="F2799" i="41"/>
  <c r="F2798" i="41"/>
  <c r="F2797" i="41"/>
  <c r="F2796" i="41"/>
  <c r="F2795" i="41"/>
  <c r="F2794" i="41"/>
  <c r="F2793" i="41"/>
  <c r="F2792" i="41"/>
  <c r="F2791" i="41"/>
  <c r="F2790" i="41"/>
  <c r="F2789" i="41"/>
  <c r="F2788" i="41"/>
  <c r="F2787" i="41"/>
  <c r="F2786" i="41"/>
  <c r="F2785" i="41"/>
  <c r="F2784" i="41"/>
  <c r="F2783" i="41"/>
  <c r="F2782" i="41"/>
  <c r="F2781" i="41"/>
  <c r="F2780" i="41"/>
  <c r="F2779" i="41"/>
  <c r="F2778" i="41"/>
  <c r="F2777" i="41"/>
  <c r="F2776" i="41"/>
  <c r="F2775" i="41"/>
  <c r="F2774" i="41"/>
  <c r="F2773" i="41"/>
  <c r="F2772" i="41"/>
  <c r="F2771" i="41"/>
  <c r="F2770" i="41"/>
  <c r="F2769" i="41"/>
  <c r="F2768" i="41"/>
  <c r="F2767" i="41"/>
  <c r="F2766" i="41"/>
  <c r="F2765" i="41"/>
  <c r="F2764" i="41"/>
  <c r="F2763" i="41"/>
  <c r="F2762" i="41"/>
  <c r="F2761" i="41"/>
  <c r="F2760" i="41"/>
  <c r="F2759" i="41"/>
  <c r="F2758" i="41"/>
  <c r="F2757" i="41"/>
  <c r="F2756" i="41"/>
  <c r="F2755" i="41"/>
  <c r="F2754" i="41"/>
  <c r="F2753" i="41"/>
  <c r="F2752" i="41"/>
  <c r="F2751" i="41"/>
  <c r="F2750" i="41"/>
  <c r="F2749" i="41"/>
  <c r="F2748" i="41"/>
  <c r="F2747" i="41"/>
  <c r="F2746" i="41"/>
  <c r="F2745" i="41"/>
  <c r="F2744" i="41"/>
  <c r="F2743" i="41"/>
  <c r="F2742" i="41"/>
  <c r="F2741" i="41"/>
  <c r="F2740" i="41"/>
  <c r="F2739" i="41"/>
  <c r="F2738" i="41"/>
  <c r="F2737" i="41"/>
  <c r="F2736" i="41"/>
  <c r="F2735" i="41"/>
  <c r="F2734" i="41"/>
  <c r="F2733" i="41"/>
  <c r="F2732" i="41"/>
  <c r="F2731" i="41"/>
  <c r="F2730" i="41"/>
  <c r="F2729" i="41"/>
  <c r="F2728" i="41"/>
  <c r="F2727" i="41"/>
  <c r="F2726" i="41"/>
  <c r="F2725" i="41"/>
  <c r="F2724" i="41"/>
  <c r="F2723" i="41"/>
  <c r="F2722" i="41"/>
  <c r="F2721" i="41"/>
  <c r="F2720" i="41"/>
  <c r="F2719" i="41"/>
  <c r="F2718" i="41"/>
  <c r="F2717" i="41"/>
  <c r="F2716" i="41"/>
  <c r="F2715" i="41"/>
  <c r="F2714" i="41"/>
  <c r="F2713" i="41"/>
  <c r="F2712" i="41"/>
  <c r="F2711" i="41"/>
  <c r="F2710" i="41"/>
  <c r="F2709" i="41"/>
  <c r="F2708" i="41"/>
  <c r="F2707" i="41"/>
  <c r="F2706" i="41"/>
  <c r="F2705" i="41"/>
  <c r="F2704" i="41"/>
  <c r="F2703" i="41"/>
  <c r="F2702" i="41"/>
  <c r="F2701" i="41"/>
  <c r="F2700" i="41"/>
  <c r="F2699" i="41"/>
  <c r="F2698" i="41"/>
  <c r="F2697" i="41"/>
  <c r="F2696" i="41"/>
  <c r="F2695" i="41"/>
  <c r="F2694" i="41"/>
  <c r="F2693" i="41"/>
  <c r="F2692" i="41"/>
  <c r="F2691" i="41"/>
  <c r="F2690" i="41"/>
  <c r="F2689" i="41"/>
  <c r="F2688" i="41"/>
  <c r="F2687" i="41"/>
  <c r="F2686" i="41"/>
  <c r="F2685" i="41"/>
  <c r="F2684" i="41"/>
  <c r="F2683" i="41"/>
  <c r="F2682" i="41"/>
  <c r="F2681" i="41"/>
  <c r="F2680" i="41"/>
  <c r="F2679" i="41"/>
  <c r="F2678" i="41"/>
  <c r="F2677" i="41"/>
  <c r="F2676" i="41"/>
  <c r="F2675" i="41"/>
  <c r="F2674" i="41"/>
  <c r="F2673" i="41"/>
  <c r="F2672" i="41"/>
  <c r="F2671" i="41"/>
  <c r="F2670" i="41"/>
  <c r="F2669" i="41"/>
  <c r="F2668" i="41"/>
  <c r="F2667" i="41"/>
  <c r="F2666" i="41"/>
  <c r="F2665" i="41"/>
  <c r="F2664" i="41"/>
  <c r="F2663" i="41"/>
  <c r="F2662" i="41"/>
  <c r="F2661" i="41"/>
  <c r="F2660" i="41"/>
  <c r="F2659" i="41"/>
  <c r="F2658" i="41"/>
  <c r="F2657" i="41"/>
  <c r="F2656" i="41"/>
  <c r="F2655" i="41"/>
  <c r="F2654" i="41"/>
  <c r="F2653" i="41"/>
  <c r="F2652" i="41"/>
  <c r="F2651" i="41"/>
  <c r="F2650" i="41"/>
  <c r="F2649" i="41"/>
  <c r="F2648" i="41"/>
  <c r="F2647" i="41"/>
  <c r="F2646" i="41"/>
  <c r="F2645" i="41"/>
  <c r="F2644" i="41"/>
  <c r="F2643" i="41"/>
  <c r="F2642" i="41"/>
  <c r="F2641" i="41"/>
  <c r="F2640" i="41"/>
  <c r="F2639" i="41"/>
  <c r="F2638" i="41"/>
  <c r="F2637" i="41"/>
  <c r="F2636" i="41"/>
  <c r="F2635" i="41"/>
  <c r="F2634" i="41"/>
  <c r="F2633" i="41"/>
  <c r="F2632" i="41"/>
  <c r="F2631" i="41"/>
  <c r="F2630" i="41"/>
  <c r="F2629" i="41"/>
  <c r="F2628" i="41"/>
  <c r="F2627" i="41"/>
  <c r="F2626" i="41"/>
  <c r="F2625" i="41"/>
  <c r="F2624" i="41"/>
  <c r="F2623" i="41"/>
  <c r="F2622" i="41"/>
  <c r="F2621" i="41"/>
  <c r="F2620" i="41"/>
  <c r="F2619" i="41"/>
  <c r="F2618" i="41"/>
  <c r="F2617" i="41"/>
  <c r="F2616" i="41"/>
  <c r="F2615" i="41"/>
  <c r="F2614" i="41"/>
  <c r="F2613" i="41"/>
  <c r="F2612" i="41"/>
  <c r="F2611" i="41"/>
  <c r="F2610" i="41"/>
  <c r="F2609" i="41"/>
  <c r="F2608" i="41"/>
  <c r="F2607" i="41"/>
  <c r="F2606" i="41"/>
  <c r="F2605" i="41"/>
  <c r="F2604" i="41"/>
  <c r="F2603" i="41"/>
  <c r="F2602" i="41"/>
  <c r="F2601" i="41"/>
  <c r="F2600" i="41"/>
  <c r="F2599" i="41"/>
  <c r="F2598" i="41"/>
  <c r="F2597" i="41"/>
  <c r="F2596" i="41"/>
  <c r="F2595" i="41"/>
  <c r="F2594" i="41"/>
  <c r="F2593" i="41"/>
  <c r="F2592" i="41"/>
  <c r="F2591" i="41"/>
  <c r="F2590" i="41"/>
  <c r="F2589" i="41"/>
  <c r="F2588" i="41"/>
  <c r="F2587" i="41"/>
  <c r="F2586" i="41"/>
  <c r="F2585" i="41"/>
  <c r="F2584" i="41"/>
  <c r="F2583" i="41"/>
  <c r="F2582" i="41"/>
  <c r="F2581" i="41"/>
  <c r="F2580" i="41"/>
  <c r="F2579" i="41"/>
  <c r="F2578" i="41"/>
  <c r="F2577" i="41"/>
  <c r="F2576" i="41"/>
  <c r="F2575" i="41"/>
  <c r="F2574" i="41"/>
  <c r="F2573" i="41"/>
  <c r="F2572" i="41"/>
  <c r="F2571" i="41"/>
  <c r="F2570" i="41"/>
  <c r="F2569" i="41"/>
  <c r="F2568" i="41"/>
  <c r="F2567" i="41"/>
  <c r="F2566" i="41"/>
  <c r="F2565" i="41"/>
  <c r="F2564" i="41"/>
  <c r="F2563" i="41"/>
  <c r="F2562" i="41"/>
  <c r="F2561" i="41"/>
  <c r="F2560" i="41"/>
  <c r="F2559" i="41"/>
  <c r="F2558" i="41"/>
  <c r="F2557" i="41"/>
  <c r="F2556" i="41"/>
  <c r="F2555" i="41"/>
  <c r="F2554" i="41"/>
  <c r="F2553" i="41"/>
  <c r="F2552" i="41"/>
  <c r="F2551" i="41"/>
  <c r="F2550" i="41"/>
  <c r="F2549" i="41"/>
  <c r="F2548" i="41"/>
  <c r="F2547" i="41"/>
  <c r="F2546" i="41"/>
  <c r="F2545" i="41"/>
  <c r="F2544" i="41"/>
  <c r="F2543" i="41"/>
  <c r="F2542" i="41"/>
  <c r="F2541" i="41"/>
  <c r="F2540" i="41"/>
  <c r="F2539" i="41"/>
  <c r="F2538" i="41"/>
  <c r="F2537" i="41"/>
  <c r="F2536" i="41"/>
  <c r="F2535" i="41"/>
  <c r="F2534" i="41"/>
  <c r="F2533" i="41"/>
  <c r="F2532" i="41"/>
  <c r="F2531" i="41"/>
  <c r="F2530" i="41"/>
  <c r="F2529" i="41"/>
  <c r="F2528" i="41"/>
  <c r="F2527" i="41"/>
  <c r="F2526" i="41"/>
  <c r="F2525" i="41"/>
  <c r="F2524" i="41"/>
  <c r="F2523" i="41"/>
  <c r="F2522" i="41"/>
  <c r="F2521" i="41"/>
  <c r="F2520" i="41"/>
  <c r="F2519" i="41"/>
  <c r="F2518" i="41"/>
  <c r="F2517" i="41"/>
  <c r="F2516" i="41"/>
  <c r="F2515" i="41"/>
  <c r="F2514" i="41"/>
  <c r="F2513" i="41"/>
  <c r="F2512" i="41"/>
  <c r="F2511" i="41"/>
  <c r="F2510" i="41"/>
  <c r="F2509" i="41"/>
  <c r="F2508" i="41"/>
  <c r="F2507" i="41"/>
  <c r="F2506" i="41"/>
  <c r="F2505" i="41"/>
  <c r="F2504" i="41"/>
  <c r="F2503" i="41"/>
  <c r="F2502" i="41"/>
  <c r="F2501" i="41"/>
  <c r="F2500" i="41"/>
  <c r="F2499" i="41"/>
  <c r="F2498" i="41"/>
  <c r="F2497" i="41"/>
  <c r="F2496" i="41"/>
  <c r="F2495" i="41"/>
  <c r="F2494" i="41"/>
  <c r="F2493" i="41"/>
  <c r="F2492" i="41"/>
  <c r="F2491" i="41"/>
  <c r="F2490" i="41"/>
  <c r="F2489" i="41"/>
  <c r="F2488" i="41"/>
  <c r="F2487" i="41"/>
  <c r="F2486" i="41"/>
  <c r="F2485" i="41"/>
  <c r="F2484" i="41"/>
  <c r="F2483" i="41"/>
  <c r="F2482" i="41"/>
  <c r="F2481" i="41"/>
  <c r="F2480" i="41"/>
  <c r="F2479" i="41"/>
  <c r="F2478" i="41"/>
  <c r="F2477" i="41"/>
  <c r="F2476" i="41"/>
  <c r="F2475" i="41"/>
  <c r="F2474" i="41"/>
  <c r="F2473" i="41"/>
  <c r="F2472" i="41"/>
  <c r="F2471" i="41"/>
  <c r="F2470" i="41"/>
  <c r="F2469" i="41"/>
  <c r="F2468" i="41"/>
  <c r="F2467" i="41"/>
  <c r="F2466" i="41"/>
  <c r="F2465" i="41"/>
  <c r="F2464" i="41"/>
  <c r="F2463" i="41"/>
  <c r="F2462" i="41"/>
  <c r="F2461" i="41"/>
  <c r="F2460" i="41"/>
  <c r="F2459" i="41"/>
  <c r="F2458" i="41"/>
  <c r="F2457" i="41"/>
  <c r="F2456" i="41"/>
  <c r="F2455" i="41"/>
  <c r="F2454" i="41"/>
  <c r="F2453" i="41"/>
  <c r="F2452" i="41"/>
  <c r="F2451" i="41"/>
  <c r="F2450" i="41"/>
  <c r="F2449" i="41"/>
  <c r="F2448" i="41"/>
  <c r="F2447" i="41"/>
  <c r="F2446" i="41"/>
  <c r="F2445" i="41"/>
  <c r="F2444" i="41"/>
  <c r="F2443" i="41"/>
  <c r="F2442" i="41"/>
  <c r="F2441" i="41"/>
  <c r="F2440" i="41"/>
  <c r="F2439" i="41"/>
  <c r="F2438" i="41"/>
  <c r="F2437" i="41"/>
  <c r="F2436" i="41"/>
  <c r="F2435" i="41"/>
  <c r="F2434" i="41"/>
  <c r="F2433" i="41"/>
  <c r="F2432" i="41"/>
  <c r="F2431" i="41"/>
  <c r="F2430" i="41"/>
  <c r="F2429" i="41"/>
  <c r="F2428" i="41"/>
  <c r="F2427" i="41"/>
  <c r="F2426" i="41"/>
  <c r="F2425" i="41"/>
  <c r="F2424" i="41"/>
  <c r="F2423" i="41"/>
  <c r="F2422" i="41"/>
  <c r="F2421" i="41"/>
  <c r="F2420" i="41"/>
  <c r="F2419" i="41"/>
  <c r="F2418" i="41"/>
  <c r="F2417" i="41"/>
  <c r="F2416" i="41"/>
  <c r="F2415" i="41"/>
  <c r="F2414" i="41"/>
  <c r="F2413" i="41"/>
  <c r="F2412" i="41"/>
  <c r="F2411" i="41"/>
  <c r="F2410" i="41"/>
  <c r="F2409" i="41"/>
  <c r="F2408" i="41"/>
  <c r="F2407" i="41"/>
  <c r="F2406" i="41"/>
  <c r="F2405" i="41"/>
  <c r="F2404" i="41"/>
  <c r="F2403" i="41"/>
  <c r="F2402" i="41"/>
  <c r="F2401" i="41"/>
  <c r="F2400" i="41"/>
  <c r="F2399" i="41"/>
  <c r="F2398" i="41"/>
  <c r="F2397" i="41"/>
  <c r="F2396" i="41"/>
  <c r="F2395" i="41"/>
  <c r="F2394" i="41"/>
  <c r="F2393" i="41"/>
  <c r="F2392" i="41"/>
  <c r="F2391" i="41"/>
  <c r="F2390" i="41"/>
  <c r="F2389" i="41"/>
  <c r="F2388" i="41"/>
  <c r="F2387" i="41"/>
  <c r="F2386" i="41"/>
  <c r="F2385" i="41"/>
  <c r="F2384" i="41"/>
  <c r="F2383" i="41"/>
  <c r="F2382" i="41"/>
  <c r="F2381" i="41"/>
  <c r="F2380" i="41"/>
  <c r="F2379" i="41"/>
  <c r="F2378" i="41"/>
  <c r="F2377" i="41"/>
  <c r="F2376" i="41"/>
  <c r="F2375" i="41"/>
  <c r="F2374" i="41"/>
  <c r="F2373" i="41"/>
  <c r="F2372" i="41"/>
  <c r="F2371" i="41"/>
  <c r="F2370" i="41"/>
  <c r="F2369" i="41"/>
  <c r="F2368" i="41"/>
  <c r="F2367" i="41"/>
  <c r="F2366" i="41"/>
  <c r="F2365" i="41"/>
  <c r="F2364" i="41"/>
  <c r="F2363" i="41"/>
  <c r="F2362" i="41"/>
  <c r="F2361" i="41"/>
  <c r="F2360" i="41"/>
  <c r="F2359" i="41"/>
  <c r="F2358" i="41"/>
  <c r="F2357" i="41"/>
  <c r="F2356" i="41"/>
  <c r="F2355" i="41"/>
  <c r="F2354" i="41"/>
  <c r="F2353" i="41"/>
  <c r="F2352" i="41"/>
  <c r="F2351" i="41"/>
  <c r="F2350" i="41"/>
  <c r="F2349" i="41"/>
  <c r="F2348" i="41"/>
  <c r="F2347" i="41"/>
  <c r="F2346" i="41"/>
  <c r="F2345" i="41"/>
  <c r="F2344" i="41"/>
  <c r="F2343" i="41"/>
  <c r="F2342" i="41"/>
  <c r="F2341" i="41"/>
  <c r="F2340" i="41"/>
  <c r="F2339" i="41"/>
  <c r="F2338" i="41"/>
  <c r="F2337" i="41"/>
  <c r="F2336" i="41"/>
  <c r="F2335" i="41"/>
  <c r="F2334" i="41"/>
  <c r="F2333" i="41"/>
  <c r="F2332" i="41"/>
  <c r="F2331" i="41"/>
  <c r="F2330" i="41"/>
  <c r="F2329" i="41"/>
  <c r="F2328" i="41"/>
  <c r="F2327" i="41"/>
  <c r="F2326" i="41"/>
  <c r="F2325" i="41"/>
  <c r="F2324" i="41"/>
  <c r="F2323" i="41"/>
  <c r="F2322" i="41"/>
  <c r="F2321" i="41"/>
  <c r="F2320" i="41"/>
  <c r="F2319" i="41"/>
  <c r="F2318" i="41"/>
  <c r="F2317" i="41"/>
  <c r="F2316" i="41"/>
  <c r="F2315" i="41"/>
  <c r="F2314" i="41"/>
  <c r="F2313" i="41"/>
  <c r="F2312" i="41"/>
  <c r="F2311" i="41"/>
  <c r="F2310" i="41"/>
  <c r="F2309" i="41"/>
  <c r="F2308" i="41"/>
  <c r="F2307" i="41"/>
  <c r="F2306" i="41"/>
  <c r="F2305" i="41"/>
  <c r="F2304" i="41"/>
  <c r="F2303" i="41"/>
  <c r="F2302" i="41"/>
  <c r="F2301" i="41"/>
  <c r="F2300" i="41"/>
  <c r="F2299" i="41"/>
  <c r="F2298" i="41"/>
  <c r="F2297" i="41"/>
  <c r="F2296" i="41"/>
  <c r="F2295" i="41"/>
  <c r="F2294" i="41"/>
  <c r="F2293" i="41"/>
  <c r="F2292" i="41"/>
  <c r="F2291" i="41"/>
  <c r="F2290" i="41"/>
  <c r="F2289" i="41"/>
  <c r="F2288" i="41"/>
  <c r="F2287" i="41"/>
  <c r="F2286" i="41"/>
  <c r="F2285" i="41"/>
  <c r="F2284" i="41"/>
  <c r="F2283" i="41"/>
  <c r="F2282" i="41"/>
  <c r="F2281" i="41"/>
  <c r="F2280" i="41"/>
  <c r="F2279" i="41"/>
  <c r="F2278" i="41"/>
  <c r="F2277" i="41"/>
  <c r="F2276" i="41"/>
  <c r="F2275" i="41"/>
  <c r="F2274" i="41"/>
  <c r="F2273" i="41"/>
  <c r="F2272" i="41"/>
  <c r="F2271" i="41"/>
  <c r="F2270" i="41"/>
  <c r="F2269" i="41"/>
  <c r="F2268" i="41"/>
  <c r="F2267" i="41"/>
  <c r="F2266" i="41"/>
  <c r="F2265" i="41"/>
  <c r="F2264" i="41"/>
  <c r="F2263" i="41"/>
  <c r="F2262" i="41"/>
  <c r="F2261" i="41"/>
  <c r="F2260" i="41"/>
  <c r="F2259" i="41"/>
  <c r="F2258" i="41"/>
  <c r="F2257" i="41"/>
  <c r="F2256" i="41"/>
  <c r="F2255" i="41"/>
  <c r="F2254" i="41"/>
  <c r="F2253" i="41"/>
  <c r="F2252" i="41"/>
  <c r="F2251" i="41"/>
  <c r="F2250" i="41"/>
  <c r="F2249" i="41"/>
  <c r="F2248" i="41"/>
  <c r="F2247" i="41"/>
  <c r="F2246" i="41"/>
  <c r="F2245" i="41"/>
  <c r="F2244" i="41"/>
  <c r="F2243" i="41"/>
  <c r="F2242" i="41"/>
  <c r="F2241" i="41"/>
  <c r="F2240" i="41"/>
  <c r="F2239" i="41"/>
  <c r="F2238" i="41"/>
  <c r="F2237" i="41"/>
  <c r="F2236" i="41"/>
  <c r="F2235" i="41"/>
  <c r="F2234" i="41"/>
  <c r="F2233" i="41"/>
  <c r="F2232" i="41"/>
  <c r="F2231" i="41"/>
  <c r="F2230" i="41"/>
  <c r="F2229" i="41"/>
  <c r="F2228" i="41"/>
  <c r="F2227" i="41"/>
  <c r="F2226" i="41"/>
  <c r="F2225" i="41"/>
  <c r="F2224" i="41"/>
  <c r="F2223" i="41"/>
  <c r="F2222" i="41"/>
  <c r="F2221" i="41"/>
  <c r="F2220" i="41"/>
  <c r="F2219" i="41"/>
  <c r="F2218" i="41"/>
  <c r="F2217" i="41"/>
  <c r="F2216" i="41"/>
  <c r="F2215" i="41"/>
  <c r="F2214" i="41"/>
  <c r="F2213" i="41"/>
  <c r="F2212" i="41"/>
  <c r="F2211" i="41"/>
  <c r="F2210" i="41"/>
  <c r="F2209" i="41"/>
  <c r="F2208" i="41"/>
  <c r="F2207" i="41"/>
  <c r="F2206" i="41"/>
  <c r="F2205" i="41"/>
  <c r="F2204" i="41"/>
  <c r="F2203" i="41"/>
  <c r="F2202" i="41"/>
  <c r="F2201" i="41"/>
  <c r="F2200" i="41"/>
  <c r="F2199" i="41"/>
  <c r="F2198" i="41"/>
  <c r="F2197" i="41"/>
  <c r="F2196" i="41"/>
  <c r="F2195" i="41"/>
  <c r="F2194" i="41"/>
  <c r="F2193" i="41"/>
  <c r="F2192" i="41"/>
  <c r="F2191" i="41"/>
  <c r="F2190" i="41"/>
  <c r="F2189" i="41"/>
  <c r="F2188" i="41"/>
  <c r="F2187" i="41"/>
  <c r="F2186" i="41"/>
  <c r="F2185" i="41"/>
  <c r="F2184" i="41"/>
  <c r="F2183" i="41"/>
  <c r="F2182" i="41"/>
  <c r="F2181" i="41"/>
  <c r="F2180" i="41"/>
  <c r="F2179" i="41"/>
  <c r="F2178" i="41"/>
  <c r="F2177" i="41"/>
  <c r="F2176" i="41"/>
  <c r="F2175" i="41"/>
  <c r="F2174" i="41"/>
  <c r="F2173" i="41"/>
  <c r="F2172" i="41"/>
  <c r="F2171" i="41"/>
  <c r="F2170" i="41"/>
  <c r="F2169" i="41"/>
  <c r="F2168" i="41"/>
  <c r="F2167" i="41"/>
  <c r="F2166" i="41"/>
  <c r="F2165" i="41"/>
  <c r="F2164" i="41"/>
  <c r="F2163" i="41"/>
  <c r="F2162" i="41"/>
  <c r="F2161" i="41"/>
  <c r="F2160" i="41"/>
  <c r="F2159" i="41"/>
  <c r="F2158" i="41"/>
  <c r="F2157" i="41"/>
  <c r="F2156" i="41"/>
  <c r="F2155" i="41"/>
  <c r="F2154" i="41"/>
  <c r="F2153" i="41"/>
  <c r="F2152" i="41"/>
  <c r="F2151" i="41"/>
  <c r="F2150" i="41"/>
  <c r="F2149" i="41"/>
  <c r="F2148" i="41"/>
  <c r="F2147" i="41"/>
  <c r="F2146" i="41"/>
  <c r="F2145" i="41"/>
  <c r="F2144" i="41"/>
  <c r="F2143" i="41"/>
  <c r="F2142" i="41"/>
  <c r="F2141" i="41"/>
  <c r="F2140" i="41"/>
  <c r="F2139" i="41"/>
  <c r="F2138" i="41"/>
  <c r="F2137" i="41"/>
  <c r="F2136" i="41"/>
  <c r="F2135" i="41"/>
  <c r="F2134" i="41"/>
  <c r="F2133" i="41"/>
  <c r="F2132" i="41"/>
  <c r="F2131" i="41"/>
  <c r="F2130" i="41"/>
  <c r="F2129" i="41"/>
  <c r="F2128" i="41"/>
  <c r="F2127" i="41"/>
  <c r="F2126" i="41"/>
  <c r="F2125" i="41"/>
  <c r="F2124" i="41"/>
  <c r="F2123" i="41"/>
  <c r="F2122" i="41"/>
  <c r="F2121" i="41"/>
  <c r="F2120" i="41"/>
  <c r="F2119" i="41"/>
  <c r="F2118" i="41"/>
  <c r="F2117" i="41"/>
  <c r="F2116" i="41"/>
  <c r="F2115" i="41"/>
  <c r="F2114" i="41"/>
  <c r="F2113" i="41"/>
  <c r="F2112" i="41"/>
  <c r="F2111" i="41"/>
  <c r="F2110" i="41"/>
  <c r="F2109" i="41"/>
  <c r="F2108" i="41"/>
  <c r="F2107" i="41"/>
  <c r="F2106" i="41"/>
  <c r="F2105" i="41"/>
  <c r="F2104" i="41"/>
  <c r="F2103" i="41"/>
  <c r="F2102" i="41"/>
  <c r="F2101" i="41"/>
  <c r="F2100" i="41"/>
  <c r="F2099" i="41"/>
  <c r="F2098" i="41"/>
  <c r="F2097" i="41"/>
  <c r="F2096" i="41"/>
  <c r="F2095" i="41"/>
  <c r="F2094" i="41"/>
  <c r="F2093" i="41"/>
  <c r="F2092" i="41"/>
  <c r="F2091" i="41"/>
  <c r="F2090" i="41"/>
  <c r="F2089" i="41"/>
  <c r="F2088" i="41"/>
  <c r="F2087" i="41"/>
  <c r="F2086" i="41"/>
  <c r="F2085" i="41"/>
  <c r="F2084" i="41"/>
  <c r="F2083" i="41"/>
  <c r="F2082" i="41"/>
  <c r="F2081" i="41"/>
  <c r="F2080" i="41"/>
  <c r="F2079" i="41"/>
  <c r="F2078" i="41"/>
  <c r="F2077" i="41"/>
  <c r="F2076" i="41"/>
  <c r="F2075" i="41"/>
  <c r="F2074" i="41"/>
  <c r="F2073" i="41"/>
  <c r="F2072" i="41"/>
  <c r="F2071" i="41"/>
  <c r="F2070" i="41"/>
  <c r="F2069" i="41"/>
  <c r="F2068" i="41"/>
  <c r="F2067" i="41"/>
  <c r="F2066" i="41"/>
  <c r="F2065" i="41"/>
  <c r="F2064" i="41"/>
  <c r="F2063" i="41"/>
  <c r="F2062" i="41"/>
  <c r="F2061" i="41"/>
  <c r="F2060" i="41"/>
  <c r="F2059" i="41"/>
  <c r="F2058" i="41"/>
  <c r="F2057" i="41"/>
  <c r="F2056" i="41"/>
  <c r="F2055" i="41"/>
  <c r="F2054" i="41"/>
  <c r="F2053" i="41"/>
  <c r="F2052" i="41"/>
  <c r="F2051" i="41"/>
  <c r="F2050" i="41"/>
  <c r="F2049" i="41"/>
  <c r="F2048" i="41"/>
  <c r="F2047" i="41"/>
  <c r="F2046" i="41"/>
  <c r="F2045" i="41"/>
  <c r="F2044" i="41"/>
  <c r="F2043" i="41"/>
  <c r="F2042" i="41"/>
  <c r="F2041" i="41"/>
  <c r="F2040" i="41"/>
  <c r="F2039" i="41"/>
  <c r="F2038" i="41"/>
  <c r="F2037" i="41"/>
  <c r="F2036" i="41"/>
  <c r="F2035" i="41"/>
  <c r="F2034" i="41"/>
  <c r="F2033" i="41"/>
  <c r="F2032" i="41"/>
  <c r="F2031" i="41"/>
  <c r="F2030" i="41"/>
  <c r="F2029" i="41"/>
  <c r="F2028" i="41"/>
  <c r="F2027" i="41"/>
  <c r="F2026" i="41"/>
  <c r="F2025" i="41"/>
  <c r="F2024" i="41"/>
  <c r="F2023" i="41"/>
  <c r="F2022" i="41"/>
  <c r="F2021" i="41"/>
  <c r="F2020" i="41"/>
  <c r="F2019" i="41"/>
  <c r="F2018" i="41"/>
  <c r="F2017" i="41"/>
  <c r="F2016" i="41"/>
  <c r="F2015" i="41"/>
  <c r="F2014" i="41"/>
  <c r="F2013" i="41"/>
  <c r="F2012" i="41"/>
  <c r="F2011" i="41"/>
  <c r="F2010" i="41"/>
  <c r="F2009" i="41"/>
  <c r="F2008" i="41"/>
  <c r="F2007" i="41"/>
  <c r="F2006" i="41"/>
  <c r="F2005" i="41"/>
  <c r="F2004" i="41"/>
  <c r="F2003" i="41"/>
  <c r="F2002" i="41"/>
  <c r="F2001" i="41"/>
  <c r="F2000" i="41"/>
  <c r="F1999" i="41"/>
  <c r="F1998" i="41"/>
  <c r="F1997" i="41"/>
  <c r="F1996" i="41"/>
  <c r="F1995" i="41"/>
  <c r="F1994" i="41"/>
  <c r="F1993" i="41"/>
  <c r="F1992" i="41"/>
  <c r="F1991" i="41"/>
  <c r="F1990" i="41"/>
  <c r="F1989" i="41"/>
  <c r="F1988" i="41"/>
  <c r="F1987" i="41"/>
  <c r="F1986" i="41"/>
  <c r="F1985" i="41"/>
  <c r="F1984" i="41"/>
  <c r="F1983" i="41"/>
  <c r="F1982" i="41"/>
  <c r="F1981" i="41"/>
  <c r="F1980" i="41"/>
  <c r="F1979" i="41"/>
  <c r="F1978" i="41"/>
  <c r="F1977" i="41"/>
  <c r="F1976" i="41"/>
  <c r="F1975" i="41"/>
  <c r="F1974" i="41"/>
  <c r="F1973" i="41"/>
  <c r="F1972" i="41"/>
  <c r="F1971" i="41"/>
  <c r="F1970" i="41"/>
  <c r="F1969" i="41"/>
  <c r="F1968" i="41"/>
  <c r="F1967" i="41"/>
  <c r="F1966" i="41"/>
  <c r="F1965" i="41"/>
  <c r="F1964" i="41"/>
  <c r="F1963" i="41"/>
  <c r="F1962" i="41"/>
  <c r="F1961" i="41"/>
  <c r="F1960" i="41"/>
  <c r="F1959" i="41"/>
  <c r="F1958" i="41"/>
  <c r="F1957" i="41"/>
  <c r="F1956" i="41"/>
  <c r="F1955" i="41"/>
  <c r="F1954" i="41"/>
  <c r="F1953" i="41"/>
  <c r="F1952" i="41"/>
  <c r="F1951" i="41"/>
  <c r="F1950" i="41"/>
  <c r="F1949" i="41"/>
  <c r="F1948" i="41"/>
  <c r="F1947" i="41"/>
  <c r="F1946" i="41"/>
  <c r="F1945" i="41"/>
  <c r="F1944" i="41"/>
  <c r="F1943" i="41"/>
  <c r="F1942" i="41"/>
  <c r="F1941" i="41"/>
  <c r="F1940" i="41"/>
  <c r="F1939" i="41"/>
  <c r="F1938" i="41"/>
  <c r="F1937" i="41"/>
  <c r="F1936" i="41"/>
  <c r="F1935" i="41"/>
  <c r="F1934" i="41"/>
  <c r="F1933" i="41"/>
  <c r="F1932" i="41"/>
  <c r="F1931" i="41"/>
  <c r="F1930" i="41"/>
  <c r="F1929" i="41"/>
  <c r="F1928" i="41"/>
  <c r="F1927" i="41"/>
  <c r="F1926" i="41"/>
  <c r="F1925" i="41"/>
  <c r="F1924" i="41"/>
  <c r="F1923" i="41"/>
  <c r="F1922" i="41"/>
  <c r="F1921" i="41"/>
  <c r="F1920" i="41"/>
  <c r="F1919" i="41"/>
  <c r="F1918" i="41"/>
  <c r="F1917" i="41"/>
  <c r="F1916" i="41"/>
  <c r="F1915" i="41"/>
  <c r="F1914" i="41"/>
  <c r="F1913" i="41"/>
  <c r="F1912" i="41"/>
  <c r="F1911" i="41"/>
  <c r="F1910" i="41"/>
  <c r="F1909" i="41"/>
  <c r="F1908" i="41"/>
  <c r="F1907" i="41"/>
  <c r="F1906" i="41"/>
  <c r="F1905" i="41"/>
  <c r="F1904" i="41"/>
  <c r="F1903" i="41"/>
  <c r="F1902" i="41"/>
  <c r="F1901" i="41"/>
  <c r="F1900" i="41"/>
  <c r="F1899" i="41"/>
  <c r="F1898" i="41"/>
  <c r="F1897" i="41"/>
  <c r="F1896" i="41"/>
  <c r="F1895" i="41"/>
  <c r="F1894" i="41"/>
  <c r="F1893" i="41"/>
  <c r="F1892" i="41"/>
  <c r="F1891" i="41"/>
  <c r="F1890" i="41"/>
  <c r="F1889" i="41"/>
  <c r="F1888" i="41"/>
  <c r="F1887" i="41"/>
  <c r="F1886" i="41"/>
  <c r="F1885" i="41"/>
  <c r="F1884" i="41"/>
  <c r="F1883" i="41"/>
  <c r="F1882" i="41"/>
  <c r="F1881" i="41"/>
  <c r="F1880" i="41"/>
  <c r="F1879" i="41"/>
  <c r="F1878" i="41"/>
  <c r="F1877" i="41"/>
  <c r="F1876" i="41"/>
  <c r="F1875" i="41"/>
  <c r="F1874" i="41"/>
  <c r="F1873" i="41"/>
  <c r="F1872" i="41"/>
  <c r="F1871" i="41"/>
  <c r="F1870" i="41"/>
  <c r="F1869" i="41"/>
  <c r="F1868" i="41"/>
  <c r="F1867" i="41"/>
  <c r="F1866" i="41"/>
  <c r="F1865" i="41"/>
  <c r="F1864" i="41"/>
  <c r="F1863" i="41"/>
  <c r="F1862" i="41"/>
  <c r="F1861" i="41"/>
  <c r="F1860" i="41"/>
  <c r="F1859" i="41"/>
  <c r="F1858" i="41"/>
  <c r="F1857" i="41"/>
  <c r="F1856" i="41"/>
  <c r="F1855" i="41"/>
  <c r="F1854" i="41"/>
  <c r="F1853" i="41"/>
  <c r="F1852" i="41"/>
  <c r="F1851" i="41"/>
  <c r="F1850" i="41"/>
  <c r="F1849" i="41"/>
  <c r="F1848" i="41"/>
  <c r="F1847" i="41"/>
  <c r="F1846" i="41"/>
  <c r="F1845" i="41"/>
  <c r="F1844" i="41"/>
  <c r="F1843" i="41"/>
  <c r="F1842" i="41"/>
  <c r="F1841" i="41"/>
  <c r="F1840" i="41"/>
  <c r="F1839" i="41"/>
  <c r="F1838" i="41"/>
  <c r="F1837" i="41"/>
  <c r="F1836" i="41"/>
  <c r="F1835" i="41"/>
  <c r="F1834" i="41"/>
  <c r="F1833" i="41"/>
  <c r="F1832" i="41"/>
  <c r="F1831" i="41"/>
  <c r="F1830" i="41"/>
  <c r="F1829" i="41"/>
  <c r="F1828" i="41"/>
  <c r="F1827" i="41"/>
  <c r="F1826" i="41"/>
  <c r="F1825" i="41"/>
  <c r="F1824" i="41"/>
  <c r="F1823" i="41"/>
  <c r="F1822" i="41"/>
  <c r="F1821" i="41"/>
  <c r="F1820" i="41"/>
  <c r="F1819" i="41"/>
  <c r="F1818" i="41"/>
  <c r="F1817" i="41"/>
  <c r="F1816" i="41"/>
  <c r="F1815" i="41"/>
  <c r="F1814" i="41"/>
  <c r="F1813" i="41"/>
  <c r="F1812" i="41"/>
  <c r="F1811" i="41"/>
  <c r="F1810" i="41"/>
  <c r="F1809" i="41"/>
  <c r="F1808" i="41"/>
  <c r="F1807" i="41"/>
  <c r="F1806" i="41"/>
  <c r="F1805" i="41"/>
  <c r="F1804" i="41"/>
  <c r="F1803" i="41"/>
  <c r="F1802" i="41"/>
  <c r="F1801" i="41"/>
  <c r="F1800" i="41"/>
  <c r="F1799" i="41"/>
  <c r="F1798" i="41"/>
  <c r="F1797" i="41"/>
  <c r="F1796" i="41"/>
  <c r="F1795" i="41"/>
  <c r="F1794" i="41"/>
  <c r="F1793" i="41"/>
  <c r="F1792" i="41"/>
  <c r="F1791" i="41"/>
  <c r="F1790" i="41"/>
  <c r="F1789" i="41"/>
  <c r="F1788" i="41"/>
  <c r="F1787" i="41"/>
  <c r="F1786" i="41"/>
  <c r="F1785" i="41"/>
  <c r="F1784" i="41"/>
  <c r="F1783" i="41"/>
  <c r="F1782" i="41"/>
  <c r="F1781" i="41"/>
  <c r="F1780" i="41"/>
  <c r="F1779" i="41"/>
  <c r="F1778" i="41"/>
  <c r="F1777" i="41"/>
  <c r="F1776" i="41"/>
  <c r="F1775" i="41"/>
  <c r="F1774" i="41"/>
  <c r="F1773" i="41"/>
  <c r="F1772" i="41"/>
  <c r="F1771" i="41"/>
  <c r="F1770" i="41"/>
  <c r="F1769" i="41"/>
  <c r="F1768" i="41"/>
  <c r="F1767" i="41"/>
  <c r="F1766" i="41"/>
  <c r="F1765" i="41"/>
  <c r="F1764" i="41"/>
  <c r="F1763" i="41"/>
  <c r="F1762" i="41"/>
  <c r="F1761" i="41"/>
  <c r="F1760" i="41"/>
  <c r="F1759" i="41"/>
  <c r="F1758" i="41"/>
  <c r="F1757" i="41"/>
  <c r="F1756" i="41"/>
  <c r="F1755" i="41"/>
  <c r="F1754" i="41"/>
  <c r="F1753" i="41"/>
  <c r="F1752" i="41"/>
  <c r="F1751" i="41"/>
  <c r="F1750" i="41"/>
  <c r="F1749" i="41"/>
  <c r="F1748" i="41"/>
  <c r="F1747" i="41"/>
  <c r="F1746" i="41"/>
  <c r="F1745" i="41"/>
  <c r="F1744" i="41"/>
  <c r="F1743" i="41"/>
  <c r="F1742" i="41"/>
  <c r="F1741" i="41"/>
  <c r="F1740" i="41"/>
  <c r="F1739" i="41"/>
  <c r="F1738" i="41"/>
  <c r="F1737" i="41"/>
  <c r="F1736" i="41"/>
  <c r="F1735" i="41"/>
  <c r="F1734" i="41"/>
  <c r="F1733" i="41"/>
  <c r="F1732" i="41"/>
  <c r="F1731" i="41"/>
  <c r="F1730" i="41"/>
  <c r="F1729" i="41"/>
  <c r="F1728" i="41"/>
  <c r="F1727" i="41"/>
  <c r="F1726" i="41"/>
  <c r="F1725" i="41"/>
  <c r="F1724" i="41"/>
  <c r="F1723" i="41"/>
  <c r="F1722" i="41"/>
  <c r="F1721" i="41"/>
  <c r="F1720" i="41"/>
  <c r="F1719" i="41"/>
  <c r="F1718" i="41"/>
  <c r="F1717" i="41"/>
  <c r="F1716" i="41"/>
  <c r="F1715" i="41"/>
  <c r="F1714" i="41"/>
  <c r="F1713" i="41"/>
  <c r="F1712" i="41"/>
  <c r="F1711" i="41"/>
  <c r="F1710" i="41"/>
  <c r="F1709" i="41"/>
  <c r="F1708" i="41"/>
  <c r="F1707" i="41"/>
  <c r="F1706" i="41"/>
  <c r="F1705" i="41"/>
  <c r="F1704" i="41"/>
  <c r="F1703" i="41"/>
  <c r="F1702" i="41"/>
  <c r="F1701" i="41"/>
  <c r="F1700" i="41"/>
  <c r="F1699" i="41"/>
  <c r="F1698" i="41"/>
  <c r="F1697" i="41"/>
  <c r="F1696" i="41"/>
  <c r="F1695" i="41"/>
  <c r="F1694" i="41"/>
  <c r="F1693" i="41"/>
  <c r="F1692" i="41"/>
  <c r="F1691" i="41"/>
  <c r="F1690" i="41"/>
  <c r="F1689" i="41"/>
  <c r="F1688" i="41"/>
  <c r="F1687" i="41"/>
  <c r="F1686" i="41"/>
  <c r="F1685" i="41"/>
  <c r="F1684" i="41"/>
  <c r="F1683" i="41"/>
  <c r="F1682" i="41"/>
  <c r="F1681" i="41"/>
  <c r="F1680" i="41"/>
  <c r="F1679" i="41"/>
  <c r="F1678" i="41"/>
  <c r="F1677" i="41"/>
  <c r="F1676" i="41"/>
  <c r="F1675" i="41"/>
  <c r="F1674" i="41"/>
  <c r="F1673" i="41"/>
  <c r="F1672" i="41"/>
  <c r="F1671" i="41"/>
  <c r="F1670" i="41"/>
  <c r="F1669" i="41"/>
  <c r="F1668" i="41"/>
  <c r="F1667" i="41"/>
  <c r="F1666" i="41"/>
  <c r="F1665" i="41"/>
  <c r="F1664" i="41"/>
  <c r="F1663" i="41"/>
  <c r="F1662" i="41"/>
  <c r="F1661" i="41"/>
  <c r="F1660" i="41"/>
  <c r="F1659" i="41"/>
  <c r="F1658" i="41"/>
  <c r="F1657" i="41"/>
  <c r="F1656" i="41"/>
  <c r="F1655" i="41"/>
  <c r="F1654" i="41"/>
  <c r="F1653" i="41"/>
  <c r="F1652" i="41"/>
  <c r="F1651" i="41"/>
  <c r="F1650" i="41"/>
  <c r="F1649" i="41"/>
  <c r="F1648" i="41"/>
  <c r="F1647" i="41"/>
  <c r="F1646" i="41"/>
  <c r="F1645" i="41"/>
  <c r="F1644" i="41"/>
  <c r="F1643" i="41"/>
  <c r="F1642" i="41"/>
  <c r="F1641" i="41"/>
  <c r="F1640" i="41"/>
  <c r="F1639" i="41"/>
  <c r="F1638" i="41"/>
  <c r="F1637" i="41"/>
  <c r="F1636" i="41"/>
  <c r="F1635" i="41"/>
  <c r="F1634" i="41"/>
  <c r="F1633" i="41"/>
  <c r="F1632" i="41"/>
  <c r="F1631" i="41"/>
  <c r="F1630" i="41"/>
  <c r="F1629" i="41"/>
  <c r="F1628" i="41"/>
  <c r="F1627" i="41"/>
  <c r="F1626" i="41"/>
  <c r="F1625" i="41"/>
  <c r="F1624" i="41"/>
  <c r="F1623" i="41"/>
  <c r="F1622" i="41"/>
  <c r="F1621" i="41"/>
  <c r="F1620" i="41"/>
  <c r="F1619" i="41"/>
  <c r="F1618" i="41"/>
  <c r="F1617" i="41"/>
  <c r="F1616" i="41"/>
  <c r="F1615" i="41"/>
  <c r="F1614" i="41"/>
  <c r="F1613" i="41"/>
  <c r="F1612" i="41"/>
  <c r="F1611" i="41"/>
  <c r="F1610" i="41"/>
  <c r="F1609" i="41"/>
  <c r="F1608" i="41"/>
  <c r="F1607" i="41"/>
  <c r="F1606" i="41"/>
  <c r="F1605" i="41"/>
  <c r="F1604" i="41"/>
  <c r="F1603" i="41"/>
  <c r="F1602" i="41"/>
  <c r="F1601" i="41"/>
  <c r="F1600" i="41"/>
  <c r="F1599" i="41"/>
  <c r="F1598" i="41"/>
  <c r="F1597" i="41"/>
  <c r="F1596" i="41"/>
  <c r="F1595" i="41"/>
  <c r="F1594" i="41"/>
  <c r="F1593" i="41"/>
  <c r="F1592" i="41"/>
  <c r="F1591" i="41"/>
  <c r="F1590" i="41"/>
  <c r="F1589" i="41"/>
  <c r="F1588" i="41"/>
  <c r="F1587" i="41"/>
  <c r="F1586" i="41"/>
  <c r="F1585" i="41"/>
  <c r="F1584" i="41"/>
  <c r="F1583" i="41"/>
  <c r="F1582" i="41"/>
  <c r="F1581" i="41"/>
  <c r="F1580" i="41"/>
  <c r="F1579" i="41"/>
  <c r="F1578" i="41"/>
  <c r="F1577" i="41"/>
  <c r="F1576" i="41"/>
  <c r="F1575" i="41"/>
  <c r="F1574" i="41"/>
  <c r="F1573" i="41"/>
  <c r="F1572" i="41"/>
  <c r="F1571" i="41"/>
  <c r="F1570" i="41"/>
  <c r="F1569" i="41"/>
  <c r="F1568" i="41"/>
  <c r="F1567" i="41"/>
  <c r="F1566" i="41"/>
  <c r="F1565" i="41"/>
  <c r="F1564" i="41"/>
  <c r="F1563" i="41"/>
  <c r="F1562" i="41"/>
  <c r="F1561" i="41"/>
  <c r="F1560" i="41"/>
  <c r="F1559" i="41"/>
  <c r="F1558" i="41"/>
  <c r="F1557" i="41"/>
  <c r="F1556" i="41"/>
  <c r="F1555" i="41"/>
  <c r="F1554" i="41"/>
  <c r="F1553" i="41"/>
  <c r="F1552" i="41"/>
  <c r="F1551" i="41"/>
  <c r="F1550" i="41"/>
  <c r="F1549" i="41"/>
  <c r="F1548" i="41"/>
  <c r="F1547" i="41"/>
  <c r="F1546" i="41"/>
  <c r="F1545" i="41"/>
  <c r="F1544" i="41"/>
  <c r="F1543" i="41"/>
  <c r="F1542" i="41"/>
  <c r="F1541" i="41"/>
  <c r="F1540" i="41"/>
  <c r="F1539" i="41"/>
  <c r="F1538" i="41"/>
  <c r="F1537" i="41"/>
  <c r="F1536" i="41"/>
  <c r="F1535" i="41"/>
  <c r="F1534" i="41"/>
  <c r="F1533" i="41"/>
  <c r="F1532" i="41"/>
  <c r="F1531" i="41"/>
  <c r="F1530" i="41"/>
  <c r="F1529" i="41"/>
  <c r="F1528" i="41"/>
  <c r="F1527" i="41"/>
  <c r="F1526" i="41"/>
  <c r="F1525" i="41"/>
  <c r="F1524" i="41"/>
  <c r="F1523" i="41"/>
  <c r="F1522" i="41"/>
  <c r="F1521" i="41"/>
  <c r="F1520" i="41"/>
  <c r="F1519" i="41"/>
  <c r="F1518" i="41"/>
  <c r="F1517" i="41"/>
  <c r="F1516" i="41"/>
  <c r="F1515" i="41"/>
  <c r="F1514" i="41"/>
  <c r="F1513" i="41"/>
  <c r="F1512" i="41"/>
  <c r="F1511" i="41"/>
  <c r="F1510" i="41"/>
  <c r="F1509" i="41"/>
  <c r="F1508" i="41"/>
  <c r="F1507" i="41"/>
  <c r="F1506" i="41"/>
  <c r="F1505" i="41"/>
  <c r="F1504" i="41"/>
  <c r="F1503" i="41"/>
  <c r="F1502" i="41"/>
  <c r="F1501" i="41"/>
  <c r="F1500" i="41"/>
  <c r="F1499" i="41"/>
  <c r="F1498" i="41"/>
  <c r="F1497" i="41"/>
  <c r="F1496" i="41"/>
  <c r="F1495" i="41"/>
  <c r="F1494" i="41"/>
  <c r="F1493" i="41"/>
  <c r="F1492" i="41"/>
  <c r="F1491" i="41"/>
  <c r="F1490" i="41"/>
  <c r="F1489" i="41"/>
  <c r="F1488" i="41"/>
  <c r="F1487" i="41"/>
  <c r="F1486" i="41"/>
  <c r="F1485" i="41"/>
  <c r="F1484" i="41"/>
  <c r="F1483" i="41"/>
  <c r="F1482" i="41"/>
  <c r="F1481" i="41"/>
  <c r="F1480" i="41"/>
  <c r="F1479" i="41"/>
  <c r="F1478" i="41"/>
  <c r="F1477" i="41"/>
  <c r="F1476" i="41"/>
  <c r="F1475" i="41"/>
  <c r="F1474" i="41"/>
  <c r="F1473" i="41"/>
  <c r="F1472" i="41"/>
  <c r="F1471" i="41"/>
  <c r="F1470" i="41"/>
  <c r="F1469" i="41"/>
  <c r="F1468" i="41"/>
  <c r="F1467" i="41"/>
  <c r="F1466" i="41"/>
  <c r="F1465" i="41"/>
  <c r="F1464" i="41"/>
  <c r="F1463" i="41"/>
  <c r="F1462" i="41"/>
  <c r="F1461" i="41"/>
  <c r="F1460" i="41"/>
  <c r="F1459" i="41"/>
  <c r="F1458" i="41"/>
  <c r="F1457" i="41"/>
  <c r="F1456" i="41"/>
  <c r="F1455" i="41"/>
  <c r="F1454" i="41"/>
  <c r="F1453" i="41"/>
  <c r="F1452" i="41"/>
  <c r="F1451" i="41"/>
  <c r="F1450" i="41"/>
  <c r="F1449" i="41"/>
  <c r="F1448" i="41"/>
  <c r="F1447" i="41"/>
  <c r="F1446" i="41"/>
  <c r="F1445" i="41"/>
  <c r="F1444" i="41"/>
  <c r="F1443" i="41"/>
  <c r="F1442" i="41"/>
  <c r="F1441" i="41"/>
  <c r="F1440" i="41"/>
  <c r="F1439" i="41"/>
  <c r="F1438" i="41"/>
  <c r="F1437" i="41"/>
  <c r="F1436" i="41"/>
  <c r="F1435" i="41"/>
  <c r="F1434" i="41"/>
  <c r="F1433" i="41"/>
  <c r="F1432" i="41"/>
  <c r="F1431" i="41"/>
  <c r="F1430" i="41"/>
  <c r="F1429" i="41"/>
  <c r="F1428" i="41"/>
  <c r="F1427" i="41"/>
  <c r="F1426" i="41"/>
  <c r="F1425" i="41"/>
  <c r="F1424" i="41"/>
  <c r="F1423" i="41"/>
  <c r="F1422" i="41"/>
  <c r="F1421" i="41"/>
  <c r="F1420" i="41"/>
  <c r="F1419" i="41"/>
  <c r="F1418" i="41"/>
  <c r="F1417" i="41"/>
  <c r="F1416" i="41"/>
  <c r="F1415" i="41"/>
  <c r="F1414" i="41"/>
  <c r="F1413" i="41"/>
  <c r="F1412" i="41"/>
  <c r="F1411" i="41"/>
  <c r="F1410" i="41"/>
  <c r="F1409" i="41"/>
  <c r="F1408" i="41"/>
  <c r="F1407" i="41"/>
  <c r="F1406" i="41"/>
  <c r="F1405" i="41"/>
  <c r="F1404" i="41"/>
  <c r="F1403" i="41"/>
  <c r="F1402" i="41"/>
  <c r="F1401" i="41"/>
  <c r="F1400" i="41"/>
  <c r="F1399" i="41"/>
  <c r="F1398" i="41"/>
  <c r="F1397" i="41"/>
  <c r="F1396" i="41"/>
  <c r="F1395" i="41"/>
  <c r="F1394" i="41"/>
  <c r="F1393" i="41"/>
  <c r="F1392" i="41"/>
  <c r="F1391" i="41"/>
  <c r="F1390" i="41"/>
  <c r="F1389" i="41"/>
  <c r="F1388" i="41"/>
  <c r="F1387" i="41"/>
  <c r="F1386" i="41"/>
  <c r="F1385" i="41"/>
  <c r="F1384" i="41"/>
  <c r="F1383" i="41"/>
  <c r="F1382" i="41"/>
  <c r="F1381" i="41"/>
  <c r="F1380" i="41"/>
  <c r="F1379" i="41"/>
  <c r="F1378" i="41"/>
  <c r="F1377" i="41"/>
  <c r="F1376" i="41"/>
  <c r="F1375" i="41"/>
  <c r="F1374" i="41"/>
  <c r="F1373" i="41"/>
  <c r="F1372" i="41"/>
  <c r="F1371" i="41"/>
  <c r="F1370" i="41"/>
  <c r="F1369" i="41"/>
  <c r="F1368" i="41"/>
  <c r="F1367" i="41"/>
  <c r="F1366" i="41"/>
  <c r="F1365" i="41"/>
  <c r="F1364" i="41"/>
  <c r="F1363" i="41"/>
  <c r="F1362" i="41"/>
  <c r="F1361" i="41"/>
  <c r="F1360" i="41"/>
  <c r="F1359" i="41"/>
  <c r="F1358" i="41"/>
  <c r="F1357" i="41"/>
  <c r="F1356" i="41"/>
  <c r="F1355" i="41"/>
  <c r="F1354" i="41"/>
  <c r="F1353" i="41"/>
  <c r="F1352" i="41"/>
  <c r="F1351" i="41"/>
  <c r="F1350" i="41"/>
  <c r="F1349" i="41"/>
  <c r="F1348" i="41"/>
  <c r="F1347" i="41"/>
  <c r="F1346" i="41"/>
  <c r="F1345" i="41"/>
  <c r="F1344" i="41"/>
  <c r="F1343" i="41"/>
  <c r="F1342" i="41"/>
  <c r="F1341" i="41"/>
  <c r="F1340" i="41"/>
  <c r="F1339" i="41"/>
  <c r="F1338" i="41"/>
  <c r="F1337" i="41"/>
  <c r="F1336" i="41"/>
  <c r="F1335" i="41"/>
  <c r="F1334" i="41"/>
  <c r="F1333" i="41"/>
  <c r="F1332" i="41"/>
  <c r="F1331" i="41"/>
  <c r="F1330" i="41"/>
  <c r="F1329" i="41"/>
  <c r="F1328" i="41"/>
  <c r="F1327" i="41"/>
  <c r="F1326" i="41"/>
  <c r="F1325" i="41"/>
  <c r="F1324" i="41"/>
  <c r="F1323" i="41"/>
  <c r="F1322" i="41"/>
  <c r="F1321" i="41"/>
  <c r="F1320" i="41"/>
  <c r="F1319" i="41"/>
  <c r="F1318" i="41"/>
  <c r="F1317" i="41"/>
  <c r="F1316" i="41"/>
  <c r="F1315" i="41"/>
  <c r="F1314" i="41"/>
  <c r="F1313" i="41"/>
  <c r="F1312" i="41"/>
  <c r="F1311" i="41"/>
  <c r="F1310" i="41"/>
  <c r="F1309" i="41"/>
  <c r="F1308" i="41"/>
  <c r="F1307" i="41"/>
  <c r="F1306" i="41"/>
  <c r="F1305" i="41"/>
  <c r="F1304" i="41"/>
  <c r="F1303" i="41"/>
  <c r="F1302" i="41"/>
  <c r="F1301" i="41"/>
  <c r="F1300" i="41"/>
  <c r="F1299" i="41"/>
  <c r="F1298" i="41"/>
  <c r="F1297" i="41"/>
  <c r="F1296" i="41"/>
  <c r="F1295" i="41"/>
  <c r="F1294" i="41"/>
  <c r="F1293" i="41"/>
  <c r="F1292" i="41"/>
  <c r="F1291" i="41"/>
  <c r="F1290" i="41"/>
  <c r="F1289" i="41"/>
  <c r="F1288" i="41"/>
  <c r="F1287" i="41"/>
  <c r="F1286" i="41"/>
  <c r="F1285" i="41"/>
  <c r="F1284" i="41"/>
  <c r="F1283" i="41"/>
  <c r="F1282" i="41"/>
  <c r="F1281" i="41"/>
  <c r="F1280" i="41"/>
  <c r="F1279" i="41"/>
  <c r="F1278" i="41"/>
  <c r="F1277" i="41"/>
  <c r="F1276" i="41"/>
  <c r="F1275" i="41"/>
  <c r="F1274" i="41"/>
  <c r="F1273" i="41"/>
  <c r="F1272" i="41"/>
  <c r="F1271" i="41"/>
  <c r="F1270" i="41"/>
  <c r="F1269" i="41"/>
  <c r="F1268" i="41"/>
  <c r="F1267" i="41"/>
  <c r="F1266" i="41"/>
  <c r="F1265" i="41"/>
  <c r="F1264" i="41"/>
  <c r="F1263" i="41"/>
  <c r="F1262" i="41"/>
  <c r="F1261" i="41"/>
  <c r="F1260" i="41"/>
  <c r="F1259" i="41"/>
  <c r="F1258" i="41"/>
  <c r="F1257" i="41"/>
  <c r="F1256" i="41"/>
  <c r="F1255" i="41"/>
  <c r="F1254" i="41"/>
  <c r="F1253" i="41"/>
  <c r="F1252" i="41"/>
  <c r="F1251" i="41"/>
  <c r="F1250" i="41"/>
  <c r="F1249" i="41"/>
  <c r="F1248" i="41"/>
  <c r="F1247" i="41"/>
  <c r="F1246" i="41"/>
  <c r="F1245" i="41"/>
  <c r="F1244" i="41"/>
  <c r="F1243" i="41"/>
  <c r="F1242" i="41"/>
  <c r="F1241" i="41"/>
  <c r="F1240" i="41"/>
  <c r="F1239" i="41"/>
  <c r="F1238" i="41"/>
  <c r="F1237" i="41"/>
  <c r="F1236" i="41"/>
  <c r="F1235" i="41"/>
  <c r="F1234" i="41"/>
  <c r="F1233" i="41"/>
  <c r="F1232" i="41"/>
  <c r="F1231" i="41"/>
  <c r="F1230" i="41"/>
  <c r="F1229" i="41"/>
  <c r="F1228" i="41"/>
  <c r="F1227" i="41"/>
  <c r="F1226" i="41"/>
  <c r="F1225" i="41"/>
  <c r="F1224" i="41"/>
  <c r="F1223" i="41"/>
  <c r="F1222" i="41"/>
  <c r="F1221" i="41"/>
  <c r="F1220" i="41"/>
  <c r="F1219" i="41"/>
  <c r="F1218" i="41"/>
  <c r="F1217" i="41"/>
  <c r="F1216" i="41"/>
  <c r="F1215" i="41"/>
  <c r="F1214" i="41"/>
  <c r="F1213" i="41"/>
  <c r="F1212" i="41"/>
  <c r="F1211" i="41"/>
  <c r="F1210" i="41"/>
  <c r="F1209" i="41"/>
  <c r="F1208" i="41"/>
  <c r="F1207" i="41"/>
  <c r="F1206" i="41"/>
  <c r="F1205" i="41"/>
  <c r="F1204" i="41"/>
  <c r="F1203" i="41"/>
  <c r="F1202" i="41"/>
  <c r="F1201" i="41"/>
  <c r="F1200" i="41"/>
  <c r="F1199" i="41"/>
  <c r="F1198" i="41"/>
  <c r="F1197" i="41"/>
  <c r="F1196" i="41"/>
  <c r="F1195" i="41"/>
  <c r="F1194" i="41"/>
  <c r="F1193" i="41"/>
  <c r="F1192" i="41"/>
  <c r="F1191" i="41"/>
  <c r="F1190" i="41"/>
  <c r="F1189" i="41"/>
  <c r="F1188" i="41"/>
  <c r="F1187" i="41"/>
  <c r="F1186" i="41"/>
  <c r="F1185" i="41"/>
  <c r="F1184" i="41"/>
  <c r="F1183" i="41"/>
  <c r="F1182" i="41"/>
  <c r="F1181" i="41"/>
  <c r="F1180" i="41"/>
  <c r="F1179" i="41"/>
  <c r="F1178" i="41"/>
  <c r="F1177" i="41"/>
  <c r="F1176" i="41"/>
  <c r="F1175" i="41"/>
  <c r="F1174" i="41"/>
  <c r="F1173" i="41"/>
  <c r="F1172" i="41"/>
  <c r="F1171" i="41"/>
  <c r="F1170" i="41"/>
  <c r="F1169" i="41"/>
  <c r="F1168" i="41"/>
  <c r="F1167" i="41"/>
  <c r="F1166" i="41"/>
  <c r="F1165" i="41"/>
  <c r="F1164" i="41"/>
  <c r="F1163" i="41"/>
  <c r="F1162" i="41"/>
  <c r="F1161" i="41"/>
  <c r="F1160" i="41"/>
  <c r="F1159" i="41"/>
  <c r="F1158" i="41"/>
  <c r="F1157" i="41"/>
  <c r="F1156" i="41"/>
  <c r="F1155" i="41"/>
  <c r="F1154" i="41"/>
  <c r="F1153" i="41"/>
  <c r="F1152" i="41"/>
  <c r="F1151" i="41"/>
  <c r="F1150" i="41"/>
  <c r="F1149" i="41"/>
  <c r="F1148" i="41"/>
  <c r="F1147" i="41"/>
  <c r="F1146" i="41"/>
  <c r="F1145" i="41"/>
  <c r="F1144" i="41"/>
  <c r="F1143" i="41"/>
  <c r="F1142" i="41"/>
  <c r="F1141" i="41"/>
  <c r="F1140" i="41"/>
  <c r="F1139" i="41"/>
  <c r="F1138" i="41"/>
  <c r="F1137" i="41"/>
  <c r="F1136" i="41"/>
  <c r="F1135" i="41"/>
  <c r="F1134" i="41"/>
  <c r="F1133" i="41"/>
  <c r="F1132" i="41"/>
  <c r="F1131" i="41"/>
  <c r="F1130" i="41"/>
  <c r="F1129" i="41"/>
  <c r="F1128" i="41"/>
  <c r="F1127" i="41"/>
  <c r="F1126" i="41"/>
  <c r="F1125" i="41"/>
  <c r="F1124" i="41"/>
  <c r="F1123" i="41"/>
  <c r="F1122" i="41"/>
  <c r="F1121" i="41"/>
  <c r="F1120" i="41"/>
  <c r="F1119" i="41"/>
  <c r="F1118" i="41"/>
  <c r="F1117" i="41"/>
  <c r="F1116" i="41"/>
  <c r="F1115" i="41"/>
  <c r="F1114" i="41"/>
  <c r="F1113" i="41"/>
  <c r="F1112" i="41"/>
  <c r="F1111" i="41"/>
  <c r="F1110" i="41"/>
  <c r="F1109" i="41"/>
  <c r="F1108" i="41"/>
  <c r="F1107" i="41"/>
  <c r="F1106" i="41"/>
  <c r="F1105" i="41"/>
  <c r="F1104" i="41"/>
  <c r="F1103" i="41"/>
  <c r="F1102" i="41"/>
  <c r="F1101" i="41"/>
  <c r="F1100" i="41"/>
  <c r="F1099" i="41"/>
  <c r="F1098" i="41"/>
  <c r="F1097" i="41"/>
  <c r="F1096" i="41"/>
  <c r="F1095" i="41"/>
  <c r="F1094" i="41"/>
  <c r="F1093" i="41"/>
  <c r="F1092" i="41"/>
  <c r="F1091" i="41"/>
  <c r="F1090" i="41"/>
  <c r="F1089" i="41"/>
  <c r="F1088" i="41"/>
  <c r="F1087" i="41"/>
  <c r="F1086" i="41"/>
  <c r="F1085" i="41"/>
  <c r="F1084" i="41"/>
  <c r="F1083" i="41"/>
  <c r="F1082" i="41"/>
  <c r="F1081" i="41"/>
  <c r="F1080" i="41"/>
  <c r="F1079" i="41"/>
  <c r="F1078" i="41"/>
  <c r="F1077" i="41"/>
  <c r="F1076" i="41"/>
  <c r="F1075" i="41"/>
  <c r="F1074" i="41"/>
  <c r="F1073" i="41"/>
  <c r="F1072" i="41"/>
  <c r="F1071" i="41"/>
  <c r="F1070" i="41"/>
  <c r="F1069" i="41"/>
  <c r="F1068" i="41"/>
  <c r="F1067" i="41"/>
  <c r="F1066" i="41"/>
  <c r="F1065" i="41"/>
  <c r="F1064" i="41"/>
  <c r="F1063" i="41"/>
  <c r="F1062" i="41"/>
  <c r="F1061" i="41"/>
  <c r="F1060" i="41"/>
  <c r="F1059" i="41"/>
  <c r="F1058" i="41"/>
  <c r="F1057" i="41"/>
  <c r="F1056" i="41"/>
  <c r="F1055" i="41"/>
  <c r="F1054" i="41"/>
  <c r="F1053" i="41"/>
  <c r="F1052" i="41"/>
  <c r="F1051" i="41"/>
  <c r="F1050" i="41"/>
  <c r="F1049" i="41"/>
  <c r="F1048" i="41"/>
  <c r="F1047" i="41"/>
  <c r="F1046" i="41"/>
  <c r="F1045" i="41"/>
  <c r="F1044" i="41"/>
  <c r="F1043" i="41"/>
  <c r="F1042" i="41"/>
  <c r="F1041" i="41"/>
  <c r="F1040" i="41"/>
  <c r="F1039" i="41"/>
  <c r="F1038" i="41"/>
  <c r="F1037" i="41"/>
  <c r="F1036" i="41"/>
  <c r="F1035" i="41"/>
  <c r="F1034" i="41"/>
  <c r="F1033" i="41"/>
  <c r="F1032" i="41"/>
  <c r="F1031" i="41"/>
  <c r="F1030" i="41"/>
  <c r="F1029" i="41"/>
  <c r="F1028" i="41"/>
  <c r="F1027" i="41"/>
  <c r="F1026" i="41"/>
  <c r="F1025" i="41"/>
  <c r="F1024" i="41"/>
  <c r="F1023" i="41"/>
  <c r="F1022" i="41"/>
  <c r="F1021" i="41"/>
  <c r="F1020" i="41"/>
  <c r="F1019" i="41"/>
  <c r="F1018" i="41"/>
  <c r="F1017" i="41"/>
  <c r="F1016" i="41"/>
  <c r="F1015" i="41"/>
  <c r="F1014" i="41"/>
  <c r="F1013" i="41"/>
  <c r="F1012" i="41"/>
  <c r="F1011" i="41"/>
  <c r="F1010" i="41"/>
  <c r="F1009" i="41"/>
  <c r="F1008" i="41"/>
  <c r="F1007" i="41"/>
  <c r="F1006" i="41"/>
  <c r="F1005" i="41"/>
  <c r="F1004" i="41"/>
  <c r="F1003" i="41"/>
  <c r="F1002" i="41"/>
  <c r="F1001" i="41"/>
  <c r="F1000" i="41"/>
  <c r="F999" i="41"/>
  <c r="F998" i="41"/>
  <c r="F997" i="41"/>
  <c r="F996" i="41"/>
  <c r="F995" i="41"/>
  <c r="F994" i="41"/>
  <c r="F993" i="41"/>
  <c r="F992" i="41"/>
  <c r="F991" i="41"/>
  <c r="F990" i="41"/>
  <c r="F989" i="41"/>
  <c r="F988" i="41"/>
  <c r="F987" i="41"/>
  <c r="F986" i="41"/>
  <c r="F985" i="41"/>
  <c r="F984" i="41"/>
  <c r="F983" i="41"/>
  <c r="F982" i="41"/>
  <c r="F981" i="41"/>
  <c r="F980" i="41"/>
  <c r="F979" i="41"/>
  <c r="F978" i="41"/>
  <c r="F977" i="41"/>
  <c r="F976" i="41"/>
  <c r="F975" i="41"/>
  <c r="F974" i="41"/>
  <c r="F973" i="41"/>
  <c r="F972" i="41"/>
  <c r="F971" i="41"/>
  <c r="F970" i="41"/>
  <c r="F969" i="41"/>
  <c r="F968" i="41"/>
  <c r="F967" i="41"/>
  <c r="F966" i="41"/>
  <c r="F965" i="41"/>
  <c r="F964" i="41"/>
  <c r="F963" i="41"/>
  <c r="F962" i="41"/>
  <c r="F961" i="41"/>
  <c r="F960" i="41"/>
  <c r="F959" i="41"/>
  <c r="F958" i="41"/>
  <c r="F957" i="41"/>
  <c r="F956" i="41"/>
  <c r="F955" i="41"/>
  <c r="F954" i="41"/>
  <c r="F953" i="41"/>
  <c r="F952" i="41"/>
  <c r="F951" i="41"/>
  <c r="F950" i="41"/>
  <c r="F949" i="41"/>
  <c r="F948" i="41"/>
  <c r="F947" i="41"/>
  <c r="F946" i="41"/>
  <c r="F945" i="41"/>
  <c r="F944" i="41"/>
  <c r="F943" i="41"/>
  <c r="F942" i="41"/>
  <c r="F941" i="41"/>
  <c r="F940" i="41"/>
  <c r="F939" i="41"/>
  <c r="F938" i="41"/>
  <c r="F937" i="41"/>
  <c r="F936" i="41"/>
  <c r="F935" i="41"/>
  <c r="F934" i="41"/>
  <c r="F933" i="41"/>
  <c r="F932" i="41"/>
  <c r="F931" i="41"/>
  <c r="F930" i="41"/>
  <c r="F929" i="41"/>
  <c r="F928" i="41"/>
  <c r="F927" i="41"/>
  <c r="F926" i="41"/>
  <c r="F925" i="41"/>
  <c r="F924" i="41"/>
  <c r="F923" i="41"/>
  <c r="F922" i="41"/>
  <c r="F921" i="41"/>
  <c r="F920" i="41"/>
  <c r="F919" i="41"/>
  <c r="F918" i="41"/>
  <c r="F917" i="41"/>
  <c r="F916" i="41"/>
  <c r="F915" i="41"/>
  <c r="F914" i="41"/>
  <c r="F913" i="41"/>
  <c r="F912" i="41"/>
  <c r="F911" i="41"/>
  <c r="F910" i="41"/>
  <c r="F909" i="41"/>
  <c r="F908" i="41"/>
  <c r="F907" i="41"/>
  <c r="F906" i="41"/>
  <c r="F905" i="41"/>
  <c r="F904" i="41"/>
  <c r="F903" i="41"/>
  <c r="F902" i="41"/>
  <c r="F901" i="41"/>
  <c r="F900" i="41"/>
  <c r="F899" i="41"/>
  <c r="F898" i="41"/>
  <c r="F897" i="41"/>
  <c r="F896" i="41"/>
  <c r="F895" i="41"/>
  <c r="F894" i="41"/>
  <c r="F893" i="41"/>
  <c r="F892" i="41"/>
  <c r="F891" i="41"/>
  <c r="F890" i="41"/>
  <c r="F889" i="41"/>
  <c r="F888" i="41"/>
  <c r="F887" i="41"/>
  <c r="F886" i="41"/>
  <c r="F885" i="41"/>
  <c r="F884" i="41"/>
  <c r="F883" i="41"/>
  <c r="F882" i="41"/>
  <c r="F881" i="41"/>
  <c r="F880" i="41"/>
  <c r="F879" i="41"/>
  <c r="F878" i="41"/>
  <c r="F877" i="41"/>
  <c r="F876" i="41"/>
  <c r="F875" i="41"/>
  <c r="F874" i="41"/>
  <c r="F873" i="41"/>
  <c r="F872" i="41"/>
  <c r="F871" i="41"/>
  <c r="F870" i="41"/>
  <c r="F869" i="41"/>
  <c r="F868" i="41"/>
  <c r="F867" i="41"/>
  <c r="F866" i="41"/>
  <c r="F865" i="41"/>
  <c r="F864" i="41"/>
  <c r="F863" i="41"/>
  <c r="F862" i="41"/>
  <c r="F861" i="41"/>
  <c r="F860" i="41"/>
  <c r="F859" i="41"/>
  <c r="F858" i="41"/>
  <c r="F857" i="41"/>
  <c r="F856" i="41"/>
  <c r="F855" i="41"/>
  <c r="F854" i="41"/>
  <c r="F853" i="41"/>
  <c r="F852" i="41"/>
  <c r="F851" i="41"/>
  <c r="F850" i="41"/>
  <c r="F849" i="41"/>
  <c r="F848" i="41"/>
  <c r="F847" i="41"/>
  <c r="F846" i="41"/>
  <c r="F845" i="41"/>
  <c r="F844" i="41"/>
  <c r="F843" i="41"/>
  <c r="F842" i="41"/>
  <c r="F841" i="41"/>
  <c r="F840" i="41"/>
  <c r="F839" i="41"/>
  <c r="F838" i="41"/>
  <c r="F837" i="41"/>
  <c r="F836" i="41"/>
  <c r="F835" i="41"/>
  <c r="F834" i="41"/>
  <c r="F833" i="41"/>
  <c r="F832" i="41"/>
  <c r="F831" i="41"/>
  <c r="F830" i="41"/>
  <c r="F829" i="41"/>
  <c r="F828" i="41"/>
  <c r="F827" i="41"/>
  <c r="F826" i="41"/>
  <c r="F825" i="41"/>
  <c r="F824" i="41"/>
  <c r="F823" i="41"/>
  <c r="F822" i="41"/>
  <c r="F821" i="41"/>
  <c r="F820" i="41"/>
  <c r="F819" i="41"/>
  <c r="F818" i="41"/>
  <c r="F817" i="41"/>
  <c r="F816" i="41"/>
  <c r="F815" i="41"/>
  <c r="F814" i="41"/>
  <c r="F813" i="41"/>
  <c r="F812" i="41"/>
  <c r="F811" i="41"/>
  <c r="F810" i="41"/>
  <c r="F809" i="41"/>
  <c r="F808" i="41"/>
  <c r="F807" i="41"/>
  <c r="F806" i="41"/>
  <c r="F805" i="41"/>
  <c r="F804" i="41"/>
  <c r="F803" i="41"/>
  <c r="F802" i="41"/>
  <c r="F801" i="41"/>
  <c r="F800" i="41"/>
  <c r="F799" i="41"/>
  <c r="F798" i="41"/>
  <c r="F797" i="41"/>
  <c r="F796" i="41"/>
  <c r="F795" i="41"/>
  <c r="F794" i="41"/>
  <c r="F793" i="41"/>
  <c r="F792" i="41"/>
  <c r="F791" i="41"/>
  <c r="F790" i="41"/>
  <c r="F789" i="41"/>
  <c r="F788" i="41"/>
  <c r="F787" i="41"/>
  <c r="F786" i="41"/>
  <c r="F785" i="41"/>
  <c r="F784" i="41"/>
  <c r="F783" i="41"/>
  <c r="F782" i="41"/>
  <c r="F781" i="41"/>
  <c r="F780" i="41"/>
  <c r="F779" i="41"/>
  <c r="F778" i="41"/>
  <c r="F777" i="41"/>
  <c r="F776" i="41"/>
  <c r="F775" i="41"/>
  <c r="F774" i="41"/>
  <c r="F773" i="41"/>
  <c r="F772" i="41"/>
  <c r="F771" i="41"/>
  <c r="F770" i="41"/>
  <c r="F769" i="41"/>
  <c r="F768" i="41"/>
  <c r="F767" i="41"/>
  <c r="F766" i="41"/>
  <c r="F765" i="41"/>
  <c r="F764" i="41"/>
  <c r="F763" i="41"/>
  <c r="F762" i="41"/>
  <c r="F761" i="41"/>
  <c r="F760" i="41"/>
  <c r="F759" i="41"/>
  <c r="F758" i="41"/>
  <c r="F757" i="41"/>
  <c r="F756" i="41"/>
  <c r="F755" i="41"/>
  <c r="F754" i="41"/>
  <c r="F753" i="41"/>
  <c r="F752" i="41"/>
  <c r="F751" i="41"/>
  <c r="F750" i="41"/>
  <c r="F749" i="41"/>
  <c r="F748" i="41"/>
  <c r="F747" i="41"/>
  <c r="F746" i="41"/>
  <c r="F745" i="41"/>
  <c r="F744" i="41"/>
  <c r="F743" i="41"/>
  <c r="F742" i="41"/>
  <c r="F741" i="41"/>
  <c r="F740" i="41"/>
  <c r="F739" i="41"/>
  <c r="F738" i="41"/>
  <c r="F737" i="41"/>
  <c r="F736" i="41"/>
  <c r="F735" i="41"/>
  <c r="F734" i="41"/>
  <c r="F733" i="41"/>
  <c r="F732" i="41"/>
  <c r="F731" i="41"/>
  <c r="F730" i="41"/>
  <c r="F729" i="41"/>
  <c r="F728" i="41"/>
  <c r="F727" i="41"/>
  <c r="F726" i="41"/>
  <c r="F725" i="41"/>
  <c r="F724" i="41"/>
  <c r="F723" i="41"/>
  <c r="F722" i="41"/>
  <c r="F721" i="41"/>
  <c r="F720" i="41"/>
  <c r="F719" i="41"/>
  <c r="F718" i="41"/>
  <c r="F717" i="41"/>
  <c r="F716" i="41"/>
  <c r="F715" i="41"/>
  <c r="F714" i="41"/>
  <c r="F713" i="41"/>
  <c r="F712" i="41"/>
  <c r="F711" i="41"/>
  <c r="F710" i="41"/>
  <c r="F709" i="41"/>
  <c r="F708" i="41"/>
  <c r="F707" i="41"/>
  <c r="F706" i="41"/>
  <c r="F705" i="41"/>
  <c r="F704" i="41"/>
  <c r="F703" i="41"/>
  <c r="F702" i="41"/>
  <c r="F701" i="41"/>
  <c r="F700" i="41"/>
  <c r="F699" i="41"/>
  <c r="F698" i="41"/>
  <c r="F697" i="41"/>
  <c r="F696" i="41"/>
  <c r="F695" i="41"/>
  <c r="F694" i="41"/>
  <c r="F693" i="41"/>
  <c r="F692" i="41"/>
  <c r="F691" i="41"/>
  <c r="F690" i="41"/>
  <c r="F689" i="41"/>
  <c r="F688" i="41"/>
  <c r="F687" i="41"/>
  <c r="F686" i="41"/>
  <c r="F685" i="41"/>
  <c r="F684" i="41"/>
  <c r="F683" i="41"/>
  <c r="F682" i="41"/>
  <c r="F681" i="41"/>
  <c r="F680" i="41"/>
  <c r="F679" i="41"/>
  <c r="F678" i="41"/>
  <c r="F677" i="41"/>
  <c r="F676" i="41"/>
  <c r="F675" i="41"/>
  <c r="F674" i="41"/>
  <c r="F673" i="41"/>
  <c r="F672" i="41"/>
  <c r="F671" i="41"/>
  <c r="F670" i="41"/>
  <c r="F669" i="41"/>
  <c r="F668" i="41"/>
  <c r="F667" i="41"/>
  <c r="F666" i="41"/>
  <c r="F665" i="41"/>
  <c r="F664" i="41"/>
  <c r="F663" i="41"/>
  <c r="F662" i="41"/>
  <c r="F661" i="41"/>
  <c r="F660" i="41"/>
  <c r="F659" i="41"/>
  <c r="F658" i="41"/>
  <c r="F657" i="41"/>
  <c r="F656" i="41"/>
  <c r="F655" i="41"/>
  <c r="F654" i="41"/>
  <c r="F653" i="41"/>
  <c r="F652" i="41"/>
  <c r="F651" i="41"/>
  <c r="F650" i="41"/>
  <c r="F649" i="41"/>
  <c r="F648" i="41"/>
  <c r="F647" i="41"/>
  <c r="F646" i="41"/>
  <c r="F645" i="41"/>
  <c r="F644" i="41"/>
  <c r="F643" i="41"/>
  <c r="F642" i="41"/>
  <c r="F641" i="41"/>
  <c r="F640" i="41"/>
  <c r="F639" i="41"/>
  <c r="F638" i="41"/>
  <c r="F637" i="41"/>
  <c r="F636" i="41"/>
  <c r="F635" i="41"/>
  <c r="F634" i="41"/>
  <c r="F633" i="41"/>
  <c r="F632" i="41"/>
  <c r="F631" i="41"/>
  <c r="F630" i="41"/>
  <c r="F629" i="41"/>
  <c r="F628" i="41"/>
  <c r="F627" i="41"/>
  <c r="F626" i="41"/>
  <c r="F625" i="41"/>
  <c r="F624" i="41"/>
  <c r="F623" i="41"/>
  <c r="F622" i="41"/>
  <c r="F621" i="41"/>
  <c r="F620" i="41"/>
  <c r="F619" i="41"/>
  <c r="F618" i="41"/>
  <c r="F617" i="41"/>
  <c r="F616" i="41"/>
  <c r="F615" i="41"/>
  <c r="F614" i="41"/>
  <c r="F613" i="41"/>
  <c r="F612" i="41"/>
  <c r="F611" i="41"/>
  <c r="F610" i="41"/>
  <c r="F609" i="41"/>
  <c r="F608" i="41"/>
  <c r="F607" i="41"/>
  <c r="F606" i="41"/>
  <c r="F605" i="41"/>
  <c r="F604" i="41"/>
  <c r="F603" i="41"/>
  <c r="F602" i="41"/>
  <c r="F601" i="41"/>
  <c r="F600" i="41"/>
  <c r="F599" i="41"/>
  <c r="F598" i="41"/>
  <c r="F597" i="41"/>
  <c r="F596" i="41"/>
  <c r="F595" i="41"/>
  <c r="F594" i="41"/>
  <c r="F593" i="41"/>
  <c r="F592" i="41"/>
  <c r="F591" i="41"/>
  <c r="F590" i="41"/>
  <c r="F589" i="41"/>
  <c r="F588" i="41"/>
  <c r="F587" i="41"/>
  <c r="F586" i="41"/>
  <c r="F585" i="41"/>
  <c r="F584" i="41"/>
  <c r="F583" i="41"/>
  <c r="F582" i="41"/>
  <c r="F581" i="41"/>
  <c r="F580" i="41"/>
  <c r="F579" i="41"/>
  <c r="F578" i="41"/>
  <c r="F577" i="41"/>
  <c r="F576" i="41"/>
  <c r="F575" i="41"/>
  <c r="F574" i="41"/>
  <c r="F573" i="41"/>
  <c r="F572" i="41"/>
  <c r="F571" i="41"/>
  <c r="F570" i="41"/>
  <c r="F569" i="41"/>
  <c r="F568" i="41"/>
  <c r="F567" i="41"/>
  <c r="F566" i="41"/>
  <c r="F565" i="41"/>
  <c r="F564" i="41"/>
  <c r="F563" i="41"/>
  <c r="F562" i="41"/>
  <c r="F561" i="41"/>
  <c r="F560" i="41"/>
  <c r="F559" i="41"/>
  <c r="F558" i="41"/>
  <c r="F557" i="41"/>
  <c r="F556" i="41"/>
  <c r="F555" i="41"/>
  <c r="F554" i="41"/>
  <c r="F553" i="41"/>
  <c r="F552" i="41"/>
  <c r="F551" i="41"/>
  <c r="F550" i="41"/>
  <c r="F549" i="41"/>
  <c r="F548" i="41"/>
  <c r="F547" i="41"/>
  <c r="F546" i="41"/>
  <c r="F545" i="41"/>
  <c r="F544" i="41"/>
  <c r="F543" i="41"/>
  <c r="F542" i="41"/>
  <c r="F541" i="41"/>
  <c r="F540" i="41"/>
  <c r="F539" i="41"/>
  <c r="F538" i="41"/>
  <c r="F537" i="41"/>
  <c r="F536" i="41"/>
  <c r="F535" i="41"/>
  <c r="F534" i="41"/>
  <c r="F533" i="41"/>
  <c r="F532" i="41"/>
  <c r="F531" i="41"/>
  <c r="F530" i="41"/>
  <c r="F529" i="41"/>
  <c r="F528" i="41"/>
  <c r="F527" i="41"/>
  <c r="F526" i="41"/>
  <c r="F525" i="41"/>
  <c r="F524" i="41"/>
  <c r="F523" i="41"/>
  <c r="F522" i="41"/>
  <c r="F521" i="41"/>
  <c r="F520" i="41"/>
  <c r="F519" i="41"/>
  <c r="F518" i="41"/>
  <c r="F517" i="41"/>
  <c r="F516" i="41"/>
  <c r="F515" i="41"/>
  <c r="F514" i="41"/>
  <c r="F513" i="41"/>
  <c r="F512" i="41"/>
  <c r="F511" i="41"/>
  <c r="F510" i="41"/>
  <c r="F509" i="41"/>
  <c r="F508" i="41"/>
  <c r="F507" i="41"/>
  <c r="F506" i="41"/>
  <c r="F505" i="41"/>
  <c r="F504" i="41"/>
  <c r="F503" i="41"/>
  <c r="F502" i="41"/>
  <c r="F501" i="41"/>
  <c r="F500" i="41"/>
  <c r="F499" i="41"/>
  <c r="F498" i="41"/>
  <c r="F497" i="41"/>
  <c r="F496" i="41"/>
  <c r="F495" i="41"/>
  <c r="F494" i="41"/>
  <c r="F493" i="41"/>
  <c r="F492" i="41"/>
  <c r="F491" i="41"/>
  <c r="F490" i="41"/>
  <c r="F489" i="41"/>
  <c r="F488" i="41"/>
  <c r="F487" i="41"/>
  <c r="F486" i="41"/>
  <c r="F485" i="41"/>
  <c r="F484" i="41"/>
  <c r="F483" i="41"/>
  <c r="F482" i="41"/>
  <c r="F481" i="41"/>
  <c r="F480" i="41"/>
  <c r="F479" i="41"/>
  <c r="F478" i="41"/>
  <c r="F477" i="41"/>
  <c r="F476" i="41"/>
  <c r="F475" i="41"/>
  <c r="F474" i="41"/>
  <c r="F473" i="41"/>
  <c r="F472" i="41"/>
  <c r="F471" i="41"/>
  <c r="F470" i="41"/>
  <c r="F469" i="41"/>
  <c r="F468" i="41"/>
  <c r="F467" i="41"/>
  <c r="F466" i="41"/>
  <c r="F465" i="41"/>
  <c r="F464" i="41"/>
  <c r="F463" i="41"/>
  <c r="F462" i="41"/>
  <c r="F461" i="41"/>
  <c r="F460" i="41"/>
  <c r="F459" i="41"/>
  <c r="F458" i="41"/>
  <c r="F457" i="41"/>
  <c r="F456" i="41"/>
  <c r="F455" i="41"/>
  <c r="F454" i="41"/>
  <c r="F453" i="41"/>
  <c r="F452" i="41"/>
  <c r="F451" i="41"/>
  <c r="F450" i="41"/>
  <c r="F449" i="41"/>
  <c r="F448" i="41"/>
  <c r="F447" i="41"/>
  <c r="F446" i="41"/>
  <c r="F445" i="41"/>
  <c r="F444" i="41"/>
  <c r="F443" i="41"/>
  <c r="F442" i="41"/>
  <c r="F441" i="41"/>
  <c r="F440" i="41"/>
  <c r="F439" i="41"/>
  <c r="F438" i="41"/>
  <c r="F437" i="41"/>
  <c r="F436" i="41"/>
  <c r="F435" i="41"/>
  <c r="F434" i="41"/>
  <c r="F433" i="41"/>
  <c r="F432" i="41"/>
  <c r="F431" i="41"/>
  <c r="F430" i="41"/>
  <c r="F429" i="41"/>
  <c r="F428" i="41"/>
  <c r="F427" i="41"/>
  <c r="F426" i="41"/>
  <c r="F425" i="41"/>
  <c r="F424" i="41"/>
  <c r="F423" i="41"/>
  <c r="F422" i="41"/>
  <c r="F421" i="41"/>
  <c r="F420" i="41"/>
  <c r="F419" i="41"/>
  <c r="F418" i="41"/>
  <c r="F417" i="41"/>
  <c r="F416" i="41"/>
  <c r="F415" i="41"/>
  <c r="F414" i="41"/>
  <c r="F413" i="41"/>
  <c r="F412" i="41"/>
  <c r="F411" i="41"/>
  <c r="F410" i="41"/>
  <c r="F409" i="41"/>
  <c r="F408" i="41"/>
  <c r="F407" i="41"/>
  <c r="F406" i="41"/>
  <c r="F405" i="41"/>
  <c r="F404" i="41"/>
  <c r="F403" i="41"/>
  <c r="F402" i="41"/>
  <c r="F401" i="41"/>
  <c r="F400" i="41"/>
  <c r="F399" i="41"/>
  <c r="F398" i="41"/>
  <c r="F397" i="41"/>
  <c r="F396" i="41"/>
  <c r="F395" i="41"/>
  <c r="F394" i="41"/>
  <c r="F393" i="41"/>
  <c r="F392" i="41"/>
  <c r="F391" i="41"/>
  <c r="F390" i="41"/>
  <c r="F389" i="41"/>
  <c r="F388" i="41"/>
  <c r="F387" i="41"/>
  <c r="F386" i="41"/>
  <c r="F385" i="41"/>
  <c r="F384" i="41"/>
  <c r="F383" i="41"/>
  <c r="F382" i="41"/>
  <c r="F381" i="41"/>
  <c r="F380" i="41"/>
  <c r="F379" i="41"/>
  <c r="F378" i="41"/>
  <c r="F377" i="41"/>
  <c r="F376" i="41"/>
  <c r="F375" i="41"/>
  <c r="F374" i="41"/>
  <c r="F373" i="41"/>
  <c r="F372" i="41"/>
  <c r="F371" i="41"/>
  <c r="F370" i="41"/>
  <c r="F369" i="41"/>
  <c r="F368" i="41"/>
  <c r="F367" i="41"/>
  <c r="F366" i="41"/>
  <c r="F365" i="41"/>
  <c r="F364" i="41"/>
  <c r="F363" i="41"/>
  <c r="F362" i="41"/>
  <c r="F361" i="41"/>
  <c r="F360" i="41"/>
  <c r="F359" i="41"/>
  <c r="F358" i="41"/>
  <c r="F357" i="41"/>
  <c r="F356" i="41"/>
  <c r="F355" i="41"/>
  <c r="F354" i="41"/>
  <c r="F353" i="41"/>
  <c r="F352" i="41"/>
  <c r="F351" i="41"/>
  <c r="F350" i="41"/>
  <c r="F349" i="41"/>
  <c r="F348" i="41"/>
  <c r="F347" i="41"/>
  <c r="F346" i="41"/>
  <c r="F345" i="41"/>
  <c r="F344" i="41"/>
  <c r="F343" i="41"/>
  <c r="F342" i="41"/>
  <c r="F341" i="41"/>
  <c r="F340" i="41"/>
  <c r="F339" i="41"/>
  <c r="F338" i="41"/>
  <c r="F337" i="41"/>
  <c r="F336" i="41"/>
  <c r="F335" i="41"/>
  <c r="F334" i="41"/>
  <c r="F333" i="41"/>
  <c r="F332" i="41"/>
  <c r="F331" i="41"/>
  <c r="F330" i="41"/>
  <c r="F329" i="41"/>
  <c r="F328" i="41"/>
  <c r="F327" i="41"/>
  <c r="F326" i="41"/>
  <c r="F325" i="41"/>
  <c r="F324" i="41"/>
  <c r="F323" i="41"/>
  <c r="F322" i="41"/>
  <c r="F321" i="41"/>
  <c r="F320" i="41"/>
  <c r="F319" i="41"/>
  <c r="F318" i="41"/>
  <c r="F317" i="41"/>
  <c r="F316" i="41"/>
  <c r="F315" i="41"/>
  <c r="F314" i="41"/>
  <c r="F313" i="41"/>
  <c r="F312" i="41"/>
  <c r="F311" i="41"/>
  <c r="F310" i="41"/>
  <c r="F309" i="41"/>
  <c r="F308" i="41"/>
  <c r="F307" i="41"/>
  <c r="F306" i="41"/>
  <c r="F305" i="41"/>
  <c r="F304" i="41"/>
  <c r="F303" i="41"/>
  <c r="F302" i="41"/>
  <c r="F301" i="41"/>
  <c r="F300" i="41"/>
  <c r="F299" i="41"/>
  <c r="F298" i="41"/>
  <c r="F297" i="41"/>
  <c r="F296" i="41"/>
  <c r="F295" i="41"/>
  <c r="F294" i="41"/>
  <c r="F293" i="41"/>
  <c r="F292" i="41"/>
  <c r="F291" i="41"/>
  <c r="F290" i="41"/>
  <c r="F289" i="41"/>
  <c r="F288" i="41"/>
  <c r="F287" i="41"/>
  <c r="F286" i="41"/>
  <c r="F285" i="41"/>
  <c r="F284" i="41"/>
  <c r="F283" i="41"/>
  <c r="F282" i="41"/>
  <c r="F281" i="41"/>
  <c r="F280" i="41"/>
  <c r="F279" i="41"/>
  <c r="F278" i="41"/>
  <c r="F277" i="41"/>
  <c r="F276" i="41"/>
  <c r="F275" i="41"/>
  <c r="F274" i="41"/>
  <c r="F273" i="41"/>
  <c r="F272" i="41"/>
  <c r="F271" i="41"/>
  <c r="F270" i="41"/>
  <c r="F269" i="41"/>
  <c r="F268" i="41"/>
  <c r="F267" i="41"/>
  <c r="F266" i="41"/>
  <c r="F265" i="41"/>
  <c r="F264" i="41"/>
  <c r="F263" i="41"/>
  <c r="F262" i="41"/>
  <c r="F261" i="41"/>
  <c r="F260" i="41"/>
  <c r="F259" i="41"/>
  <c r="F258" i="41"/>
  <c r="F257" i="41"/>
  <c r="F256" i="41"/>
  <c r="F255" i="41"/>
  <c r="F254" i="41"/>
  <c r="F253" i="41"/>
  <c r="F252" i="41"/>
  <c r="F251" i="41"/>
  <c r="F250" i="41"/>
  <c r="F249" i="41"/>
  <c r="F248" i="41"/>
  <c r="F247" i="41"/>
  <c r="F246" i="41"/>
  <c r="F245" i="41"/>
  <c r="F244" i="41"/>
  <c r="F243" i="41"/>
  <c r="F242" i="41"/>
  <c r="F241" i="41"/>
  <c r="F240" i="41"/>
  <c r="F239" i="41"/>
  <c r="F238" i="41"/>
  <c r="F237" i="41"/>
  <c r="F236" i="41"/>
  <c r="F235" i="41"/>
  <c r="F234" i="41"/>
  <c r="F233" i="41"/>
  <c r="F232" i="41"/>
  <c r="F231" i="41"/>
  <c r="F230" i="41"/>
  <c r="F229" i="41"/>
  <c r="F228" i="41"/>
  <c r="F227" i="41"/>
  <c r="F226" i="41"/>
  <c r="F225" i="41"/>
  <c r="F224" i="41"/>
  <c r="F223" i="41"/>
  <c r="F222" i="41"/>
  <c r="F221" i="41"/>
  <c r="F220" i="41"/>
  <c r="F219" i="41"/>
  <c r="F218" i="41"/>
  <c r="F217" i="41"/>
  <c r="F216" i="41"/>
  <c r="F215" i="41"/>
  <c r="F214" i="41"/>
  <c r="F213" i="41"/>
  <c r="F212" i="41"/>
  <c r="F211" i="41"/>
  <c r="F210" i="41"/>
  <c r="F209" i="41"/>
  <c r="F208" i="41"/>
  <c r="F207" i="41"/>
  <c r="F206" i="41"/>
  <c r="F205" i="41"/>
  <c r="F204" i="41"/>
  <c r="F203" i="41"/>
  <c r="F202" i="41"/>
  <c r="F201" i="41"/>
  <c r="F200" i="41"/>
  <c r="F199" i="41"/>
  <c r="F198" i="41"/>
  <c r="F197" i="41"/>
  <c r="F196" i="41"/>
  <c r="F195" i="41"/>
  <c r="F194" i="41"/>
  <c r="F193" i="41"/>
  <c r="F192" i="41"/>
  <c r="F191" i="41"/>
  <c r="F190" i="41"/>
  <c r="F189" i="41"/>
  <c r="F188" i="41"/>
  <c r="F187" i="41"/>
  <c r="F186" i="41"/>
  <c r="F185" i="41"/>
  <c r="F184" i="41"/>
  <c r="F183" i="41"/>
  <c r="F182" i="41"/>
  <c r="F181" i="41"/>
  <c r="F180" i="41"/>
  <c r="F179" i="41"/>
  <c r="F178" i="41"/>
  <c r="F177" i="41"/>
  <c r="F176" i="41"/>
  <c r="F175" i="41"/>
  <c r="F174" i="41"/>
  <c r="F173" i="41"/>
  <c r="F172" i="41"/>
  <c r="F171" i="41"/>
  <c r="F170" i="41"/>
  <c r="F169" i="41"/>
  <c r="F168" i="41"/>
  <c r="F167" i="41"/>
  <c r="F166" i="41"/>
  <c r="F165" i="41"/>
  <c r="F164" i="41"/>
  <c r="F163" i="41"/>
  <c r="F162" i="41"/>
  <c r="F161" i="41"/>
  <c r="F160" i="41"/>
  <c r="F159" i="41"/>
  <c r="F158" i="41"/>
  <c r="F157" i="41"/>
  <c r="F156" i="41"/>
  <c r="F155" i="41"/>
  <c r="F154" i="41"/>
  <c r="F153" i="41"/>
  <c r="F152" i="41"/>
  <c r="F151" i="41"/>
  <c r="F150" i="41"/>
  <c r="F149" i="41"/>
  <c r="F148" i="41"/>
  <c r="F147" i="41"/>
  <c r="F146" i="41"/>
  <c r="F145" i="41"/>
  <c r="F144" i="41"/>
  <c r="F143" i="41"/>
  <c r="F142" i="41"/>
  <c r="F141" i="41"/>
  <c r="F140" i="41"/>
  <c r="F139" i="41"/>
  <c r="F138" i="41"/>
  <c r="F137" i="41"/>
  <c r="F136" i="41"/>
  <c r="F135" i="41"/>
  <c r="F134" i="41"/>
  <c r="F133" i="41"/>
  <c r="F132" i="41"/>
  <c r="F131" i="41"/>
  <c r="F130" i="41"/>
  <c r="F129" i="41"/>
  <c r="F128" i="41"/>
  <c r="F127" i="41"/>
  <c r="F126" i="41"/>
  <c r="F125" i="41"/>
  <c r="F124" i="41"/>
  <c r="F123" i="41"/>
  <c r="F122" i="41"/>
  <c r="F121" i="41"/>
  <c r="F120" i="41"/>
  <c r="F119" i="41"/>
  <c r="F118" i="41"/>
  <c r="F117" i="41"/>
  <c r="F116" i="41"/>
  <c r="F115" i="41"/>
  <c r="F114" i="41"/>
  <c r="F113" i="41"/>
  <c r="F112" i="41"/>
  <c r="F111" i="41"/>
  <c r="F110" i="41"/>
  <c r="F109" i="41"/>
  <c r="F108" i="41"/>
  <c r="F107" i="41"/>
  <c r="F106" i="41"/>
  <c r="F105" i="41"/>
  <c r="F104" i="41"/>
  <c r="F103" i="41"/>
  <c r="F102" i="41"/>
  <c r="F101" i="41"/>
  <c r="F100" i="41"/>
  <c r="F99" i="41"/>
  <c r="F98" i="41"/>
  <c r="F97" i="41"/>
  <c r="F96" i="41"/>
  <c r="F95" i="41"/>
  <c r="F94" i="41"/>
  <c r="F93" i="41"/>
  <c r="F92" i="41"/>
  <c r="F91" i="41"/>
  <c r="F90" i="41"/>
  <c r="F89" i="41"/>
  <c r="F88" i="41"/>
  <c r="F87" i="41"/>
  <c r="F86" i="41"/>
  <c r="F85" i="41"/>
  <c r="F84" i="41"/>
  <c r="F83" i="41"/>
  <c r="F82" i="41"/>
  <c r="F81" i="41"/>
  <c r="F80" i="41"/>
  <c r="F79" i="41"/>
  <c r="F78" i="41"/>
  <c r="F77" i="41"/>
  <c r="F76" i="41"/>
  <c r="F75" i="41"/>
  <c r="F74" i="41"/>
  <c r="F73" i="41"/>
  <c r="F72" i="41"/>
  <c r="F71" i="41"/>
  <c r="F70" i="41"/>
  <c r="F69" i="41"/>
  <c r="F68" i="41"/>
  <c r="F67" i="41"/>
  <c r="F66" i="41"/>
  <c r="F65" i="41"/>
  <c r="F64" i="41"/>
  <c r="F63" i="41"/>
  <c r="F62" i="41"/>
  <c r="F61" i="41"/>
  <c r="F60" i="41"/>
  <c r="F59" i="41"/>
  <c r="F58" i="41"/>
  <c r="F57" i="41"/>
  <c r="F56" i="41"/>
  <c r="F55" i="41"/>
  <c r="F54" i="41"/>
  <c r="F53" i="41"/>
  <c r="F52" i="41"/>
  <c r="F51" i="41"/>
  <c r="F50" i="41"/>
  <c r="F49" i="41"/>
  <c r="F48" i="41"/>
  <c r="F47" i="41"/>
  <c r="F46" i="41"/>
  <c r="F45" i="41"/>
  <c r="F44" i="41"/>
  <c r="F43" i="41"/>
  <c r="F42" i="41"/>
  <c r="F41" i="41"/>
  <c r="F40" i="41"/>
  <c r="F39" i="41"/>
  <c r="F38" i="41"/>
  <c r="F37" i="41"/>
  <c r="F36" i="41"/>
  <c r="F35" i="41"/>
  <c r="F34" i="41"/>
  <c r="F33" i="41"/>
  <c r="F32" i="41"/>
  <c r="F31" i="41"/>
  <c r="F30" i="41"/>
  <c r="F29" i="41"/>
  <c r="F28" i="41"/>
  <c r="F27" i="41"/>
  <c r="F26" i="41"/>
  <c r="F25" i="41"/>
  <c r="F24" i="41"/>
  <c r="F23" i="41"/>
  <c r="F22" i="41"/>
  <c r="F21" i="41"/>
  <c r="F20" i="41"/>
  <c r="F19" i="41"/>
  <c r="F18" i="41"/>
  <c r="F17" i="41"/>
  <c r="F16" i="41"/>
  <c r="F15" i="41"/>
  <c r="F14" i="41"/>
  <c r="F13" i="41"/>
  <c r="F12" i="41"/>
  <c r="F11" i="41"/>
  <c r="F10" i="41"/>
  <c r="F9" i="41"/>
  <c r="F8" i="41"/>
  <c r="F7" i="41"/>
  <c r="F6" i="41"/>
  <c r="F5" i="41"/>
  <c r="F4" i="41"/>
  <c r="F3" i="41"/>
  <c r="E3" i="2" l="1"/>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E703" i="2"/>
  <c r="E704" i="2"/>
  <c r="E705" i="2"/>
  <c r="E706" i="2"/>
  <c r="E707" i="2"/>
  <c r="E708" i="2"/>
  <c r="E709" i="2"/>
  <c r="E710" i="2"/>
  <c r="E711" i="2"/>
  <c r="E712" i="2"/>
  <c r="E713" i="2"/>
  <c r="E714" i="2"/>
  <c r="E715" i="2"/>
  <c r="E716" i="2"/>
  <c r="E717" i="2"/>
  <c r="E718" i="2"/>
  <c r="E719" i="2"/>
  <c r="E720" i="2"/>
  <c r="E721" i="2"/>
  <c r="E722" i="2"/>
  <c r="E723" i="2"/>
  <c r="E724" i="2"/>
  <c r="E725" i="2"/>
  <c r="E726" i="2"/>
  <c r="E727" i="2"/>
  <c r="E728" i="2"/>
  <c r="E729" i="2"/>
  <c r="E730" i="2"/>
  <c r="E731" i="2"/>
  <c r="E732" i="2"/>
  <c r="E733" i="2"/>
  <c r="E734" i="2"/>
  <c r="E735" i="2"/>
  <c r="E736" i="2"/>
  <c r="E737" i="2"/>
  <c r="E738" i="2"/>
  <c r="E739" i="2"/>
  <c r="E740" i="2"/>
  <c r="E741" i="2"/>
  <c r="E742" i="2"/>
  <c r="E743" i="2"/>
  <c r="E744" i="2"/>
  <c r="E745" i="2"/>
  <c r="E746" i="2"/>
  <c r="E747" i="2"/>
  <c r="E748" i="2"/>
  <c r="E749" i="2"/>
  <c r="E750" i="2"/>
  <c r="E751" i="2"/>
  <c r="E752" i="2"/>
  <c r="E753" i="2"/>
  <c r="E754" i="2"/>
  <c r="E755" i="2"/>
  <c r="E756" i="2"/>
  <c r="E757" i="2"/>
  <c r="E758" i="2"/>
  <c r="E759" i="2"/>
  <c r="E760" i="2"/>
  <c r="E761" i="2"/>
  <c r="E762" i="2"/>
  <c r="E763" i="2"/>
  <c r="E764" i="2"/>
  <c r="E765" i="2"/>
  <c r="E775" i="2"/>
  <c r="E776" i="2"/>
  <c r="E777" i="2"/>
  <c r="E778" i="2"/>
  <c r="E779" i="2"/>
  <c r="E780" i="2"/>
  <c r="E798" i="2"/>
  <c r="E799" i="2"/>
  <c r="E804" i="2"/>
  <c r="E805" i="2"/>
  <c r="E766" i="2"/>
  <c r="E767" i="2"/>
  <c r="E768" i="2"/>
  <c r="E769" i="2"/>
  <c r="E770" i="2"/>
  <c r="E771" i="2"/>
  <c r="E772" i="2"/>
  <c r="E773" i="2"/>
  <c r="E774" i="2"/>
  <c r="E781" i="2"/>
  <c r="E782" i="2"/>
  <c r="E783" i="2"/>
  <c r="E784" i="2"/>
  <c r="E785" i="2"/>
  <c r="E786" i="2"/>
  <c r="E787" i="2"/>
  <c r="E788" i="2"/>
  <c r="E789" i="2"/>
  <c r="E790" i="2"/>
  <c r="E791" i="2"/>
  <c r="E792" i="2"/>
  <c r="E793" i="2"/>
  <c r="E794" i="2"/>
  <c r="E795" i="2"/>
  <c r="E796" i="2"/>
  <c r="E797" i="2"/>
  <c r="E800" i="2"/>
  <c r="E801" i="2"/>
  <c r="E802" i="2"/>
  <c r="E803" i="2"/>
  <c r="E806" i="2"/>
  <c r="E807" i="2"/>
  <c r="E808" i="2"/>
  <c r="E809" i="2"/>
  <c r="E810" i="2"/>
  <c r="E811" i="2"/>
  <c r="E812" i="2"/>
  <c r="E813" i="2"/>
  <c r="E814" i="2"/>
  <c r="E815" i="2"/>
  <c r="E816" i="2"/>
  <c r="E817" i="2"/>
  <c r="E818" i="2"/>
  <c r="E819" i="2"/>
  <c r="E820" i="2"/>
  <c r="E821" i="2"/>
  <c r="E822" i="2"/>
  <c r="E823" i="2"/>
  <c r="E824" i="2"/>
  <c r="E825" i="2"/>
  <c r="E826" i="2"/>
  <c r="E827" i="2"/>
  <c r="E828" i="2"/>
  <c r="E829" i="2"/>
  <c r="E830" i="2"/>
  <c r="E831" i="2"/>
  <c r="E832" i="2"/>
  <c r="E833" i="2"/>
  <c r="E834" i="2"/>
  <c r="E835" i="2"/>
  <c r="E836" i="2"/>
  <c r="E837" i="2"/>
  <c r="E838" i="2"/>
  <c r="E839" i="2"/>
  <c r="E840" i="2"/>
  <c r="E841" i="2"/>
  <c r="E842" i="2"/>
  <c r="E843" i="2"/>
  <c r="E844" i="2"/>
  <c r="E845" i="2"/>
  <c r="E846" i="2"/>
  <c r="E847" i="2"/>
  <c r="E848" i="2"/>
  <c r="E857" i="2"/>
  <c r="E849" i="2"/>
  <c r="E850" i="2"/>
  <c r="E851" i="2"/>
  <c r="E852" i="2"/>
  <c r="E853" i="2"/>
  <c r="E854" i="2"/>
  <c r="E855" i="2"/>
  <c r="E856" i="2"/>
  <c r="E858" i="2"/>
  <c r="E859" i="2"/>
  <c r="E860" i="2"/>
  <c r="E861" i="2"/>
  <c r="E862" i="2"/>
  <c r="E863" i="2"/>
  <c r="E864" i="2"/>
  <c r="E865" i="2"/>
  <c r="E866" i="2"/>
  <c r="E867" i="2"/>
  <c r="E868" i="2"/>
  <c r="E869" i="2"/>
  <c r="E870" i="2"/>
  <c r="E871" i="2"/>
  <c r="E872" i="2"/>
  <c r="E873" i="2"/>
  <c r="E874" i="2"/>
  <c r="E875" i="2"/>
  <c r="E876" i="2"/>
  <c r="E877" i="2"/>
  <c r="E878" i="2"/>
  <c r="E879" i="2"/>
  <c r="E880" i="2"/>
  <c r="E881" i="2"/>
  <c r="E882" i="2"/>
  <c r="E883" i="2"/>
  <c r="E884" i="2"/>
  <c r="E885" i="2"/>
  <c r="E886" i="2"/>
  <c r="E887" i="2"/>
  <c r="E888" i="2"/>
  <c r="E889" i="2"/>
  <c r="E890" i="2"/>
  <c r="E891" i="2"/>
  <c r="E892" i="2"/>
  <c r="E893" i="2"/>
  <c r="E894" i="2"/>
  <c r="E895" i="2"/>
  <c r="E896" i="2"/>
  <c r="E897" i="2"/>
  <c r="E898" i="2"/>
  <c r="E899" i="2"/>
  <c r="E900" i="2"/>
  <c r="E901" i="2"/>
  <c r="E902" i="2"/>
  <c r="E903" i="2"/>
  <c r="E904" i="2"/>
  <c r="E905" i="2"/>
  <c r="E906" i="2"/>
  <c r="E907" i="2"/>
  <c r="E908" i="2"/>
  <c r="E909" i="2"/>
  <c r="E910" i="2"/>
  <c r="E911" i="2"/>
  <c r="E912" i="2"/>
  <c r="E913" i="2"/>
  <c r="E914" i="2"/>
  <c r="E915" i="2"/>
  <c r="E916" i="2"/>
  <c r="E917" i="2"/>
  <c r="E918" i="2"/>
  <c r="E919" i="2"/>
  <c r="E920" i="2"/>
  <c r="E921" i="2"/>
  <c r="E922" i="2"/>
  <c r="E923" i="2"/>
  <c r="E924" i="2"/>
  <c r="E925" i="2"/>
  <c r="E926" i="2"/>
  <c r="E927" i="2"/>
  <c r="E928" i="2"/>
  <c r="E929" i="2"/>
  <c r="E930" i="2"/>
  <c r="E931" i="2"/>
  <c r="E932" i="2"/>
  <c r="E933" i="2"/>
  <c r="E934" i="2"/>
  <c r="E935" i="2"/>
  <c r="E936" i="2"/>
  <c r="E937" i="2"/>
  <c r="E938" i="2"/>
  <c r="E939" i="2"/>
  <c r="E940" i="2"/>
  <c r="E941" i="2"/>
  <c r="E942" i="2"/>
  <c r="E943" i="2"/>
  <c r="E944" i="2"/>
  <c r="E945" i="2"/>
  <c r="E946" i="2"/>
  <c r="E947" i="2"/>
  <c r="E948" i="2"/>
  <c r="E949" i="2"/>
  <c r="E950" i="2"/>
  <c r="E951" i="2"/>
  <c r="E952" i="2"/>
  <c r="E953" i="2"/>
  <c r="E954" i="2"/>
  <c r="E955" i="2"/>
  <c r="E956" i="2"/>
  <c r="E957" i="2"/>
  <c r="E958" i="2"/>
  <c r="E959" i="2"/>
  <c r="E960" i="2"/>
  <c r="E961" i="2"/>
  <c r="E962" i="2"/>
  <c r="E963" i="2"/>
  <c r="E964" i="2"/>
  <c r="E965" i="2"/>
  <c r="E966" i="2"/>
  <c r="E967" i="2"/>
  <c r="E968" i="2"/>
  <c r="E969" i="2"/>
  <c r="E970" i="2"/>
  <c r="E971" i="2"/>
  <c r="E972" i="2"/>
  <c r="E973" i="2"/>
  <c r="E974" i="2"/>
  <c r="E975" i="2"/>
  <c r="E976" i="2"/>
  <c r="E977" i="2"/>
  <c r="E978" i="2"/>
  <c r="E979" i="2"/>
  <c r="E980" i="2"/>
  <c r="E981" i="2"/>
  <c r="E982" i="2"/>
  <c r="E983" i="2"/>
  <c r="E984" i="2"/>
  <c r="E985" i="2"/>
  <c r="E986" i="2"/>
  <c r="E987" i="2"/>
  <c r="E988" i="2"/>
  <c r="E989" i="2"/>
  <c r="E990" i="2"/>
  <c r="E991" i="2"/>
  <c r="E992" i="2"/>
  <c r="E993" i="2"/>
  <c r="E994" i="2"/>
  <c r="E995" i="2"/>
  <c r="E996" i="2"/>
  <c r="E997" i="2"/>
  <c r="E998" i="2"/>
  <c r="E999" i="2"/>
  <c r="E1000" i="2"/>
  <c r="E1001" i="2"/>
  <c r="E1002" i="2"/>
  <c r="E1003" i="2"/>
  <c r="E1004" i="2"/>
  <c r="E1005" i="2"/>
  <c r="E1006" i="2"/>
  <c r="E1007" i="2"/>
  <c r="E1008" i="2"/>
  <c r="E1009" i="2"/>
  <c r="E1010" i="2"/>
  <c r="E1011" i="2"/>
  <c r="E1012" i="2"/>
  <c r="E1013" i="2"/>
  <c r="E1014" i="2"/>
  <c r="E1015" i="2"/>
  <c r="E1016" i="2"/>
  <c r="E1017" i="2"/>
  <c r="E1018" i="2"/>
  <c r="E1019" i="2"/>
  <c r="E1020" i="2"/>
  <c r="E1021" i="2"/>
  <c r="E1022" i="2"/>
  <c r="E1023" i="2"/>
  <c r="E1024" i="2"/>
  <c r="E1025" i="2"/>
  <c r="E1026" i="2"/>
  <c r="E1027" i="2"/>
  <c r="E1028" i="2"/>
  <c r="E1029" i="2"/>
  <c r="E1030" i="2"/>
  <c r="E1031" i="2"/>
  <c r="E1032" i="2"/>
  <c r="E1033" i="2"/>
  <c r="E1034" i="2"/>
  <c r="E1035" i="2"/>
  <c r="E1036" i="2"/>
  <c r="E1037" i="2"/>
  <c r="E1038" i="2"/>
  <c r="E1039" i="2"/>
  <c r="E1040" i="2"/>
  <c r="E1041" i="2"/>
  <c r="E1042" i="2"/>
  <c r="E1043" i="2"/>
  <c r="E1044" i="2"/>
  <c r="E1045" i="2"/>
  <c r="E1046" i="2"/>
  <c r="E1047" i="2"/>
  <c r="E1048" i="2"/>
  <c r="E1049" i="2"/>
  <c r="E1050" i="2"/>
  <c r="E1051" i="2"/>
  <c r="E1052" i="2"/>
  <c r="E1053" i="2"/>
  <c r="E1054" i="2"/>
  <c r="E1055" i="2"/>
  <c r="E1056" i="2"/>
  <c r="E1057" i="2"/>
  <c r="E1058" i="2"/>
  <c r="E1059" i="2"/>
  <c r="E1060" i="2"/>
  <c r="E1061" i="2"/>
  <c r="E1062" i="2"/>
  <c r="E1063" i="2"/>
  <c r="E1064" i="2"/>
  <c r="E1065" i="2"/>
  <c r="E1066" i="2"/>
  <c r="E1067" i="2"/>
  <c r="E1068" i="2"/>
  <c r="E1069" i="2"/>
  <c r="E1070" i="2"/>
  <c r="E1071" i="2"/>
  <c r="E1072" i="2"/>
  <c r="E1073" i="2"/>
  <c r="E1074" i="2"/>
  <c r="E1075" i="2"/>
  <c r="E1076" i="2"/>
  <c r="E1077" i="2"/>
  <c r="E1078" i="2"/>
  <c r="E1079" i="2"/>
  <c r="E1080" i="2"/>
  <c r="E1081" i="2"/>
  <c r="E1082" i="2"/>
  <c r="E1083" i="2"/>
  <c r="E1084" i="2"/>
  <c r="E1085" i="2"/>
  <c r="E1086" i="2"/>
  <c r="E1087" i="2"/>
  <c r="E1088" i="2"/>
  <c r="E1089" i="2"/>
  <c r="E1090" i="2"/>
  <c r="E1091" i="2"/>
  <c r="E1092" i="2"/>
  <c r="E1093" i="2"/>
  <c r="E1094" i="2"/>
  <c r="E1095" i="2"/>
  <c r="E1096" i="2"/>
  <c r="E1097" i="2"/>
  <c r="E1098" i="2"/>
  <c r="E1099" i="2"/>
  <c r="E1100" i="2"/>
  <c r="E1101" i="2"/>
  <c r="E1102" i="2"/>
  <c r="E1103" i="2"/>
  <c r="E1104" i="2"/>
  <c r="E1105" i="2"/>
  <c r="E1106" i="2"/>
  <c r="E1107" i="2"/>
  <c r="E1108" i="2"/>
  <c r="E1109" i="2"/>
  <c r="E1110" i="2"/>
  <c r="E1111" i="2"/>
  <c r="E1112" i="2"/>
  <c r="E1113" i="2"/>
  <c r="E1114" i="2"/>
  <c r="E1115" i="2"/>
  <c r="E1116" i="2"/>
  <c r="E1117" i="2"/>
  <c r="E1118" i="2"/>
  <c r="E1119" i="2"/>
  <c r="E1120" i="2"/>
  <c r="E1121" i="2"/>
  <c r="E1122" i="2"/>
  <c r="E1123" i="2"/>
  <c r="E1124" i="2"/>
  <c r="E1125" i="2"/>
  <c r="E1126" i="2"/>
  <c r="E1127" i="2"/>
  <c r="E1128" i="2"/>
  <c r="E1129" i="2"/>
  <c r="E1130" i="2"/>
  <c r="E1131" i="2"/>
  <c r="E1132" i="2"/>
  <c r="E1133" i="2"/>
  <c r="E1134" i="2"/>
  <c r="E1135" i="2"/>
  <c r="E1136" i="2"/>
  <c r="E1137" i="2"/>
  <c r="E1138" i="2"/>
  <c r="E1139" i="2"/>
  <c r="E1140" i="2"/>
  <c r="E1141" i="2"/>
  <c r="E1142" i="2"/>
  <c r="E1143" i="2"/>
  <c r="E1144" i="2"/>
  <c r="E1145" i="2"/>
  <c r="E1146" i="2"/>
  <c r="E1147" i="2"/>
  <c r="E1148" i="2"/>
  <c r="E1149" i="2"/>
  <c r="E1150" i="2"/>
  <c r="E1151" i="2"/>
  <c r="E1152" i="2"/>
  <c r="E1153" i="2"/>
  <c r="E1154" i="2"/>
  <c r="E1155" i="2"/>
  <c r="E1156" i="2"/>
  <c r="E1157" i="2"/>
  <c r="E1158" i="2"/>
  <c r="E1159" i="2"/>
  <c r="E1160" i="2"/>
  <c r="E1161" i="2"/>
  <c r="E1162" i="2"/>
  <c r="E1163" i="2"/>
  <c r="E1164" i="2"/>
  <c r="E1165" i="2"/>
  <c r="E1166" i="2"/>
  <c r="E1167" i="2"/>
  <c r="E1168" i="2"/>
  <c r="E1169" i="2"/>
  <c r="E1170" i="2"/>
  <c r="E1171" i="2"/>
  <c r="E1172" i="2"/>
  <c r="E1173" i="2"/>
  <c r="E1174" i="2"/>
  <c r="E1175" i="2"/>
  <c r="E1176" i="2"/>
  <c r="E1177" i="2"/>
  <c r="E1178" i="2"/>
  <c r="E1179" i="2"/>
  <c r="E1180" i="2"/>
  <c r="E1181" i="2"/>
  <c r="E1182" i="2"/>
  <c r="E1183" i="2"/>
  <c r="E1184" i="2"/>
  <c r="E1185" i="2"/>
  <c r="E1186" i="2"/>
  <c r="E1187" i="2"/>
  <c r="E1188" i="2"/>
  <c r="E1189" i="2"/>
  <c r="E1190" i="2"/>
  <c r="E1191" i="2"/>
  <c r="E1192" i="2"/>
  <c r="E1193" i="2"/>
  <c r="E1194" i="2"/>
  <c r="E1195" i="2"/>
  <c r="E1196" i="2"/>
  <c r="E1197" i="2"/>
  <c r="E1198" i="2"/>
  <c r="E1199" i="2"/>
  <c r="E1200" i="2"/>
  <c r="E1201" i="2"/>
  <c r="E1202" i="2"/>
  <c r="E1203" i="2"/>
  <c r="E1204" i="2"/>
  <c r="E1205" i="2"/>
  <c r="E1206" i="2"/>
  <c r="E1207" i="2"/>
  <c r="E1208" i="2"/>
  <c r="E1209" i="2"/>
  <c r="E1210" i="2"/>
  <c r="E1211" i="2"/>
  <c r="E1212" i="2"/>
  <c r="E1213" i="2"/>
  <c r="E1214" i="2"/>
  <c r="E1215" i="2"/>
  <c r="E1216" i="2"/>
  <c r="E1217" i="2"/>
  <c r="E1218" i="2"/>
  <c r="E1219" i="2"/>
  <c r="E1220" i="2"/>
  <c r="E1221" i="2"/>
  <c r="E1222" i="2"/>
  <c r="E1223" i="2"/>
  <c r="E1224" i="2"/>
  <c r="E1225" i="2"/>
  <c r="E1226" i="2"/>
  <c r="E1227" i="2"/>
  <c r="E1228" i="2"/>
  <c r="E1229" i="2"/>
  <c r="E1230" i="2"/>
  <c r="E1231" i="2"/>
  <c r="E1232" i="2"/>
  <c r="E1233" i="2"/>
  <c r="E1234" i="2"/>
  <c r="E1235" i="2"/>
  <c r="E1236" i="2"/>
  <c r="E1237" i="2"/>
  <c r="E1238" i="2"/>
  <c r="E1239" i="2"/>
  <c r="E1240" i="2"/>
  <c r="E1241" i="2"/>
  <c r="E1242" i="2"/>
  <c r="E1243" i="2"/>
  <c r="E1244" i="2"/>
  <c r="E1245" i="2"/>
  <c r="E1246" i="2"/>
  <c r="E1247" i="2"/>
  <c r="E1248" i="2"/>
  <c r="E1249" i="2"/>
  <c r="E1250" i="2"/>
  <c r="E1251" i="2"/>
  <c r="E1252" i="2"/>
  <c r="E1253" i="2"/>
  <c r="E1254" i="2"/>
  <c r="E1255" i="2"/>
  <c r="E1256" i="2"/>
  <c r="E1257" i="2"/>
  <c r="E1258" i="2"/>
  <c r="E1259" i="2"/>
  <c r="E1260" i="2"/>
  <c r="E1261" i="2"/>
  <c r="E1262" i="2"/>
  <c r="E1263" i="2"/>
  <c r="E1264" i="2"/>
  <c r="E1265" i="2"/>
  <c r="E1266" i="2"/>
  <c r="E1267" i="2"/>
  <c r="E1268" i="2"/>
  <c r="E1269" i="2"/>
  <c r="E1270" i="2"/>
  <c r="E1271" i="2"/>
  <c r="E1272" i="2"/>
  <c r="E1273" i="2"/>
  <c r="E1274" i="2"/>
  <c r="E1275" i="2"/>
  <c r="E1276" i="2"/>
  <c r="E1277" i="2"/>
  <c r="E1278" i="2"/>
  <c r="E1279" i="2"/>
  <c r="E1280" i="2"/>
  <c r="E1281" i="2"/>
  <c r="E1282" i="2"/>
  <c r="E1283" i="2"/>
  <c r="E1284" i="2"/>
  <c r="E1285" i="2"/>
  <c r="E1286" i="2"/>
  <c r="E1287" i="2"/>
  <c r="E1288" i="2"/>
  <c r="E1289" i="2"/>
  <c r="E1290" i="2"/>
  <c r="E1291" i="2"/>
  <c r="E1292" i="2"/>
  <c r="E1293" i="2"/>
  <c r="E1294" i="2"/>
  <c r="E1295" i="2"/>
  <c r="E1296" i="2"/>
  <c r="E1297" i="2"/>
  <c r="E1298" i="2"/>
  <c r="E1299" i="2"/>
  <c r="E1300" i="2"/>
  <c r="E1301" i="2"/>
  <c r="E1302" i="2"/>
  <c r="E1303" i="2"/>
  <c r="E1304" i="2"/>
  <c r="E1305" i="2"/>
  <c r="E1306" i="2"/>
  <c r="E1307" i="2"/>
  <c r="E1308" i="2"/>
  <c r="E1309" i="2"/>
  <c r="E1310" i="2"/>
  <c r="E1311" i="2"/>
  <c r="E1312" i="2"/>
  <c r="E1313" i="2"/>
  <c r="E1314" i="2"/>
  <c r="E1315" i="2"/>
  <c r="E1316" i="2"/>
  <c r="E1317" i="2"/>
  <c r="E1318" i="2"/>
  <c r="E1319" i="2"/>
  <c r="E1320" i="2"/>
  <c r="E1321" i="2"/>
  <c r="E1322" i="2"/>
  <c r="E1323" i="2"/>
  <c r="E1324" i="2"/>
  <c r="E1325" i="2"/>
  <c r="E1326" i="2"/>
  <c r="E1327" i="2"/>
  <c r="E1328" i="2"/>
  <c r="E1329" i="2"/>
  <c r="E1330" i="2"/>
  <c r="E1331" i="2"/>
  <c r="E1332" i="2"/>
  <c r="E1333" i="2"/>
  <c r="E1334" i="2"/>
  <c r="E1335" i="2"/>
  <c r="E1336" i="2"/>
  <c r="E1337" i="2"/>
  <c r="E1338" i="2"/>
  <c r="E1339" i="2"/>
  <c r="E1340" i="2"/>
  <c r="E1341" i="2"/>
  <c r="E1342" i="2"/>
  <c r="E1343" i="2"/>
  <c r="E1344" i="2"/>
  <c r="E1345" i="2"/>
  <c r="E1346" i="2"/>
  <c r="E1347" i="2"/>
  <c r="E1348" i="2"/>
  <c r="E1349" i="2"/>
  <c r="E1350" i="2"/>
  <c r="E1351" i="2"/>
  <c r="E1352" i="2"/>
  <c r="E1353" i="2"/>
  <c r="E1354" i="2"/>
  <c r="E1355" i="2"/>
  <c r="E1356" i="2"/>
  <c r="E1357" i="2"/>
  <c r="E1358" i="2"/>
  <c r="E1359" i="2"/>
  <c r="E1360" i="2"/>
  <c r="E1361" i="2"/>
  <c r="E1362" i="2"/>
  <c r="E1363" i="2"/>
  <c r="E1364" i="2"/>
  <c r="E1365" i="2"/>
  <c r="E1366" i="2"/>
  <c r="E1367" i="2"/>
  <c r="E1368" i="2"/>
  <c r="E1369" i="2"/>
  <c r="E1370" i="2"/>
  <c r="E1371" i="2"/>
  <c r="E1372" i="2"/>
  <c r="E1373" i="2"/>
  <c r="E1374" i="2"/>
  <c r="E1375" i="2"/>
  <c r="E1376" i="2"/>
  <c r="E1377" i="2"/>
  <c r="E1378" i="2"/>
  <c r="E1379" i="2"/>
  <c r="E1380" i="2"/>
  <c r="E1381" i="2"/>
  <c r="E1382" i="2"/>
  <c r="E1383" i="2"/>
  <c r="E1384" i="2"/>
  <c r="E1385" i="2"/>
  <c r="E1386" i="2"/>
  <c r="E1387" i="2"/>
  <c r="E1388" i="2"/>
  <c r="E1389" i="2"/>
  <c r="E1390" i="2"/>
  <c r="E1391" i="2"/>
  <c r="E1392" i="2"/>
  <c r="E1393" i="2"/>
  <c r="E1394" i="2"/>
  <c r="E1395" i="2"/>
  <c r="E1396" i="2"/>
  <c r="E1397" i="2"/>
  <c r="E1398" i="2"/>
  <c r="E1399" i="2"/>
  <c r="E1400" i="2"/>
  <c r="E1401" i="2"/>
  <c r="E1402" i="2"/>
  <c r="E1403" i="2"/>
  <c r="E1404" i="2"/>
  <c r="E1405" i="2"/>
  <c r="E1406" i="2"/>
  <c r="E1407" i="2"/>
  <c r="E1408" i="2"/>
  <c r="E1409" i="2"/>
  <c r="E1410" i="2"/>
  <c r="E1411" i="2"/>
  <c r="E1412" i="2"/>
  <c r="E1413" i="2"/>
  <c r="E1414" i="2"/>
  <c r="E1415" i="2"/>
  <c r="E1416" i="2"/>
  <c r="E1417" i="2"/>
  <c r="E1418" i="2"/>
  <c r="E1419" i="2"/>
  <c r="E1420" i="2"/>
  <c r="E1421" i="2"/>
  <c r="E1422" i="2"/>
  <c r="E1423" i="2"/>
  <c r="E1424" i="2"/>
  <c r="E1425" i="2"/>
  <c r="E1426" i="2"/>
  <c r="E1427" i="2"/>
  <c r="E1428" i="2"/>
  <c r="E1429" i="2"/>
  <c r="E1430" i="2"/>
  <c r="E1431" i="2"/>
  <c r="E1432" i="2"/>
  <c r="E1433" i="2"/>
  <c r="E1434" i="2"/>
  <c r="E1435" i="2"/>
  <c r="E1436" i="2"/>
  <c r="E1437" i="2"/>
  <c r="E1438" i="2"/>
  <c r="E1439" i="2"/>
  <c r="E1440" i="2"/>
  <c r="E1441" i="2"/>
  <c r="E1442" i="2"/>
  <c r="E1443" i="2"/>
  <c r="E1444" i="2"/>
  <c r="E1445" i="2"/>
  <c r="E1446" i="2"/>
  <c r="E1447" i="2"/>
  <c r="E1448" i="2"/>
  <c r="E1449" i="2"/>
  <c r="E1450" i="2"/>
  <c r="E1451" i="2"/>
  <c r="E1452" i="2"/>
  <c r="E1453" i="2"/>
  <c r="E1454" i="2"/>
  <c r="E1455" i="2"/>
  <c r="E1456" i="2"/>
  <c r="E1457" i="2"/>
  <c r="E1458" i="2"/>
  <c r="E1459" i="2"/>
  <c r="E1460" i="2"/>
  <c r="E1461" i="2"/>
  <c r="E1462" i="2"/>
  <c r="E1463" i="2"/>
  <c r="E1464" i="2"/>
  <c r="E1465" i="2"/>
  <c r="E1466" i="2"/>
  <c r="E1467" i="2"/>
  <c r="E1468" i="2"/>
  <c r="E1469" i="2"/>
  <c r="E1470" i="2"/>
  <c r="E1471" i="2"/>
  <c r="E1472" i="2"/>
  <c r="E1473" i="2"/>
  <c r="E1474" i="2"/>
  <c r="E1475" i="2"/>
  <c r="E1476" i="2"/>
  <c r="E1477" i="2"/>
  <c r="E1478" i="2"/>
  <c r="E1479" i="2"/>
  <c r="E1480" i="2"/>
  <c r="E1481" i="2"/>
  <c r="E1482" i="2"/>
  <c r="E1483" i="2"/>
  <c r="E1484" i="2"/>
  <c r="E1485" i="2"/>
  <c r="E1486" i="2"/>
  <c r="E1487" i="2"/>
  <c r="E1488" i="2"/>
  <c r="E1489" i="2"/>
  <c r="E1490" i="2"/>
  <c r="E1491" i="2"/>
  <c r="E1492" i="2"/>
  <c r="E1493" i="2"/>
  <c r="E1494" i="2"/>
  <c r="E1495" i="2"/>
  <c r="E1496" i="2"/>
  <c r="E1497" i="2"/>
  <c r="E1498" i="2"/>
  <c r="E1499" i="2"/>
  <c r="E1500" i="2"/>
  <c r="E1501" i="2"/>
  <c r="E1502" i="2"/>
  <c r="E1503" i="2"/>
  <c r="E1504" i="2"/>
  <c r="E1505" i="2"/>
  <c r="E1506" i="2"/>
  <c r="E1507" i="2"/>
  <c r="E1508" i="2"/>
  <c r="E1509" i="2"/>
  <c r="E1510" i="2"/>
  <c r="E1511" i="2"/>
  <c r="E1512" i="2"/>
  <c r="E1513" i="2"/>
  <c r="E1514" i="2"/>
  <c r="E1515" i="2"/>
  <c r="E1516" i="2"/>
  <c r="E1517" i="2"/>
  <c r="E1518" i="2"/>
  <c r="E1519" i="2"/>
  <c r="E1520" i="2"/>
  <c r="E1521" i="2"/>
  <c r="E1522" i="2"/>
  <c r="E1523" i="2"/>
  <c r="E1524" i="2"/>
  <c r="E1525" i="2"/>
  <c r="E1526" i="2"/>
  <c r="E1527" i="2"/>
  <c r="E1528" i="2"/>
  <c r="E1529" i="2"/>
  <c r="E1530" i="2"/>
  <c r="E1531" i="2"/>
  <c r="E1532" i="2"/>
  <c r="E1533" i="2"/>
  <c r="E1534" i="2"/>
  <c r="E1535" i="2"/>
  <c r="E1536" i="2"/>
  <c r="E1537" i="2"/>
  <c r="E1538" i="2"/>
  <c r="E1539" i="2"/>
  <c r="E1540" i="2"/>
  <c r="E1541" i="2"/>
  <c r="E1542" i="2"/>
  <c r="E1543" i="2"/>
  <c r="E1545" i="2"/>
  <c r="E1546" i="2"/>
  <c r="E1547" i="2"/>
  <c r="E1548" i="2"/>
  <c r="E1544" i="2"/>
  <c r="E1549" i="2"/>
  <c r="E1550" i="2"/>
  <c r="E1551" i="2"/>
  <c r="E1552" i="2"/>
  <c r="E1553" i="2"/>
  <c r="E1554" i="2"/>
  <c r="E1555" i="2"/>
  <c r="E1556" i="2"/>
  <c r="E1557" i="2"/>
  <c r="E1558" i="2"/>
  <c r="E1559" i="2"/>
  <c r="E1560" i="2"/>
  <c r="E1561" i="2"/>
  <c r="E1562" i="2"/>
  <c r="E1563" i="2"/>
  <c r="E1564" i="2"/>
  <c r="E1565" i="2"/>
  <c r="E1566" i="2"/>
  <c r="E1567" i="2"/>
  <c r="E1568" i="2"/>
  <c r="E1569" i="2"/>
  <c r="E1570" i="2"/>
  <c r="E1571" i="2"/>
  <c r="E1572" i="2"/>
  <c r="E1573" i="2"/>
  <c r="E1574" i="2"/>
  <c r="E1575" i="2"/>
  <c r="E1576" i="2"/>
  <c r="E1577" i="2"/>
  <c r="E1578" i="2"/>
  <c r="E1579" i="2"/>
  <c r="E1580" i="2"/>
  <c r="E1581" i="2"/>
  <c r="E1582" i="2"/>
  <c r="E1583" i="2"/>
  <c r="E1617" i="2"/>
  <c r="E1629" i="2"/>
  <c r="E1637" i="2"/>
  <c r="E1638" i="2"/>
  <c r="E1584" i="2"/>
  <c r="E1585" i="2"/>
  <c r="E1586" i="2"/>
  <c r="E1587" i="2"/>
  <c r="E1588" i="2"/>
  <c r="E1589" i="2"/>
  <c r="E1590" i="2"/>
  <c r="E1591" i="2"/>
  <c r="E1592" i="2"/>
  <c r="E1593" i="2"/>
  <c r="E1594" i="2"/>
  <c r="E1595" i="2"/>
  <c r="E1596" i="2"/>
  <c r="E1598" i="2"/>
  <c r="E1599" i="2"/>
  <c r="E1600" i="2"/>
  <c r="E1601" i="2"/>
  <c r="E1602" i="2"/>
  <c r="E1603" i="2"/>
  <c r="E1604" i="2"/>
  <c r="E1605" i="2"/>
  <c r="E1606" i="2"/>
  <c r="E1607" i="2"/>
  <c r="E1608" i="2"/>
  <c r="E1609" i="2"/>
  <c r="E1597" i="2"/>
  <c r="E1610" i="2"/>
  <c r="E1611" i="2"/>
  <c r="E1612" i="2"/>
  <c r="E1613" i="2"/>
  <c r="E1614" i="2"/>
  <c r="E1615" i="2"/>
  <c r="E1616" i="2"/>
  <c r="E1618" i="2"/>
  <c r="E1619" i="2"/>
  <c r="E1620" i="2"/>
  <c r="E1621" i="2"/>
  <c r="E1622" i="2"/>
  <c r="E1623" i="2"/>
  <c r="E1624" i="2"/>
  <c r="E1625" i="2"/>
  <c r="E1626" i="2"/>
  <c r="E1627" i="2"/>
  <c r="E1628" i="2"/>
  <c r="E1630" i="2"/>
  <c r="E1631" i="2"/>
  <c r="E1632" i="2"/>
  <c r="E1633" i="2"/>
  <c r="E1634" i="2"/>
  <c r="E1635" i="2"/>
  <c r="E1636" i="2"/>
  <c r="E1639" i="2"/>
  <c r="E1640" i="2"/>
  <c r="E1641" i="2"/>
  <c r="E1642" i="2"/>
  <c r="E1643" i="2"/>
  <c r="E1644" i="2"/>
  <c r="E1645" i="2"/>
  <c r="E1646" i="2"/>
  <c r="E1647" i="2"/>
  <c r="E1648" i="2"/>
  <c r="E1649" i="2"/>
  <c r="E1650" i="2"/>
  <c r="E1651" i="2"/>
  <c r="E1652" i="2"/>
  <c r="E1653" i="2"/>
  <c r="E1654" i="2"/>
  <c r="E1655" i="2"/>
  <c r="E1656" i="2"/>
  <c r="E1657" i="2"/>
  <c r="E1658" i="2"/>
  <c r="E1659" i="2"/>
  <c r="E1660" i="2"/>
  <c r="E1661" i="2"/>
  <c r="E1662" i="2"/>
  <c r="E1663" i="2"/>
  <c r="E1664" i="2"/>
  <c r="E1665" i="2"/>
  <c r="E1666" i="2"/>
  <c r="E1667" i="2"/>
  <c r="E1668" i="2"/>
  <c r="E1669" i="2"/>
  <c r="E1670" i="2"/>
  <c r="E1671" i="2"/>
  <c r="E1672" i="2"/>
  <c r="E1673" i="2"/>
  <c r="E1674" i="2"/>
  <c r="E1675" i="2"/>
  <c r="E1676" i="2"/>
  <c r="E1677" i="2"/>
  <c r="E1678" i="2"/>
  <c r="E1679" i="2"/>
  <c r="E1680" i="2"/>
  <c r="E1681" i="2"/>
  <c r="E1682" i="2"/>
  <c r="E1683" i="2"/>
  <c r="E1684" i="2"/>
  <c r="E1685" i="2"/>
  <c r="E1686" i="2"/>
  <c r="E1687" i="2"/>
  <c r="E1688" i="2"/>
  <c r="E1690" i="2"/>
  <c r="E1691" i="2"/>
  <c r="E1692" i="2"/>
  <c r="E1693" i="2"/>
  <c r="E1694" i="2"/>
  <c r="E1695" i="2"/>
  <c r="E1696" i="2"/>
  <c r="E1689" i="2"/>
  <c r="E1697" i="2"/>
  <c r="E1698" i="2"/>
  <c r="E1699" i="2"/>
  <c r="E1700" i="2"/>
  <c r="E1701" i="2"/>
  <c r="E1702" i="2"/>
  <c r="E1703" i="2"/>
  <c r="E1704" i="2"/>
  <c r="E1705" i="2"/>
  <c r="E1706" i="2"/>
  <c r="E1707" i="2"/>
  <c r="E1708" i="2"/>
  <c r="E1709" i="2"/>
  <c r="E1710" i="2"/>
  <c r="E1711" i="2"/>
  <c r="E1712" i="2"/>
  <c r="E1713" i="2"/>
  <c r="E1714" i="2"/>
  <c r="E1715" i="2"/>
  <c r="E1716" i="2"/>
  <c r="E1717" i="2"/>
  <c r="E1718" i="2"/>
  <c r="E1719" i="2"/>
  <c r="E1720" i="2"/>
  <c r="E1721" i="2"/>
  <c r="E1722" i="2"/>
  <c r="E1723" i="2"/>
  <c r="E1724" i="2"/>
  <c r="E1725" i="2"/>
  <c r="E1726" i="2"/>
  <c r="E1727" i="2"/>
  <c r="E1728" i="2"/>
  <c r="E1729" i="2"/>
  <c r="E1730" i="2"/>
  <c r="E1731" i="2"/>
  <c r="E1732" i="2"/>
  <c r="E1733" i="2"/>
  <c r="E1734" i="2"/>
  <c r="E1735" i="2"/>
  <c r="E1736" i="2"/>
  <c r="E1737" i="2"/>
  <c r="E1738" i="2"/>
  <c r="E1739" i="2"/>
  <c r="E1740" i="2"/>
  <c r="E1741" i="2"/>
  <c r="E1742" i="2"/>
  <c r="E1743" i="2"/>
  <c r="E1744" i="2"/>
  <c r="E1745" i="2"/>
  <c r="E1746" i="2"/>
  <c r="E1747" i="2"/>
  <c r="E1748" i="2"/>
  <c r="E1749" i="2"/>
  <c r="E1750" i="2"/>
  <c r="E1751" i="2"/>
  <c r="E1752" i="2"/>
  <c r="E1753" i="2"/>
  <c r="E1754" i="2"/>
  <c r="E1755" i="2"/>
  <c r="E1756" i="2"/>
  <c r="E1757" i="2"/>
  <c r="E1758" i="2"/>
  <c r="E1759" i="2"/>
  <c r="E1760" i="2"/>
  <c r="E1761" i="2"/>
  <c r="E1762" i="2"/>
  <c r="E1763" i="2"/>
  <c r="E1764" i="2"/>
  <c r="E1765" i="2"/>
  <c r="E1766" i="2"/>
  <c r="E1767" i="2"/>
  <c r="E1768" i="2"/>
  <c r="E1769" i="2"/>
  <c r="E1770" i="2"/>
  <c r="E1771" i="2"/>
  <c r="E1772" i="2"/>
  <c r="E1773" i="2"/>
  <c r="E1774" i="2"/>
  <c r="E1775" i="2"/>
  <c r="E1776" i="2"/>
  <c r="E1777" i="2"/>
  <c r="E1778" i="2"/>
  <c r="E1779" i="2"/>
  <c r="E1780" i="2"/>
  <c r="E1781" i="2"/>
  <c r="E1782" i="2"/>
  <c r="E1783" i="2"/>
  <c r="E1784" i="2"/>
  <c r="E1785" i="2"/>
  <c r="E1786" i="2"/>
  <c r="E1787" i="2"/>
  <c r="E1788" i="2"/>
  <c r="E1789" i="2"/>
  <c r="E1790" i="2"/>
  <c r="E1791" i="2"/>
  <c r="E1792" i="2"/>
  <c r="E1793" i="2"/>
  <c r="E1794" i="2"/>
  <c r="E1795" i="2"/>
  <c r="E1796" i="2"/>
  <c r="E1797" i="2"/>
  <c r="E1798" i="2"/>
  <c r="E1799" i="2"/>
  <c r="E1800" i="2"/>
  <c r="E1801" i="2"/>
  <c r="E1802" i="2"/>
  <c r="E1803" i="2"/>
  <c r="E1804" i="2"/>
  <c r="E1805" i="2"/>
  <c r="E1806" i="2"/>
  <c r="E1807" i="2"/>
  <c r="E1808" i="2"/>
  <c r="E1809" i="2"/>
  <c r="E1810" i="2"/>
  <c r="E1811" i="2"/>
  <c r="E1812" i="2"/>
  <c r="E1813" i="2"/>
  <c r="E1814" i="2"/>
  <c r="E1815" i="2"/>
  <c r="E1816" i="2"/>
  <c r="E1817" i="2"/>
  <c r="E1818" i="2"/>
  <c r="E1819" i="2"/>
  <c r="E1820" i="2"/>
  <c r="E1821" i="2"/>
  <c r="E1822" i="2"/>
  <c r="E1823" i="2"/>
  <c r="E1824" i="2"/>
  <c r="E1825" i="2"/>
  <c r="E1826" i="2"/>
  <c r="E1827" i="2"/>
  <c r="E1828" i="2"/>
  <c r="E1829" i="2"/>
  <c r="E1830" i="2"/>
  <c r="E1831" i="2"/>
  <c r="E1832" i="2"/>
  <c r="E1833" i="2"/>
  <c r="E1834" i="2"/>
  <c r="E1835" i="2"/>
  <c r="E1836" i="2"/>
  <c r="E1837" i="2"/>
  <c r="E1838" i="2"/>
  <c r="E1839" i="2"/>
  <c r="E1840" i="2"/>
  <c r="E1841" i="2"/>
  <c r="E1842" i="2"/>
  <c r="E1843" i="2"/>
  <c r="E1844" i="2"/>
  <c r="E1845" i="2"/>
  <c r="E1846" i="2"/>
  <c r="E1847" i="2"/>
  <c r="E1848" i="2"/>
  <c r="E1849" i="2"/>
  <c r="E1850" i="2"/>
  <c r="E1851" i="2"/>
  <c r="E1852" i="2"/>
  <c r="E1853" i="2"/>
  <c r="E1854" i="2"/>
  <c r="E1855" i="2"/>
  <c r="E1856" i="2"/>
  <c r="E1857" i="2"/>
  <c r="E1858" i="2"/>
  <c r="E1859" i="2"/>
  <c r="E1860" i="2"/>
  <c r="E1861" i="2"/>
  <c r="E1862" i="2"/>
  <c r="E1863" i="2"/>
  <c r="E1864" i="2"/>
  <c r="E1865" i="2"/>
  <c r="E1866" i="2"/>
  <c r="E1867" i="2"/>
  <c r="E1868" i="2"/>
  <c r="E1869" i="2"/>
  <c r="E1870" i="2"/>
  <c r="E1871" i="2"/>
  <c r="E1872" i="2"/>
  <c r="E1873" i="2"/>
  <c r="E1874" i="2"/>
  <c r="E1875" i="2"/>
  <c r="E1876" i="2"/>
  <c r="E1877" i="2"/>
  <c r="E1878" i="2"/>
  <c r="E1879" i="2"/>
  <c r="E1880" i="2"/>
  <c r="E1881" i="2"/>
  <c r="E1882" i="2"/>
  <c r="E1883" i="2"/>
  <c r="E1884" i="2"/>
  <c r="E1885" i="2"/>
  <c r="E1886" i="2"/>
  <c r="E1887" i="2"/>
  <c r="E1888" i="2"/>
  <c r="E1889" i="2"/>
  <c r="E1890" i="2"/>
  <c r="E1891" i="2"/>
  <c r="E1892" i="2"/>
  <c r="E1893" i="2"/>
  <c r="E1894" i="2"/>
  <c r="E1895" i="2"/>
  <c r="E1896" i="2"/>
  <c r="E1897" i="2"/>
  <c r="E1898" i="2"/>
  <c r="E1899" i="2"/>
  <c r="E1900" i="2"/>
  <c r="E1901" i="2"/>
  <c r="E1902" i="2"/>
  <c r="E1903" i="2"/>
  <c r="E1904" i="2"/>
  <c r="E1905" i="2"/>
  <c r="E1906" i="2"/>
  <c r="E1907" i="2"/>
  <c r="E1908" i="2"/>
  <c r="E1909" i="2"/>
  <c r="E1910" i="2"/>
  <c r="E1911" i="2"/>
  <c r="E1913" i="2"/>
  <c r="E1915" i="2"/>
  <c r="E1916" i="2"/>
  <c r="E1917" i="2"/>
  <c r="E1918" i="2"/>
  <c r="E1919" i="2"/>
  <c r="E1920" i="2"/>
  <c r="E1921" i="2"/>
  <c r="E1922" i="2"/>
  <c r="E1924" i="2"/>
  <c r="E1925" i="2"/>
  <c r="E1912" i="2"/>
  <c r="E1914" i="2"/>
  <c r="E1923" i="2"/>
  <c r="E1926" i="2"/>
  <c r="E1927" i="2"/>
  <c r="E1928" i="2"/>
  <c r="E1929" i="2"/>
  <c r="E1930" i="2"/>
  <c r="E1931" i="2"/>
  <c r="E1932" i="2"/>
  <c r="E1933" i="2"/>
  <c r="E1934" i="2"/>
  <c r="E1935" i="2"/>
  <c r="E1936" i="2"/>
  <c r="E1937" i="2"/>
  <c r="E1938" i="2"/>
  <c r="E1939" i="2"/>
  <c r="E1940" i="2"/>
  <c r="E1941" i="2"/>
  <c r="E1942" i="2"/>
  <c r="E1943" i="2"/>
  <c r="E1944" i="2"/>
  <c r="E1945" i="2"/>
  <c r="E1946" i="2"/>
  <c r="E1947" i="2"/>
  <c r="E1948" i="2"/>
  <c r="E1949" i="2"/>
  <c r="E1950" i="2"/>
  <c r="E1951" i="2"/>
  <c r="E1952" i="2"/>
  <c r="E1953" i="2"/>
  <c r="E1954" i="2"/>
  <c r="E1955" i="2"/>
  <c r="E1956" i="2"/>
  <c r="E1957" i="2"/>
  <c r="E1958" i="2"/>
  <c r="E1959" i="2"/>
  <c r="E1960" i="2"/>
  <c r="E1961" i="2"/>
  <c r="E1962" i="2"/>
  <c r="E1963" i="2"/>
  <c r="E1964" i="2"/>
  <c r="E1965" i="2"/>
  <c r="E1966" i="2"/>
  <c r="E1967" i="2"/>
  <c r="E1968" i="2"/>
  <c r="E1969" i="2"/>
  <c r="E1970" i="2"/>
  <c r="E1971" i="2"/>
  <c r="E1972" i="2"/>
  <c r="E1973" i="2"/>
  <c r="E1974" i="2"/>
  <c r="E1975" i="2"/>
  <c r="E1976" i="2"/>
  <c r="E1977" i="2"/>
  <c r="E1978" i="2"/>
  <c r="E1979" i="2"/>
  <c r="E1980" i="2"/>
  <c r="E1981" i="2"/>
  <c r="E1982" i="2"/>
  <c r="E1983" i="2"/>
  <c r="E1984" i="2"/>
  <c r="E1985" i="2"/>
  <c r="E1986" i="2"/>
  <c r="E1987" i="2"/>
  <c r="E1988" i="2"/>
  <c r="E1989" i="2"/>
  <c r="E1990" i="2"/>
  <c r="E1991" i="2"/>
  <c r="E1992" i="2"/>
  <c r="E1993" i="2"/>
  <c r="E1994" i="2"/>
  <c r="E1995" i="2"/>
  <c r="E1996" i="2"/>
  <c r="E1997" i="2"/>
  <c r="E1998" i="2"/>
  <c r="E1999" i="2"/>
  <c r="E2000" i="2"/>
  <c r="E2001" i="2"/>
  <c r="E2002" i="2"/>
  <c r="E2003" i="2"/>
  <c r="E2004" i="2"/>
  <c r="E2005" i="2"/>
  <c r="E2006" i="2"/>
  <c r="E2007" i="2"/>
  <c r="E2008" i="2"/>
  <c r="E2009" i="2"/>
  <c r="E2010" i="2"/>
  <c r="E2011" i="2"/>
  <c r="E2012" i="2"/>
  <c r="E2013" i="2"/>
  <c r="E2014" i="2"/>
  <c r="E2015" i="2"/>
  <c r="E2016" i="2"/>
  <c r="E2017" i="2"/>
  <c r="E2018" i="2"/>
  <c r="E2019" i="2"/>
  <c r="E2020" i="2"/>
  <c r="E2021" i="2"/>
  <c r="E2022" i="2"/>
  <c r="E2023" i="2"/>
  <c r="E2024" i="2"/>
  <c r="E2025" i="2"/>
  <c r="E2026" i="2"/>
  <c r="E2027" i="2"/>
  <c r="E2028" i="2"/>
  <c r="E2029" i="2"/>
  <c r="E2030" i="2"/>
  <c r="E2031" i="2"/>
  <c r="E2032" i="2"/>
  <c r="E2033" i="2"/>
  <c r="E2034" i="2"/>
  <c r="E2035" i="2"/>
  <c r="E2036" i="2"/>
  <c r="E2037" i="2"/>
  <c r="E2038" i="2"/>
  <c r="E2039" i="2"/>
  <c r="E2040" i="2"/>
  <c r="E2041" i="2"/>
  <c r="E2042" i="2"/>
  <c r="E2043" i="2"/>
  <c r="E2044" i="2"/>
  <c r="E2045" i="2"/>
  <c r="E2046" i="2"/>
  <c r="E2047" i="2"/>
  <c r="E2048" i="2"/>
  <c r="E2049" i="2"/>
  <c r="E2050" i="2"/>
  <c r="E2051" i="2"/>
  <c r="E2052" i="2"/>
  <c r="E2053" i="2"/>
  <c r="E2054" i="2"/>
  <c r="E2055" i="2"/>
  <c r="E2056" i="2"/>
  <c r="E2057" i="2"/>
  <c r="E2058" i="2"/>
  <c r="E2059" i="2"/>
  <c r="E2060" i="2"/>
  <c r="E2061" i="2"/>
  <c r="E2062" i="2"/>
  <c r="E2063" i="2"/>
  <c r="E2064" i="2"/>
  <c r="E2065" i="2"/>
  <c r="E2066" i="2"/>
  <c r="E2067" i="2"/>
  <c r="E2068" i="2"/>
  <c r="E2069" i="2"/>
  <c r="E2070" i="2"/>
  <c r="E2071" i="2"/>
  <c r="E2072" i="2"/>
  <c r="E2073" i="2"/>
  <c r="E2074" i="2"/>
  <c r="E2075" i="2"/>
  <c r="E2076" i="2"/>
  <c r="E2077" i="2"/>
  <c r="E2078" i="2"/>
  <c r="E2079" i="2"/>
  <c r="E2080" i="2"/>
  <c r="E2081" i="2"/>
  <c r="E2082" i="2"/>
  <c r="E2083" i="2"/>
  <c r="E2084" i="2"/>
  <c r="E2085" i="2"/>
  <c r="E2086" i="2"/>
  <c r="E2087" i="2"/>
  <c r="E2088" i="2"/>
  <c r="E2089" i="2"/>
  <c r="E2090" i="2"/>
  <c r="E2091" i="2"/>
  <c r="E2092" i="2"/>
  <c r="E2093" i="2"/>
  <c r="E2094" i="2"/>
  <c r="E2095" i="2"/>
  <c r="E2096" i="2"/>
  <c r="E2097" i="2"/>
  <c r="E2098" i="2"/>
  <c r="E2099" i="2"/>
  <c r="E2100" i="2"/>
  <c r="E2101" i="2"/>
  <c r="E2102" i="2"/>
  <c r="E2103" i="2"/>
  <c r="E2104" i="2"/>
  <c r="E2105" i="2"/>
  <c r="E2106" i="2"/>
  <c r="E2107" i="2"/>
  <c r="E2108" i="2"/>
  <c r="E2109" i="2"/>
  <c r="E2110" i="2"/>
  <c r="E2111" i="2"/>
  <c r="E2112" i="2"/>
  <c r="E2113" i="2"/>
  <c r="E2114" i="2"/>
  <c r="E2115" i="2"/>
  <c r="E2116" i="2"/>
  <c r="E2117" i="2"/>
  <c r="E2118" i="2"/>
  <c r="E2119" i="2"/>
  <c r="E2120" i="2"/>
  <c r="E2121" i="2"/>
  <c r="E2122" i="2"/>
  <c r="E2123" i="2"/>
  <c r="E2124" i="2"/>
  <c r="E2125" i="2"/>
  <c r="E2126" i="2"/>
  <c r="E2127" i="2"/>
  <c r="E2128" i="2"/>
  <c r="E2129" i="2"/>
  <c r="E2130" i="2"/>
  <c r="E2131" i="2"/>
  <c r="E2132" i="2"/>
  <c r="E2133" i="2"/>
  <c r="E2134" i="2"/>
  <c r="E2135" i="2"/>
  <c r="E2136" i="2"/>
  <c r="E2137" i="2"/>
  <c r="E2138" i="2"/>
  <c r="E2139" i="2"/>
  <c r="E2140" i="2"/>
  <c r="E2141" i="2"/>
  <c r="E2142" i="2"/>
  <c r="E2143" i="2"/>
  <c r="E2144" i="2"/>
  <c r="E2145" i="2"/>
  <c r="E2146" i="2"/>
  <c r="E2147" i="2"/>
  <c r="E2148" i="2"/>
  <c r="E2149" i="2"/>
  <c r="E2150" i="2"/>
  <c r="E2151" i="2"/>
  <c r="E2152" i="2"/>
  <c r="E2153" i="2"/>
  <c r="E2154" i="2"/>
  <c r="E2155" i="2"/>
  <c r="E2156" i="2"/>
  <c r="E2157" i="2"/>
  <c r="E2158" i="2"/>
  <c r="E2159" i="2"/>
  <c r="E2160" i="2"/>
  <c r="E2161" i="2"/>
  <c r="E2162" i="2"/>
  <c r="E2163" i="2"/>
  <c r="E2164" i="2"/>
  <c r="E2165" i="2"/>
  <c r="E2166" i="2"/>
  <c r="E2167" i="2"/>
  <c r="E2168" i="2"/>
  <c r="E2169" i="2"/>
  <c r="E2170" i="2"/>
  <c r="E2171" i="2"/>
  <c r="E2172" i="2"/>
  <c r="E2173" i="2"/>
  <c r="E2174" i="2"/>
  <c r="E2175" i="2"/>
  <c r="E2176" i="2"/>
  <c r="E2177" i="2"/>
  <c r="E2178" i="2"/>
  <c r="E2179" i="2"/>
  <c r="E2180" i="2"/>
  <c r="E2181" i="2"/>
  <c r="E2182" i="2"/>
  <c r="E2183" i="2"/>
  <c r="E2184" i="2"/>
  <c r="E2185" i="2"/>
  <c r="E2186" i="2"/>
  <c r="E2187" i="2"/>
  <c r="E2188" i="2"/>
  <c r="E2189" i="2"/>
  <c r="E2190" i="2"/>
  <c r="E2191" i="2"/>
  <c r="E2192" i="2"/>
  <c r="E2193" i="2"/>
  <c r="E2194" i="2"/>
  <c r="E2195" i="2"/>
  <c r="E2196" i="2"/>
  <c r="E2197" i="2"/>
  <c r="E2198" i="2"/>
  <c r="E2199" i="2"/>
  <c r="E2200" i="2"/>
  <c r="E2201" i="2"/>
  <c r="E2202" i="2"/>
  <c r="E2203" i="2"/>
  <c r="E2204" i="2"/>
  <c r="E2205" i="2"/>
  <c r="E2206" i="2"/>
  <c r="E2207" i="2"/>
  <c r="E2208" i="2"/>
  <c r="E2209" i="2"/>
  <c r="E2210" i="2"/>
  <c r="E2211" i="2"/>
  <c r="E2212" i="2"/>
  <c r="E2213" i="2"/>
  <c r="E2214" i="2"/>
  <c r="E2215" i="2"/>
  <c r="E2216" i="2"/>
  <c r="E2217" i="2"/>
  <c r="E2218" i="2"/>
  <c r="E2219" i="2"/>
  <c r="E2220" i="2"/>
  <c r="E2221" i="2"/>
  <c r="E2222" i="2"/>
  <c r="E2223" i="2"/>
  <c r="E2224" i="2"/>
  <c r="E2225" i="2"/>
  <c r="E2226" i="2"/>
  <c r="E2227" i="2"/>
  <c r="E2228" i="2"/>
  <c r="E2229" i="2"/>
  <c r="E2230" i="2"/>
  <c r="E2231" i="2"/>
  <c r="E2232" i="2"/>
  <c r="E2233" i="2"/>
  <c r="E2234" i="2"/>
  <c r="E2235" i="2"/>
  <c r="E2236" i="2"/>
  <c r="E2237" i="2"/>
  <c r="E2238" i="2"/>
  <c r="E2239" i="2"/>
  <c r="E2240" i="2"/>
  <c r="E2241" i="2"/>
  <c r="E2242" i="2"/>
  <c r="E2243" i="2"/>
  <c r="E2244" i="2"/>
  <c r="E2245" i="2"/>
  <c r="E2246" i="2"/>
  <c r="E2247" i="2"/>
  <c r="E2248" i="2"/>
  <c r="E2249" i="2"/>
  <c r="E2250" i="2"/>
  <c r="E2251" i="2"/>
  <c r="E2252" i="2"/>
  <c r="E2253" i="2"/>
  <c r="E2254" i="2"/>
  <c r="E2255" i="2"/>
  <c r="E2256" i="2"/>
  <c r="E2257" i="2"/>
  <c r="E2258" i="2"/>
  <c r="E2259" i="2"/>
  <c r="E2260" i="2"/>
  <c r="E2261" i="2"/>
  <c r="E2262" i="2"/>
  <c r="E2263" i="2"/>
  <c r="E2264" i="2"/>
  <c r="E2265" i="2"/>
  <c r="E2266" i="2"/>
  <c r="E2267" i="2"/>
  <c r="E2268" i="2"/>
  <c r="E2269" i="2"/>
  <c r="E2270" i="2"/>
  <c r="E2271" i="2"/>
  <c r="E2272" i="2"/>
  <c r="E2273" i="2"/>
  <c r="E2274" i="2"/>
  <c r="E2275" i="2"/>
  <c r="E2276" i="2"/>
  <c r="E2277" i="2"/>
  <c r="E2278" i="2"/>
  <c r="E2279" i="2"/>
  <c r="E2280" i="2"/>
  <c r="E2281" i="2"/>
  <c r="E2282" i="2"/>
  <c r="E2283" i="2"/>
  <c r="E2284" i="2"/>
  <c r="E2285" i="2"/>
  <c r="E2286" i="2"/>
  <c r="E2287" i="2"/>
  <c r="E2288" i="2"/>
  <c r="E2289" i="2"/>
  <c r="E2290" i="2"/>
  <c r="E2291" i="2"/>
  <c r="E2292" i="2"/>
  <c r="E2293" i="2"/>
  <c r="E2294" i="2"/>
  <c r="E2295" i="2"/>
  <c r="E2296" i="2"/>
  <c r="E2297" i="2"/>
  <c r="E2298" i="2"/>
  <c r="E2299" i="2"/>
  <c r="E2300" i="2"/>
  <c r="E2301" i="2"/>
  <c r="E2302" i="2"/>
  <c r="E2303" i="2"/>
  <c r="E2304" i="2"/>
  <c r="E2305" i="2"/>
  <c r="E2306" i="2"/>
  <c r="E2307" i="2"/>
  <c r="E2308" i="2"/>
  <c r="E2309" i="2"/>
  <c r="E2310" i="2"/>
  <c r="E2311" i="2"/>
  <c r="E2312" i="2"/>
  <c r="E2313" i="2"/>
  <c r="E2314" i="2"/>
  <c r="E2315" i="2"/>
  <c r="E2316" i="2"/>
  <c r="E2317" i="2"/>
  <c r="E2318" i="2"/>
  <c r="E2319" i="2"/>
  <c r="E2320" i="2"/>
  <c r="E2321" i="2"/>
  <c r="E2322" i="2"/>
  <c r="E2323" i="2"/>
  <c r="E2324" i="2"/>
  <c r="E2325" i="2"/>
  <c r="E2326" i="2"/>
  <c r="E2327" i="2"/>
  <c r="E2328" i="2"/>
  <c r="E2329" i="2"/>
  <c r="E2330" i="2"/>
  <c r="E2331" i="2"/>
  <c r="E2332" i="2"/>
  <c r="E2333" i="2"/>
  <c r="E2334" i="2"/>
  <c r="E2335" i="2"/>
  <c r="E2336" i="2"/>
  <c r="E2337" i="2"/>
  <c r="E2338" i="2"/>
  <c r="E2339" i="2"/>
  <c r="E2340" i="2"/>
  <c r="E2341" i="2"/>
  <c r="E2342" i="2"/>
  <c r="E2343" i="2"/>
  <c r="E2344" i="2"/>
  <c r="E2345" i="2"/>
  <c r="E2346" i="2"/>
  <c r="E2347" i="2"/>
  <c r="E2348" i="2"/>
  <c r="E2349" i="2"/>
  <c r="E2350" i="2"/>
  <c r="E2351" i="2"/>
  <c r="E2352" i="2"/>
  <c r="E2353" i="2"/>
  <c r="E2354" i="2"/>
  <c r="E2355" i="2"/>
  <c r="E2356" i="2"/>
  <c r="E2357" i="2"/>
  <c r="E2358" i="2"/>
  <c r="E2359" i="2"/>
  <c r="E2360" i="2"/>
  <c r="E2361" i="2"/>
  <c r="E2362" i="2"/>
  <c r="E2363" i="2"/>
  <c r="E2364" i="2"/>
  <c r="E2365" i="2"/>
  <c r="E2366" i="2"/>
  <c r="E2367" i="2"/>
  <c r="E2368" i="2"/>
  <c r="E2369" i="2"/>
  <c r="E2370" i="2"/>
  <c r="E2371" i="2"/>
  <c r="E2372" i="2"/>
  <c r="E2373" i="2"/>
  <c r="E2374" i="2"/>
  <c r="E2375" i="2"/>
  <c r="E2376" i="2"/>
  <c r="E2377" i="2"/>
  <c r="E2378" i="2"/>
  <c r="E2379" i="2"/>
  <c r="E2380" i="2"/>
  <c r="E2381" i="2"/>
  <c r="E2382" i="2"/>
  <c r="E2383" i="2"/>
  <c r="E2384" i="2"/>
  <c r="E2385" i="2"/>
  <c r="E2386" i="2"/>
  <c r="E2387" i="2"/>
  <c r="E2388" i="2"/>
  <c r="E2389" i="2"/>
  <c r="E2390" i="2"/>
  <c r="E2391" i="2"/>
  <c r="E2392" i="2"/>
  <c r="E2393" i="2"/>
  <c r="E2394" i="2"/>
  <c r="E2395" i="2"/>
  <c r="E2396" i="2"/>
  <c r="E2397" i="2"/>
  <c r="E2398" i="2"/>
  <c r="E2399" i="2"/>
  <c r="E2400" i="2"/>
  <c r="E2402" i="2"/>
  <c r="E2401" i="2"/>
  <c r="E2403" i="2"/>
  <c r="E2404" i="2"/>
  <c r="E2405" i="2"/>
  <c r="E2406" i="2"/>
  <c r="E2407" i="2"/>
  <c r="E2408" i="2"/>
  <c r="E2409" i="2"/>
  <c r="E2410" i="2"/>
  <c r="E2411" i="2"/>
  <c r="E2412" i="2"/>
  <c r="E2413" i="2"/>
  <c r="E2414" i="2"/>
  <c r="E2415" i="2"/>
  <c r="E2416" i="2"/>
  <c r="E2417" i="2"/>
  <c r="E2418" i="2"/>
  <c r="E2419" i="2"/>
  <c r="E2420" i="2"/>
  <c r="E2421" i="2"/>
  <c r="E2422" i="2"/>
  <c r="E2423" i="2"/>
  <c r="E2424" i="2"/>
  <c r="E2425" i="2"/>
  <c r="E2426" i="2"/>
  <c r="E2427" i="2"/>
  <c r="E2428" i="2"/>
  <c r="E2429" i="2"/>
  <c r="E2430" i="2"/>
  <c r="E2431" i="2"/>
  <c r="E2432" i="2"/>
  <c r="E2433" i="2"/>
  <c r="E2434" i="2"/>
  <c r="E2435" i="2"/>
  <c r="E2436" i="2"/>
  <c r="E2437" i="2"/>
  <c r="E2438" i="2"/>
  <c r="E2439" i="2"/>
  <c r="E2440" i="2"/>
  <c r="E2441" i="2"/>
  <c r="E2442" i="2"/>
  <c r="E2443" i="2"/>
  <c r="E2444" i="2"/>
  <c r="E2445" i="2"/>
  <c r="E2446" i="2"/>
  <c r="E2447" i="2"/>
  <c r="E2448" i="2"/>
  <c r="E2449" i="2"/>
  <c r="E2450" i="2"/>
  <c r="E2451" i="2"/>
  <c r="E2452" i="2"/>
  <c r="E2453" i="2"/>
  <c r="E2454" i="2"/>
  <c r="E2455" i="2"/>
  <c r="E2456" i="2"/>
  <c r="E2457" i="2"/>
  <c r="E2458" i="2"/>
  <c r="E2459" i="2"/>
  <c r="E2460" i="2"/>
  <c r="E2461" i="2"/>
  <c r="E2462" i="2"/>
  <c r="E2463" i="2"/>
  <c r="E2464" i="2"/>
  <c r="E2465" i="2"/>
  <c r="E2466" i="2"/>
  <c r="E2467" i="2"/>
  <c r="E2468" i="2"/>
  <c r="E2469" i="2"/>
  <c r="E2470" i="2"/>
  <c r="E2471" i="2"/>
  <c r="E2472" i="2"/>
  <c r="E2473" i="2"/>
  <c r="E2474" i="2"/>
  <c r="E2475" i="2"/>
  <c r="E2476" i="2"/>
  <c r="E2477" i="2"/>
  <c r="E2478" i="2"/>
  <c r="E2479" i="2"/>
  <c r="E2480" i="2"/>
  <c r="E2481" i="2"/>
  <c r="E2482" i="2"/>
  <c r="E2483" i="2"/>
  <c r="E2484" i="2"/>
  <c r="E2485" i="2"/>
  <c r="E2486" i="2"/>
  <c r="E2487" i="2"/>
  <c r="E2488" i="2"/>
  <c r="E2489" i="2"/>
  <c r="E2490" i="2"/>
  <c r="E2491" i="2"/>
  <c r="E2492" i="2"/>
  <c r="E2493" i="2"/>
  <c r="E2494" i="2"/>
  <c r="E2495" i="2"/>
  <c r="E2496" i="2"/>
  <c r="E2497" i="2"/>
  <c r="E2498" i="2"/>
  <c r="E2499" i="2"/>
  <c r="E2500" i="2"/>
  <c r="E2501" i="2"/>
  <c r="E2502" i="2"/>
  <c r="E2503" i="2"/>
  <c r="E2504" i="2"/>
  <c r="E2505" i="2"/>
  <c r="E2506" i="2"/>
  <c r="E2507" i="2"/>
  <c r="E2508" i="2"/>
  <c r="E2509" i="2"/>
  <c r="E2510" i="2"/>
  <c r="E2511" i="2"/>
  <c r="E2512" i="2"/>
  <c r="E2513" i="2"/>
  <c r="E2514" i="2"/>
  <c r="E2515" i="2"/>
  <c r="E2516" i="2"/>
  <c r="E2517" i="2"/>
  <c r="E2518" i="2"/>
  <c r="E2519" i="2"/>
  <c r="E2520" i="2"/>
  <c r="E2521" i="2"/>
  <c r="E2522" i="2"/>
  <c r="E2523" i="2"/>
  <c r="E2524" i="2"/>
  <c r="E2525" i="2"/>
  <c r="E2526" i="2"/>
  <c r="E2527" i="2"/>
  <c r="E2528" i="2"/>
  <c r="E2529" i="2"/>
  <c r="E2530" i="2"/>
  <c r="E2531" i="2"/>
  <c r="E2532" i="2"/>
  <c r="E2533" i="2"/>
  <c r="E2534" i="2"/>
  <c r="E2535" i="2"/>
  <c r="E2536" i="2"/>
  <c r="E2537" i="2"/>
  <c r="E2538" i="2"/>
  <c r="E2539" i="2"/>
  <c r="E2540" i="2"/>
  <c r="E2541" i="2"/>
  <c r="E2542" i="2"/>
  <c r="E2543" i="2"/>
  <c r="E2544" i="2"/>
  <c r="E2545" i="2"/>
  <c r="E2546" i="2"/>
  <c r="E2547" i="2"/>
  <c r="E2548" i="2"/>
  <c r="E2549" i="2"/>
  <c r="E2550" i="2"/>
  <c r="E2551" i="2"/>
  <c r="E2552" i="2"/>
  <c r="E2553" i="2"/>
  <c r="E2554" i="2"/>
  <c r="E2555" i="2"/>
  <c r="E2556" i="2"/>
  <c r="E2557" i="2"/>
  <c r="E2558" i="2"/>
  <c r="E2559" i="2"/>
  <c r="E2560" i="2"/>
  <c r="E2561" i="2"/>
  <c r="E2562" i="2"/>
  <c r="E2563" i="2"/>
  <c r="E2564" i="2"/>
  <c r="E2565" i="2"/>
  <c r="E2566" i="2"/>
  <c r="E2567" i="2"/>
  <c r="E2568" i="2"/>
  <c r="E2569" i="2"/>
  <c r="E2570" i="2"/>
  <c r="E2571" i="2"/>
  <c r="E2572" i="2"/>
  <c r="E2573" i="2"/>
  <c r="E2574" i="2"/>
  <c r="E2575" i="2"/>
  <c r="E2576" i="2"/>
  <c r="E2577" i="2"/>
  <c r="E2578" i="2"/>
  <c r="E2579" i="2"/>
  <c r="E2580" i="2"/>
  <c r="E2581" i="2"/>
  <c r="E2582" i="2"/>
  <c r="E2583" i="2"/>
  <c r="E2584" i="2"/>
  <c r="E2585" i="2"/>
  <c r="E2586" i="2"/>
  <c r="E2587" i="2"/>
  <c r="E2588" i="2"/>
  <c r="E2589" i="2"/>
  <c r="E2590" i="2"/>
  <c r="E2591" i="2"/>
  <c r="E2592" i="2"/>
  <c r="E2593" i="2"/>
  <c r="E2594" i="2"/>
  <c r="E2595" i="2"/>
  <c r="E2596" i="2"/>
  <c r="E2597" i="2"/>
  <c r="E2598" i="2"/>
  <c r="E2599" i="2"/>
  <c r="E2600" i="2"/>
  <c r="E2601" i="2"/>
  <c r="E2602" i="2"/>
  <c r="E2603" i="2"/>
  <c r="E2604" i="2"/>
  <c r="E2605" i="2"/>
  <c r="E2606" i="2"/>
  <c r="E2607" i="2"/>
  <c r="E2608" i="2"/>
  <c r="E2609" i="2"/>
  <c r="E2610" i="2"/>
  <c r="E2611" i="2"/>
  <c r="E2612" i="2"/>
  <c r="E2613" i="2"/>
  <c r="E2614" i="2"/>
  <c r="E2615" i="2"/>
  <c r="E2616" i="2"/>
  <c r="E2617" i="2"/>
  <c r="E2618" i="2"/>
  <c r="E2619" i="2"/>
  <c r="E2620" i="2"/>
  <c r="E2621" i="2"/>
  <c r="E2622" i="2"/>
  <c r="E2623" i="2"/>
  <c r="E2624" i="2"/>
  <c r="E2625" i="2"/>
  <c r="E2626" i="2"/>
  <c r="E2627" i="2"/>
  <c r="E2628" i="2"/>
  <c r="E2629" i="2"/>
  <c r="E2630" i="2"/>
  <c r="E2631" i="2"/>
  <c r="E2632" i="2"/>
  <c r="E2633" i="2"/>
  <c r="E2634" i="2"/>
  <c r="E2635" i="2"/>
  <c r="E2636" i="2"/>
  <c r="E2637" i="2"/>
  <c r="E2638" i="2"/>
  <c r="E2639" i="2"/>
  <c r="E2640" i="2"/>
  <c r="E2641" i="2"/>
  <c r="E2642" i="2"/>
  <c r="E2643" i="2"/>
  <c r="E2644" i="2"/>
  <c r="E2645" i="2"/>
  <c r="E2646" i="2"/>
  <c r="E2647" i="2"/>
  <c r="E2648" i="2"/>
  <c r="E2649" i="2"/>
  <c r="E2650" i="2"/>
  <c r="E2651" i="2"/>
  <c r="E2652" i="2"/>
  <c r="E2653" i="2"/>
  <c r="E2654" i="2"/>
  <c r="E2655" i="2"/>
  <c r="E2656" i="2"/>
  <c r="E2657" i="2"/>
  <c r="E2658" i="2"/>
  <c r="E2659" i="2"/>
  <c r="E2660" i="2"/>
  <c r="E2661" i="2"/>
  <c r="E2662" i="2"/>
  <c r="E2663" i="2"/>
  <c r="E2664" i="2"/>
  <c r="E2665" i="2"/>
  <c r="E2666" i="2"/>
  <c r="E2667" i="2"/>
  <c r="E2668" i="2"/>
  <c r="E2669" i="2"/>
  <c r="E2670" i="2"/>
  <c r="E2671" i="2"/>
  <c r="E2672" i="2"/>
  <c r="E2673" i="2"/>
  <c r="E2674" i="2"/>
  <c r="E2675" i="2"/>
  <c r="E2676" i="2"/>
  <c r="E2677" i="2"/>
  <c r="E2678" i="2"/>
  <c r="E2679" i="2"/>
  <c r="E2680" i="2"/>
  <c r="E2681" i="2"/>
  <c r="E2682" i="2"/>
  <c r="E2683" i="2"/>
  <c r="E2684" i="2"/>
  <c r="E2685" i="2"/>
  <c r="E2686" i="2"/>
  <c r="E2687" i="2"/>
  <c r="E2688" i="2"/>
  <c r="E2689" i="2"/>
  <c r="E2690" i="2"/>
  <c r="E2691" i="2"/>
  <c r="E2692" i="2"/>
  <c r="E2693" i="2"/>
  <c r="E2694" i="2"/>
  <c r="E2695" i="2"/>
  <c r="E2696" i="2"/>
  <c r="E2697" i="2"/>
  <c r="E2698" i="2"/>
  <c r="E2699" i="2"/>
  <c r="E2700" i="2"/>
  <c r="E2701" i="2"/>
  <c r="E2702" i="2"/>
  <c r="E2703" i="2"/>
  <c r="E2704" i="2"/>
  <c r="E2705" i="2"/>
  <c r="E2706" i="2"/>
  <c r="E2707" i="2"/>
  <c r="E2708" i="2"/>
  <c r="E2709" i="2"/>
  <c r="E2710" i="2"/>
  <c r="E2711" i="2"/>
  <c r="E2712" i="2"/>
  <c r="E2713" i="2"/>
  <c r="E2714" i="2"/>
  <c r="E2715" i="2"/>
  <c r="E2716" i="2"/>
  <c r="E2717" i="2"/>
  <c r="E2718" i="2"/>
  <c r="E2719" i="2"/>
  <c r="E2720" i="2"/>
  <c r="E2721" i="2"/>
  <c r="E2722" i="2"/>
  <c r="E2723" i="2"/>
  <c r="E2724" i="2"/>
  <c r="E2725" i="2"/>
  <c r="E2726" i="2"/>
  <c r="E2727" i="2"/>
  <c r="E2728" i="2"/>
  <c r="E2729" i="2"/>
  <c r="E2730" i="2"/>
  <c r="E2731" i="2"/>
  <c r="E2732" i="2"/>
  <c r="E2733" i="2"/>
  <c r="E2734" i="2"/>
  <c r="E2735" i="2"/>
  <c r="E2736" i="2"/>
  <c r="E2737" i="2"/>
  <c r="E2738" i="2"/>
  <c r="E2739" i="2"/>
  <c r="E2740" i="2"/>
  <c r="E2741" i="2"/>
  <c r="E2742" i="2"/>
  <c r="E2743" i="2"/>
  <c r="E2744" i="2"/>
  <c r="E2745" i="2"/>
  <c r="E2746" i="2"/>
  <c r="E2747" i="2"/>
  <c r="E2748" i="2"/>
  <c r="E2749" i="2"/>
  <c r="E2750" i="2"/>
  <c r="E2751" i="2"/>
  <c r="E2752" i="2"/>
  <c r="E2753" i="2"/>
  <c r="E2754" i="2"/>
  <c r="E2755" i="2"/>
  <c r="E2756" i="2"/>
  <c r="E2757" i="2"/>
  <c r="E2758" i="2"/>
  <c r="E2759" i="2"/>
  <c r="E2760" i="2"/>
  <c r="E2761" i="2"/>
  <c r="E2762" i="2"/>
  <c r="E2763" i="2"/>
  <c r="E2764" i="2"/>
  <c r="E2765" i="2"/>
  <c r="E2766" i="2"/>
  <c r="E2767" i="2"/>
  <c r="E2768" i="2"/>
  <c r="E2769" i="2"/>
  <c r="E2770" i="2"/>
  <c r="E2771" i="2"/>
  <c r="E2772" i="2"/>
  <c r="E2773" i="2"/>
  <c r="E2774" i="2"/>
  <c r="E2775" i="2"/>
  <c r="E2776" i="2"/>
  <c r="E2777" i="2"/>
  <c r="E2778" i="2"/>
  <c r="E2779" i="2"/>
  <c r="E2780" i="2"/>
  <c r="E2781" i="2"/>
  <c r="E2782" i="2"/>
  <c r="E2783" i="2"/>
  <c r="E2784" i="2"/>
  <c r="E2785" i="2"/>
  <c r="E2786" i="2"/>
  <c r="E2787" i="2"/>
  <c r="E2788" i="2"/>
  <c r="E2789" i="2"/>
  <c r="E2790" i="2"/>
  <c r="E2791" i="2"/>
  <c r="E2792" i="2"/>
  <c r="E2793" i="2"/>
  <c r="E2794" i="2"/>
  <c r="E2795" i="2"/>
  <c r="E2796" i="2"/>
  <c r="E2797" i="2"/>
  <c r="E2798" i="2"/>
  <c r="E2799" i="2"/>
  <c r="E2800" i="2"/>
  <c r="E2801" i="2"/>
  <c r="E2802" i="2"/>
  <c r="E2803" i="2"/>
  <c r="E2804" i="2"/>
  <c r="E2805" i="2"/>
  <c r="E2806" i="2"/>
  <c r="E2807" i="2"/>
  <c r="E2808" i="2"/>
  <c r="E2809" i="2"/>
  <c r="E2810" i="2"/>
  <c r="E2811" i="2"/>
  <c r="E2812" i="2"/>
  <c r="E2813" i="2"/>
  <c r="E2814" i="2"/>
  <c r="E2815" i="2"/>
  <c r="E2816" i="2"/>
  <c r="E2817" i="2"/>
  <c r="E2818" i="2"/>
  <c r="E2819" i="2"/>
  <c r="E2820" i="2"/>
  <c r="E2821" i="2"/>
  <c r="E2822" i="2"/>
  <c r="E2823" i="2"/>
  <c r="E2824" i="2"/>
  <c r="E2825" i="2"/>
  <c r="E2826" i="2"/>
  <c r="E2827" i="2"/>
  <c r="E2828" i="2"/>
  <c r="E2829" i="2"/>
  <c r="E2830" i="2"/>
  <c r="E2831" i="2"/>
  <c r="E2832" i="2"/>
  <c r="E2833" i="2"/>
  <c r="E2834" i="2"/>
  <c r="E2835" i="2"/>
  <c r="E2836" i="2"/>
  <c r="E2837" i="2"/>
  <c r="E2838" i="2"/>
  <c r="E2839" i="2"/>
  <c r="E2840" i="2"/>
  <c r="E2841" i="2"/>
  <c r="E2842" i="2"/>
  <c r="E2843" i="2"/>
  <c r="E2844" i="2"/>
  <c r="E2845" i="2"/>
  <c r="E2846" i="2"/>
  <c r="E2847" i="2"/>
  <c r="E2848" i="2"/>
  <c r="E2849" i="2"/>
  <c r="E2850" i="2"/>
  <c r="E2851" i="2"/>
  <c r="E2852" i="2"/>
  <c r="E2853" i="2"/>
  <c r="E2854" i="2"/>
  <c r="E2855" i="2"/>
  <c r="E2856" i="2"/>
  <c r="E2857" i="2"/>
  <c r="E2858" i="2"/>
  <c r="E2859" i="2"/>
  <c r="E2860" i="2"/>
  <c r="E2861" i="2"/>
  <c r="E2862" i="2"/>
  <c r="E2863" i="2"/>
  <c r="E2864" i="2"/>
  <c r="E2865" i="2"/>
  <c r="E2866" i="2"/>
  <c r="E2867" i="2"/>
  <c r="E2868" i="2"/>
  <c r="E2869" i="2"/>
  <c r="E2870" i="2"/>
  <c r="E2871" i="2"/>
  <c r="E2872" i="2"/>
  <c r="E2873" i="2"/>
  <c r="E2874" i="2"/>
  <c r="E2875" i="2"/>
  <c r="E2876" i="2"/>
  <c r="E2877" i="2"/>
  <c r="E2878" i="2"/>
  <c r="E2879" i="2"/>
  <c r="E2880" i="2"/>
  <c r="E2881" i="2"/>
  <c r="E2882" i="2"/>
  <c r="E2883" i="2"/>
  <c r="E2884" i="2"/>
  <c r="E2885" i="2"/>
  <c r="E2886" i="2"/>
  <c r="E2887" i="2"/>
  <c r="E2888" i="2"/>
  <c r="E2889" i="2"/>
  <c r="E2890" i="2"/>
  <c r="E2891" i="2"/>
  <c r="E2892" i="2"/>
  <c r="E2893" i="2"/>
  <c r="E2894" i="2"/>
  <c r="E2895" i="2"/>
  <c r="E2896" i="2"/>
  <c r="E2897" i="2"/>
  <c r="E2898" i="2"/>
  <c r="E2899" i="2"/>
  <c r="E2900" i="2"/>
  <c r="E2901" i="2"/>
  <c r="E2902" i="2"/>
  <c r="E2903" i="2"/>
  <c r="E2904" i="2"/>
  <c r="E2905" i="2"/>
  <c r="E2906" i="2"/>
  <c r="E2907" i="2"/>
  <c r="E2908" i="2"/>
  <c r="E2909" i="2"/>
  <c r="E2910" i="2"/>
  <c r="E2911" i="2"/>
  <c r="E2912" i="2"/>
  <c r="E2913" i="2"/>
  <c r="E2914" i="2"/>
  <c r="E2915" i="2"/>
  <c r="E2916" i="2"/>
  <c r="E2917" i="2"/>
  <c r="E2918" i="2"/>
  <c r="E2919" i="2"/>
  <c r="E2920" i="2"/>
  <c r="E2921" i="2"/>
  <c r="E2922" i="2"/>
  <c r="E2923" i="2"/>
  <c r="E2924" i="2"/>
  <c r="E2925" i="2"/>
  <c r="E2926" i="2"/>
  <c r="E2927" i="2"/>
  <c r="E2928" i="2"/>
  <c r="E2929" i="2"/>
  <c r="E2930" i="2"/>
  <c r="E2931" i="2"/>
  <c r="E2932" i="2"/>
  <c r="E2933" i="2"/>
  <c r="E2934" i="2"/>
  <c r="E2935" i="2"/>
  <c r="E2936" i="2"/>
  <c r="E2937" i="2"/>
  <c r="E2938" i="2"/>
  <c r="E2939" i="2"/>
  <c r="E2940" i="2"/>
  <c r="E2941" i="2"/>
  <c r="E2942" i="2"/>
  <c r="E2943" i="2"/>
  <c r="E2944" i="2"/>
  <c r="E2945" i="2"/>
  <c r="E2946" i="2"/>
  <c r="E2947" i="2"/>
  <c r="E2948" i="2"/>
  <c r="E2949" i="2"/>
  <c r="E2950" i="2"/>
  <c r="E2951" i="2"/>
  <c r="E2952" i="2"/>
  <c r="E2953" i="2"/>
  <c r="E2954" i="2"/>
  <c r="E2955" i="2"/>
  <c r="E2956" i="2"/>
  <c r="E2957" i="2"/>
  <c r="E2958" i="2"/>
  <c r="E2959" i="2"/>
  <c r="E2960" i="2"/>
  <c r="E2961" i="2"/>
  <c r="E2962" i="2"/>
  <c r="E2963" i="2"/>
  <c r="E2964" i="2"/>
  <c r="E2965" i="2"/>
  <c r="E2966" i="2"/>
  <c r="E2967" i="2"/>
  <c r="E2968" i="2"/>
  <c r="E2969" i="2"/>
  <c r="E2970" i="2"/>
  <c r="E2971" i="2"/>
  <c r="E2972" i="2"/>
  <c r="E2973" i="2"/>
  <c r="E2974" i="2"/>
  <c r="E2975" i="2"/>
  <c r="E2976" i="2"/>
  <c r="E2977" i="2"/>
  <c r="E2978" i="2"/>
  <c r="E2979" i="2"/>
  <c r="E2980" i="2"/>
  <c r="E2981" i="2"/>
  <c r="E2982" i="2"/>
  <c r="E2983" i="2"/>
  <c r="E2984" i="2"/>
  <c r="E2985" i="2"/>
  <c r="E2986" i="2"/>
  <c r="E2987" i="2"/>
  <c r="E2988" i="2"/>
  <c r="E2989" i="2"/>
  <c r="E2990" i="2"/>
  <c r="E2991" i="2"/>
  <c r="E2992" i="2"/>
  <c r="E2993" i="2"/>
  <c r="E2994" i="2"/>
  <c r="E2995" i="2"/>
  <c r="E2996" i="2"/>
  <c r="E2997" i="2"/>
  <c r="E2998" i="2"/>
  <c r="E2999" i="2"/>
  <c r="E3000" i="2"/>
  <c r="E3001" i="2"/>
  <c r="E3002" i="2"/>
  <c r="E3003" i="2"/>
  <c r="E3004" i="2"/>
  <c r="E3005" i="2"/>
  <c r="E3006" i="2"/>
  <c r="E3007" i="2"/>
  <c r="E3008" i="2"/>
  <c r="E3009" i="2"/>
  <c r="E3010" i="2"/>
  <c r="E3011" i="2"/>
  <c r="E3012" i="2"/>
  <c r="E3013" i="2"/>
  <c r="E3014" i="2"/>
  <c r="E3015" i="2"/>
  <c r="E3016" i="2"/>
  <c r="E3017" i="2"/>
  <c r="E3018" i="2"/>
  <c r="E3019" i="2"/>
  <c r="E3020" i="2"/>
  <c r="E3021" i="2"/>
  <c r="E3022" i="2"/>
  <c r="E3023" i="2"/>
  <c r="E3024" i="2"/>
  <c r="E3025" i="2"/>
  <c r="E3026" i="2"/>
  <c r="E3027" i="2"/>
  <c r="E3028" i="2"/>
  <c r="E3029" i="2"/>
  <c r="E3030" i="2"/>
  <c r="E3031" i="2"/>
  <c r="E3032" i="2"/>
  <c r="E3033" i="2"/>
  <c r="E3034" i="2"/>
  <c r="E3035" i="2"/>
  <c r="E3036" i="2"/>
  <c r="E3037" i="2"/>
  <c r="E3038" i="2"/>
  <c r="E3039" i="2"/>
  <c r="E3040" i="2"/>
  <c r="E3041" i="2"/>
  <c r="E3042" i="2"/>
  <c r="E3043" i="2"/>
  <c r="E3044" i="2"/>
  <c r="E3045" i="2"/>
  <c r="E3046" i="2"/>
  <c r="E3047" i="2"/>
  <c r="E3048" i="2"/>
  <c r="E3049" i="2"/>
  <c r="E3050" i="2"/>
  <c r="E3051" i="2"/>
  <c r="E3052" i="2"/>
  <c r="E3053" i="2"/>
  <c r="E3054" i="2"/>
  <c r="E3055" i="2"/>
  <c r="E3056" i="2"/>
  <c r="E3057" i="2"/>
  <c r="E3058" i="2"/>
  <c r="E3059" i="2"/>
  <c r="E3060" i="2"/>
  <c r="E3061" i="2"/>
  <c r="E3062" i="2"/>
  <c r="E3063" i="2"/>
  <c r="E3064" i="2"/>
  <c r="E3065" i="2"/>
  <c r="E3066" i="2"/>
  <c r="E3067" i="2"/>
  <c r="E3068" i="2"/>
  <c r="E3069" i="2"/>
  <c r="E3070" i="2"/>
  <c r="E3071" i="2"/>
  <c r="E3072" i="2"/>
  <c r="E3073" i="2"/>
  <c r="E3074" i="2"/>
  <c r="E3075" i="2"/>
  <c r="E3076" i="2"/>
  <c r="E3077" i="2"/>
  <c r="E3078" i="2"/>
  <c r="E3079" i="2"/>
  <c r="E3080" i="2"/>
  <c r="E3081" i="2"/>
  <c r="E3082" i="2"/>
  <c r="E3083" i="2"/>
  <c r="E3084" i="2"/>
  <c r="E3085" i="2"/>
  <c r="E3086" i="2"/>
  <c r="E3087" i="2"/>
  <c r="E3088" i="2"/>
  <c r="E3089" i="2"/>
  <c r="E3090" i="2"/>
  <c r="E3091" i="2"/>
  <c r="E3092" i="2"/>
  <c r="E3093" i="2"/>
  <c r="E3094" i="2"/>
  <c r="E3095" i="2"/>
  <c r="E3096" i="2"/>
  <c r="E3097" i="2"/>
  <c r="E3098" i="2"/>
  <c r="E3099" i="2"/>
  <c r="E3100" i="2"/>
  <c r="E3101" i="2"/>
  <c r="E3102" i="2"/>
  <c r="E3103" i="2"/>
  <c r="E3104" i="2"/>
  <c r="E3105" i="2"/>
  <c r="E3106" i="2"/>
  <c r="E3107" i="2"/>
  <c r="E3108" i="2"/>
  <c r="E3109" i="2"/>
  <c r="E3110" i="2"/>
  <c r="E3111" i="2"/>
  <c r="E3112" i="2"/>
  <c r="E3113" i="2"/>
  <c r="E3114" i="2"/>
  <c r="E3115" i="2"/>
  <c r="E3116" i="2"/>
  <c r="E3117" i="2"/>
  <c r="E3118" i="2"/>
  <c r="E3119" i="2"/>
  <c r="E3120" i="2"/>
  <c r="E3121" i="2"/>
  <c r="E3122" i="2"/>
  <c r="E3123" i="2"/>
  <c r="E3124" i="2"/>
  <c r="E3125" i="2"/>
  <c r="E3126" i="2"/>
  <c r="E3127" i="2"/>
  <c r="E3128" i="2"/>
  <c r="E3129" i="2"/>
  <c r="E3130" i="2"/>
  <c r="E3131" i="2"/>
  <c r="E3132" i="2"/>
  <c r="E3133" i="2"/>
  <c r="E3134" i="2"/>
  <c r="E3135" i="2"/>
  <c r="E3136" i="2"/>
  <c r="E3137" i="2"/>
  <c r="E3138" i="2"/>
  <c r="E3139" i="2"/>
  <c r="E3140" i="2"/>
  <c r="E3141" i="2"/>
  <c r="E3142" i="2"/>
  <c r="E3143" i="2"/>
  <c r="E3144" i="2"/>
  <c r="E3145" i="2"/>
  <c r="E3146" i="2"/>
  <c r="E3147" i="2"/>
  <c r="E3148" i="2"/>
  <c r="E3149" i="2"/>
  <c r="E3150" i="2"/>
  <c r="E3151" i="2"/>
  <c r="E3152" i="2"/>
  <c r="E3153" i="2"/>
  <c r="E3154" i="2"/>
  <c r="E3155" i="2"/>
  <c r="E3156" i="2"/>
  <c r="E3157" i="2"/>
  <c r="E3158" i="2"/>
  <c r="E3159" i="2"/>
  <c r="E3160" i="2"/>
  <c r="E3161" i="2"/>
  <c r="E3162" i="2"/>
  <c r="E3163" i="2"/>
  <c r="E3164" i="2"/>
  <c r="E3165" i="2"/>
  <c r="E3166" i="2"/>
  <c r="E3167" i="2"/>
  <c r="E3168" i="2"/>
  <c r="E3169" i="2"/>
  <c r="E3170" i="2"/>
  <c r="E3171" i="2"/>
  <c r="E3172" i="2"/>
  <c r="E3173" i="2"/>
  <c r="E3174" i="2"/>
  <c r="E3175" i="2"/>
  <c r="E3176" i="2"/>
  <c r="E3177" i="2"/>
  <c r="E3178" i="2"/>
  <c r="E3179" i="2"/>
  <c r="E3180" i="2"/>
  <c r="E3181" i="2"/>
  <c r="E3182" i="2"/>
  <c r="E3183" i="2"/>
  <c r="E3184" i="2"/>
  <c r="E3185" i="2"/>
  <c r="E3186" i="2"/>
  <c r="E3187" i="2"/>
  <c r="E3188" i="2"/>
  <c r="E3189" i="2"/>
  <c r="E3190" i="2"/>
  <c r="E3191" i="2"/>
  <c r="E3192" i="2"/>
  <c r="E3193" i="2"/>
  <c r="E3194" i="2"/>
  <c r="E3195" i="2"/>
  <c r="E3196" i="2"/>
  <c r="E3197" i="2"/>
  <c r="E3198" i="2"/>
  <c r="E3199" i="2"/>
  <c r="E3200" i="2"/>
  <c r="E3201" i="2"/>
  <c r="E3202" i="2"/>
  <c r="E3203" i="2"/>
  <c r="E3204" i="2"/>
  <c r="E3205" i="2"/>
  <c r="E3206" i="2"/>
  <c r="E3207" i="2"/>
  <c r="E3208" i="2"/>
  <c r="E3209" i="2"/>
  <c r="E3210" i="2"/>
  <c r="E3211" i="2"/>
  <c r="E3212" i="2"/>
  <c r="E3213" i="2"/>
  <c r="E3214" i="2"/>
  <c r="E3215" i="2"/>
  <c r="E3216" i="2"/>
  <c r="E3217" i="2"/>
  <c r="E3218" i="2"/>
  <c r="E3219" i="2"/>
  <c r="E3220" i="2"/>
  <c r="E3221" i="2"/>
  <c r="E3222" i="2"/>
  <c r="E3223" i="2"/>
  <c r="E3224" i="2"/>
  <c r="E3225" i="2"/>
  <c r="E3226" i="2"/>
  <c r="E3227" i="2"/>
  <c r="E3228" i="2"/>
  <c r="E3229" i="2"/>
  <c r="E3230" i="2"/>
  <c r="E3231" i="2"/>
  <c r="E3232" i="2"/>
  <c r="E3233" i="2"/>
  <c r="E3234" i="2"/>
  <c r="E3235" i="2"/>
  <c r="E3236" i="2"/>
  <c r="E3237" i="2"/>
  <c r="E3238" i="2"/>
  <c r="E3239" i="2"/>
  <c r="E3240" i="2"/>
  <c r="E3241" i="2"/>
  <c r="E3242" i="2"/>
  <c r="E3243" i="2"/>
  <c r="E3244" i="2"/>
  <c r="E3245" i="2"/>
  <c r="E3246" i="2"/>
  <c r="E3247" i="2"/>
  <c r="E3248" i="2"/>
  <c r="E3249" i="2"/>
  <c r="E3250" i="2"/>
  <c r="E3251" i="2"/>
  <c r="E3252" i="2"/>
  <c r="E3253" i="2"/>
  <c r="E3254" i="2"/>
  <c r="E3255" i="2"/>
  <c r="E3256" i="2"/>
  <c r="E3257" i="2"/>
  <c r="E3258" i="2"/>
  <c r="E3259" i="2"/>
  <c r="E3260" i="2"/>
  <c r="E3261" i="2"/>
  <c r="E3262" i="2"/>
  <c r="E3263" i="2"/>
  <c r="E3264" i="2"/>
  <c r="E3265" i="2"/>
  <c r="E3266" i="2"/>
  <c r="E3267" i="2"/>
  <c r="E3268" i="2"/>
  <c r="E3269" i="2"/>
  <c r="E3270" i="2"/>
  <c r="E3271" i="2"/>
  <c r="E3272" i="2"/>
  <c r="E3273" i="2"/>
  <c r="E3274" i="2"/>
  <c r="H372" i="16" l="1"/>
  <c r="Y4" i="38" l="1"/>
  <c r="Y5" i="38"/>
  <c r="Y6" i="38"/>
  <c r="Y7" i="38"/>
  <c r="Y8" i="38"/>
  <c r="Y9" i="38"/>
  <c r="Y10" i="38"/>
  <c r="Y11" i="38"/>
  <c r="Y12" i="38"/>
  <c r="Y13" i="38"/>
  <c r="Y14" i="38"/>
  <c r="X4" i="38"/>
  <c r="X5" i="38"/>
  <c r="X6" i="38"/>
  <c r="X7" i="38"/>
  <c r="X8" i="38"/>
  <c r="X9" i="38"/>
  <c r="X10" i="38"/>
  <c r="X11" i="38"/>
  <c r="X12" i="38"/>
  <c r="X13" i="38"/>
  <c r="X14" i="38"/>
  <c r="X3" i="38"/>
  <c r="Y3" i="38"/>
  <c r="W4" i="38"/>
  <c r="W5" i="38"/>
  <c r="W6" i="38"/>
  <c r="W7" i="38"/>
  <c r="W8" i="38"/>
  <c r="W9" i="38"/>
  <c r="W10" i="38"/>
  <c r="W11" i="38"/>
  <c r="W12" i="38"/>
  <c r="W13" i="38"/>
  <c r="W14" i="38"/>
  <c r="W3" i="38"/>
  <c r="K4" i="28" l="1"/>
  <c r="K6" i="28" s="1"/>
  <c r="J4" i="28"/>
  <c r="J6" i="28" s="1"/>
  <c r="I4" i="28"/>
  <c r="I6" i="28" s="1"/>
  <c r="H4" i="28"/>
  <c r="H6" i="28" s="1"/>
  <c r="G4" i="28"/>
  <c r="G6" i="28" s="1"/>
  <c r="F4" i="28"/>
  <c r="F6" i="28" s="1"/>
  <c r="E4" i="28"/>
  <c r="E6" i="28" s="1"/>
  <c r="D4" i="28"/>
  <c r="D6" i="28" s="1"/>
  <c r="C4" i="28"/>
  <c r="C6" i="28" s="1"/>
  <c r="B4" i="28"/>
  <c r="B6" i="28" s="1"/>
  <c r="E372" i="18" l="1"/>
  <c r="F372" i="18"/>
  <c r="G372" i="18"/>
  <c r="H372" i="18"/>
  <c r="D372" i="18"/>
  <c r="D4" i="18"/>
  <c r="E4" i="18"/>
  <c r="F4" i="18"/>
  <c r="G4" i="18"/>
  <c r="H4" i="18"/>
  <c r="D5" i="18"/>
  <c r="E5" i="18"/>
  <c r="F5" i="18"/>
  <c r="G5" i="18"/>
  <c r="H5" i="18"/>
  <c r="D6" i="18"/>
  <c r="E6" i="18"/>
  <c r="F6" i="18"/>
  <c r="G6" i="18"/>
  <c r="H6" i="18"/>
  <c r="D7" i="18"/>
  <c r="E7" i="18"/>
  <c r="F7" i="18"/>
  <c r="G7" i="18"/>
  <c r="H7" i="18"/>
  <c r="D8" i="18"/>
  <c r="E8" i="18"/>
  <c r="F8" i="18"/>
  <c r="G8" i="18"/>
  <c r="H8" i="18"/>
  <c r="D9" i="18"/>
  <c r="E9" i="18"/>
  <c r="F9" i="18"/>
  <c r="G9" i="18"/>
  <c r="H9" i="18"/>
  <c r="D10" i="18"/>
  <c r="E10" i="18"/>
  <c r="F10" i="18"/>
  <c r="G10" i="18"/>
  <c r="H10" i="18"/>
  <c r="D11" i="18"/>
  <c r="E11" i="18"/>
  <c r="F11" i="18"/>
  <c r="G11" i="18"/>
  <c r="H11" i="18"/>
  <c r="D12" i="18"/>
  <c r="E12" i="18"/>
  <c r="F12" i="18"/>
  <c r="G12" i="18"/>
  <c r="H12" i="18"/>
  <c r="D13" i="18"/>
  <c r="E13" i="18"/>
  <c r="F13" i="18"/>
  <c r="G13" i="18"/>
  <c r="H13" i="18"/>
  <c r="D14" i="18"/>
  <c r="E14" i="18"/>
  <c r="F14" i="18"/>
  <c r="G14" i="18"/>
  <c r="H14" i="18"/>
  <c r="D15" i="18"/>
  <c r="E15" i="18"/>
  <c r="F15" i="18"/>
  <c r="G15" i="18"/>
  <c r="H15" i="18"/>
  <c r="D16" i="18"/>
  <c r="E16" i="18"/>
  <c r="F16" i="18"/>
  <c r="G16" i="18"/>
  <c r="H16" i="18"/>
  <c r="D17" i="18"/>
  <c r="E17" i="18"/>
  <c r="F17" i="18"/>
  <c r="G17" i="18"/>
  <c r="H17" i="18"/>
  <c r="D18" i="18"/>
  <c r="E18" i="18"/>
  <c r="F18" i="18"/>
  <c r="G18" i="18"/>
  <c r="H18" i="18"/>
  <c r="D19" i="18"/>
  <c r="E19" i="18"/>
  <c r="F19" i="18"/>
  <c r="G19" i="18"/>
  <c r="H19" i="18"/>
  <c r="D20" i="18"/>
  <c r="E20" i="18"/>
  <c r="F20" i="18"/>
  <c r="G20" i="18"/>
  <c r="H20" i="18"/>
  <c r="D21" i="18"/>
  <c r="E21" i="18"/>
  <c r="F21" i="18"/>
  <c r="G21" i="18"/>
  <c r="H21" i="18"/>
  <c r="D22" i="18"/>
  <c r="E22" i="18"/>
  <c r="F22" i="18"/>
  <c r="G22" i="18"/>
  <c r="H22" i="18"/>
  <c r="D23" i="18"/>
  <c r="E23" i="18"/>
  <c r="F23" i="18"/>
  <c r="G23" i="18"/>
  <c r="H23" i="18"/>
  <c r="D24" i="18"/>
  <c r="E24" i="18"/>
  <c r="F24" i="18"/>
  <c r="G24" i="18"/>
  <c r="H24" i="18"/>
  <c r="D25" i="18"/>
  <c r="E25" i="18"/>
  <c r="F25" i="18"/>
  <c r="G25" i="18"/>
  <c r="H25" i="18"/>
  <c r="D26" i="18"/>
  <c r="E26" i="18"/>
  <c r="F26" i="18"/>
  <c r="G26" i="18"/>
  <c r="H26" i="18"/>
  <c r="D27" i="18"/>
  <c r="E27" i="18"/>
  <c r="F27" i="18"/>
  <c r="G27" i="18"/>
  <c r="H27" i="18"/>
  <c r="D28" i="18"/>
  <c r="E28" i="18"/>
  <c r="F28" i="18"/>
  <c r="G28" i="18"/>
  <c r="H28" i="18"/>
  <c r="D29" i="18"/>
  <c r="E29" i="18"/>
  <c r="F29" i="18"/>
  <c r="G29" i="18"/>
  <c r="H29" i="18"/>
  <c r="D30" i="18"/>
  <c r="E30" i="18"/>
  <c r="F30" i="18"/>
  <c r="G30" i="18"/>
  <c r="H30" i="18"/>
  <c r="D31" i="18"/>
  <c r="E31" i="18"/>
  <c r="F31" i="18"/>
  <c r="G31" i="18"/>
  <c r="H31" i="18"/>
  <c r="D32" i="18"/>
  <c r="E32" i="18"/>
  <c r="F32" i="18"/>
  <c r="G32" i="18"/>
  <c r="H32" i="18"/>
  <c r="D33" i="18"/>
  <c r="E33" i="18"/>
  <c r="F33" i="18"/>
  <c r="G33" i="18"/>
  <c r="H33" i="18"/>
  <c r="D34" i="18"/>
  <c r="E34" i="18"/>
  <c r="F34" i="18"/>
  <c r="G34" i="18"/>
  <c r="H34" i="18"/>
  <c r="D35" i="18"/>
  <c r="E35" i="18"/>
  <c r="F35" i="18"/>
  <c r="G35" i="18"/>
  <c r="H35" i="18"/>
  <c r="D36" i="18"/>
  <c r="E36" i="18"/>
  <c r="F36" i="18"/>
  <c r="G36" i="18"/>
  <c r="H36" i="18"/>
  <c r="D37" i="18"/>
  <c r="E37" i="18"/>
  <c r="F37" i="18"/>
  <c r="G37" i="18"/>
  <c r="H37" i="18"/>
  <c r="D38" i="18"/>
  <c r="E38" i="18"/>
  <c r="F38" i="18"/>
  <c r="G38" i="18"/>
  <c r="H38" i="18"/>
  <c r="D39" i="18"/>
  <c r="E39" i="18"/>
  <c r="F39" i="18"/>
  <c r="G39" i="18"/>
  <c r="H39" i="18"/>
  <c r="D40" i="18"/>
  <c r="E40" i="18"/>
  <c r="F40" i="18"/>
  <c r="G40" i="18"/>
  <c r="H40" i="18"/>
  <c r="D41" i="18"/>
  <c r="E41" i="18"/>
  <c r="F41" i="18"/>
  <c r="G41" i="18"/>
  <c r="H41" i="18"/>
  <c r="D42" i="18"/>
  <c r="E42" i="18"/>
  <c r="F42" i="18"/>
  <c r="G42" i="18"/>
  <c r="H42" i="18"/>
  <c r="D43" i="18"/>
  <c r="E43" i="18"/>
  <c r="F43" i="18"/>
  <c r="G43" i="18"/>
  <c r="H43" i="18"/>
  <c r="D44" i="18"/>
  <c r="E44" i="18"/>
  <c r="F44" i="18"/>
  <c r="G44" i="18"/>
  <c r="H44" i="18"/>
  <c r="D45" i="18"/>
  <c r="E45" i="18"/>
  <c r="F45" i="18"/>
  <c r="G45" i="18"/>
  <c r="H45" i="18"/>
  <c r="D46" i="18"/>
  <c r="E46" i="18"/>
  <c r="F46" i="18"/>
  <c r="G46" i="18"/>
  <c r="H46" i="18"/>
  <c r="D47" i="18"/>
  <c r="E47" i="18"/>
  <c r="F47" i="18"/>
  <c r="G47" i="18"/>
  <c r="H47" i="18"/>
  <c r="D48" i="18"/>
  <c r="E48" i="18"/>
  <c r="F48" i="18"/>
  <c r="G48" i="18"/>
  <c r="H48" i="18"/>
  <c r="D49" i="18"/>
  <c r="E49" i="18"/>
  <c r="F49" i="18"/>
  <c r="G49" i="18"/>
  <c r="H49" i="18"/>
  <c r="D50" i="18"/>
  <c r="E50" i="18"/>
  <c r="F50" i="18"/>
  <c r="G50" i="18"/>
  <c r="H50" i="18"/>
  <c r="D51" i="18"/>
  <c r="E51" i="18"/>
  <c r="F51" i="18"/>
  <c r="G51" i="18"/>
  <c r="H51" i="18"/>
  <c r="D52" i="18"/>
  <c r="E52" i="18"/>
  <c r="F52" i="18"/>
  <c r="G52" i="18"/>
  <c r="H52" i="18"/>
  <c r="D53" i="18"/>
  <c r="E53" i="18"/>
  <c r="F53" i="18"/>
  <c r="G53" i="18"/>
  <c r="H53" i="18"/>
  <c r="D54" i="18"/>
  <c r="E54" i="18"/>
  <c r="F54" i="18"/>
  <c r="G54" i="18"/>
  <c r="H54" i="18"/>
  <c r="D55" i="18"/>
  <c r="E55" i="18"/>
  <c r="F55" i="18"/>
  <c r="G55" i="18"/>
  <c r="H55" i="18"/>
  <c r="D56" i="18"/>
  <c r="E56" i="18"/>
  <c r="F56" i="18"/>
  <c r="G56" i="18"/>
  <c r="H56" i="18"/>
  <c r="D57" i="18"/>
  <c r="E57" i="18"/>
  <c r="F57" i="18"/>
  <c r="G57" i="18"/>
  <c r="H57" i="18"/>
  <c r="D58" i="18"/>
  <c r="E58" i="18"/>
  <c r="F58" i="18"/>
  <c r="G58" i="18"/>
  <c r="H58" i="18"/>
  <c r="D59" i="18"/>
  <c r="E59" i="18"/>
  <c r="F59" i="18"/>
  <c r="G59" i="18"/>
  <c r="H59" i="18"/>
  <c r="D60" i="18"/>
  <c r="E60" i="18"/>
  <c r="F60" i="18"/>
  <c r="G60" i="18"/>
  <c r="H60" i="18"/>
  <c r="D61" i="18"/>
  <c r="E61" i="18"/>
  <c r="F61" i="18"/>
  <c r="G61" i="18"/>
  <c r="H61" i="18"/>
  <c r="D62" i="18"/>
  <c r="E62" i="18"/>
  <c r="F62" i="18"/>
  <c r="G62" i="18"/>
  <c r="H62" i="18"/>
  <c r="D63" i="18"/>
  <c r="E63" i="18"/>
  <c r="F63" i="18"/>
  <c r="G63" i="18"/>
  <c r="H63" i="18"/>
  <c r="D64" i="18"/>
  <c r="E64" i="18"/>
  <c r="F64" i="18"/>
  <c r="G64" i="18"/>
  <c r="H64" i="18"/>
  <c r="D65" i="18"/>
  <c r="E65" i="18"/>
  <c r="F65" i="18"/>
  <c r="G65" i="18"/>
  <c r="H65" i="18"/>
  <c r="D66" i="18"/>
  <c r="E66" i="18"/>
  <c r="F66" i="18"/>
  <c r="G66" i="18"/>
  <c r="H66" i="18"/>
  <c r="D67" i="18"/>
  <c r="E67" i="18"/>
  <c r="F67" i="18"/>
  <c r="G67" i="18"/>
  <c r="H67" i="18"/>
  <c r="D68" i="18"/>
  <c r="E68" i="18"/>
  <c r="F68" i="18"/>
  <c r="G68" i="18"/>
  <c r="H68" i="18"/>
  <c r="D69" i="18"/>
  <c r="E69" i="18"/>
  <c r="F69" i="18"/>
  <c r="G69" i="18"/>
  <c r="H69" i="18"/>
  <c r="D70" i="18"/>
  <c r="E70" i="18"/>
  <c r="F70" i="18"/>
  <c r="G70" i="18"/>
  <c r="H70" i="18"/>
  <c r="D71" i="18"/>
  <c r="E71" i="18"/>
  <c r="F71" i="18"/>
  <c r="G71" i="18"/>
  <c r="H71" i="18"/>
  <c r="D72" i="18"/>
  <c r="E72" i="18"/>
  <c r="F72" i="18"/>
  <c r="G72" i="18"/>
  <c r="H72" i="18"/>
  <c r="D73" i="18"/>
  <c r="E73" i="18"/>
  <c r="F73" i="18"/>
  <c r="G73" i="18"/>
  <c r="H73" i="18"/>
  <c r="D74" i="18"/>
  <c r="E74" i="18"/>
  <c r="F74" i="18"/>
  <c r="G74" i="18"/>
  <c r="H74" i="18"/>
  <c r="D75" i="18"/>
  <c r="E75" i="18"/>
  <c r="F75" i="18"/>
  <c r="G75" i="18"/>
  <c r="H75" i="18"/>
  <c r="D76" i="18"/>
  <c r="E76" i="18"/>
  <c r="F76" i="18"/>
  <c r="G76" i="18"/>
  <c r="H76" i="18"/>
  <c r="D77" i="18"/>
  <c r="E77" i="18"/>
  <c r="F77" i="18"/>
  <c r="G77" i="18"/>
  <c r="H77" i="18"/>
  <c r="D78" i="18"/>
  <c r="E78" i="18"/>
  <c r="F78" i="18"/>
  <c r="G78" i="18"/>
  <c r="H78" i="18"/>
  <c r="D79" i="18"/>
  <c r="E79" i="18"/>
  <c r="F79" i="18"/>
  <c r="G79" i="18"/>
  <c r="H79" i="18"/>
  <c r="D80" i="18"/>
  <c r="E80" i="18"/>
  <c r="F80" i="18"/>
  <c r="G80" i="18"/>
  <c r="H80" i="18"/>
  <c r="D81" i="18"/>
  <c r="E81" i="18"/>
  <c r="F81" i="18"/>
  <c r="G81" i="18"/>
  <c r="H81" i="18"/>
  <c r="D82" i="18"/>
  <c r="E82" i="18"/>
  <c r="F82" i="18"/>
  <c r="G82" i="18"/>
  <c r="H82" i="18"/>
  <c r="D83" i="18"/>
  <c r="E83" i="18"/>
  <c r="F83" i="18"/>
  <c r="G83" i="18"/>
  <c r="H83" i="18"/>
  <c r="D84" i="18"/>
  <c r="E84" i="18"/>
  <c r="F84" i="18"/>
  <c r="G84" i="18"/>
  <c r="H84" i="18"/>
  <c r="D85" i="18"/>
  <c r="E85" i="18"/>
  <c r="F85" i="18"/>
  <c r="G85" i="18"/>
  <c r="H85" i="18"/>
  <c r="D86" i="18"/>
  <c r="E86" i="18"/>
  <c r="F86" i="18"/>
  <c r="G86" i="18"/>
  <c r="H86" i="18"/>
  <c r="D87" i="18"/>
  <c r="E87" i="18"/>
  <c r="F87" i="18"/>
  <c r="G87" i="18"/>
  <c r="H87" i="18"/>
  <c r="D88" i="18"/>
  <c r="E88" i="18"/>
  <c r="F88" i="18"/>
  <c r="G88" i="18"/>
  <c r="H88" i="18"/>
  <c r="D89" i="18"/>
  <c r="E89" i="18"/>
  <c r="F89" i="18"/>
  <c r="G89" i="18"/>
  <c r="H89" i="18"/>
  <c r="D90" i="18"/>
  <c r="E90" i="18"/>
  <c r="F90" i="18"/>
  <c r="G90" i="18"/>
  <c r="H90" i="18"/>
  <c r="D91" i="18"/>
  <c r="E91" i="18"/>
  <c r="F91" i="18"/>
  <c r="G91" i="18"/>
  <c r="H91" i="18"/>
  <c r="D92" i="18"/>
  <c r="E92" i="18"/>
  <c r="F92" i="18"/>
  <c r="G92" i="18"/>
  <c r="H92" i="18"/>
  <c r="D93" i="18"/>
  <c r="E93" i="18"/>
  <c r="F93" i="18"/>
  <c r="G93" i="18"/>
  <c r="H93" i="18"/>
  <c r="D94" i="18"/>
  <c r="E94" i="18"/>
  <c r="F94" i="18"/>
  <c r="G94" i="18"/>
  <c r="H94" i="18"/>
  <c r="D95" i="18"/>
  <c r="E95" i="18"/>
  <c r="F95" i="18"/>
  <c r="G95" i="18"/>
  <c r="H95" i="18"/>
  <c r="D96" i="18"/>
  <c r="E96" i="18"/>
  <c r="F96" i="18"/>
  <c r="G96" i="18"/>
  <c r="H96" i="18"/>
  <c r="D97" i="18"/>
  <c r="E97" i="18"/>
  <c r="F97" i="18"/>
  <c r="G97" i="18"/>
  <c r="H97" i="18"/>
  <c r="D98" i="18"/>
  <c r="E98" i="18"/>
  <c r="F98" i="18"/>
  <c r="G98" i="18"/>
  <c r="H98" i="18"/>
  <c r="D99" i="18"/>
  <c r="E99" i="18"/>
  <c r="F99" i="18"/>
  <c r="G99" i="18"/>
  <c r="H99" i="18"/>
  <c r="D100" i="18"/>
  <c r="E100" i="18"/>
  <c r="F100" i="18"/>
  <c r="G100" i="18"/>
  <c r="H100" i="18"/>
  <c r="D101" i="18"/>
  <c r="E101" i="18"/>
  <c r="F101" i="18"/>
  <c r="G101" i="18"/>
  <c r="H101" i="18"/>
  <c r="D102" i="18"/>
  <c r="E102" i="18"/>
  <c r="F102" i="18"/>
  <c r="G102" i="18"/>
  <c r="H102" i="18"/>
  <c r="D103" i="18"/>
  <c r="E103" i="18"/>
  <c r="F103" i="18"/>
  <c r="G103" i="18"/>
  <c r="H103" i="18"/>
  <c r="D104" i="18"/>
  <c r="E104" i="18"/>
  <c r="F104" i="18"/>
  <c r="G104" i="18"/>
  <c r="H104" i="18"/>
  <c r="D105" i="18"/>
  <c r="E105" i="18"/>
  <c r="F105" i="18"/>
  <c r="G105" i="18"/>
  <c r="H105" i="18"/>
  <c r="D106" i="18"/>
  <c r="E106" i="18"/>
  <c r="F106" i="18"/>
  <c r="G106" i="18"/>
  <c r="H106" i="18"/>
  <c r="D107" i="18"/>
  <c r="E107" i="18"/>
  <c r="F107" i="18"/>
  <c r="G107" i="18"/>
  <c r="H107" i="18"/>
  <c r="D108" i="18"/>
  <c r="E108" i="18"/>
  <c r="F108" i="18"/>
  <c r="G108" i="18"/>
  <c r="H108" i="18"/>
  <c r="D109" i="18"/>
  <c r="E109" i="18"/>
  <c r="F109" i="18"/>
  <c r="G109" i="18"/>
  <c r="H109" i="18"/>
  <c r="D110" i="18"/>
  <c r="E110" i="18"/>
  <c r="F110" i="18"/>
  <c r="G110" i="18"/>
  <c r="H110" i="18"/>
  <c r="D111" i="18"/>
  <c r="E111" i="18"/>
  <c r="F111" i="18"/>
  <c r="G111" i="18"/>
  <c r="H111" i="18"/>
  <c r="D112" i="18"/>
  <c r="E112" i="18"/>
  <c r="F112" i="18"/>
  <c r="G112" i="18"/>
  <c r="H112" i="18"/>
  <c r="D113" i="18"/>
  <c r="E113" i="18"/>
  <c r="F113" i="18"/>
  <c r="G113" i="18"/>
  <c r="H113" i="18"/>
  <c r="D114" i="18"/>
  <c r="E114" i="18"/>
  <c r="F114" i="18"/>
  <c r="G114" i="18"/>
  <c r="H114" i="18"/>
  <c r="D115" i="18"/>
  <c r="E115" i="18"/>
  <c r="F115" i="18"/>
  <c r="G115" i="18"/>
  <c r="H115" i="18"/>
  <c r="D116" i="18"/>
  <c r="E116" i="18"/>
  <c r="F116" i="18"/>
  <c r="G116" i="18"/>
  <c r="H116" i="18"/>
  <c r="D117" i="18"/>
  <c r="E117" i="18"/>
  <c r="F117" i="18"/>
  <c r="G117" i="18"/>
  <c r="H117" i="18"/>
  <c r="D118" i="18"/>
  <c r="E118" i="18"/>
  <c r="F118" i="18"/>
  <c r="G118" i="18"/>
  <c r="H118" i="18"/>
  <c r="D119" i="18"/>
  <c r="E119" i="18"/>
  <c r="F119" i="18"/>
  <c r="G119" i="18"/>
  <c r="H119" i="18"/>
  <c r="D120" i="18"/>
  <c r="E120" i="18"/>
  <c r="F120" i="18"/>
  <c r="G120" i="18"/>
  <c r="H120" i="18"/>
  <c r="D121" i="18"/>
  <c r="E121" i="18"/>
  <c r="F121" i="18"/>
  <c r="G121" i="18"/>
  <c r="H121" i="18"/>
  <c r="D122" i="18"/>
  <c r="E122" i="18"/>
  <c r="F122" i="18"/>
  <c r="G122" i="18"/>
  <c r="H122" i="18"/>
  <c r="D123" i="18"/>
  <c r="E123" i="18"/>
  <c r="F123" i="18"/>
  <c r="G123" i="18"/>
  <c r="H123" i="18"/>
  <c r="D124" i="18"/>
  <c r="E124" i="18"/>
  <c r="F124" i="18"/>
  <c r="G124" i="18"/>
  <c r="H124" i="18"/>
  <c r="D125" i="18"/>
  <c r="E125" i="18"/>
  <c r="F125" i="18"/>
  <c r="G125" i="18"/>
  <c r="H125" i="18"/>
  <c r="D126" i="18"/>
  <c r="E126" i="18"/>
  <c r="F126" i="18"/>
  <c r="G126" i="18"/>
  <c r="H126" i="18"/>
  <c r="D127" i="18"/>
  <c r="E127" i="18"/>
  <c r="F127" i="18"/>
  <c r="G127" i="18"/>
  <c r="H127" i="18"/>
  <c r="D128" i="18"/>
  <c r="E128" i="18"/>
  <c r="F128" i="18"/>
  <c r="G128" i="18"/>
  <c r="H128" i="18"/>
  <c r="D129" i="18"/>
  <c r="E129" i="18"/>
  <c r="F129" i="18"/>
  <c r="G129" i="18"/>
  <c r="H129" i="18"/>
  <c r="D130" i="18"/>
  <c r="E130" i="18"/>
  <c r="F130" i="18"/>
  <c r="G130" i="18"/>
  <c r="H130" i="18"/>
  <c r="D131" i="18"/>
  <c r="E131" i="18"/>
  <c r="F131" i="18"/>
  <c r="G131" i="18"/>
  <c r="H131" i="18"/>
  <c r="D132" i="18"/>
  <c r="E132" i="18"/>
  <c r="F132" i="18"/>
  <c r="G132" i="18"/>
  <c r="H132" i="18"/>
  <c r="D133" i="18"/>
  <c r="E133" i="18"/>
  <c r="F133" i="18"/>
  <c r="G133" i="18"/>
  <c r="H133" i="18"/>
  <c r="D134" i="18"/>
  <c r="E134" i="18"/>
  <c r="F134" i="18"/>
  <c r="G134" i="18"/>
  <c r="H134" i="18"/>
  <c r="D135" i="18"/>
  <c r="E135" i="18"/>
  <c r="F135" i="18"/>
  <c r="G135" i="18"/>
  <c r="H135" i="18"/>
  <c r="D136" i="18"/>
  <c r="E136" i="18"/>
  <c r="F136" i="18"/>
  <c r="G136" i="18"/>
  <c r="H136" i="18"/>
  <c r="D137" i="18"/>
  <c r="E137" i="18"/>
  <c r="F137" i="18"/>
  <c r="G137" i="18"/>
  <c r="H137" i="18"/>
  <c r="D138" i="18"/>
  <c r="E138" i="18"/>
  <c r="F138" i="18"/>
  <c r="G138" i="18"/>
  <c r="H138" i="18"/>
  <c r="D139" i="18"/>
  <c r="E139" i="18"/>
  <c r="F139" i="18"/>
  <c r="G139" i="18"/>
  <c r="H139" i="18"/>
  <c r="D140" i="18"/>
  <c r="E140" i="18"/>
  <c r="F140" i="18"/>
  <c r="G140" i="18"/>
  <c r="H140" i="18"/>
  <c r="D141" i="18"/>
  <c r="E141" i="18"/>
  <c r="F141" i="18"/>
  <c r="G141" i="18"/>
  <c r="H141" i="18"/>
  <c r="D142" i="18"/>
  <c r="E142" i="18"/>
  <c r="F142" i="18"/>
  <c r="G142" i="18"/>
  <c r="H142" i="18"/>
  <c r="D143" i="18"/>
  <c r="E143" i="18"/>
  <c r="F143" i="18"/>
  <c r="G143" i="18"/>
  <c r="H143" i="18"/>
  <c r="D144" i="18"/>
  <c r="E144" i="18"/>
  <c r="F144" i="18"/>
  <c r="G144" i="18"/>
  <c r="H144" i="18"/>
  <c r="D145" i="18"/>
  <c r="E145" i="18"/>
  <c r="F145" i="18"/>
  <c r="G145" i="18"/>
  <c r="H145" i="18"/>
  <c r="D146" i="18"/>
  <c r="E146" i="18"/>
  <c r="F146" i="18"/>
  <c r="G146" i="18"/>
  <c r="H146" i="18"/>
  <c r="D147" i="18"/>
  <c r="E147" i="18"/>
  <c r="F147" i="18"/>
  <c r="G147" i="18"/>
  <c r="H147" i="18"/>
  <c r="D148" i="18"/>
  <c r="E148" i="18"/>
  <c r="F148" i="18"/>
  <c r="G148" i="18"/>
  <c r="H148" i="18"/>
  <c r="D149" i="18"/>
  <c r="E149" i="18"/>
  <c r="F149" i="18"/>
  <c r="G149" i="18"/>
  <c r="H149" i="18"/>
  <c r="D150" i="18"/>
  <c r="E150" i="18"/>
  <c r="F150" i="18"/>
  <c r="G150" i="18"/>
  <c r="H150" i="18"/>
  <c r="D151" i="18"/>
  <c r="E151" i="18"/>
  <c r="F151" i="18"/>
  <c r="G151" i="18"/>
  <c r="H151" i="18"/>
  <c r="D152" i="18"/>
  <c r="E152" i="18"/>
  <c r="F152" i="18"/>
  <c r="G152" i="18"/>
  <c r="H152" i="18"/>
  <c r="D153" i="18"/>
  <c r="E153" i="18"/>
  <c r="F153" i="18"/>
  <c r="G153" i="18"/>
  <c r="H153" i="18"/>
  <c r="D154" i="18"/>
  <c r="E154" i="18"/>
  <c r="F154" i="18"/>
  <c r="G154" i="18"/>
  <c r="H154" i="18"/>
  <c r="D155" i="18"/>
  <c r="E155" i="18"/>
  <c r="F155" i="18"/>
  <c r="G155" i="18"/>
  <c r="H155" i="18"/>
  <c r="D156" i="18"/>
  <c r="E156" i="18"/>
  <c r="F156" i="18"/>
  <c r="G156" i="18"/>
  <c r="H156" i="18"/>
  <c r="D157" i="18"/>
  <c r="E157" i="18"/>
  <c r="F157" i="18"/>
  <c r="G157" i="18"/>
  <c r="H157" i="18"/>
  <c r="D158" i="18"/>
  <c r="E158" i="18"/>
  <c r="F158" i="18"/>
  <c r="G158" i="18"/>
  <c r="H158" i="18"/>
  <c r="D159" i="18"/>
  <c r="E159" i="18"/>
  <c r="F159" i="18"/>
  <c r="G159" i="18"/>
  <c r="H159" i="18"/>
  <c r="D160" i="18"/>
  <c r="E160" i="18"/>
  <c r="F160" i="18"/>
  <c r="G160" i="18"/>
  <c r="H160" i="18"/>
  <c r="D161" i="18"/>
  <c r="E161" i="18"/>
  <c r="F161" i="18"/>
  <c r="G161" i="18"/>
  <c r="H161" i="18"/>
  <c r="D162" i="18"/>
  <c r="E162" i="18"/>
  <c r="F162" i="18"/>
  <c r="G162" i="18"/>
  <c r="H162" i="18"/>
  <c r="D163" i="18"/>
  <c r="E163" i="18"/>
  <c r="F163" i="18"/>
  <c r="G163" i="18"/>
  <c r="H163" i="18"/>
  <c r="D164" i="18"/>
  <c r="E164" i="18"/>
  <c r="F164" i="18"/>
  <c r="G164" i="18"/>
  <c r="H164" i="18"/>
  <c r="D165" i="18"/>
  <c r="E165" i="18"/>
  <c r="F165" i="18"/>
  <c r="G165" i="18"/>
  <c r="H165" i="18"/>
  <c r="D166" i="18"/>
  <c r="E166" i="18"/>
  <c r="F166" i="18"/>
  <c r="G166" i="18"/>
  <c r="H166" i="18"/>
  <c r="D167" i="18"/>
  <c r="E167" i="18"/>
  <c r="F167" i="18"/>
  <c r="G167" i="18"/>
  <c r="H167" i="18"/>
  <c r="D168" i="18"/>
  <c r="E168" i="18"/>
  <c r="F168" i="18"/>
  <c r="G168" i="18"/>
  <c r="H168" i="18"/>
  <c r="D169" i="18"/>
  <c r="E169" i="18"/>
  <c r="F169" i="18"/>
  <c r="G169" i="18"/>
  <c r="H169" i="18"/>
  <c r="D170" i="18"/>
  <c r="E170" i="18"/>
  <c r="F170" i="18"/>
  <c r="G170" i="18"/>
  <c r="H170" i="18"/>
  <c r="D171" i="18"/>
  <c r="E171" i="18"/>
  <c r="F171" i="18"/>
  <c r="G171" i="18"/>
  <c r="H171" i="18"/>
  <c r="D172" i="18"/>
  <c r="E172" i="18"/>
  <c r="F172" i="18"/>
  <c r="G172" i="18"/>
  <c r="H172" i="18"/>
  <c r="D173" i="18"/>
  <c r="E173" i="18"/>
  <c r="F173" i="18"/>
  <c r="G173" i="18"/>
  <c r="H173" i="18"/>
  <c r="D174" i="18"/>
  <c r="E174" i="18"/>
  <c r="F174" i="18"/>
  <c r="G174" i="18"/>
  <c r="H174" i="18"/>
  <c r="D175" i="18"/>
  <c r="E175" i="18"/>
  <c r="F175" i="18"/>
  <c r="G175" i="18"/>
  <c r="H175" i="18"/>
  <c r="D176" i="18"/>
  <c r="E176" i="18"/>
  <c r="F176" i="18"/>
  <c r="G176" i="18"/>
  <c r="H176" i="18"/>
  <c r="D177" i="18"/>
  <c r="E177" i="18"/>
  <c r="F177" i="18"/>
  <c r="G177" i="18"/>
  <c r="H177" i="18"/>
  <c r="D178" i="18"/>
  <c r="E178" i="18"/>
  <c r="F178" i="18"/>
  <c r="G178" i="18"/>
  <c r="H178" i="18"/>
  <c r="D179" i="18"/>
  <c r="E179" i="18"/>
  <c r="F179" i="18"/>
  <c r="G179" i="18"/>
  <c r="H179" i="18"/>
  <c r="D180" i="18"/>
  <c r="E180" i="18"/>
  <c r="F180" i="18"/>
  <c r="G180" i="18"/>
  <c r="H180" i="18"/>
  <c r="D181" i="18"/>
  <c r="E181" i="18"/>
  <c r="F181" i="18"/>
  <c r="G181" i="18"/>
  <c r="H181" i="18"/>
  <c r="D182" i="18"/>
  <c r="E182" i="18"/>
  <c r="F182" i="18"/>
  <c r="G182" i="18"/>
  <c r="H182" i="18"/>
  <c r="D183" i="18"/>
  <c r="E183" i="18"/>
  <c r="F183" i="18"/>
  <c r="G183" i="18"/>
  <c r="H183" i="18"/>
  <c r="D184" i="18"/>
  <c r="E184" i="18"/>
  <c r="F184" i="18"/>
  <c r="G184" i="18"/>
  <c r="H184" i="18"/>
  <c r="D185" i="18"/>
  <c r="E185" i="18"/>
  <c r="F185" i="18"/>
  <c r="G185" i="18"/>
  <c r="H185" i="18"/>
  <c r="D186" i="18"/>
  <c r="E186" i="18"/>
  <c r="F186" i="18"/>
  <c r="G186" i="18"/>
  <c r="H186" i="18"/>
  <c r="D187" i="18"/>
  <c r="E187" i="18"/>
  <c r="F187" i="18"/>
  <c r="G187" i="18"/>
  <c r="H187" i="18"/>
  <c r="D188" i="18"/>
  <c r="E188" i="18"/>
  <c r="F188" i="18"/>
  <c r="G188" i="18"/>
  <c r="H188" i="18"/>
  <c r="D189" i="18"/>
  <c r="E189" i="18"/>
  <c r="F189" i="18"/>
  <c r="G189" i="18"/>
  <c r="H189" i="18"/>
  <c r="D190" i="18"/>
  <c r="E190" i="18"/>
  <c r="F190" i="18"/>
  <c r="G190" i="18"/>
  <c r="H190" i="18"/>
  <c r="D191" i="18"/>
  <c r="E191" i="18"/>
  <c r="F191" i="18"/>
  <c r="G191" i="18"/>
  <c r="H191" i="18"/>
  <c r="D192" i="18"/>
  <c r="E192" i="18"/>
  <c r="F192" i="18"/>
  <c r="G192" i="18"/>
  <c r="H192" i="18"/>
  <c r="D193" i="18"/>
  <c r="E193" i="18"/>
  <c r="F193" i="18"/>
  <c r="G193" i="18"/>
  <c r="H193" i="18"/>
  <c r="D194" i="18"/>
  <c r="E194" i="18"/>
  <c r="F194" i="18"/>
  <c r="G194" i="18"/>
  <c r="H194" i="18"/>
  <c r="D195" i="18"/>
  <c r="E195" i="18"/>
  <c r="F195" i="18"/>
  <c r="G195" i="18"/>
  <c r="H195" i="18"/>
  <c r="D196" i="18"/>
  <c r="E196" i="18"/>
  <c r="F196" i="18"/>
  <c r="G196" i="18"/>
  <c r="H196" i="18"/>
  <c r="D197" i="18"/>
  <c r="E197" i="18"/>
  <c r="F197" i="18"/>
  <c r="G197" i="18"/>
  <c r="H197" i="18"/>
  <c r="D198" i="18"/>
  <c r="E198" i="18"/>
  <c r="F198" i="18"/>
  <c r="G198" i="18"/>
  <c r="H198" i="18"/>
  <c r="D199" i="18"/>
  <c r="E199" i="18"/>
  <c r="F199" i="18"/>
  <c r="G199" i="18"/>
  <c r="H199" i="18"/>
  <c r="D200" i="18"/>
  <c r="E200" i="18"/>
  <c r="F200" i="18"/>
  <c r="G200" i="18"/>
  <c r="H200" i="18"/>
  <c r="D201" i="18"/>
  <c r="E201" i="18"/>
  <c r="F201" i="18"/>
  <c r="G201" i="18"/>
  <c r="H201" i="18"/>
  <c r="D202" i="18"/>
  <c r="E202" i="18"/>
  <c r="F202" i="18"/>
  <c r="G202" i="18"/>
  <c r="H202" i="18"/>
  <c r="D203" i="18"/>
  <c r="E203" i="18"/>
  <c r="F203" i="18"/>
  <c r="G203" i="18"/>
  <c r="H203" i="18"/>
  <c r="D204" i="18"/>
  <c r="E204" i="18"/>
  <c r="F204" i="18"/>
  <c r="G204" i="18"/>
  <c r="H204" i="18"/>
  <c r="D205" i="18"/>
  <c r="E205" i="18"/>
  <c r="F205" i="18"/>
  <c r="G205" i="18"/>
  <c r="H205" i="18"/>
  <c r="D206" i="18"/>
  <c r="E206" i="18"/>
  <c r="F206" i="18"/>
  <c r="G206" i="18"/>
  <c r="H206" i="18"/>
  <c r="D207" i="18"/>
  <c r="E207" i="18"/>
  <c r="F207" i="18"/>
  <c r="G207" i="18"/>
  <c r="H207" i="18"/>
  <c r="D208" i="18"/>
  <c r="E208" i="18"/>
  <c r="F208" i="18"/>
  <c r="G208" i="18"/>
  <c r="H208" i="18"/>
  <c r="D209" i="18"/>
  <c r="E209" i="18"/>
  <c r="F209" i="18"/>
  <c r="G209" i="18"/>
  <c r="H209" i="18"/>
  <c r="D210" i="18"/>
  <c r="E210" i="18"/>
  <c r="F210" i="18"/>
  <c r="G210" i="18"/>
  <c r="H210" i="18"/>
  <c r="D211" i="18"/>
  <c r="E211" i="18"/>
  <c r="F211" i="18"/>
  <c r="G211" i="18"/>
  <c r="H211" i="18"/>
  <c r="D212" i="18"/>
  <c r="E212" i="18"/>
  <c r="F212" i="18"/>
  <c r="G212" i="18"/>
  <c r="H212" i="18"/>
  <c r="D213" i="18"/>
  <c r="E213" i="18"/>
  <c r="F213" i="18"/>
  <c r="G213" i="18"/>
  <c r="H213" i="18"/>
  <c r="D214" i="18"/>
  <c r="E214" i="18"/>
  <c r="F214" i="18"/>
  <c r="G214" i="18"/>
  <c r="H214" i="18"/>
  <c r="D215" i="18"/>
  <c r="E215" i="18"/>
  <c r="F215" i="18"/>
  <c r="G215" i="18"/>
  <c r="H215" i="18"/>
  <c r="D216" i="18"/>
  <c r="E216" i="18"/>
  <c r="F216" i="18"/>
  <c r="G216" i="18"/>
  <c r="H216" i="18"/>
  <c r="D217" i="18"/>
  <c r="E217" i="18"/>
  <c r="F217" i="18"/>
  <c r="G217" i="18"/>
  <c r="H217" i="18"/>
  <c r="D218" i="18"/>
  <c r="E218" i="18"/>
  <c r="F218" i="18"/>
  <c r="G218" i="18"/>
  <c r="H218" i="18"/>
  <c r="D219" i="18"/>
  <c r="E219" i="18"/>
  <c r="F219" i="18"/>
  <c r="G219" i="18"/>
  <c r="H219" i="18"/>
  <c r="D220" i="18"/>
  <c r="E220" i="18"/>
  <c r="F220" i="18"/>
  <c r="G220" i="18"/>
  <c r="H220" i="18"/>
  <c r="D221" i="18"/>
  <c r="E221" i="18"/>
  <c r="F221" i="18"/>
  <c r="G221" i="18"/>
  <c r="H221" i="18"/>
  <c r="D222" i="18"/>
  <c r="E222" i="18"/>
  <c r="F222" i="18"/>
  <c r="G222" i="18"/>
  <c r="H222" i="18"/>
  <c r="D223" i="18"/>
  <c r="E223" i="18"/>
  <c r="F223" i="18"/>
  <c r="G223" i="18"/>
  <c r="H223" i="18"/>
  <c r="D224" i="18"/>
  <c r="E224" i="18"/>
  <c r="F224" i="18"/>
  <c r="G224" i="18"/>
  <c r="H224" i="18"/>
  <c r="D225" i="18"/>
  <c r="E225" i="18"/>
  <c r="F225" i="18"/>
  <c r="G225" i="18"/>
  <c r="H225" i="18"/>
  <c r="D226" i="18"/>
  <c r="E226" i="18"/>
  <c r="F226" i="18"/>
  <c r="G226" i="18"/>
  <c r="H226" i="18"/>
  <c r="D227" i="18"/>
  <c r="E227" i="18"/>
  <c r="F227" i="18"/>
  <c r="G227" i="18"/>
  <c r="H227" i="18"/>
  <c r="D228" i="18"/>
  <c r="E228" i="18"/>
  <c r="F228" i="18"/>
  <c r="G228" i="18"/>
  <c r="H228" i="18"/>
  <c r="D229" i="18"/>
  <c r="E229" i="18"/>
  <c r="F229" i="18"/>
  <c r="G229" i="18"/>
  <c r="H229" i="18"/>
  <c r="D230" i="18"/>
  <c r="E230" i="18"/>
  <c r="F230" i="18"/>
  <c r="G230" i="18"/>
  <c r="H230" i="18"/>
  <c r="D231" i="18"/>
  <c r="E231" i="18"/>
  <c r="F231" i="18"/>
  <c r="G231" i="18"/>
  <c r="H231" i="18"/>
  <c r="D232" i="18"/>
  <c r="E232" i="18"/>
  <c r="F232" i="18"/>
  <c r="G232" i="18"/>
  <c r="H232" i="18"/>
  <c r="D233" i="18"/>
  <c r="E233" i="18"/>
  <c r="F233" i="18"/>
  <c r="G233" i="18"/>
  <c r="H233" i="18"/>
  <c r="D234" i="18"/>
  <c r="E234" i="18"/>
  <c r="F234" i="18"/>
  <c r="G234" i="18"/>
  <c r="H234" i="18"/>
  <c r="D235" i="18"/>
  <c r="E235" i="18"/>
  <c r="F235" i="18"/>
  <c r="G235" i="18"/>
  <c r="H235" i="18"/>
  <c r="D236" i="18"/>
  <c r="E236" i="18"/>
  <c r="F236" i="18"/>
  <c r="G236" i="18"/>
  <c r="H236" i="18"/>
  <c r="D237" i="18"/>
  <c r="E237" i="18"/>
  <c r="F237" i="18"/>
  <c r="G237" i="18"/>
  <c r="H237" i="18"/>
  <c r="D238" i="18"/>
  <c r="E238" i="18"/>
  <c r="F238" i="18"/>
  <c r="G238" i="18"/>
  <c r="H238" i="18"/>
  <c r="D239" i="18"/>
  <c r="E239" i="18"/>
  <c r="F239" i="18"/>
  <c r="G239" i="18"/>
  <c r="H239" i="18"/>
  <c r="D240" i="18"/>
  <c r="E240" i="18"/>
  <c r="F240" i="18"/>
  <c r="G240" i="18"/>
  <c r="H240" i="18"/>
  <c r="D241" i="18"/>
  <c r="E241" i="18"/>
  <c r="F241" i="18"/>
  <c r="G241" i="18"/>
  <c r="H241" i="18"/>
  <c r="D242" i="18"/>
  <c r="E242" i="18"/>
  <c r="F242" i="18"/>
  <c r="G242" i="18"/>
  <c r="H242" i="18"/>
  <c r="D243" i="18"/>
  <c r="E243" i="18"/>
  <c r="F243" i="18"/>
  <c r="G243" i="18"/>
  <c r="H243" i="18"/>
  <c r="D244" i="18"/>
  <c r="E244" i="18"/>
  <c r="F244" i="18"/>
  <c r="G244" i="18"/>
  <c r="H244" i="18"/>
  <c r="D245" i="18"/>
  <c r="E245" i="18"/>
  <c r="F245" i="18"/>
  <c r="G245" i="18"/>
  <c r="H245" i="18"/>
  <c r="D246" i="18"/>
  <c r="E246" i="18"/>
  <c r="F246" i="18"/>
  <c r="G246" i="18"/>
  <c r="H246" i="18"/>
  <c r="D247" i="18"/>
  <c r="E247" i="18"/>
  <c r="F247" i="18"/>
  <c r="G247" i="18"/>
  <c r="H247" i="18"/>
  <c r="D248" i="18"/>
  <c r="E248" i="18"/>
  <c r="F248" i="18"/>
  <c r="G248" i="18"/>
  <c r="H248" i="18"/>
  <c r="D249" i="18"/>
  <c r="E249" i="18"/>
  <c r="F249" i="18"/>
  <c r="G249" i="18"/>
  <c r="H249" i="18"/>
  <c r="D250" i="18"/>
  <c r="E250" i="18"/>
  <c r="F250" i="18"/>
  <c r="G250" i="18"/>
  <c r="H250" i="18"/>
  <c r="D251" i="18"/>
  <c r="E251" i="18"/>
  <c r="F251" i="18"/>
  <c r="G251" i="18"/>
  <c r="H251" i="18"/>
  <c r="D252" i="18"/>
  <c r="E252" i="18"/>
  <c r="F252" i="18"/>
  <c r="G252" i="18"/>
  <c r="H252" i="18"/>
  <c r="D253" i="18"/>
  <c r="E253" i="18"/>
  <c r="F253" i="18"/>
  <c r="G253" i="18"/>
  <c r="H253" i="18"/>
  <c r="D254" i="18"/>
  <c r="E254" i="18"/>
  <c r="F254" i="18"/>
  <c r="G254" i="18"/>
  <c r="H254" i="18"/>
  <c r="D255" i="18"/>
  <c r="E255" i="18"/>
  <c r="F255" i="18"/>
  <c r="G255" i="18"/>
  <c r="H255" i="18"/>
  <c r="D256" i="18"/>
  <c r="E256" i="18"/>
  <c r="F256" i="18"/>
  <c r="G256" i="18"/>
  <c r="H256" i="18"/>
  <c r="D257" i="18"/>
  <c r="E257" i="18"/>
  <c r="F257" i="18"/>
  <c r="G257" i="18"/>
  <c r="H257" i="18"/>
  <c r="D258" i="18"/>
  <c r="E258" i="18"/>
  <c r="F258" i="18"/>
  <c r="G258" i="18"/>
  <c r="H258" i="18"/>
  <c r="D259" i="18"/>
  <c r="E259" i="18"/>
  <c r="F259" i="18"/>
  <c r="G259" i="18"/>
  <c r="H259" i="18"/>
  <c r="D260" i="18"/>
  <c r="E260" i="18"/>
  <c r="F260" i="18"/>
  <c r="G260" i="18"/>
  <c r="H260" i="18"/>
  <c r="D261" i="18"/>
  <c r="E261" i="18"/>
  <c r="F261" i="18"/>
  <c r="G261" i="18"/>
  <c r="H261" i="18"/>
  <c r="D262" i="18"/>
  <c r="E262" i="18"/>
  <c r="F262" i="18"/>
  <c r="G262" i="18"/>
  <c r="H262" i="18"/>
  <c r="D263" i="18"/>
  <c r="E263" i="18"/>
  <c r="F263" i="18"/>
  <c r="G263" i="18"/>
  <c r="H263" i="18"/>
  <c r="D264" i="18"/>
  <c r="E264" i="18"/>
  <c r="F264" i="18"/>
  <c r="G264" i="18"/>
  <c r="H264" i="18"/>
  <c r="D265" i="18"/>
  <c r="E265" i="18"/>
  <c r="F265" i="18"/>
  <c r="G265" i="18"/>
  <c r="H265" i="18"/>
  <c r="D266" i="18"/>
  <c r="E266" i="18"/>
  <c r="F266" i="18"/>
  <c r="G266" i="18"/>
  <c r="H266" i="18"/>
  <c r="D267" i="18"/>
  <c r="E267" i="18"/>
  <c r="F267" i="18"/>
  <c r="G267" i="18"/>
  <c r="H267" i="18"/>
  <c r="D268" i="18"/>
  <c r="E268" i="18"/>
  <c r="F268" i="18"/>
  <c r="G268" i="18"/>
  <c r="H268" i="18"/>
  <c r="D269" i="18"/>
  <c r="E269" i="18"/>
  <c r="F269" i="18"/>
  <c r="G269" i="18"/>
  <c r="H269" i="18"/>
  <c r="D270" i="18"/>
  <c r="E270" i="18"/>
  <c r="F270" i="18"/>
  <c r="G270" i="18"/>
  <c r="H270" i="18"/>
  <c r="D271" i="18"/>
  <c r="E271" i="18"/>
  <c r="F271" i="18"/>
  <c r="G271" i="18"/>
  <c r="H271" i="18"/>
  <c r="D272" i="18"/>
  <c r="E272" i="18"/>
  <c r="F272" i="18"/>
  <c r="G272" i="18"/>
  <c r="H272" i="18"/>
  <c r="D273" i="18"/>
  <c r="E273" i="18"/>
  <c r="F273" i="18"/>
  <c r="G273" i="18"/>
  <c r="H273" i="18"/>
  <c r="D274" i="18"/>
  <c r="E274" i="18"/>
  <c r="F274" i="18"/>
  <c r="G274" i="18"/>
  <c r="H274" i="18"/>
  <c r="D275" i="18"/>
  <c r="E275" i="18"/>
  <c r="F275" i="18"/>
  <c r="G275" i="18"/>
  <c r="H275" i="18"/>
  <c r="D276" i="18"/>
  <c r="E276" i="18"/>
  <c r="F276" i="18"/>
  <c r="G276" i="18"/>
  <c r="H276" i="18"/>
  <c r="D277" i="18"/>
  <c r="E277" i="18"/>
  <c r="F277" i="18"/>
  <c r="G277" i="18"/>
  <c r="H277" i="18"/>
  <c r="D278" i="18"/>
  <c r="E278" i="18"/>
  <c r="F278" i="18"/>
  <c r="G278" i="18"/>
  <c r="H278" i="18"/>
  <c r="D279" i="18"/>
  <c r="E279" i="18"/>
  <c r="F279" i="18"/>
  <c r="G279" i="18"/>
  <c r="H279" i="18"/>
  <c r="D280" i="18"/>
  <c r="E280" i="18"/>
  <c r="F280" i="18"/>
  <c r="G280" i="18"/>
  <c r="H280" i="18"/>
  <c r="D281" i="18"/>
  <c r="E281" i="18"/>
  <c r="F281" i="18"/>
  <c r="G281" i="18"/>
  <c r="H281" i="18"/>
  <c r="D282" i="18"/>
  <c r="E282" i="18"/>
  <c r="F282" i="18"/>
  <c r="G282" i="18"/>
  <c r="H282" i="18"/>
  <c r="D283" i="18"/>
  <c r="E283" i="18"/>
  <c r="F283" i="18"/>
  <c r="G283" i="18"/>
  <c r="H283" i="18"/>
  <c r="D284" i="18"/>
  <c r="E284" i="18"/>
  <c r="F284" i="18"/>
  <c r="G284" i="18"/>
  <c r="H284" i="18"/>
  <c r="D285" i="18"/>
  <c r="E285" i="18"/>
  <c r="F285" i="18"/>
  <c r="G285" i="18"/>
  <c r="H285" i="18"/>
  <c r="D286" i="18"/>
  <c r="E286" i="18"/>
  <c r="F286" i="18"/>
  <c r="G286" i="18"/>
  <c r="H286" i="18"/>
  <c r="D287" i="18"/>
  <c r="E287" i="18"/>
  <c r="F287" i="18"/>
  <c r="G287" i="18"/>
  <c r="H287" i="18"/>
  <c r="D288" i="18"/>
  <c r="E288" i="18"/>
  <c r="F288" i="18"/>
  <c r="G288" i="18"/>
  <c r="H288" i="18"/>
  <c r="D289" i="18"/>
  <c r="E289" i="18"/>
  <c r="F289" i="18"/>
  <c r="G289" i="18"/>
  <c r="H289" i="18"/>
  <c r="D290" i="18"/>
  <c r="E290" i="18"/>
  <c r="F290" i="18"/>
  <c r="G290" i="18"/>
  <c r="H290" i="18"/>
  <c r="D291" i="18"/>
  <c r="E291" i="18"/>
  <c r="F291" i="18"/>
  <c r="G291" i="18"/>
  <c r="H291" i="18"/>
  <c r="D292" i="18"/>
  <c r="E292" i="18"/>
  <c r="F292" i="18"/>
  <c r="G292" i="18"/>
  <c r="H292" i="18"/>
  <c r="D293" i="18"/>
  <c r="E293" i="18"/>
  <c r="F293" i="18"/>
  <c r="G293" i="18"/>
  <c r="H293" i="18"/>
  <c r="D294" i="18"/>
  <c r="E294" i="18"/>
  <c r="F294" i="18"/>
  <c r="G294" i="18"/>
  <c r="H294" i="18"/>
  <c r="D295" i="18"/>
  <c r="E295" i="18"/>
  <c r="F295" i="18"/>
  <c r="G295" i="18"/>
  <c r="H295" i="18"/>
  <c r="D296" i="18"/>
  <c r="E296" i="18"/>
  <c r="F296" i="18"/>
  <c r="G296" i="18"/>
  <c r="H296" i="18"/>
  <c r="D297" i="18"/>
  <c r="E297" i="18"/>
  <c r="F297" i="18"/>
  <c r="G297" i="18"/>
  <c r="H297" i="18"/>
  <c r="D298" i="18"/>
  <c r="E298" i="18"/>
  <c r="F298" i="18"/>
  <c r="G298" i="18"/>
  <c r="H298" i="18"/>
  <c r="D299" i="18"/>
  <c r="E299" i="18"/>
  <c r="F299" i="18"/>
  <c r="G299" i="18"/>
  <c r="H299" i="18"/>
  <c r="D300" i="18"/>
  <c r="E300" i="18"/>
  <c r="F300" i="18"/>
  <c r="G300" i="18"/>
  <c r="H300" i="18"/>
  <c r="D301" i="18"/>
  <c r="E301" i="18"/>
  <c r="F301" i="18"/>
  <c r="G301" i="18"/>
  <c r="H301" i="18"/>
  <c r="D302" i="18"/>
  <c r="E302" i="18"/>
  <c r="F302" i="18"/>
  <c r="G302" i="18"/>
  <c r="H302" i="18"/>
  <c r="D303" i="18"/>
  <c r="E303" i="18"/>
  <c r="F303" i="18"/>
  <c r="G303" i="18"/>
  <c r="H303" i="18"/>
  <c r="D304" i="18"/>
  <c r="E304" i="18"/>
  <c r="F304" i="18"/>
  <c r="G304" i="18"/>
  <c r="H304" i="18"/>
  <c r="D305" i="18"/>
  <c r="E305" i="18"/>
  <c r="F305" i="18"/>
  <c r="G305" i="18"/>
  <c r="H305" i="18"/>
  <c r="D306" i="18"/>
  <c r="E306" i="18"/>
  <c r="F306" i="18"/>
  <c r="G306" i="18"/>
  <c r="H306" i="18"/>
  <c r="D307" i="18"/>
  <c r="E307" i="18"/>
  <c r="F307" i="18"/>
  <c r="G307" i="18"/>
  <c r="H307" i="18"/>
  <c r="D308" i="18"/>
  <c r="E308" i="18"/>
  <c r="F308" i="18"/>
  <c r="G308" i="18"/>
  <c r="H308" i="18"/>
  <c r="D309" i="18"/>
  <c r="E309" i="18"/>
  <c r="F309" i="18"/>
  <c r="G309" i="18"/>
  <c r="H309" i="18"/>
  <c r="D310" i="18"/>
  <c r="E310" i="18"/>
  <c r="F310" i="18"/>
  <c r="G310" i="18"/>
  <c r="H310" i="18"/>
  <c r="D311" i="18"/>
  <c r="E311" i="18"/>
  <c r="F311" i="18"/>
  <c r="G311" i="18"/>
  <c r="H311" i="18"/>
  <c r="D312" i="18"/>
  <c r="E312" i="18"/>
  <c r="F312" i="18"/>
  <c r="G312" i="18"/>
  <c r="H312" i="18"/>
  <c r="D313" i="18"/>
  <c r="E313" i="18"/>
  <c r="F313" i="18"/>
  <c r="G313" i="18"/>
  <c r="H313" i="18"/>
  <c r="D314" i="18"/>
  <c r="E314" i="18"/>
  <c r="F314" i="18"/>
  <c r="G314" i="18"/>
  <c r="H314" i="18"/>
  <c r="D315" i="18"/>
  <c r="E315" i="18"/>
  <c r="F315" i="18"/>
  <c r="G315" i="18"/>
  <c r="H315" i="18"/>
  <c r="D316" i="18"/>
  <c r="E316" i="18"/>
  <c r="F316" i="18"/>
  <c r="G316" i="18"/>
  <c r="H316" i="18"/>
  <c r="D317" i="18"/>
  <c r="E317" i="18"/>
  <c r="F317" i="18"/>
  <c r="G317" i="18"/>
  <c r="H317" i="18"/>
  <c r="D318" i="18"/>
  <c r="E318" i="18"/>
  <c r="F318" i="18"/>
  <c r="G318" i="18"/>
  <c r="H318" i="18"/>
  <c r="D319" i="18"/>
  <c r="E319" i="18"/>
  <c r="F319" i="18"/>
  <c r="G319" i="18"/>
  <c r="H319" i="18"/>
  <c r="D320" i="18"/>
  <c r="E320" i="18"/>
  <c r="F320" i="18"/>
  <c r="G320" i="18"/>
  <c r="H320" i="18"/>
  <c r="D321" i="18"/>
  <c r="E321" i="18"/>
  <c r="F321" i="18"/>
  <c r="G321" i="18"/>
  <c r="H321" i="18"/>
  <c r="D322" i="18"/>
  <c r="E322" i="18"/>
  <c r="F322" i="18"/>
  <c r="G322" i="18"/>
  <c r="H322" i="18"/>
  <c r="D323" i="18"/>
  <c r="E323" i="18"/>
  <c r="F323" i="18"/>
  <c r="G323" i="18"/>
  <c r="H323" i="18"/>
  <c r="D324" i="18"/>
  <c r="E324" i="18"/>
  <c r="F324" i="18"/>
  <c r="G324" i="18"/>
  <c r="H324" i="18"/>
  <c r="D325" i="18"/>
  <c r="E325" i="18"/>
  <c r="F325" i="18"/>
  <c r="G325" i="18"/>
  <c r="H325" i="18"/>
  <c r="D326" i="18"/>
  <c r="E326" i="18"/>
  <c r="F326" i="18"/>
  <c r="G326" i="18"/>
  <c r="H326" i="18"/>
  <c r="D327" i="18"/>
  <c r="E327" i="18"/>
  <c r="F327" i="18"/>
  <c r="G327" i="18"/>
  <c r="H327" i="18"/>
  <c r="D328" i="18"/>
  <c r="E328" i="18"/>
  <c r="F328" i="18"/>
  <c r="G328" i="18"/>
  <c r="H328" i="18"/>
  <c r="D329" i="18"/>
  <c r="E329" i="18"/>
  <c r="F329" i="18"/>
  <c r="G329" i="18"/>
  <c r="H329" i="18"/>
  <c r="D330" i="18"/>
  <c r="E330" i="18"/>
  <c r="F330" i="18"/>
  <c r="G330" i="18"/>
  <c r="H330" i="18"/>
  <c r="D331" i="18"/>
  <c r="E331" i="18"/>
  <c r="F331" i="18"/>
  <c r="G331" i="18"/>
  <c r="H331" i="18"/>
  <c r="D332" i="18"/>
  <c r="E332" i="18"/>
  <c r="F332" i="18"/>
  <c r="G332" i="18"/>
  <c r="H332" i="18"/>
  <c r="D333" i="18"/>
  <c r="E333" i="18"/>
  <c r="F333" i="18"/>
  <c r="G333" i="18"/>
  <c r="H333" i="18"/>
  <c r="D334" i="18"/>
  <c r="E334" i="18"/>
  <c r="F334" i="18"/>
  <c r="G334" i="18"/>
  <c r="H334" i="18"/>
  <c r="D335" i="18"/>
  <c r="E335" i="18"/>
  <c r="F335" i="18"/>
  <c r="G335" i="18"/>
  <c r="H335" i="18"/>
  <c r="D336" i="18"/>
  <c r="E336" i="18"/>
  <c r="F336" i="18"/>
  <c r="G336" i="18"/>
  <c r="H336" i="18"/>
  <c r="D337" i="18"/>
  <c r="E337" i="18"/>
  <c r="F337" i="18"/>
  <c r="G337" i="18"/>
  <c r="H337" i="18"/>
  <c r="D338" i="18"/>
  <c r="E338" i="18"/>
  <c r="F338" i="18"/>
  <c r="G338" i="18"/>
  <c r="H338" i="18"/>
  <c r="D339" i="18"/>
  <c r="E339" i="18"/>
  <c r="F339" i="18"/>
  <c r="G339" i="18"/>
  <c r="H339" i="18"/>
  <c r="D340" i="18"/>
  <c r="E340" i="18"/>
  <c r="F340" i="18"/>
  <c r="G340" i="18"/>
  <c r="H340" i="18"/>
  <c r="D341" i="18"/>
  <c r="E341" i="18"/>
  <c r="F341" i="18"/>
  <c r="G341" i="18"/>
  <c r="H341" i="18"/>
  <c r="D342" i="18"/>
  <c r="E342" i="18"/>
  <c r="F342" i="18"/>
  <c r="G342" i="18"/>
  <c r="H342" i="18"/>
  <c r="D343" i="18"/>
  <c r="E343" i="18"/>
  <c r="F343" i="18"/>
  <c r="G343" i="18"/>
  <c r="H343" i="18"/>
  <c r="D344" i="18"/>
  <c r="E344" i="18"/>
  <c r="F344" i="18"/>
  <c r="G344" i="18"/>
  <c r="H344" i="18"/>
  <c r="D345" i="18"/>
  <c r="E345" i="18"/>
  <c r="F345" i="18"/>
  <c r="G345" i="18"/>
  <c r="H345" i="18"/>
  <c r="D346" i="18"/>
  <c r="E346" i="18"/>
  <c r="F346" i="18"/>
  <c r="G346" i="18"/>
  <c r="H346" i="18"/>
  <c r="D347" i="18"/>
  <c r="E347" i="18"/>
  <c r="F347" i="18"/>
  <c r="G347" i="18"/>
  <c r="H347" i="18"/>
  <c r="D348" i="18"/>
  <c r="E348" i="18"/>
  <c r="F348" i="18"/>
  <c r="G348" i="18"/>
  <c r="H348" i="18"/>
  <c r="D349" i="18"/>
  <c r="E349" i="18"/>
  <c r="F349" i="18"/>
  <c r="G349" i="18"/>
  <c r="H349" i="18"/>
  <c r="D350" i="18"/>
  <c r="E350" i="18"/>
  <c r="F350" i="18"/>
  <c r="G350" i="18"/>
  <c r="H350" i="18"/>
  <c r="D351" i="18"/>
  <c r="E351" i="18"/>
  <c r="F351" i="18"/>
  <c r="G351" i="18"/>
  <c r="H351" i="18"/>
  <c r="D352" i="18"/>
  <c r="E352" i="18"/>
  <c r="F352" i="18"/>
  <c r="G352" i="18"/>
  <c r="H352" i="18"/>
  <c r="D353" i="18"/>
  <c r="E353" i="18"/>
  <c r="F353" i="18"/>
  <c r="G353" i="18"/>
  <c r="H353" i="18"/>
  <c r="D354" i="18"/>
  <c r="E354" i="18"/>
  <c r="F354" i="18"/>
  <c r="G354" i="18"/>
  <c r="H354" i="18"/>
  <c r="D355" i="18"/>
  <c r="E355" i="18"/>
  <c r="F355" i="18"/>
  <c r="G355" i="18"/>
  <c r="H355" i="18"/>
  <c r="D356" i="18"/>
  <c r="E356" i="18"/>
  <c r="F356" i="18"/>
  <c r="G356" i="18"/>
  <c r="H356" i="18"/>
  <c r="D357" i="18"/>
  <c r="E357" i="18"/>
  <c r="F357" i="18"/>
  <c r="G357" i="18"/>
  <c r="H357" i="18"/>
  <c r="D358" i="18"/>
  <c r="E358" i="18"/>
  <c r="F358" i="18"/>
  <c r="G358" i="18"/>
  <c r="H358" i="18"/>
  <c r="D359" i="18"/>
  <c r="E359" i="18"/>
  <c r="F359" i="18"/>
  <c r="G359" i="18"/>
  <c r="H359" i="18"/>
  <c r="D360" i="18"/>
  <c r="E360" i="18"/>
  <c r="F360" i="18"/>
  <c r="G360" i="18"/>
  <c r="H360" i="18"/>
  <c r="D361" i="18"/>
  <c r="E361" i="18"/>
  <c r="F361" i="18"/>
  <c r="G361" i="18"/>
  <c r="H361" i="18"/>
  <c r="D362" i="18"/>
  <c r="E362" i="18"/>
  <c r="F362" i="18"/>
  <c r="G362" i="18"/>
  <c r="H362" i="18"/>
  <c r="D363" i="18"/>
  <c r="E363" i="18"/>
  <c r="F363" i="18"/>
  <c r="G363" i="18"/>
  <c r="H363" i="18"/>
  <c r="D364" i="18"/>
  <c r="E364" i="18"/>
  <c r="F364" i="18"/>
  <c r="G364" i="18"/>
  <c r="H364" i="18"/>
  <c r="D365" i="18"/>
  <c r="E365" i="18"/>
  <c r="F365" i="18"/>
  <c r="G365" i="18"/>
  <c r="H365" i="18"/>
  <c r="D366" i="18"/>
  <c r="E366" i="18"/>
  <c r="F366" i="18"/>
  <c r="G366" i="18"/>
  <c r="H366" i="18"/>
  <c r="D367" i="18"/>
  <c r="E367" i="18"/>
  <c r="F367" i="18"/>
  <c r="G367" i="18"/>
  <c r="H367" i="18"/>
  <c r="D368" i="18"/>
  <c r="E368" i="18"/>
  <c r="F368" i="18"/>
  <c r="G368" i="18"/>
  <c r="H368" i="18"/>
  <c r="D369" i="18"/>
  <c r="E369" i="18"/>
  <c r="F369" i="18"/>
  <c r="G369" i="18"/>
  <c r="H369" i="18"/>
  <c r="D370" i="18"/>
  <c r="E370" i="18"/>
  <c r="F370" i="18"/>
  <c r="G370" i="18"/>
  <c r="H370" i="18"/>
  <c r="D371" i="18"/>
  <c r="E371" i="18"/>
  <c r="F371" i="18"/>
  <c r="G371" i="18"/>
  <c r="H371" i="18"/>
  <c r="E3" i="18"/>
  <c r="F3" i="18"/>
  <c r="G3" i="18"/>
  <c r="H3" i="18"/>
  <c r="D3" i="18"/>
  <c r="C4" i="16"/>
  <c r="D4" i="16"/>
  <c r="E4" i="16"/>
  <c r="F4" i="16"/>
  <c r="G4" i="16"/>
  <c r="C5" i="16"/>
  <c r="D5" i="16"/>
  <c r="E5" i="16"/>
  <c r="F5" i="16"/>
  <c r="G5" i="16"/>
  <c r="C6" i="16"/>
  <c r="D6" i="16"/>
  <c r="E6" i="16"/>
  <c r="F6" i="16"/>
  <c r="G6" i="16"/>
  <c r="C7" i="16"/>
  <c r="D7" i="16"/>
  <c r="E7" i="16"/>
  <c r="F7" i="16"/>
  <c r="G7" i="16"/>
  <c r="C8" i="16"/>
  <c r="D8" i="16"/>
  <c r="E8" i="16"/>
  <c r="F8" i="16"/>
  <c r="G8" i="16"/>
  <c r="C9" i="16"/>
  <c r="D9" i="16"/>
  <c r="E9" i="16"/>
  <c r="F9" i="16"/>
  <c r="G9" i="16"/>
  <c r="C10" i="16"/>
  <c r="D10" i="16"/>
  <c r="E10" i="16"/>
  <c r="F10" i="16"/>
  <c r="G10" i="16"/>
  <c r="C11" i="16"/>
  <c r="D11" i="16"/>
  <c r="E11" i="16"/>
  <c r="F11" i="16"/>
  <c r="G11" i="16"/>
  <c r="C12" i="16"/>
  <c r="D12" i="16"/>
  <c r="E12" i="16"/>
  <c r="F12" i="16"/>
  <c r="G12" i="16"/>
  <c r="C13" i="16"/>
  <c r="D13" i="16"/>
  <c r="E13" i="16"/>
  <c r="F13" i="16"/>
  <c r="G13" i="16"/>
  <c r="C14" i="16"/>
  <c r="D14" i="16"/>
  <c r="E14" i="16"/>
  <c r="F14" i="16"/>
  <c r="G14" i="16"/>
  <c r="C15" i="16"/>
  <c r="D15" i="16"/>
  <c r="E15" i="16"/>
  <c r="F15" i="16"/>
  <c r="G15" i="16"/>
  <c r="C16" i="16"/>
  <c r="D16" i="16"/>
  <c r="E16" i="16"/>
  <c r="F16" i="16"/>
  <c r="G16" i="16"/>
  <c r="C17" i="16"/>
  <c r="D17" i="16"/>
  <c r="E17" i="16"/>
  <c r="F17" i="16"/>
  <c r="G17" i="16"/>
  <c r="C18" i="16"/>
  <c r="D18" i="16"/>
  <c r="E18" i="16"/>
  <c r="F18" i="16"/>
  <c r="G18" i="16"/>
  <c r="C19" i="16"/>
  <c r="D19" i="16"/>
  <c r="E19" i="16"/>
  <c r="F19" i="16"/>
  <c r="G19" i="16"/>
  <c r="C20" i="16"/>
  <c r="D20" i="16"/>
  <c r="E20" i="16"/>
  <c r="F20" i="16"/>
  <c r="G20" i="16"/>
  <c r="C21" i="16"/>
  <c r="D21" i="16"/>
  <c r="E21" i="16"/>
  <c r="F21" i="16"/>
  <c r="G21" i="16"/>
  <c r="C22" i="16"/>
  <c r="D22" i="16"/>
  <c r="E22" i="16"/>
  <c r="F22" i="16"/>
  <c r="G22" i="16"/>
  <c r="C23" i="16"/>
  <c r="D23" i="16"/>
  <c r="E23" i="16"/>
  <c r="F23" i="16"/>
  <c r="G23" i="16"/>
  <c r="C24" i="16"/>
  <c r="D24" i="16"/>
  <c r="E24" i="16"/>
  <c r="F24" i="16"/>
  <c r="G24" i="16"/>
  <c r="C25" i="16"/>
  <c r="D25" i="16"/>
  <c r="E25" i="16"/>
  <c r="F25" i="16"/>
  <c r="G25" i="16"/>
  <c r="C26" i="16"/>
  <c r="D26" i="16"/>
  <c r="E26" i="16"/>
  <c r="F26" i="16"/>
  <c r="G26" i="16"/>
  <c r="C27" i="16"/>
  <c r="D27" i="16"/>
  <c r="E27" i="16"/>
  <c r="F27" i="16"/>
  <c r="G27" i="16"/>
  <c r="C28" i="16"/>
  <c r="D28" i="16"/>
  <c r="E28" i="16"/>
  <c r="F28" i="16"/>
  <c r="G28" i="16"/>
  <c r="C29" i="16"/>
  <c r="D29" i="16"/>
  <c r="E29" i="16"/>
  <c r="F29" i="16"/>
  <c r="G29" i="16"/>
  <c r="C30" i="16"/>
  <c r="D30" i="16"/>
  <c r="E30" i="16"/>
  <c r="F30" i="16"/>
  <c r="G30" i="16"/>
  <c r="C31" i="16"/>
  <c r="D31" i="16"/>
  <c r="E31" i="16"/>
  <c r="F31" i="16"/>
  <c r="G31" i="16"/>
  <c r="C32" i="16"/>
  <c r="D32" i="16"/>
  <c r="E32" i="16"/>
  <c r="F32" i="16"/>
  <c r="G32" i="16"/>
  <c r="C33" i="16"/>
  <c r="D33" i="16"/>
  <c r="E33" i="16"/>
  <c r="F33" i="16"/>
  <c r="G33" i="16"/>
  <c r="C34" i="16"/>
  <c r="D34" i="16"/>
  <c r="E34" i="16"/>
  <c r="F34" i="16"/>
  <c r="G34" i="16"/>
  <c r="C35" i="16"/>
  <c r="D35" i="16"/>
  <c r="E35" i="16"/>
  <c r="F35" i="16"/>
  <c r="G35" i="16"/>
  <c r="C36" i="16"/>
  <c r="D36" i="16"/>
  <c r="E36" i="16"/>
  <c r="F36" i="16"/>
  <c r="G36" i="16"/>
  <c r="C37" i="16"/>
  <c r="D37" i="16"/>
  <c r="E37" i="16"/>
  <c r="F37" i="16"/>
  <c r="G37" i="16"/>
  <c r="C38" i="16"/>
  <c r="D38" i="16"/>
  <c r="E38" i="16"/>
  <c r="F38" i="16"/>
  <c r="G38" i="16"/>
  <c r="C39" i="16"/>
  <c r="D39" i="16"/>
  <c r="E39" i="16"/>
  <c r="F39" i="16"/>
  <c r="G39" i="16"/>
  <c r="C40" i="16"/>
  <c r="D40" i="16"/>
  <c r="E40" i="16"/>
  <c r="F40" i="16"/>
  <c r="G40" i="16"/>
  <c r="C41" i="16"/>
  <c r="D41" i="16"/>
  <c r="E41" i="16"/>
  <c r="F41" i="16"/>
  <c r="G41" i="16"/>
  <c r="C42" i="16"/>
  <c r="D42" i="16"/>
  <c r="E42" i="16"/>
  <c r="F42" i="16"/>
  <c r="G42" i="16"/>
  <c r="C43" i="16"/>
  <c r="D43" i="16"/>
  <c r="E43" i="16"/>
  <c r="F43" i="16"/>
  <c r="G43" i="16"/>
  <c r="C44" i="16"/>
  <c r="D44" i="16"/>
  <c r="E44" i="16"/>
  <c r="F44" i="16"/>
  <c r="G44" i="16"/>
  <c r="C45" i="16"/>
  <c r="D45" i="16"/>
  <c r="E45" i="16"/>
  <c r="F45" i="16"/>
  <c r="G45" i="16"/>
  <c r="C46" i="16"/>
  <c r="D46" i="16"/>
  <c r="E46" i="16"/>
  <c r="F46" i="16"/>
  <c r="G46" i="16"/>
  <c r="C47" i="16"/>
  <c r="D47" i="16"/>
  <c r="E47" i="16"/>
  <c r="F47" i="16"/>
  <c r="G47" i="16"/>
  <c r="C48" i="16"/>
  <c r="D48" i="16"/>
  <c r="E48" i="16"/>
  <c r="F48" i="16"/>
  <c r="G48" i="16"/>
  <c r="C49" i="16"/>
  <c r="D49" i="16"/>
  <c r="E49" i="16"/>
  <c r="F49" i="16"/>
  <c r="G49" i="16"/>
  <c r="C50" i="16"/>
  <c r="D50" i="16"/>
  <c r="E50" i="16"/>
  <c r="F50" i="16"/>
  <c r="G50" i="16"/>
  <c r="C51" i="16"/>
  <c r="D51" i="16"/>
  <c r="E51" i="16"/>
  <c r="F51" i="16"/>
  <c r="G51" i="16"/>
  <c r="C52" i="16"/>
  <c r="D52" i="16"/>
  <c r="E52" i="16"/>
  <c r="F52" i="16"/>
  <c r="G52" i="16"/>
  <c r="C53" i="16"/>
  <c r="D53" i="16"/>
  <c r="E53" i="16"/>
  <c r="F53" i="16"/>
  <c r="G53" i="16"/>
  <c r="C54" i="16"/>
  <c r="D54" i="16"/>
  <c r="E54" i="16"/>
  <c r="F54" i="16"/>
  <c r="G54" i="16"/>
  <c r="C55" i="16"/>
  <c r="D55" i="16"/>
  <c r="E55" i="16"/>
  <c r="F55" i="16"/>
  <c r="G55" i="16"/>
  <c r="C56" i="16"/>
  <c r="D56" i="16"/>
  <c r="E56" i="16"/>
  <c r="F56" i="16"/>
  <c r="G56" i="16"/>
  <c r="C57" i="16"/>
  <c r="D57" i="16"/>
  <c r="E57" i="16"/>
  <c r="F57" i="16"/>
  <c r="G57" i="16"/>
  <c r="C58" i="16"/>
  <c r="D58" i="16"/>
  <c r="E58" i="16"/>
  <c r="F58" i="16"/>
  <c r="G58" i="16"/>
  <c r="C59" i="16"/>
  <c r="D59" i="16"/>
  <c r="E59" i="16"/>
  <c r="F59" i="16"/>
  <c r="G59" i="16"/>
  <c r="C60" i="16"/>
  <c r="D60" i="16"/>
  <c r="E60" i="16"/>
  <c r="F60" i="16"/>
  <c r="G60" i="16"/>
  <c r="C61" i="16"/>
  <c r="D61" i="16"/>
  <c r="E61" i="16"/>
  <c r="F61" i="16"/>
  <c r="G61" i="16"/>
  <c r="C62" i="16"/>
  <c r="D62" i="16"/>
  <c r="E62" i="16"/>
  <c r="F62" i="16"/>
  <c r="G62" i="16"/>
  <c r="C63" i="16"/>
  <c r="D63" i="16"/>
  <c r="E63" i="16"/>
  <c r="F63" i="16"/>
  <c r="G63" i="16"/>
  <c r="C64" i="16"/>
  <c r="D64" i="16"/>
  <c r="E64" i="16"/>
  <c r="F64" i="16"/>
  <c r="G64" i="16"/>
  <c r="C65" i="16"/>
  <c r="D65" i="16"/>
  <c r="E65" i="16"/>
  <c r="F65" i="16"/>
  <c r="G65" i="16"/>
  <c r="C66" i="16"/>
  <c r="D66" i="16"/>
  <c r="E66" i="16"/>
  <c r="F66" i="16"/>
  <c r="G66" i="16"/>
  <c r="C67" i="16"/>
  <c r="D67" i="16"/>
  <c r="E67" i="16"/>
  <c r="F67" i="16"/>
  <c r="G67" i="16"/>
  <c r="C68" i="16"/>
  <c r="D68" i="16"/>
  <c r="E68" i="16"/>
  <c r="F68" i="16"/>
  <c r="G68" i="16"/>
  <c r="C69" i="16"/>
  <c r="D69" i="16"/>
  <c r="E69" i="16"/>
  <c r="F69" i="16"/>
  <c r="G69" i="16"/>
  <c r="C70" i="16"/>
  <c r="D70" i="16"/>
  <c r="E70" i="16"/>
  <c r="F70" i="16"/>
  <c r="G70" i="16"/>
  <c r="C71" i="16"/>
  <c r="D71" i="16"/>
  <c r="E71" i="16"/>
  <c r="F71" i="16"/>
  <c r="G71" i="16"/>
  <c r="C72" i="16"/>
  <c r="D72" i="16"/>
  <c r="E72" i="16"/>
  <c r="F72" i="16"/>
  <c r="G72" i="16"/>
  <c r="C73" i="16"/>
  <c r="D73" i="16"/>
  <c r="E73" i="16"/>
  <c r="F73" i="16"/>
  <c r="G73" i="16"/>
  <c r="C74" i="16"/>
  <c r="D74" i="16"/>
  <c r="E74" i="16"/>
  <c r="F74" i="16"/>
  <c r="G74" i="16"/>
  <c r="C75" i="16"/>
  <c r="D75" i="16"/>
  <c r="E75" i="16"/>
  <c r="F75" i="16"/>
  <c r="G75" i="16"/>
  <c r="C76" i="16"/>
  <c r="D76" i="16"/>
  <c r="E76" i="16"/>
  <c r="F76" i="16"/>
  <c r="G76" i="16"/>
  <c r="C77" i="16"/>
  <c r="D77" i="16"/>
  <c r="E77" i="16"/>
  <c r="F77" i="16"/>
  <c r="G77" i="16"/>
  <c r="C78" i="16"/>
  <c r="D78" i="16"/>
  <c r="E78" i="16"/>
  <c r="F78" i="16"/>
  <c r="G78" i="16"/>
  <c r="C79" i="16"/>
  <c r="D79" i="16"/>
  <c r="E79" i="16"/>
  <c r="F79" i="16"/>
  <c r="G79" i="16"/>
  <c r="C80" i="16"/>
  <c r="D80" i="16"/>
  <c r="E80" i="16"/>
  <c r="F80" i="16"/>
  <c r="G80" i="16"/>
  <c r="C81" i="16"/>
  <c r="D81" i="16"/>
  <c r="E81" i="16"/>
  <c r="F81" i="16"/>
  <c r="G81" i="16"/>
  <c r="C82" i="16"/>
  <c r="D82" i="16"/>
  <c r="E82" i="16"/>
  <c r="F82" i="16"/>
  <c r="G82" i="16"/>
  <c r="C83" i="16"/>
  <c r="D83" i="16"/>
  <c r="E83" i="16"/>
  <c r="F83" i="16"/>
  <c r="G83" i="16"/>
  <c r="C84" i="16"/>
  <c r="D84" i="16"/>
  <c r="E84" i="16"/>
  <c r="F84" i="16"/>
  <c r="G84" i="16"/>
  <c r="C85" i="16"/>
  <c r="D85" i="16"/>
  <c r="E85" i="16"/>
  <c r="F85" i="16"/>
  <c r="G85" i="16"/>
  <c r="C86" i="16"/>
  <c r="D86" i="16"/>
  <c r="E86" i="16"/>
  <c r="F86" i="16"/>
  <c r="G86" i="16"/>
  <c r="C87" i="16"/>
  <c r="D87" i="16"/>
  <c r="E87" i="16"/>
  <c r="F87" i="16"/>
  <c r="G87" i="16"/>
  <c r="C88" i="16"/>
  <c r="D88" i="16"/>
  <c r="E88" i="16"/>
  <c r="F88" i="16"/>
  <c r="G88" i="16"/>
  <c r="C89" i="16"/>
  <c r="D89" i="16"/>
  <c r="E89" i="16"/>
  <c r="F89" i="16"/>
  <c r="G89" i="16"/>
  <c r="C90" i="16"/>
  <c r="D90" i="16"/>
  <c r="E90" i="16"/>
  <c r="F90" i="16"/>
  <c r="G90" i="16"/>
  <c r="C91" i="16"/>
  <c r="D91" i="16"/>
  <c r="E91" i="16"/>
  <c r="F91" i="16"/>
  <c r="G91" i="16"/>
  <c r="C92" i="16"/>
  <c r="D92" i="16"/>
  <c r="E92" i="16"/>
  <c r="F92" i="16"/>
  <c r="G92" i="16"/>
  <c r="C93" i="16"/>
  <c r="D93" i="16"/>
  <c r="E93" i="16"/>
  <c r="F93" i="16"/>
  <c r="G93" i="16"/>
  <c r="C94" i="16"/>
  <c r="D94" i="16"/>
  <c r="E94" i="16"/>
  <c r="F94" i="16"/>
  <c r="G94" i="16"/>
  <c r="C95" i="16"/>
  <c r="D95" i="16"/>
  <c r="E95" i="16"/>
  <c r="F95" i="16"/>
  <c r="G95" i="16"/>
  <c r="C96" i="16"/>
  <c r="D96" i="16"/>
  <c r="E96" i="16"/>
  <c r="F96" i="16"/>
  <c r="G96" i="16"/>
  <c r="C97" i="16"/>
  <c r="D97" i="16"/>
  <c r="E97" i="16"/>
  <c r="F97" i="16"/>
  <c r="G97" i="16"/>
  <c r="C98" i="16"/>
  <c r="D98" i="16"/>
  <c r="E98" i="16"/>
  <c r="F98" i="16"/>
  <c r="G98" i="16"/>
  <c r="C99" i="16"/>
  <c r="D99" i="16"/>
  <c r="E99" i="16"/>
  <c r="F99" i="16"/>
  <c r="G99" i="16"/>
  <c r="C100" i="16"/>
  <c r="D100" i="16"/>
  <c r="E100" i="16"/>
  <c r="F100" i="16"/>
  <c r="G100" i="16"/>
  <c r="C101" i="16"/>
  <c r="D101" i="16"/>
  <c r="E101" i="16"/>
  <c r="F101" i="16"/>
  <c r="G101" i="16"/>
  <c r="C102" i="16"/>
  <c r="D102" i="16"/>
  <c r="E102" i="16"/>
  <c r="F102" i="16"/>
  <c r="G102" i="16"/>
  <c r="C103" i="16"/>
  <c r="D103" i="16"/>
  <c r="E103" i="16"/>
  <c r="F103" i="16"/>
  <c r="G103" i="16"/>
  <c r="C104" i="16"/>
  <c r="D104" i="16"/>
  <c r="E104" i="16"/>
  <c r="F104" i="16"/>
  <c r="G104" i="16"/>
  <c r="C105" i="16"/>
  <c r="D105" i="16"/>
  <c r="E105" i="16"/>
  <c r="F105" i="16"/>
  <c r="G105" i="16"/>
  <c r="C106" i="16"/>
  <c r="D106" i="16"/>
  <c r="E106" i="16"/>
  <c r="F106" i="16"/>
  <c r="G106" i="16"/>
  <c r="C107" i="16"/>
  <c r="D107" i="16"/>
  <c r="E107" i="16"/>
  <c r="F107" i="16"/>
  <c r="G107" i="16"/>
  <c r="C108" i="16"/>
  <c r="D108" i="16"/>
  <c r="E108" i="16"/>
  <c r="F108" i="16"/>
  <c r="G108" i="16"/>
  <c r="C109" i="16"/>
  <c r="D109" i="16"/>
  <c r="E109" i="16"/>
  <c r="F109" i="16"/>
  <c r="G109" i="16"/>
  <c r="C110" i="16"/>
  <c r="D110" i="16"/>
  <c r="E110" i="16"/>
  <c r="F110" i="16"/>
  <c r="G110" i="16"/>
  <c r="C111" i="16"/>
  <c r="D111" i="16"/>
  <c r="E111" i="16"/>
  <c r="F111" i="16"/>
  <c r="G111" i="16"/>
  <c r="C112" i="16"/>
  <c r="D112" i="16"/>
  <c r="E112" i="16"/>
  <c r="F112" i="16"/>
  <c r="G112" i="16"/>
  <c r="C113" i="16"/>
  <c r="D113" i="16"/>
  <c r="E113" i="16"/>
  <c r="F113" i="16"/>
  <c r="G113" i="16"/>
  <c r="C114" i="16"/>
  <c r="D114" i="16"/>
  <c r="E114" i="16"/>
  <c r="F114" i="16"/>
  <c r="G114" i="16"/>
  <c r="C115" i="16"/>
  <c r="D115" i="16"/>
  <c r="E115" i="16"/>
  <c r="F115" i="16"/>
  <c r="G115" i="16"/>
  <c r="C116" i="16"/>
  <c r="D116" i="16"/>
  <c r="E116" i="16"/>
  <c r="F116" i="16"/>
  <c r="G116" i="16"/>
  <c r="C117" i="16"/>
  <c r="D117" i="16"/>
  <c r="E117" i="16"/>
  <c r="F117" i="16"/>
  <c r="G117" i="16"/>
  <c r="C118" i="16"/>
  <c r="D118" i="16"/>
  <c r="E118" i="16"/>
  <c r="F118" i="16"/>
  <c r="G118" i="16"/>
  <c r="C119" i="16"/>
  <c r="D119" i="16"/>
  <c r="E119" i="16"/>
  <c r="F119" i="16"/>
  <c r="G119" i="16"/>
  <c r="C120" i="16"/>
  <c r="D120" i="16"/>
  <c r="E120" i="16"/>
  <c r="F120" i="16"/>
  <c r="G120" i="16"/>
  <c r="C121" i="16"/>
  <c r="D121" i="16"/>
  <c r="E121" i="16"/>
  <c r="F121" i="16"/>
  <c r="G121" i="16"/>
  <c r="C122" i="16"/>
  <c r="D122" i="16"/>
  <c r="E122" i="16"/>
  <c r="F122" i="16"/>
  <c r="G122" i="16"/>
  <c r="C123" i="16"/>
  <c r="D123" i="16"/>
  <c r="E123" i="16"/>
  <c r="F123" i="16"/>
  <c r="G123" i="16"/>
  <c r="C124" i="16"/>
  <c r="D124" i="16"/>
  <c r="E124" i="16"/>
  <c r="F124" i="16"/>
  <c r="G124" i="16"/>
  <c r="C125" i="16"/>
  <c r="D125" i="16"/>
  <c r="E125" i="16"/>
  <c r="F125" i="16"/>
  <c r="G125" i="16"/>
  <c r="C126" i="16"/>
  <c r="D126" i="16"/>
  <c r="E126" i="16"/>
  <c r="F126" i="16"/>
  <c r="G126" i="16"/>
  <c r="C127" i="16"/>
  <c r="D127" i="16"/>
  <c r="E127" i="16"/>
  <c r="F127" i="16"/>
  <c r="G127" i="16"/>
  <c r="C128" i="16"/>
  <c r="D128" i="16"/>
  <c r="E128" i="16"/>
  <c r="F128" i="16"/>
  <c r="G128" i="16"/>
  <c r="C129" i="16"/>
  <c r="D129" i="16"/>
  <c r="E129" i="16"/>
  <c r="F129" i="16"/>
  <c r="G129" i="16"/>
  <c r="C130" i="16"/>
  <c r="D130" i="16"/>
  <c r="E130" i="16"/>
  <c r="F130" i="16"/>
  <c r="G130" i="16"/>
  <c r="C131" i="16"/>
  <c r="D131" i="16"/>
  <c r="E131" i="16"/>
  <c r="F131" i="16"/>
  <c r="G131" i="16"/>
  <c r="C132" i="16"/>
  <c r="D132" i="16"/>
  <c r="E132" i="16"/>
  <c r="F132" i="16"/>
  <c r="G132" i="16"/>
  <c r="C133" i="16"/>
  <c r="D133" i="16"/>
  <c r="E133" i="16"/>
  <c r="F133" i="16"/>
  <c r="G133" i="16"/>
  <c r="C134" i="16"/>
  <c r="D134" i="16"/>
  <c r="E134" i="16"/>
  <c r="F134" i="16"/>
  <c r="G134" i="16"/>
  <c r="C135" i="16"/>
  <c r="D135" i="16"/>
  <c r="E135" i="16"/>
  <c r="F135" i="16"/>
  <c r="G135" i="16"/>
  <c r="C136" i="16"/>
  <c r="D136" i="16"/>
  <c r="E136" i="16"/>
  <c r="F136" i="16"/>
  <c r="G136" i="16"/>
  <c r="C137" i="16"/>
  <c r="D137" i="16"/>
  <c r="E137" i="16"/>
  <c r="F137" i="16"/>
  <c r="G137" i="16"/>
  <c r="C138" i="16"/>
  <c r="D138" i="16"/>
  <c r="E138" i="16"/>
  <c r="F138" i="16"/>
  <c r="G138" i="16"/>
  <c r="C139" i="16"/>
  <c r="D139" i="16"/>
  <c r="E139" i="16"/>
  <c r="F139" i="16"/>
  <c r="G139" i="16"/>
  <c r="C140" i="16"/>
  <c r="D140" i="16"/>
  <c r="E140" i="16"/>
  <c r="F140" i="16"/>
  <c r="G140" i="16"/>
  <c r="C141" i="16"/>
  <c r="D141" i="16"/>
  <c r="E141" i="16"/>
  <c r="F141" i="16"/>
  <c r="G141" i="16"/>
  <c r="C142" i="16"/>
  <c r="D142" i="16"/>
  <c r="E142" i="16"/>
  <c r="F142" i="16"/>
  <c r="G142" i="16"/>
  <c r="C143" i="16"/>
  <c r="D143" i="16"/>
  <c r="E143" i="16"/>
  <c r="F143" i="16"/>
  <c r="G143" i="16"/>
  <c r="C144" i="16"/>
  <c r="D144" i="16"/>
  <c r="E144" i="16"/>
  <c r="F144" i="16"/>
  <c r="G144" i="16"/>
  <c r="C145" i="16"/>
  <c r="D145" i="16"/>
  <c r="E145" i="16"/>
  <c r="F145" i="16"/>
  <c r="G145" i="16"/>
  <c r="C146" i="16"/>
  <c r="D146" i="16"/>
  <c r="E146" i="16"/>
  <c r="F146" i="16"/>
  <c r="G146" i="16"/>
  <c r="C147" i="16"/>
  <c r="D147" i="16"/>
  <c r="E147" i="16"/>
  <c r="F147" i="16"/>
  <c r="G147" i="16"/>
  <c r="C148" i="16"/>
  <c r="D148" i="16"/>
  <c r="E148" i="16"/>
  <c r="F148" i="16"/>
  <c r="G148" i="16"/>
  <c r="C149" i="16"/>
  <c r="D149" i="16"/>
  <c r="E149" i="16"/>
  <c r="F149" i="16"/>
  <c r="G149" i="16"/>
  <c r="C150" i="16"/>
  <c r="D150" i="16"/>
  <c r="E150" i="16"/>
  <c r="F150" i="16"/>
  <c r="G150" i="16"/>
  <c r="C151" i="16"/>
  <c r="D151" i="16"/>
  <c r="E151" i="16"/>
  <c r="F151" i="16"/>
  <c r="G151" i="16"/>
  <c r="C152" i="16"/>
  <c r="D152" i="16"/>
  <c r="E152" i="16"/>
  <c r="F152" i="16"/>
  <c r="G152" i="16"/>
  <c r="C153" i="16"/>
  <c r="D153" i="16"/>
  <c r="E153" i="16"/>
  <c r="F153" i="16"/>
  <c r="G153" i="16"/>
  <c r="C154" i="16"/>
  <c r="D154" i="16"/>
  <c r="E154" i="16"/>
  <c r="F154" i="16"/>
  <c r="G154" i="16"/>
  <c r="C155" i="16"/>
  <c r="D155" i="16"/>
  <c r="E155" i="16"/>
  <c r="F155" i="16"/>
  <c r="G155" i="16"/>
  <c r="C156" i="16"/>
  <c r="D156" i="16"/>
  <c r="E156" i="16"/>
  <c r="F156" i="16"/>
  <c r="G156" i="16"/>
  <c r="C157" i="16"/>
  <c r="D157" i="16"/>
  <c r="E157" i="16"/>
  <c r="F157" i="16"/>
  <c r="G157" i="16"/>
  <c r="C158" i="16"/>
  <c r="D158" i="16"/>
  <c r="E158" i="16"/>
  <c r="F158" i="16"/>
  <c r="G158" i="16"/>
  <c r="C159" i="16"/>
  <c r="D159" i="16"/>
  <c r="E159" i="16"/>
  <c r="F159" i="16"/>
  <c r="G159" i="16"/>
  <c r="C160" i="16"/>
  <c r="D160" i="16"/>
  <c r="E160" i="16"/>
  <c r="F160" i="16"/>
  <c r="G160" i="16"/>
  <c r="C161" i="16"/>
  <c r="D161" i="16"/>
  <c r="E161" i="16"/>
  <c r="F161" i="16"/>
  <c r="G161" i="16"/>
  <c r="C162" i="16"/>
  <c r="D162" i="16"/>
  <c r="E162" i="16"/>
  <c r="F162" i="16"/>
  <c r="G162" i="16"/>
  <c r="C163" i="16"/>
  <c r="D163" i="16"/>
  <c r="E163" i="16"/>
  <c r="F163" i="16"/>
  <c r="G163" i="16"/>
  <c r="C164" i="16"/>
  <c r="D164" i="16"/>
  <c r="E164" i="16"/>
  <c r="F164" i="16"/>
  <c r="G164" i="16"/>
  <c r="C165" i="16"/>
  <c r="D165" i="16"/>
  <c r="E165" i="16"/>
  <c r="F165" i="16"/>
  <c r="G165" i="16"/>
  <c r="C166" i="16"/>
  <c r="D166" i="16"/>
  <c r="E166" i="16"/>
  <c r="F166" i="16"/>
  <c r="G166" i="16"/>
  <c r="C167" i="16"/>
  <c r="D167" i="16"/>
  <c r="E167" i="16"/>
  <c r="F167" i="16"/>
  <c r="G167" i="16"/>
  <c r="C168" i="16"/>
  <c r="D168" i="16"/>
  <c r="E168" i="16"/>
  <c r="F168" i="16"/>
  <c r="G168" i="16"/>
  <c r="C169" i="16"/>
  <c r="D169" i="16"/>
  <c r="E169" i="16"/>
  <c r="F169" i="16"/>
  <c r="G169" i="16"/>
  <c r="C170" i="16"/>
  <c r="D170" i="16"/>
  <c r="E170" i="16"/>
  <c r="F170" i="16"/>
  <c r="G170" i="16"/>
  <c r="C171" i="16"/>
  <c r="D171" i="16"/>
  <c r="E171" i="16"/>
  <c r="F171" i="16"/>
  <c r="G171" i="16"/>
  <c r="C172" i="16"/>
  <c r="D172" i="16"/>
  <c r="E172" i="16"/>
  <c r="F172" i="16"/>
  <c r="G172" i="16"/>
  <c r="C173" i="16"/>
  <c r="D173" i="16"/>
  <c r="E173" i="16"/>
  <c r="F173" i="16"/>
  <c r="G173" i="16"/>
  <c r="C174" i="16"/>
  <c r="D174" i="16"/>
  <c r="E174" i="16"/>
  <c r="F174" i="16"/>
  <c r="G174" i="16"/>
  <c r="C175" i="16"/>
  <c r="D175" i="16"/>
  <c r="E175" i="16"/>
  <c r="F175" i="16"/>
  <c r="G175" i="16"/>
  <c r="C176" i="16"/>
  <c r="D176" i="16"/>
  <c r="E176" i="16"/>
  <c r="F176" i="16"/>
  <c r="G176" i="16"/>
  <c r="C177" i="16"/>
  <c r="D177" i="16"/>
  <c r="E177" i="16"/>
  <c r="F177" i="16"/>
  <c r="G177" i="16"/>
  <c r="C178" i="16"/>
  <c r="D178" i="16"/>
  <c r="E178" i="16"/>
  <c r="F178" i="16"/>
  <c r="G178" i="16"/>
  <c r="C179" i="16"/>
  <c r="D179" i="16"/>
  <c r="E179" i="16"/>
  <c r="F179" i="16"/>
  <c r="G179" i="16"/>
  <c r="C180" i="16"/>
  <c r="D180" i="16"/>
  <c r="E180" i="16"/>
  <c r="F180" i="16"/>
  <c r="G180" i="16"/>
  <c r="C181" i="16"/>
  <c r="D181" i="16"/>
  <c r="E181" i="16"/>
  <c r="F181" i="16"/>
  <c r="G181" i="16"/>
  <c r="C182" i="16"/>
  <c r="D182" i="16"/>
  <c r="E182" i="16"/>
  <c r="F182" i="16"/>
  <c r="G182" i="16"/>
  <c r="C183" i="16"/>
  <c r="D183" i="16"/>
  <c r="E183" i="16"/>
  <c r="F183" i="16"/>
  <c r="G183" i="16"/>
  <c r="C184" i="16"/>
  <c r="D184" i="16"/>
  <c r="E184" i="16"/>
  <c r="F184" i="16"/>
  <c r="G184" i="16"/>
  <c r="C185" i="16"/>
  <c r="D185" i="16"/>
  <c r="E185" i="16"/>
  <c r="F185" i="16"/>
  <c r="G185" i="16"/>
  <c r="C186" i="16"/>
  <c r="D186" i="16"/>
  <c r="E186" i="16"/>
  <c r="F186" i="16"/>
  <c r="G186" i="16"/>
  <c r="C187" i="16"/>
  <c r="D187" i="16"/>
  <c r="E187" i="16"/>
  <c r="F187" i="16"/>
  <c r="G187" i="16"/>
  <c r="C188" i="16"/>
  <c r="D188" i="16"/>
  <c r="E188" i="16"/>
  <c r="F188" i="16"/>
  <c r="G188" i="16"/>
  <c r="C189" i="16"/>
  <c r="D189" i="16"/>
  <c r="E189" i="16"/>
  <c r="F189" i="16"/>
  <c r="G189" i="16"/>
  <c r="C190" i="16"/>
  <c r="D190" i="16"/>
  <c r="E190" i="16"/>
  <c r="F190" i="16"/>
  <c r="G190" i="16"/>
  <c r="C191" i="16"/>
  <c r="D191" i="16"/>
  <c r="E191" i="16"/>
  <c r="F191" i="16"/>
  <c r="G191" i="16"/>
  <c r="C192" i="16"/>
  <c r="D192" i="16"/>
  <c r="E192" i="16"/>
  <c r="F192" i="16"/>
  <c r="G192" i="16"/>
  <c r="C193" i="16"/>
  <c r="D193" i="16"/>
  <c r="E193" i="16"/>
  <c r="F193" i="16"/>
  <c r="G193" i="16"/>
  <c r="C194" i="16"/>
  <c r="D194" i="16"/>
  <c r="E194" i="16"/>
  <c r="F194" i="16"/>
  <c r="G194" i="16"/>
  <c r="C195" i="16"/>
  <c r="D195" i="16"/>
  <c r="E195" i="16"/>
  <c r="F195" i="16"/>
  <c r="G195" i="16"/>
  <c r="C196" i="16"/>
  <c r="D196" i="16"/>
  <c r="E196" i="16"/>
  <c r="F196" i="16"/>
  <c r="G196" i="16"/>
  <c r="C197" i="16"/>
  <c r="D197" i="16"/>
  <c r="E197" i="16"/>
  <c r="F197" i="16"/>
  <c r="G197" i="16"/>
  <c r="C198" i="16"/>
  <c r="D198" i="16"/>
  <c r="E198" i="16"/>
  <c r="F198" i="16"/>
  <c r="G198" i="16"/>
  <c r="C199" i="16"/>
  <c r="D199" i="16"/>
  <c r="E199" i="16"/>
  <c r="F199" i="16"/>
  <c r="G199" i="16"/>
  <c r="C200" i="16"/>
  <c r="D200" i="16"/>
  <c r="E200" i="16"/>
  <c r="F200" i="16"/>
  <c r="G200" i="16"/>
  <c r="C201" i="16"/>
  <c r="D201" i="16"/>
  <c r="E201" i="16"/>
  <c r="F201" i="16"/>
  <c r="G201" i="16"/>
  <c r="C202" i="16"/>
  <c r="D202" i="16"/>
  <c r="E202" i="16"/>
  <c r="F202" i="16"/>
  <c r="G202" i="16"/>
  <c r="C203" i="16"/>
  <c r="D203" i="16"/>
  <c r="E203" i="16"/>
  <c r="F203" i="16"/>
  <c r="G203" i="16"/>
  <c r="C204" i="16"/>
  <c r="D204" i="16"/>
  <c r="E204" i="16"/>
  <c r="F204" i="16"/>
  <c r="G204" i="16"/>
  <c r="C205" i="16"/>
  <c r="D205" i="16"/>
  <c r="E205" i="16"/>
  <c r="F205" i="16"/>
  <c r="G205" i="16"/>
  <c r="C206" i="16"/>
  <c r="D206" i="16"/>
  <c r="E206" i="16"/>
  <c r="F206" i="16"/>
  <c r="G206" i="16"/>
  <c r="C207" i="16"/>
  <c r="D207" i="16"/>
  <c r="E207" i="16"/>
  <c r="F207" i="16"/>
  <c r="G207" i="16"/>
  <c r="C208" i="16"/>
  <c r="D208" i="16"/>
  <c r="E208" i="16"/>
  <c r="F208" i="16"/>
  <c r="G208" i="16"/>
  <c r="C209" i="16"/>
  <c r="D209" i="16"/>
  <c r="E209" i="16"/>
  <c r="F209" i="16"/>
  <c r="G209" i="16"/>
  <c r="C210" i="16"/>
  <c r="D210" i="16"/>
  <c r="E210" i="16"/>
  <c r="F210" i="16"/>
  <c r="G210" i="16"/>
  <c r="C211" i="16"/>
  <c r="D211" i="16"/>
  <c r="E211" i="16"/>
  <c r="F211" i="16"/>
  <c r="G211" i="16"/>
  <c r="C212" i="16"/>
  <c r="D212" i="16"/>
  <c r="E212" i="16"/>
  <c r="F212" i="16"/>
  <c r="G212" i="16"/>
  <c r="C213" i="16"/>
  <c r="D213" i="16"/>
  <c r="E213" i="16"/>
  <c r="F213" i="16"/>
  <c r="G213" i="16"/>
  <c r="C214" i="16"/>
  <c r="D214" i="16"/>
  <c r="E214" i="16"/>
  <c r="F214" i="16"/>
  <c r="G214" i="16"/>
  <c r="C215" i="16"/>
  <c r="D215" i="16"/>
  <c r="E215" i="16"/>
  <c r="F215" i="16"/>
  <c r="G215" i="16"/>
  <c r="C216" i="16"/>
  <c r="D216" i="16"/>
  <c r="E216" i="16"/>
  <c r="F216" i="16"/>
  <c r="G216" i="16"/>
  <c r="C217" i="16"/>
  <c r="D217" i="16"/>
  <c r="E217" i="16"/>
  <c r="F217" i="16"/>
  <c r="G217" i="16"/>
  <c r="C218" i="16"/>
  <c r="D218" i="16"/>
  <c r="E218" i="16"/>
  <c r="F218" i="16"/>
  <c r="G218" i="16"/>
  <c r="C219" i="16"/>
  <c r="D219" i="16"/>
  <c r="E219" i="16"/>
  <c r="F219" i="16"/>
  <c r="G219" i="16"/>
  <c r="C220" i="16"/>
  <c r="D220" i="16"/>
  <c r="E220" i="16"/>
  <c r="F220" i="16"/>
  <c r="G220" i="16"/>
  <c r="C221" i="16"/>
  <c r="D221" i="16"/>
  <c r="E221" i="16"/>
  <c r="F221" i="16"/>
  <c r="G221" i="16"/>
  <c r="C222" i="16"/>
  <c r="D222" i="16"/>
  <c r="E222" i="16"/>
  <c r="F222" i="16"/>
  <c r="G222" i="16"/>
  <c r="C223" i="16"/>
  <c r="D223" i="16"/>
  <c r="E223" i="16"/>
  <c r="F223" i="16"/>
  <c r="G223" i="16"/>
  <c r="C224" i="16"/>
  <c r="D224" i="16"/>
  <c r="E224" i="16"/>
  <c r="F224" i="16"/>
  <c r="G224" i="16"/>
  <c r="C225" i="16"/>
  <c r="D225" i="16"/>
  <c r="E225" i="16"/>
  <c r="F225" i="16"/>
  <c r="G225" i="16"/>
  <c r="C226" i="16"/>
  <c r="D226" i="16"/>
  <c r="E226" i="16"/>
  <c r="F226" i="16"/>
  <c r="G226" i="16"/>
  <c r="C227" i="16"/>
  <c r="D227" i="16"/>
  <c r="E227" i="16"/>
  <c r="F227" i="16"/>
  <c r="G227" i="16"/>
  <c r="C228" i="16"/>
  <c r="D228" i="16"/>
  <c r="E228" i="16"/>
  <c r="F228" i="16"/>
  <c r="G228" i="16"/>
  <c r="C229" i="16"/>
  <c r="D229" i="16"/>
  <c r="E229" i="16"/>
  <c r="F229" i="16"/>
  <c r="G229" i="16"/>
  <c r="C230" i="16"/>
  <c r="D230" i="16"/>
  <c r="E230" i="16"/>
  <c r="F230" i="16"/>
  <c r="G230" i="16"/>
  <c r="C231" i="16"/>
  <c r="D231" i="16"/>
  <c r="E231" i="16"/>
  <c r="F231" i="16"/>
  <c r="G231" i="16"/>
  <c r="C232" i="16"/>
  <c r="D232" i="16"/>
  <c r="E232" i="16"/>
  <c r="F232" i="16"/>
  <c r="G232" i="16"/>
  <c r="C233" i="16"/>
  <c r="D233" i="16"/>
  <c r="E233" i="16"/>
  <c r="F233" i="16"/>
  <c r="G233" i="16"/>
  <c r="C234" i="16"/>
  <c r="D234" i="16"/>
  <c r="E234" i="16"/>
  <c r="F234" i="16"/>
  <c r="G234" i="16"/>
  <c r="C235" i="16"/>
  <c r="D235" i="16"/>
  <c r="E235" i="16"/>
  <c r="F235" i="16"/>
  <c r="G235" i="16"/>
  <c r="C236" i="16"/>
  <c r="D236" i="16"/>
  <c r="E236" i="16"/>
  <c r="F236" i="16"/>
  <c r="G236" i="16"/>
  <c r="C237" i="16"/>
  <c r="D237" i="16"/>
  <c r="E237" i="16"/>
  <c r="F237" i="16"/>
  <c r="G237" i="16"/>
  <c r="C238" i="16"/>
  <c r="D238" i="16"/>
  <c r="E238" i="16"/>
  <c r="F238" i="16"/>
  <c r="G238" i="16"/>
  <c r="C239" i="16"/>
  <c r="D239" i="16"/>
  <c r="E239" i="16"/>
  <c r="F239" i="16"/>
  <c r="G239" i="16"/>
  <c r="C240" i="16"/>
  <c r="D240" i="16"/>
  <c r="E240" i="16"/>
  <c r="F240" i="16"/>
  <c r="G240" i="16"/>
  <c r="C241" i="16"/>
  <c r="D241" i="16"/>
  <c r="E241" i="16"/>
  <c r="F241" i="16"/>
  <c r="G241" i="16"/>
  <c r="C242" i="16"/>
  <c r="D242" i="16"/>
  <c r="E242" i="16"/>
  <c r="F242" i="16"/>
  <c r="G242" i="16"/>
  <c r="C243" i="16"/>
  <c r="D243" i="16"/>
  <c r="E243" i="16"/>
  <c r="F243" i="16"/>
  <c r="G243" i="16"/>
  <c r="C244" i="16"/>
  <c r="D244" i="16"/>
  <c r="E244" i="16"/>
  <c r="F244" i="16"/>
  <c r="G244" i="16"/>
  <c r="C245" i="16"/>
  <c r="D245" i="16"/>
  <c r="E245" i="16"/>
  <c r="F245" i="16"/>
  <c r="G245" i="16"/>
  <c r="C246" i="16"/>
  <c r="D246" i="16"/>
  <c r="E246" i="16"/>
  <c r="F246" i="16"/>
  <c r="G246" i="16"/>
  <c r="C247" i="16"/>
  <c r="D247" i="16"/>
  <c r="E247" i="16"/>
  <c r="F247" i="16"/>
  <c r="G247" i="16"/>
  <c r="C248" i="16"/>
  <c r="D248" i="16"/>
  <c r="E248" i="16"/>
  <c r="F248" i="16"/>
  <c r="G248" i="16"/>
  <c r="C249" i="16"/>
  <c r="D249" i="16"/>
  <c r="E249" i="16"/>
  <c r="F249" i="16"/>
  <c r="G249" i="16"/>
  <c r="C250" i="16"/>
  <c r="D250" i="16"/>
  <c r="E250" i="16"/>
  <c r="F250" i="16"/>
  <c r="G250" i="16"/>
  <c r="C251" i="16"/>
  <c r="D251" i="16"/>
  <c r="E251" i="16"/>
  <c r="F251" i="16"/>
  <c r="G251" i="16"/>
  <c r="C252" i="16"/>
  <c r="D252" i="16"/>
  <c r="E252" i="16"/>
  <c r="F252" i="16"/>
  <c r="G252" i="16"/>
  <c r="C253" i="16"/>
  <c r="D253" i="16"/>
  <c r="E253" i="16"/>
  <c r="F253" i="16"/>
  <c r="G253" i="16"/>
  <c r="C254" i="16"/>
  <c r="D254" i="16"/>
  <c r="E254" i="16"/>
  <c r="F254" i="16"/>
  <c r="G254" i="16"/>
  <c r="C255" i="16"/>
  <c r="D255" i="16"/>
  <c r="E255" i="16"/>
  <c r="F255" i="16"/>
  <c r="G255" i="16"/>
  <c r="C256" i="16"/>
  <c r="D256" i="16"/>
  <c r="E256" i="16"/>
  <c r="F256" i="16"/>
  <c r="G256" i="16"/>
  <c r="C257" i="16"/>
  <c r="D257" i="16"/>
  <c r="E257" i="16"/>
  <c r="F257" i="16"/>
  <c r="G257" i="16"/>
  <c r="C258" i="16"/>
  <c r="D258" i="16"/>
  <c r="E258" i="16"/>
  <c r="F258" i="16"/>
  <c r="G258" i="16"/>
  <c r="C259" i="16"/>
  <c r="D259" i="16"/>
  <c r="E259" i="16"/>
  <c r="F259" i="16"/>
  <c r="G259" i="16"/>
  <c r="C260" i="16"/>
  <c r="D260" i="16"/>
  <c r="E260" i="16"/>
  <c r="F260" i="16"/>
  <c r="G260" i="16"/>
  <c r="C261" i="16"/>
  <c r="D261" i="16"/>
  <c r="E261" i="16"/>
  <c r="F261" i="16"/>
  <c r="G261" i="16"/>
  <c r="C262" i="16"/>
  <c r="D262" i="16"/>
  <c r="E262" i="16"/>
  <c r="F262" i="16"/>
  <c r="G262" i="16"/>
  <c r="C263" i="16"/>
  <c r="D263" i="16"/>
  <c r="E263" i="16"/>
  <c r="F263" i="16"/>
  <c r="G263" i="16"/>
  <c r="C264" i="16"/>
  <c r="D264" i="16"/>
  <c r="E264" i="16"/>
  <c r="F264" i="16"/>
  <c r="G264" i="16"/>
  <c r="C265" i="16"/>
  <c r="D265" i="16"/>
  <c r="E265" i="16"/>
  <c r="F265" i="16"/>
  <c r="G265" i="16"/>
  <c r="C266" i="16"/>
  <c r="D266" i="16"/>
  <c r="E266" i="16"/>
  <c r="F266" i="16"/>
  <c r="G266" i="16"/>
  <c r="C267" i="16"/>
  <c r="D267" i="16"/>
  <c r="E267" i="16"/>
  <c r="F267" i="16"/>
  <c r="G267" i="16"/>
  <c r="C268" i="16"/>
  <c r="D268" i="16"/>
  <c r="E268" i="16"/>
  <c r="F268" i="16"/>
  <c r="G268" i="16"/>
  <c r="C269" i="16"/>
  <c r="D269" i="16"/>
  <c r="E269" i="16"/>
  <c r="F269" i="16"/>
  <c r="G269" i="16"/>
  <c r="C270" i="16"/>
  <c r="D270" i="16"/>
  <c r="E270" i="16"/>
  <c r="F270" i="16"/>
  <c r="G270" i="16"/>
  <c r="C271" i="16"/>
  <c r="D271" i="16"/>
  <c r="E271" i="16"/>
  <c r="F271" i="16"/>
  <c r="G271" i="16"/>
  <c r="C272" i="16"/>
  <c r="D272" i="16"/>
  <c r="E272" i="16"/>
  <c r="F272" i="16"/>
  <c r="G272" i="16"/>
  <c r="C273" i="16"/>
  <c r="D273" i="16"/>
  <c r="E273" i="16"/>
  <c r="F273" i="16"/>
  <c r="G273" i="16"/>
  <c r="C274" i="16"/>
  <c r="D274" i="16"/>
  <c r="E274" i="16"/>
  <c r="F274" i="16"/>
  <c r="G274" i="16"/>
  <c r="C275" i="16"/>
  <c r="D275" i="16"/>
  <c r="E275" i="16"/>
  <c r="F275" i="16"/>
  <c r="G275" i="16"/>
  <c r="C276" i="16"/>
  <c r="D276" i="16"/>
  <c r="E276" i="16"/>
  <c r="F276" i="16"/>
  <c r="G276" i="16"/>
  <c r="C277" i="16"/>
  <c r="D277" i="16"/>
  <c r="E277" i="16"/>
  <c r="F277" i="16"/>
  <c r="G277" i="16"/>
  <c r="C278" i="16"/>
  <c r="D278" i="16"/>
  <c r="E278" i="16"/>
  <c r="F278" i="16"/>
  <c r="G278" i="16"/>
  <c r="C279" i="16"/>
  <c r="D279" i="16"/>
  <c r="E279" i="16"/>
  <c r="F279" i="16"/>
  <c r="G279" i="16"/>
  <c r="C280" i="16"/>
  <c r="D280" i="16"/>
  <c r="E280" i="16"/>
  <c r="F280" i="16"/>
  <c r="G280" i="16"/>
  <c r="C281" i="16"/>
  <c r="D281" i="16"/>
  <c r="E281" i="16"/>
  <c r="F281" i="16"/>
  <c r="G281" i="16"/>
  <c r="C282" i="16"/>
  <c r="D282" i="16"/>
  <c r="E282" i="16"/>
  <c r="F282" i="16"/>
  <c r="G282" i="16"/>
  <c r="C283" i="16"/>
  <c r="D283" i="16"/>
  <c r="E283" i="16"/>
  <c r="F283" i="16"/>
  <c r="G283" i="16"/>
  <c r="C284" i="16"/>
  <c r="D284" i="16"/>
  <c r="E284" i="16"/>
  <c r="F284" i="16"/>
  <c r="G284" i="16"/>
  <c r="C285" i="16"/>
  <c r="D285" i="16"/>
  <c r="E285" i="16"/>
  <c r="F285" i="16"/>
  <c r="G285" i="16"/>
  <c r="C286" i="16"/>
  <c r="D286" i="16"/>
  <c r="E286" i="16"/>
  <c r="F286" i="16"/>
  <c r="G286" i="16"/>
  <c r="C287" i="16"/>
  <c r="D287" i="16"/>
  <c r="E287" i="16"/>
  <c r="F287" i="16"/>
  <c r="G287" i="16"/>
  <c r="C288" i="16"/>
  <c r="D288" i="16"/>
  <c r="E288" i="16"/>
  <c r="F288" i="16"/>
  <c r="G288" i="16"/>
  <c r="C289" i="16"/>
  <c r="D289" i="16"/>
  <c r="E289" i="16"/>
  <c r="F289" i="16"/>
  <c r="G289" i="16"/>
  <c r="C290" i="16"/>
  <c r="D290" i="16"/>
  <c r="E290" i="16"/>
  <c r="F290" i="16"/>
  <c r="G290" i="16"/>
  <c r="C291" i="16"/>
  <c r="D291" i="16"/>
  <c r="E291" i="16"/>
  <c r="F291" i="16"/>
  <c r="G291" i="16"/>
  <c r="C292" i="16"/>
  <c r="D292" i="16"/>
  <c r="E292" i="16"/>
  <c r="F292" i="16"/>
  <c r="G292" i="16"/>
  <c r="C293" i="16"/>
  <c r="D293" i="16"/>
  <c r="E293" i="16"/>
  <c r="F293" i="16"/>
  <c r="G293" i="16"/>
  <c r="C294" i="16"/>
  <c r="D294" i="16"/>
  <c r="E294" i="16"/>
  <c r="F294" i="16"/>
  <c r="G294" i="16"/>
  <c r="C295" i="16"/>
  <c r="D295" i="16"/>
  <c r="E295" i="16"/>
  <c r="F295" i="16"/>
  <c r="G295" i="16"/>
  <c r="C296" i="16"/>
  <c r="D296" i="16"/>
  <c r="E296" i="16"/>
  <c r="F296" i="16"/>
  <c r="G296" i="16"/>
  <c r="C297" i="16"/>
  <c r="D297" i="16"/>
  <c r="E297" i="16"/>
  <c r="F297" i="16"/>
  <c r="G297" i="16"/>
  <c r="C298" i="16"/>
  <c r="D298" i="16"/>
  <c r="E298" i="16"/>
  <c r="F298" i="16"/>
  <c r="G298" i="16"/>
  <c r="C299" i="16"/>
  <c r="D299" i="16"/>
  <c r="E299" i="16"/>
  <c r="F299" i="16"/>
  <c r="G299" i="16"/>
  <c r="C300" i="16"/>
  <c r="D300" i="16"/>
  <c r="E300" i="16"/>
  <c r="F300" i="16"/>
  <c r="G300" i="16"/>
  <c r="C301" i="16"/>
  <c r="D301" i="16"/>
  <c r="E301" i="16"/>
  <c r="F301" i="16"/>
  <c r="G301" i="16"/>
  <c r="C302" i="16"/>
  <c r="D302" i="16"/>
  <c r="E302" i="16"/>
  <c r="F302" i="16"/>
  <c r="G302" i="16"/>
  <c r="C303" i="16"/>
  <c r="D303" i="16"/>
  <c r="E303" i="16"/>
  <c r="F303" i="16"/>
  <c r="G303" i="16"/>
  <c r="C304" i="16"/>
  <c r="D304" i="16"/>
  <c r="E304" i="16"/>
  <c r="F304" i="16"/>
  <c r="G304" i="16"/>
  <c r="C305" i="16"/>
  <c r="D305" i="16"/>
  <c r="E305" i="16"/>
  <c r="F305" i="16"/>
  <c r="G305" i="16"/>
  <c r="C306" i="16"/>
  <c r="D306" i="16"/>
  <c r="E306" i="16"/>
  <c r="F306" i="16"/>
  <c r="G306" i="16"/>
  <c r="C307" i="16"/>
  <c r="D307" i="16"/>
  <c r="E307" i="16"/>
  <c r="F307" i="16"/>
  <c r="G307" i="16"/>
  <c r="C308" i="16"/>
  <c r="D308" i="16"/>
  <c r="E308" i="16"/>
  <c r="F308" i="16"/>
  <c r="G308" i="16"/>
  <c r="C309" i="16"/>
  <c r="D309" i="16"/>
  <c r="E309" i="16"/>
  <c r="F309" i="16"/>
  <c r="G309" i="16"/>
  <c r="C310" i="16"/>
  <c r="D310" i="16"/>
  <c r="E310" i="16"/>
  <c r="F310" i="16"/>
  <c r="G310" i="16"/>
  <c r="C311" i="16"/>
  <c r="D311" i="16"/>
  <c r="E311" i="16"/>
  <c r="F311" i="16"/>
  <c r="G311" i="16"/>
  <c r="C312" i="16"/>
  <c r="D312" i="16"/>
  <c r="E312" i="16"/>
  <c r="F312" i="16"/>
  <c r="G312" i="16"/>
  <c r="C313" i="16"/>
  <c r="D313" i="16"/>
  <c r="E313" i="16"/>
  <c r="F313" i="16"/>
  <c r="G313" i="16"/>
  <c r="C314" i="16"/>
  <c r="D314" i="16"/>
  <c r="E314" i="16"/>
  <c r="F314" i="16"/>
  <c r="G314" i="16"/>
  <c r="C315" i="16"/>
  <c r="D315" i="16"/>
  <c r="E315" i="16"/>
  <c r="F315" i="16"/>
  <c r="G315" i="16"/>
  <c r="C316" i="16"/>
  <c r="D316" i="16"/>
  <c r="E316" i="16"/>
  <c r="F316" i="16"/>
  <c r="G316" i="16"/>
  <c r="C317" i="16"/>
  <c r="D317" i="16"/>
  <c r="E317" i="16"/>
  <c r="F317" i="16"/>
  <c r="G317" i="16"/>
  <c r="C318" i="16"/>
  <c r="D318" i="16"/>
  <c r="E318" i="16"/>
  <c r="F318" i="16"/>
  <c r="G318" i="16"/>
  <c r="C319" i="16"/>
  <c r="D319" i="16"/>
  <c r="E319" i="16"/>
  <c r="F319" i="16"/>
  <c r="G319" i="16"/>
  <c r="C320" i="16"/>
  <c r="D320" i="16"/>
  <c r="E320" i="16"/>
  <c r="F320" i="16"/>
  <c r="G320" i="16"/>
  <c r="C321" i="16"/>
  <c r="D321" i="16"/>
  <c r="E321" i="16"/>
  <c r="F321" i="16"/>
  <c r="G321" i="16"/>
  <c r="C322" i="16"/>
  <c r="D322" i="16"/>
  <c r="E322" i="16"/>
  <c r="F322" i="16"/>
  <c r="G322" i="16"/>
  <c r="C323" i="16"/>
  <c r="D323" i="16"/>
  <c r="E323" i="16"/>
  <c r="F323" i="16"/>
  <c r="G323" i="16"/>
  <c r="C324" i="16"/>
  <c r="D324" i="16"/>
  <c r="E324" i="16"/>
  <c r="F324" i="16"/>
  <c r="G324" i="16"/>
  <c r="C325" i="16"/>
  <c r="D325" i="16"/>
  <c r="E325" i="16"/>
  <c r="F325" i="16"/>
  <c r="G325" i="16"/>
  <c r="C326" i="16"/>
  <c r="D326" i="16"/>
  <c r="E326" i="16"/>
  <c r="F326" i="16"/>
  <c r="G326" i="16"/>
  <c r="C327" i="16"/>
  <c r="D327" i="16"/>
  <c r="E327" i="16"/>
  <c r="F327" i="16"/>
  <c r="G327" i="16"/>
  <c r="C328" i="16"/>
  <c r="D328" i="16"/>
  <c r="E328" i="16"/>
  <c r="F328" i="16"/>
  <c r="G328" i="16"/>
  <c r="C329" i="16"/>
  <c r="D329" i="16"/>
  <c r="E329" i="16"/>
  <c r="F329" i="16"/>
  <c r="G329" i="16"/>
  <c r="C330" i="16"/>
  <c r="D330" i="16"/>
  <c r="E330" i="16"/>
  <c r="F330" i="16"/>
  <c r="G330" i="16"/>
  <c r="C331" i="16"/>
  <c r="D331" i="16"/>
  <c r="E331" i="16"/>
  <c r="F331" i="16"/>
  <c r="G331" i="16"/>
  <c r="C332" i="16"/>
  <c r="D332" i="16"/>
  <c r="E332" i="16"/>
  <c r="F332" i="16"/>
  <c r="G332" i="16"/>
  <c r="C333" i="16"/>
  <c r="D333" i="16"/>
  <c r="E333" i="16"/>
  <c r="F333" i="16"/>
  <c r="G333" i="16"/>
  <c r="C334" i="16"/>
  <c r="D334" i="16"/>
  <c r="E334" i="16"/>
  <c r="F334" i="16"/>
  <c r="G334" i="16"/>
  <c r="C335" i="16"/>
  <c r="D335" i="16"/>
  <c r="E335" i="16"/>
  <c r="F335" i="16"/>
  <c r="G335" i="16"/>
  <c r="C336" i="16"/>
  <c r="D336" i="16"/>
  <c r="E336" i="16"/>
  <c r="F336" i="16"/>
  <c r="G336" i="16"/>
  <c r="C337" i="16"/>
  <c r="D337" i="16"/>
  <c r="E337" i="16"/>
  <c r="F337" i="16"/>
  <c r="G337" i="16"/>
  <c r="C338" i="16"/>
  <c r="D338" i="16"/>
  <c r="E338" i="16"/>
  <c r="F338" i="16"/>
  <c r="G338" i="16"/>
  <c r="C339" i="16"/>
  <c r="D339" i="16"/>
  <c r="E339" i="16"/>
  <c r="F339" i="16"/>
  <c r="G339" i="16"/>
  <c r="C340" i="16"/>
  <c r="D340" i="16"/>
  <c r="E340" i="16"/>
  <c r="F340" i="16"/>
  <c r="G340" i="16"/>
  <c r="C341" i="16"/>
  <c r="D341" i="16"/>
  <c r="E341" i="16"/>
  <c r="F341" i="16"/>
  <c r="G341" i="16"/>
  <c r="C342" i="16"/>
  <c r="D342" i="16"/>
  <c r="E342" i="16"/>
  <c r="F342" i="16"/>
  <c r="G342" i="16"/>
  <c r="C343" i="16"/>
  <c r="D343" i="16"/>
  <c r="E343" i="16"/>
  <c r="F343" i="16"/>
  <c r="G343" i="16"/>
  <c r="C344" i="16"/>
  <c r="D344" i="16"/>
  <c r="E344" i="16"/>
  <c r="F344" i="16"/>
  <c r="G344" i="16"/>
  <c r="C345" i="16"/>
  <c r="D345" i="16"/>
  <c r="E345" i="16"/>
  <c r="F345" i="16"/>
  <c r="G345" i="16"/>
  <c r="C346" i="16"/>
  <c r="D346" i="16"/>
  <c r="E346" i="16"/>
  <c r="F346" i="16"/>
  <c r="G346" i="16"/>
  <c r="C347" i="16"/>
  <c r="D347" i="16"/>
  <c r="E347" i="16"/>
  <c r="F347" i="16"/>
  <c r="G347" i="16"/>
  <c r="C348" i="16"/>
  <c r="D348" i="16"/>
  <c r="E348" i="16"/>
  <c r="F348" i="16"/>
  <c r="G348" i="16"/>
  <c r="C349" i="16"/>
  <c r="D349" i="16"/>
  <c r="E349" i="16"/>
  <c r="F349" i="16"/>
  <c r="G349" i="16"/>
  <c r="C350" i="16"/>
  <c r="D350" i="16"/>
  <c r="E350" i="16"/>
  <c r="F350" i="16"/>
  <c r="G350" i="16"/>
  <c r="C351" i="16"/>
  <c r="D351" i="16"/>
  <c r="E351" i="16"/>
  <c r="F351" i="16"/>
  <c r="G351" i="16"/>
  <c r="C352" i="16"/>
  <c r="D352" i="16"/>
  <c r="E352" i="16"/>
  <c r="F352" i="16"/>
  <c r="G352" i="16"/>
  <c r="C353" i="16"/>
  <c r="D353" i="16"/>
  <c r="E353" i="16"/>
  <c r="F353" i="16"/>
  <c r="G353" i="16"/>
  <c r="C354" i="16"/>
  <c r="D354" i="16"/>
  <c r="E354" i="16"/>
  <c r="F354" i="16"/>
  <c r="G354" i="16"/>
  <c r="C355" i="16"/>
  <c r="D355" i="16"/>
  <c r="E355" i="16"/>
  <c r="F355" i="16"/>
  <c r="G355" i="16"/>
  <c r="C356" i="16"/>
  <c r="D356" i="16"/>
  <c r="E356" i="16"/>
  <c r="F356" i="16"/>
  <c r="G356" i="16"/>
  <c r="C357" i="16"/>
  <c r="D357" i="16"/>
  <c r="E357" i="16"/>
  <c r="F357" i="16"/>
  <c r="G357" i="16"/>
  <c r="C358" i="16"/>
  <c r="D358" i="16"/>
  <c r="E358" i="16"/>
  <c r="F358" i="16"/>
  <c r="G358" i="16"/>
  <c r="C359" i="16"/>
  <c r="D359" i="16"/>
  <c r="E359" i="16"/>
  <c r="F359" i="16"/>
  <c r="G359" i="16"/>
  <c r="C360" i="16"/>
  <c r="D360" i="16"/>
  <c r="E360" i="16"/>
  <c r="F360" i="16"/>
  <c r="G360" i="16"/>
  <c r="C361" i="16"/>
  <c r="D361" i="16"/>
  <c r="E361" i="16"/>
  <c r="F361" i="16"/>
  <c r="G361" i="16"/>
  <c r="C362" i="16"/>
  <c r="D362" i="16"/>
  <c r="E362" i="16"/>
  <c r="F362" i="16"/>
  <c r="G362" i="16"/>
  <c r="C363" i="16"/>
  <c r="D363" i="16"/>
  <c r="E363" i="16"/>
  <c r="F363" i="16"/>
  <c r="G363" i="16"/>
  <c r="C364" i="16"/>
  <c r="D364" i="16"/>
  <c r="E364" i="16"/>
  <c r="F364" i="16"/>
  <c r="G364" i="16"/>
  <c r="C365" i="16"/>
  <c r="D365" i="16"/>
  <c r="E365" i="16"/>
  <c r="F365" i="16"/>
  <c r="G365" i="16"/>
  <c r="C366" i="16"/>
  <c r="D366" i="16"/>
  <c r="E366" i="16"/>
  <c r="F366" i="16"/>
  <c r="G366" i="16"/>
  <c r="C367" i="16"/>
  <c r="D367" i="16"/>
  <c r="E367" i="16"/>
  <c r="F367" i="16"/>
  <c r="G367" i="16"/>
  <c r="C368" i="16"/>
  <c r="D368" i="16"/>
  <c r="E368" i="16"/>
  <c r="F368" i="16"/>
  <c r="G368" i="16"/>
  <c r="C369" i="16"/>
  <c r="D369" i="16"/>
  <c r="E369" i="16"/>
  <c r="F369" i="16"/>
  <c r="G369" i="16"/>
  <c r="C370" i="16"/>
  <c r="D370" i="16"/>
  <c r="E370" i="16"/>
  <c r="F370" i="16"/>
  <c r="G370" i="16"/>
  <c r="C371" i="16"/>
  <c r="D371" i="16"/>
  <c r="E371" i="16"/>
  <c r="F371" i="16"/>
  <c r="G371" i="16"/>
  <c r="D3" i="16"/>
  <c r="E3" i="16"/>
  <c r="F3" i="16"/>
  <c r="G3" i="16"/>
  <c r="C3" i="16"/>
  <c r="G372" i="16" l="1"/>
  <c r="E372" i="16"/>
  <c r="C372" i="16"/>
  <c r="D372" i="16"/>
  <c r="F372" i="16"/>
  <c r="F56" i="15"/>
  <c r="E56" i="15"/>
  <c r="D56" i="15"/>
  <c r="C56" i="15"/>
  <c r="B56" i="15"/>
  <c r="E3274" i="6"/>
  <c r="E3273" i="6"/>
  <c r="E3272" i="6"/>
  <c r="E3271" i="6"/>
  <c r="E3270" i="6"/>
  <c r="E3269" i="6"/>
  <c r="E3268" i="6"/>
  <c r="E3267" i="6"/>
  <c r="E3266" i="6"/>
  <c r="E3265" i="6"/>
  <c r="E3264" i="6"/>
  <c r="E3263" i="6"/>
  <c r="E3262" i="6"/>
  <c r="E3261" i="6"/>
  <c r="E3260" i="6"/>
  <c r="E3259" i="6"/>
  <c r="E3258" i="6"/>
  <c r="E3257" i="6"/>
  <c r="E3256" i="6"/>
  <c r="E3255" i="6"/>
  <c r="E3254" i="6"/>
  <c r="E3253" i="6"/>
  <c r="E3252" i="6"/>
  <c r="E3251" i="6"/>
  <c r="E3250" i="6"/>
  <c r="E3249" i="6"/>
  <c r="E3248" i="6"/>
  <c r="E3247" i="6"/>
  <c r="E3246" i="6"/>
  <c r="E3245" i="6"/>
  <c r="E3244" i="6"/>
  <c r="E3243" i="6"/>
  <c r="E3242" i="6"/>
  <c r="E3241" i="6"/>
  <c r="E3240" i="6"/>
  <c r="E3239" i="6"/>
  <c r="E3238" i="6"/>
  <c r="E3237" i="6"/>
  <c r="E3236" i="6"/>
  <c r="E3235" i="6"/>
  <c r="E3234" i="6"/>
  <c r="E3233" i="6"/>
  <c r="E3232" i="6"/>
  <c r="E3231" i="6"/>
  <c r="E3230" i="6"/>
  <c r="E3229" i="6"/>
  <c r="E3228" i="6"/>
  <c r="E3227" i="6"/>
  <c r="E3226" i="6"/>
  <c r="E3225" i="6"/>
  <c r="E3224" i="6"/>
  <c r="E3223" i="6"/>
  <c r="E3222" i="6"/>
  <c r="E3221" i="6"/>
  <c r="E3220" i="6"/>
  <c r="E3219" i="6"/>
  <c r="E3218" i="6"/>
  <c r="E3217" i="6"/>
  <c r="E3216" i="6"/>
  <c r="E3215" i="6"/>
  <c r="E3214" i="6"/>
  <c r="E3213" i="6"/>
  <c r="E3212" i="6"/>
  <c r="E3211" i="6"/>
  <c r="E3210" i="6"/>
  <c r="E3209" i="6"/>
  <c r="E3208" i="6"/>
  <c r="E3207" i="6"/>
  <c r="E3206" i="6"/>
  <c r="E3205" i="6"/>
  <c r="E3204" i="6"/>
  <c r="E3203" i="6"/>
  <c r="E3202" i="6"/>
  <c r="E3201" i="6"/>
  <c r="E3200" i="6"/>
  <c r="E3199" i="6"/>
  <c r="E3198" i="6"/>
  <c r="E3197" i="6"/>
  <c r="E3196" i="6"/>
  <c r="E3195" i="6"/>
  <c r="E3194" i="6"/>
  <c r="E3193" i="6"/>
  <c r="E3192" i="6"/>
  <c r="E3191" i="6"/>
  <c r="E3190" i="6"/>
  <c r="E3189" i="6"/>
  <c r="E3188" i="6"/>
  <c r="E3187" i="6"/>
  <c r="E3186" i="6"/>
  <c r="E3185" i="6"/>
  <c r="E3184" i="6"/>
  <c r="E3183" i="6"/>
  <c r="E3182" i="6"/>
  <c r="E3181" i="6"/>
  <c r="E3180" i="6"/>
  <c r="E3179" i="6"/>
  <c r="E3178" i="6"/>
  <c r="E3177" i="6"/>
  <c r="E3176" i="6"/>
  <c r="E3175" i="6"/>
  <c r="E3174" i="6"/>
  <c r="E3173" i="6"/>
  <c r="E3172" i="6"/>
  <c r="E3171" i="6"/>
  <c r="E3170" i="6"/>
  <c r="E3169" i="6"/>
  <c r="E3168" i="6"/>
  <c r="E3167" i="6"/>
  <c r="E3166" i="6"/>
  <c r="E3165" i="6"/>
  <c r="E3164" i="6"/>
  <c r="E3163" i="6"/>
  <c r="E3162" i="6"/>
  <c r="E3161" i="6"/>
  <c r="E3160" i="6"/>
  <c r="E3159" i="6"/>
  <c r="E3158" i="6"/>
  <c r="E3157" i="6"/>
  <c r="E3156" i="6"/>
  <c r="E3155" i="6"/>
  <c r="E3154" i="6"/>
  <c r="E3153" i="6"/>
  <c r="E3152" i="6"/>
  <c r="E3151" i="6"/>
  <c r="E3150" i="6"/>
  <c r="E3149" i="6"/>
  <c r="E3148" i="6"/>
  <c r="E3147" i="6"/>
  <c r="E3146" i="6"/>
  <c r="E3145" i="6"/>
  <c r="E3144" i="6"/>
  <c r="E3143" i="6"/>
  <c r="E3142" i="6"/>
  <c r="E3141" i="6"/>
  <c r="E3140" i="6"/>
  <c r="E3139" i="6"/>
  <c r="E3138" i="6"/>
  <c r="E3137" i="6"/>
  <c r="E3136" i="6"/>
  <c r="E3135" i="6"/>
  <c r="E3134" i="6"/>
  <c r="E3133" i="6"/>
  <c r="E3132" i="6"/>
  <c r="E3131" i="6"/>
  <c r="E3130" i="6"/>
  <c r="E3129" i="6"/>
  <c r="E3128" i="6"/>
  <c r="E3127" i="6"/>
  <c r="E3126" i="6"/>
  <c r="E3125" i="6"/>
  <c r="E3124" i="6"/>
  <c r="E3123" i="6"/>
  <c r="E3122" i="6"/>
  <c r="E3121" i="6"/>
  <c r="E3120" i="6"/>
  <c r="E3119" i="6"/>
  <c r="E3118" i="6"/>
  <c r="E3117" i="6"/>
  <c r="E3116" i="6"/>
  <c r="E3115" i="6"/>
  <c r="E3114" i="6"/>
  <c r="E3113" i="6"/>
  <c r="E3112" i="6"/>
  <c r="E3111" i="6"/>
  <c r="E3110" i="6"/>
  <c r="E3109" i="6"/>
  <c r="E3108" i="6"/>
  <c r="E3107" i="6"/>
  <c r="E3106" i="6"/>
  <c r="E3105" i="6"/>
  <c r="E3104" i="6"/>
  <c r="E3103" i="6"/>
  <c r="E3102" i="6"/>
  <c r="E3101" i="6"/>
  <c r="E3100" i="6"/>
  <c r="E3099" i="6"/>
  <c r="E3098" i="6"/>
  <c r="E3097" i="6"/>
  <c r="E3096" i="6"/>
  <c r="E3095" i="6"/>
  <c r="E3094" i="6"/>
  <c r="E3093" i="6"/>
  <c r="E3092" i="6"/>
  <c r="E3091" i="6"/>
  <c r="E3090" i="6"/>
  <c r="E3089" i="6"/>
  <c r="E3088" i="6"/>
  <c r="E3087" i="6"/>
  <c r="E3086" i="6"/>
  <c r="E3085" i="6"/>
  <c r="E3084" i="6"/>
  <c r="E3083" i="6"/>
  <c r="E3082" i="6"/>
  <c r="E3081" i="6"/>
  <c r="E3080" i="6"/>
  <c r="E3079" i="6"/>
  <c r="E3078" i="6"/>
  <c r="E3077" i="6"/>
  <c r="E3076" i="6"/>
  <c r="E3075" i="6"/>
  <c r="E3074" i="6"/>
  <c r="E3073" i="6"/>
  <c r="E3072" i="6"/>
  <c r="E3071" i="6"/>
  <c r="E3070" i="6"/>
  <c r="E3069" i="6"/>
  <c r="E3068" i="6"/>
  <c r="E3067" i="6"/>
  <c r="E3066" i="6"/>
  <c r="E3065" i="6"/>
  <c r="E3064" i="6"/>
  <c r="E3063" i="6"/>
  <c r="E3062" i="6"/>
  <c r="E3061" i="6"/>
  <c r="E3060" i="6"/>
  <c r="E3059" i="6"/>
  <c r="E3058" i="6"/>
  <c r="E3057" i="6"/>
  <c r="E3056" i="6"/>
  <c r="E3055" i="6"/>
  <c r="E3054" i="6"/>
  <c r="E3053" i="6"/>
  <c r="E3052" i="6"/>
  <c r="E3051" i="6"/>
  <c r="E3050" i="6"/>
  <c r="E3049" i="6"/>
  <c r="E3048" i="6"/>
  <c r="E3047" i="6"/>
  <c r="E3046" i="6"/>
  <c r="E3045" i="6"/>
  <c r="E3044" i="6"/>
  <c r="E3043" i="6"/>
  <c r="E3042" i="6"/>
  <c r="E3041" i="6"/>
  <c r="E3040" i="6"/>
  <c r="E3039" i="6"/>
  <c r="E3038" i="6"/>
  <c r="E3037" i="6"/>
  <c r="E3036" i="6"/>
  <c r="E3035" i="6"/>
  <c r="E3034" i="6"/>
  <c r="E3033" i="6"/>
  <c r="E3032" i="6"/>
  <c r="E3031" i="6"/>
  <c r="E3030" i="6"/>
  <c r="E3029" i="6"/>
  <c r="E3028" i="6"/>
  <c r="E3027" i="6"/>
  <c r="E3026" i="6"/>
  <c r="E3025" i="6"/>
  <c r="E3024" i="6"/>
  <c r="E3023" i="6"/>
  <c r="E3022" i="6"/>
  <c r="E3021" i="6"/>
  <c r="E3020" i="6"/>
  <c r="E3019" i="6"/>
  <c r="E3018" i="6"/>
  <c r="E3017" i="6"/>
  <c r="E3016" i="6"/>
  <c r="E3015" i="6"/>
  <c r="E3014" i="6"/>
  <c r="E3013" i="6"/>
  <c r="E3012" i="6"/>
  <c r="E3011" i="6"/>
  <c r="E3010" i="6"/>
  <c r="E3009" i="6"/>
  <c r="E3008" i="6"/>
  <c r="E3007" i="6"/>
  <c r="E3006" i="6"/>
  <c r="E3005" i="6"/>
  <c r="E3004" i="6"/>
  <c r="E3003" i="6"/>
  <c r="E3002" i="6"/>
  <c r="E3001" i="6"/>
  <c r="E3000" i="6"/>
  <c r="E2999" i="6"/>
  <c r="E2998" i="6"/>
  <c r="E2997" i="6"/>
  <c r="E2996" i="6"/>
  <c r="E2995" i="6"/>
  <c r="E2994" i="6"/>
  <c r="E2993" i="6"/>
  <c r="E2992" i="6"/>
  <c r="E2991" i="6"/>
  <c r="E2990" i="6"/>
  <c r="E2989" i="6"/>
  <c r="E2988" i="6"/>
  <c r="E2987" i="6"/>
  <c r="E2986" i="6"/>
  <c r="E2985" i="6"/>
  <c r="E2984" i="6"/>
  <c r="E2983" i="6"/>
  <c r="E2982" i="6"/>
  <c r="E2981" i="6"/>
  <c r="E2980" i="6"/>
  <c r="E2979" i="6"/>
  <c r="E2978" i="6"/>
  <c r="E2977" i="6"/>
  <c r="E2976" i="6"/>
  <c r="E2975" i="6"/>
  <c r="E2974" i="6"/>
  <c r="E2973" i="6"/>
  <c r="E2972" i="6"/>
  <c r="E2971" i="6"/>
  <c r="E2970" i="6"/>
  <c r="E2969" i="6"/>
  <c r="E2968" i="6"/>
  <c r="E2967" i="6"/>
  <c r="E2966" i="6"/>
  <c r="E2965" i="6"/>
  <c r="E2964" i="6"/>
  <c r="E2963" i="6"/>
  <c r="E2962" i="6"/>
  <c r="E2961" i="6"/>
  <c r="E2960" i="6"/>
  <c r="E2959" i="6"/>
  <c r="E2958" i="6"/>
  <c r="E2957" i="6"/>
  <c r="E2956" i="6"/>
  <c r="E2955" i="6"/>
  <c r="E2954" i="6"/>
  <c r="E2953" i="6"/>
  <c r="E2952" i="6"/>
  <c r="E2951" i="6"/>
  <c r="E2950" i="6"/>
  <c r="E2949" i="6"/>
  <c r="E2948" i="6"/>
  <c r="E2947" i="6"/>
  <c r="E2946" i="6"/>
  <c r="E2945" i="6"/>
  <c r="E2944" i="6"/>
  <c r="E2943" i="6"/>
  <c r="E2942" i="6"/>
  <c r="E2941" i="6"/>
  <c r="E2940" i="6"/>
  <c r="E2939" i="6"/>
  <c r="E2938" i="6"/>
  <c r="E2937" i="6"/>
  <c r="E2936" i="6"/>
  <c r="E2935" i="6"/>
  <c r="E2934" i="6"/>
  <c r="E2933" i="6"/>
  <c r="E2932" i="6"/>
  <c r="E2931" i="6"/>
  <c r="E2930" i="6"/>
  <c r="E2929" i="6"/>
  <c r="E2928" i="6"/>
  <c r="E2927" i="6"/>
  <c r="E2926" i="6"/>
  <c r="E2925" i="6"/>
  <c r="E2924" i="6"/>
  <c r="E2923" i="6"/>
  <c r="E2922" i="6"/>
  <c r="E2921" i="6"/>
  <c r="E2920" i="6"/>
  <c r="E2919" i="6"/>
  <c r="E2918" i="6"/>
  <c r="E2917" i="6"/>
  <c r="E2916" i="6"/>
  <c r="E2915" i="6"/>
  <c r="E2914" i="6"/>
  <c r="E2913" i="6"/>
  <c r="E2912" i="6"/>
  <c r="E2911" i="6"/>
  <c r="E2910" i="6"/>
  <c r="E2909" i="6"/>
  <c r="E2908" i="6"/>
  <c r="E2907" i="6"/>
  <c r="E2906" i="6"/>
  <c r="E2905" i="6"/>
  <c r="E2904" i="6"/>
  <c r="E2903" i="6"/>
  <c r="E2902" i="6"/>
  <c r="E2901" i="6"/>
  <c r="E2900" i="6"/>
  <c r="E2899" i="6"/>
  <c r="E2898" i="6"/>
  <c r="E2897" i="6"/>
  <c r="E2896" i="6"/>
  <c r="E2895" i="6"/>
  <c r="E2894" i="6"/>
  <c r="E2893" i="6"/>
  <c r="E2892" i="6"/>
  <c r="E2891" i="6"/>
  <c r="E2890" i="6"/>
  <c r="E2889" i="6"/>
  <c r="E2888" i="6"/>
  <c r="E2887" i="6"/>
  <c r="E2886" i="6"/>
  <c r="E2885" i="6"/>
  <c r="E2884" i="6"/>
  <c r="E2883" i="6"/>
  <c r="E2882" i="6"/>
  <c r="E2881" i="6"/>
  <c r="E2880" i="6"/>
  <c r="E2879" i="6"/>
  <c r="E2878" i="6"/>
  <c r="E2877" i="6"/>
  <c r="E2876" i="6"/>
  <c r="E2875" i="6"/>
  <c r="E2874" i="6"/>
  <c r="E2873" i="6"/>
  <c r="E2872" i="6"/>
  <c r="E2871" i="6"/>
  <c r="E2870" i="6"/>
  <c r="E2869" i="6"/>
  <c r="E2868" i="6"/>
  <c r="E2867" i="6"/>
  <c r="E2866" i="6"/>
  <c r="E2865" i="6"/>
  <c r="E2864" i="6"/>
  <c r="E2863" i="6"/>
  <c r="E2862" i="6"/>
  <c r="E2861" i="6"/>
  <c r="E2860" i="6"/>
  <c r="E2859" i="6"/>
  <c r="E2858" i="6"/>
  <c r="E2857" i="6"/>
  <c r="E2856" i="6"/>
  <c r="E2855" i="6"/>
  <c r="E2854" i="6"/>
  <c r="E2853" i="6"/>
  <c r="E2852" i="6"/>
  <c r="E2851" i="6"/>
  <c r="E2850" i="6"/>
  <c r="E2849" i="6"/>
  <c r="E2848" i="6"/>
  <c r="E2847" i="6"/>
  <c r="E2846" i="6"/>
  <c r="E2845" i="6"/>
  <c r="E2844" i="6"/>
  <c r="E2843" i="6"/>
  <c r="E2842" i="6"/>
  <c r="E2841" i="6"/>
  <c r="E2840" i="6"/>
  <c r="E2839" i="6"/>
  <c r="E2838" i="6"/>
  <c r="E2837" i="6"/>
  <c r="E2836" i="6"/>
  <c r="E2835" i="6"/>
  <c r="E2834" i="6"/>
  <c r="E2833" i="6"/>
  <c r="E2832" i="6"/>
  <c r="E2831" i="6"/>
  <c r="E2830" i="6"/>
  <c r="E2829" i="6"/>
  <c r="E2828" i="6"/>
  <c r="E2827" i="6"/>
  <c r="E2826" i="6"/>
  <c r="E2825" i="6"/>
  <c r="E2824" i="6"/>
  <c r="E2823" i="6"/>
  <c r="E2822" i="6"/>
  <c r="E2821" i="6"/>
  <c r="E2820" i="6"/>
  <c r="E2819" i="6"/>
  <c r="E2818" i="6"/>
  <c r="E2817" i="6"/>
  <c r="E2816" i="6"/>
  <c r="E2815" i="6"/>
  <c r="E2814" i="6"/>
  <c r="E2813" i="6"/>
  <c r="E2812" i="6"/>
  <c r="E2811" i="6"/>
  <c r="E2810" i="6"/>
  <c r="E2809" i="6"/>
  <c r="E2808" i="6"/>
  <c r="E2807" i="6"/>
  <c r="E2806" i="6"/>
  <c r="E2805" i="6"/>
  <c r="E2804" i="6"/>
  <c r="E2803" i="6"/>
  <c r="E2802" i="6"/>
  <c r="E2801" i="6"/>
  <c r="E2800" i="6"/>
  <c r="E2799" i="6"/>
  <c r="E2798" i="6"/>
  <c r="E2797" i="6"/>
  <c r="E2796" i="6"/>
  <c r="E2795" i="6"/>
  <c r="E2794" i="6"/>
  <c r="E2793" i="6"/>
  <c r="E2792" i="6"/>
  <c r="E2791" i="6"/>
  <c r="E2790" i="6"/>
  <c r="E2789" i="6"/>
  <c r="E2788" i="6"/>
  <c r="E2787" i="6"/>
  <c r="E2786" i="6"/>
  <c r="E2785" i="6"/>
  <c r="E2784" i="6"/>
  <c r="E2783" i="6"/>
  <c r="E2782" i="6"/>
  <c r="E2781" i="6"/>
  <c r="E2780" i="6"/>
  <c r="E2779" i="6"/>
  <c r="E2778" i="6"/>
  <c r="E2777" i="6"/>
  <c r="E2776" i="6"/>
  <c r="E2775" i="6"/>
  <c r="E2774" i="6"/>
  <c r="E2773" i="6"/>
  <c r="E2772" i="6"/>
  <c r="E2771" i="6"/>
  <c r="E2770" i="6"/>
  <c r="E2769" i="6"/>
  <c r="E2768" i="6"/>
  <c r="E2767" i="6"/>
  <c r="E2766" i="6"/>
  <c r="E2765" i="6"/>
  <c r="E2764" i="6"/>
  <c r="E2763" i="6"/>
  <c r="E2762" i="6"/>
  <c r="E2761" i="6"/>
  <c r="E2760" i="6"/>
  <c r="E2759" i="6"/>
  <c r="E2758" i="6"/>
  <c r="E2757" i="6"/>
  <c r="E2756" i="6"/>
  <c r="E2755" i="6"/>
  <c r="E2754" i="6"/>
  <c r="E2753" i="6"/>
  <c r="E2752" i="6"/>
  <c r="E2751" i="6"/>
  <c r="E2750" i="6"/>
  <c r="E2749" i="6"/>
  <c r="E2748" i="6"/>
  <c r="E2747" i="6"/>
  <c r="E2746" i="6"/>
  <c r="E2745" i="6"/>
  <c r="E2744" i="6"/>
  <c r="E2743" i="6"/>
  <c r="E2742" i="6"/>
  <c r="E2741" i="6"/>
  <c r="E2740" i="6"/>
  <c r="E2739" i="6"/>
  <c r="E2738" i="6"/>
  <c r="E2737" i="6"/>
  <c r="E2736" i="6"/>
  <c r="E2735" i="6"/>
  <c r="E2734" i="6"/>
  <c r="E2733" i="6"/>
  <c r="E2732" i="6"/>
  <c r="E2731" i="6"/>
  <c r="E2730" i="6"/>
  <c r="E2729" i="6"/>
  <c r="E2728" i="6"/>
  <c r="E2727" i="6"/>
  <c r="E2726" i="6"/>
  <c r="E2725" i="6"/>
  <c r="E2724" i="6"/>
  <c r="E2723" i="6"/>
  <c r="E2722" i="6"/>
  <c r="E2721" i="6"/>
  <c r="E2720" i="6"/>
  <c r="E2719" i="6"/>
  <c r="E2718" i="6"/>
  <c r="E2717" i="6"/>
  <c r="E2716" i="6"/>
  <c r="E2715" i="6"/>
  <c r="E2714" i="6"/>
  <c r="E2713" i="6"/>
  <c r="E2712" i="6"/>
  <c r="E2711" i="6"/>
  <c r="E2710" i="6"/>
  <c r="E2709" i="6"/>
  <c r="E2708" i="6"/>
  <c r="E2707" i="6"/>
  <c r="E2706" i="6"/>
  <c r="E2705" i="6"/>
  <c r="E2704" i="6"/>
  <c r="E2703" i="6"/>
  <c r="E2702" i="6"/>
  <c r="E2701" i="6"/>
  <c r="E2700" i="6"/>
  <c r="E2699" i="6"/>
  <c r="E2698" i="6"/>
  <c r="E2697" i="6"/>
  <c r="E2696" i="6"/>
  <c r="E2695" i="6"/>
  <c r="E2694" i="6"/>
  <c r="E2693" i="6"/>
  <c r="E2692" i="6"/>
  <c r="E2691" i="6"/>
  <c r="E2690" i="6"/>
  <c r="E2689" i="6"/>
  <c r="E2688" i="6"/>
  <c r="E2687" i="6"/>
  <c r="E2686" i="6"/>
  <c r="E2685" i="6"/>
  <c r="E2684" i="6"/>
  <c r="E2683" i="6"/>
  <c r="E2682" i="6"/>
  <c r="E2681" i="6"/>
  <c r="E2680" i="6"/>
  <c r="E2679" i="6"/>
  <c r="E2678" i="6"/>
  <c r="E2677" i="6"/>
  <c r="E2676" i="6"/>
  <c r="E2675" i="6"/>
  <c r="E2674" i="6"/>
  <c r="E2673" i="6"/>
  <c r="E2672" i="6"/>
  <c r="E2671" i="6"/>
  <c r="E2670" i="6"/>
  <c r="E2669" i="6"/>
  <c r="E2668" i="6"/>
  <c r="E2667" i="6"/>
  <c r="E2666" i="6"/>
  <c r="E2665" i="6"/>
  <c r="E2664" i="6"/>
  <c r="E2663" i="6"/>
  <c r="E2662" i="6"/>
  <c r="E2661" i="6"/>
  <c r="E2660" i="6"/>
  <c r="E2659" i="6"/>
  <c r="E2658" i="6"/>
  <c r="E2657" i="6"/>
  <c r="E2656" i="6"/>
  <c r="E2655" i="6"/>
  <c r="E2654" i="6"/>
  <c r="E2653" i="6"/>
  <c r="E2652" i="6"/>
  <c r="E2651" i="6"/>
  <c r="E2650" i="6"/>
  <c r="E2649" i="6"/>
  <c r="E2648" i="6"/>
  <c r="E2647" i="6"/>
  <c r="E2646" i="6"/>
  <c r="E2645" i="6"/>
  <c r="E2644" i="6"/>
  <c r="E2643" i="6"/>
  <c r="E2642" i="6"/>
  <c r="E2641" i="6"/>
  <c r="E2640" i="6"/>
  <c r="E2639" i="6"/>
  <c r="E2638" i="6"/>
  <c r="E2637" i="6"/>
  <c r="E2636" i="6"/>
  <c r="E2635" i="6"/>
  <c r="E2634" i="6"/>
  <c r="E2633" i="6"/>
  <c r="E2632" i="6"/>
  <c r="E2631" i="6"/>
  <c r="E2630" i="6"/>
  <c r="E2629" i="6"/>
  <c r="E2628" i="6"/>
  <c r="E2627" i="6"/>
  <c r="E2626" i="6"/>
  <c r="E2625" i="6"/>
  <c r="E2624" i="6"/>
  <c r="E2623" i="6"/>
  <c r="E2622" i="6"/>
  <c r="E2621" i="6"/>
  <c r="E2620" i="6"/>
  <c r="E2619" i="6"/>
  <c r="E2618" i="6"/>
  <c r="E2617" i="6"/>
  <c r="E2616" i="6"/>
  <c r="E2615" i="6"/>
  <c r="E2614" i="6"/>
  <c r="E2613" i="6"/>
  <c r="E2612" i="6"/>
  <c r="E2611" i="6"/>
  <c r="E2610" i="6"/>
  <c r="E2609" i="6"/>
  <c r="E2608" i="6"/>
  <c r="E2607" i="6"/>
  <c r="E2606" i="6"/>
  <c r="E2605" i="6"/>
  <c r="E2604" i="6"/>
  <c r="E2603" i="6"/>
  <c r="E2602" i="6"/>
  <c r="E2601" i="6"/>
  <c r="E2600" i="6"/>
  <c r="E2599" i="6"/>
  <c r="E2598" i="6"/>
  <c r="E2597" i="6"/>
  <c r="E2596" i="6"/>
  <c r="E2595" i="6"/>
  <c r="E2594" i="6"/>
  <c r="E2593" i="6"/>
  <c r="E2592" i="6"/>
  <c r="E2591" i="6"/>
  <c r="E2590" i="6"/>
  <c r="E2589" i="6"/>
  <c r="E2588" i="6"/>
  <c r="E2587" i="6"/>
  <c r="E2586" i="6"/>
  <c r="E2585" i="6"/>
  <c r="E2584" i="6"/>
  <c r="E2583" i="6"/>
  <c r="E2582" i="6"/>
  <c r="E2581" i="6"/>
  <c r="E2580" i="6"/>
  <c r="E2579" i="6"/>
  <c r="E2578" i="6"/>
  <c r="E2577" i="6"/>
  <c r="E2576" i="6"/>
  <c r="E2575" i="6"/>
  <c r="E2574" i="6"/>
  <c r="E2573" i="6"/>
  <c r="E2572" i="6"/>
  <c r="E2571" i="6"/>
  <c r="E2570" i="6"/>
  <c r="E2569" i="6"/>
  <c r="E2568" i="6"/>
  <c r="E2567" i="6"/>
  <c r="E2566" i="6"/>
  <c r="E2565" i="6"/>
  <c r="E2564" i="6"/>
  <c r="E2563" i="6"/>
  <c r="E2562" i="6"/>
  <c r="E2561" i="6"/>
  <c r="E2560" i="6"/>
  <c r="E2559" i="6"/>
  <c r="E2558" i="6"/>
  <c r="E2557" i="6"/>
  <c r="E2556" i="6"/>
  <c r="E2555" i="6"/>
  <c r="E2554" i="6"/>
  <c r="E2553" i="6"/>
  <c r="E2552" i="6"/>
  <c r="E2551" i="6"/>
  <c r="E2550" i="6"/>
  <c r="E2549" i="6"/>
  <c r="E2548" i="6"/>
  <c r="E2547" i="6"/>
  <c r="E2546" i="6"/>
  <c r="E2545" i="6"/>
  <c r="E2544" i="6"/>
  <c r="E2543" i="6"/>
  <c r="E2542" i="6"/>
  <c r="E2541" i="6"/>
  <c r="E2540" i="6"/>
  <c r="E2539" i="6"/>
  <c r="E2538" i="6"/>
  <c r="E2537" i="6"/>
  <c r="E2536" i="6"/>
  <c r="E2535" i="6"/>
  <c r="E2534" i="6"/>
  <c r="E2533" i="6"/>
  <c r="E2532" i="6"/>
  <c r="E2531" i="6"/>
  <c r="E2530" i="6"/>
  <c r="E2529" i="6"/>
  <c r="E2528" i="6"/>
  <c r="E2527" i="6"/>
  <c r="E2526" i="6"/>
  <c r="E2525" i="6"/>
  <c r="E2524" i="6"/>
  <c r="E2523" i="6"/>
  <c r="E2522" i="6"/>
  <c r="E2521" i="6"/>
  <c r="E2520" i="6"/>
  <c r="E2519" i="6"/>
  <c r="E2518" i="6"/>
  <c r="E2517" i="6"/>
  <c r="E2516" i="6"/>
  <c r="E2515" i="6"/>
  <c r="E2514" i="6"/>
  <c r="E2513" i="6"/>
  <c r="E2512" i="6"/>
  <c r="E2511" i="6"/>
  <c r="E2510" i="6"/>
  <c r="E2509" i="6"/>
  <c r="E2508" i="6"/>
  <c r="E2507" i="6"/>
  <c r="E2506" i="6"/>
  <c r="E2505" i="6"/>
  <c r="E2504" i="6"/>
  <c r="E2503" i="6"/>
  <c r="E2502" i="6"/>
  <c r="E2501" i="6"/>
  <c r="E2500" i="6"/>
  <c r="E2499" i="6"/>
  <c r="E2498" i="6"/>
  <c r="E2497" i="6"/>
  <c r="E2496" i="6"/>
  <c r="E2495" i="6"/>
  <c r="E2494" i="6"/>
  <c r="E2493" i="6"/>
  <c r="E2492" i="6"/>
  <c r="E2491" i="6"/>
  <c r="E2490" i="6"/>
  <c r="E2489" i="6"/>
  <c r="E2488" i="6"/>
  <c r="E2487" i="6"/>
  <c r="E2486" i="6"/>
  <c r="E2485" i="6"/>
  <c r="E2484" i="6"/>
  <c r="E2483" i="6"/>
  <c r="E2482" i="6"/>
  <c r="E2481" i="6"/>
  <c r="E2480" i="6"/>
  <c r="E2479" i="6"/>
  <c r="E2478" i="6"/>
  <c r="E2477" i="6"/>
  <c r="E2476" i="6"/>
  <c r="E2475" i="6"/>
  <c r="E2474" i="6"/>
  <c r="E2473" i="6"/>
  <c r="E2472" i="6"/>
  <c r="E2471" i="6"/>
  <c r="E2470" i="6"/>
  <c r="E2469" i="6"/>
  <c r="E2468" i="6"/>
  <c r="E2467" i="6"/>
  <c r="E2466" i="6"/>
  <c r="E2465" i="6"/>
  <c r="E2464" i="6"/>
  <c r="E2463" i="6"/>
  <c r="E2462" i="6"/>
  <c r="E2461" i="6"/>
  <c r="E2460" i="6"/>
  <c r="E2459" i="6"/>
  <c r="E2458" i="6"/>
  <c r="E2457" i="6"/>
  <c r="E2456" i="6"/>
  <c r="E2455" i="6"/>
  <c r="E2454" i="6"/>
  <c r="E2453" i="6"/>
  <c r="E2452" i="6"/>
  <c r="E2451" i="6"/>
  <c r="E2450" i="6"/>
  <c r="E2449" i="6"/>
  <c r="E2448" i="6"/>
  <c r="E2447" i="6"/>
  <c r="E2446" i="6"/>
  <c r="E2445" i="6"/>
  <c r="E2444" i="6"/>
  <c r="E2443" i="6"/>
  <c r="E2442" i="6"/>
  <c r="E2441" i="6"/>
  <c r="E2440" i="6"/>
  <c r="E2439" i="6"/>
  <c r="E2438" i="6"/>
  <c r="E2437" i="6"/>
  <c r="E2436" i="6"/>
  <c r="E2435" i="6"/>
  <c r="E2434" i="6"/>
  <c r="E2433" i="6"/>
  <c r="E2432" i="6"/>
  <c r="E2431" i="6"/>
  <c r="E2430" i="6"/>
  <c r="E2429" i="6"/>
  <c r="E2428" i="6"/>
  <c r="E2427" i="6"/>
  <c r="E2426" i="6"/>
  <c r="E2425" i="6"/>
  <c r="E2424" i="6"/>
  <c r="E2423" i="6"/>
  <c r="E2422" i="6"/>
  <c r="E2421" i="6"/>
  <c r="E2420" i="6"/>
  <c r="E2419" i="6"/>
  <c r="E2418" i="6"/>
  <c r="E2417" i="6"/>
  <c r="E2416" i="6"/>
  <c r="E2415" i="6"/>
  <c r="E2414" i="6"/>
  <c r="E2413" i="6"/>
  <c r="E2412" i="6"/>
  <c r="E2411" i="6"/>
  <c r="E2410" i="6"/>
  <c r="E2409" i="6"/>
  <c r="E2408" i="6"/>
  <c r="E2407" i="6"/>
  <c r="E2406" i="6"/>
  <c r="E2405" i="6"/>
  <c r="E2404" i="6"/>
  <c r="E2403" i="6"/>
  <c r="E2401" i="6"/>
  <c r="E2402" i="6"/>
  <c r="E2400" i="6"/>
  <c r="E2399" i="6"/>
  <c r="E2398" i="6"/>
  <c r="E2397" i="6"/>
  <c r="E2396" i="6"/>
  <c r="E2395" i="6"/>
  <c r="E2394" i="6"/>
  <c r="E2393" i="6"/>
  <c r="E2392" i="6"/>
  <c r="E2391" i="6"/>
  <c r="E2390" i="6"/>
  <c r="E2389" i="6"/>
  <c r="E2388" i="6"/>
  <c r="E2387" i="6"/>
  <c r="E2386" i="6"/>
  <c r="E2385" i="6"/>
  <c r="E2384" i="6"/>
  <c r="E2383" i="6"/>
  <c r="E2382" i="6"/>
  <c r="E2381" i="6"/>
  <c r="E2380" i="6"/>
  <c r="E2379" i="6"/>
  <c r="E2378" i="6"/>
  <c r="E2377" i="6"/>
  <c r="E2376" i="6"/>
  <c r="E2375" i="6"/>
  <c r="E2374" i="6"/>
  <c r="E2373" i="6"/>
  <c r="E2372" i="6"/>
  <c r="E2371" i="6"/>
  <c r="E2370" i="6"/>
  <c r="E2369" i="6"/>
  <c r="E2368" i="6"/>
  <c r="E2367" i="6"/>
  <c r="E2366" i="6"/>
  <c r="E2365" i="6"/>
  <c r="E2364" i="6"/>
  <c r="E2363" i="6"/>
  <c r="E2362" i="6"/>
  <c r="E2361" i="6"/>
  <c r="E2360" i="6"/>
  <c r="E2359" i="6"/>
  <c r="E2358" i="6"/>
  <c r="E2357" i="6"/>
  <c r="E2356" i="6"/>
  <c r="E2355" i="6"/>
  <c r="E2354" i="6"/>
  <c r="E2353" i="6"/>
  <c r="E2352" i="6"/>
  <c r="E2351" i="6"/>
  <c r="E2350" i="6"/>
  <c r="E2349" i="6"/>
  <c r="E2348" i="6"/>
  <c r="E2347" i="6"/>
  <c r="E2346" i="6"/>
  <c r="E2345" i="6"/>
  <c r="E2344" i="6"/>
  <c r="E2343" i="6"/>
  <c r="E2342" i="6"/>
  <c r="E2341" i="6"/>
  <c r="E2340" i="6"/>
  <c r="E2339" i="6"/>
  <c r="E2338" i="6"/>
  <c r="E2337" i="6"/>
  <c r="E2336" i="6"/>
  <c r="E2335" i="6"/>
  <c r="E2334" i="6"/>
  <c r="E2333" i="6"/>
  <c r="E2332" i="6"/>
  <c r="E2331" i="6"/>
  <c r="E2330" i="6"/>
  <c r="E2329" i="6"/>
  <c r="E2328" i="6"/>
  <c r="E2327" i="6"/>
  <c r="E2326" i="6"/>
  <c r="E2325" i="6"/>
  <c r="E2324" i="6"/>
  <c r="E2323" i="6"/>
  <c r="E2322" i="6"/>
  <c r="E2321" i="6"/>
  <c r="E2320" i="6"/>
  <c r="E2319" i="6"/>
  <c r="E2318" i="6"/>
  <c r="E2317" i="6"/>
  <c r="E2316" i="6"/>
  <c r="E2315" i="6"/>
  <c r="E2314" i="6"/>
  <c r="E2313" i="6"/>
  <c r="E2312" i="6"/>
  <c r="E2311" i="6"/>
  <c r="E2310" i="6"/>
  <c r="E2309" i="6"/>
  <c r="E2308" i="6"/>
  <c r="E2307" i="6"/>
  <c r="E2306" i="6"/>
  <c r="E2305" i="6"/>
  <c r="E2304" i="6"/>
  <c r="E2303" i="6"/>
  <c r="E2302" i="6"/>
  <c r="E2301" i="6"/>
  <c r="E2300" i="6"/>
  <c r="E2299" i="6"/>
  <c r="E2298" i="6"/>
  <c r="E2297" i="6"/>
  <c r="E2296" i="6"/>
  <c r="E2295" i="6"/>
  <c r="E2294" i="6"/>
  <c r="E2293" i="6"/>
  <c r="E2292" i="6"/>
  <c r="E2291" i="6"/>
  <c r="E2290" i="6"/>
  <c r="E2289" i="6"/>
  <c r="E2288" i="6"/>
  <c r="E2287" i="6"/>
  <c r="E2286" i="6"/>
  <c r="E2285" i="6"/>
  <c r="E2284" i="6"/>
  <c r="E2283" i="6"/>
  <c r="E2282" i="6"/>
  <c r="E2281" i="6"/>
  <c r="E2280" i="6"/>
  <c r="E2279" i="6"/>
  <c r="E2278" i="6"/>
  <c r="E2277" i="6"/>
  <c r="E2276" i="6"/>
  <c r="E2275" i="6"/>
  <c r="E2274" i="6"/>
  <c r="E2273" i="6"/>
  <c r="E2272" i="6"/>
  <c r="E2271" i="6"/>
  <c r="E2270" i="6"/>
  <c r="E2269" i="6"/>
  <c r="E2268" i="6"/>
  <c r="E2267" i="6"/>
  <c r="E2266" i="6"/>
  <c r="E2265" i="6"/>
  <c r="E2264" i="6"/>
  <c r="E2263" i="6"/>
  <c r="E2262" i="6"/>
  <c r="E2261" i="6"/>
  <c r="E2260" i="6"/>
  <c r="E2259" i="6"/>
  <c r="E2258" i="6"/>
  <c r="E2257" i="6"/>
  <c r="E2256" i="6"/>
  <c r="E2255" i="6"/>
  <c r="E2254" i="6"/>
  <c r="E2253" i="6"/>
  <c r="E2252" i="6"/>
  <c r="E2251" i="6"/>
  <c r="E2250" i="6"/>
  <c r="E2249" i="6"/>
  <c r="E2248" i="6"/>
  <c r="E2247" i="6"/>
  <c r="E2246" i="6"/>
  <c r="E2245" i="6"/>
  <c r="E2244" i="6"/>
  <c r="E2243" i="6"/>
  <c r="E2242" i="6"/>
  <c r="E2241" i="6"/>
  <c r="E2240" i="6"/>
  <c r="E2239" i="6"/>
  <c r="E2238" i="6"/>
  <c r="E2237" i="6"/>
  <c r="E2236" i="6"/>
  <c r="E2235" i="6"/>
  <c r="E2234" i="6"/>
  <c r="E2233" i="6"/>
  <c r="E2232" i="6"/>
  <c r="E2231" i="6"/>
  <c r="E2230" i="6"/>
  <c r="E2229" i="6"/>
  <c r="E2228" i="6"/>
  <c r="E2227" i="6"/>
  <c r="E2226" i="6"/>
  <c r="E2225" i="6"/>
  <c r="E2224" i="6"/>
  <c r="E2223" i="6"/>
  <c r="E2222" i="6"/>
  <c r="E2221" i="6"/>
  <c r="E2220" i="6"/>
  <c r="E2219" i="6"/>
  <c r="E2218" i="6"/>
  <c r="E2217" i="6"/>
  <c r="E2216" i="6"/>
  <c r="E2215" i="6"/>
  <c r="E2214" i="6"/>
  <c r="E2213" i="6"/>
  <c r="E2212" i="6"/>
  <c r="E2211" i="6"/>
  <c r="E2210" i="6"/>
  <c r="E2209" i="6"/>
  <c r="E2208" i="6"/>
  <c r="E2207" i="6"/>
  <c r="E2206" i="6"/>
  <c r="E2205" i="6"/>
  <c r="E2204" i="6"/>
  <c r="E2203" i="6"/>
  <c r="E2202" i="6"/>
  <c r="E2201" i="6"/>
  <c r="E2200" i="6"/>
  <c r="E2199" i="6"/>
  <c r="E2198" i="6"/>
  <c r="E2197" i="6"/>
  <c r="E2196" i="6"/>
  <c r="E2195" i="6"/>
  <c r="E2194" i="6"/>
  <c r="E2193" i="6"/>
  <c r="E2192" i="6"/>
  <c r="E2191" i="6"/>
  <c r="E2190" i="6"/>
  <c r="E2189" i="6"/>
  <c r="E2188" i="6"/>
  <c r="E2187" i="6"/>
  <c r="E2186" i="6"/>
  <c r="E2185" i="6"/>
  <c r="E2184" i="6"/>
  <c r="E2183" i="6"/>
  <c r="E2182" i="6"/>
  <c r="E2181" i="6"/>
  <c r="E2180" i="6"/>
  <c r="E2179" i="6"/>
  <c r="E2178" i="6"/>
  <c r="E2177" i="6"/>
  <c r="E2176" i="6"/>
  <c r="E2175" i="6"/>
  <c r="E2174" i="6"/>
  <c r="E2173" i="6"/>
  <c r="E2172" i="6"/>
  <c r="E2171" i="6"/>
  <c r="E2170" i="6"/>
  <c r="E2169" i="6"/>
  <c r="E2168" i="6"/>
  <c r="E2167" i="6"/>
  <c r="E2166" i="6"/>
  <c r="E2165" i="6"/>
  <c r="E2164" i="6"/>
  <c r="E2163" i="6"/>
  <c r="E2162" i="6"/>
  <c r="E2161" i="6"/>
  <c r="E2160" i="6"/>
  <c r="E2159" i="6"/>
  <c r="E2158" i="6"/>
  <c r="E2157" i="6"/>
  <c r="E2156" i="6"/>
  <c r="E2155" i="6"/>
  <c r="E2154" i="6"/>
  <c r="E2153" i="6"/>
  <c r="E2152" i="6"/>
  <c r="E2151" i="6"/>
  <c r="E2150" i="6"/>
  <c r="E2149" i="6"/>
  <c r="E2148" i="6"/>
  <c r="E2147" i="6"/>
  <c r="E2146" i="6"/>
  <c r="E2145" i="6"/>
  <c r="E2144" i="6"/>
  <c r="E2143" i="6"/>
  <c r="E2142" i="6"/>
  <c r="E2141" i="6"/>
  <c r="E2140" i="6"/>
  <c r="E2139" i="6"/>
  <c r="E2138" i="6"/>
  <c r="E2137" i="6"/>
  <c r="E2136" i="6"/>
  <c r="E2135" i="6"/>
  <c r="E2134" i="6"/>
  <c r="E2133" i="6"/>
  <c r="E2132" i="6"/>
  <c r="E2131" i="6"/>
  <c r="E2130" i="6"/>
  <c r="E2129" i="6"/>
  <c r="E2128" i="6"/>
  <c r="E2127" i="6"/>
  <c r="E2126" i="6"/>
  <c r="E2125" i="6"/>
  <c r="E2124" i="6"/>
  <c r="E2123" i="6"/>
  <c r="E2122" i="6"/>
  <c r="E2121" i="6"/>
  <c r="E2120" i="6"/>
  <c r="E2119" i="6"/>
  <c r="E2118" i="6"/>
  <c r="E2117" i="6"/>
  <c r="E2116" i="6"/>
  <c r="E2115" i="6"/>
  <c r="E2114" i="6"/>
  <c r="E2113" i="6"/>
  <c r="E2112" i="6"/>
  <c r="E2111" i="6"/>
  <c r="E2110" i="6"/>
  <c r="E2109" i="6"/>
  <c r="E2108" i="6"/>
  <c r="E2107" i="6"/>
  <c r="E2106" i="6"/>
  <c r="E2105" i="6"/>
  <c r="E2104" i="6"/>
  <c r="E2103" i="6"/>
  <c r="E2102" i="6"/>
  <c r="E2101" i="6"/>
  <c r="E2100" i="6"/>
  <c r="E2099" i="6"/>
  <c r="E2098" i="6"/>
  <c r="E2097" i="6"/>
  <c r="E2096" i="6"/>
  <c r="E2095" i="6"/>
  <c r="E2094" i="6"/>
  <c r="E2093" i="6"/>
  <c r="E2092" i="6"/>
  <c r="E2091" i="6"/>
  <c r="E2090" i="6"/>
  <c r="E2089" i="6"/>
  <c r="E2088" i="6"/>
  <c r="E2087" i="6"/>
  <c r="E2086" i="6"/>
  <c r="E2085" i="6"/>
  <c r="E2084" i="6"/>
  <c r="E2083" i="6"/>
  <c r="E2082" i="6"/>
  <c r="E2081" i="6"/>
  <c r="E2080" i="6"/>
  <c r="E2079" i="6"/>
  <c r="E2078" i="6"/>
  <c r="E2077" i="6"/>
  <c r="E2076" i="6"/>
  <c r="E2075" i="6"/>
  <c r="E2074" i="6"/>
  <c r="E2073" i="6"/>
  <c r="E2072" i="6"/>
  <c r="E2071" i="6"/>
  <c r="E2070" i="6"/>
  <c r="E2069" i="6"/>
  <c r="E2068" i="6"/>
  <c r="E2067" i="6"/>
  <c r="E2066" i="6"/>
  <c r="E2065" i="6"/>
  <c r="E2064" i="6"/>
  <c r="E2063" i="6"/>
  <c r="E2062" i="6"/>
  <c r="E2061" i="6"/>
  <c r="E2060" i="6"/>
  <c r="E2059" i="6"/>
  <c r="E2058" i="6"/>
  <c r="E2057" i="6"/>
  <c r="E2056" i="6"/>
  <c r="E2055" i="6"/>
  <c r="E2054" i="6"/>
  <c r="E2053" i="6"/>
  <c r="E2052" i="6"/>
  <c r="E2051" i="6"/>
  <c r="E2050" i="6"/>
  <c r="E2049" i="6"/>
  <c r="E2048" i="6"/>
  <c r="E2047" i="6"/>
  <c r="E2046" i="6"/>
  <c r="E2045" i="6"/>
  <c r="E2044" i="6"/>
  <c r="E2043" i="6"/>
  <c r="E2042" i="6"/>
  <c r="E2041" i="6"/>
  <c r="E2040" i="6"/>
  <c r="E2039" i="6"/>
  <c r="E2038" i="6"/>
  <c r="E2037" i="6"/>
  <c r="E2036" i="6"/>
  <c r="E2035" i="6"/>
  <c r="E2034" i="6"/>
  <c r="E2033" i="6"/>
  <c r="E2032" i="6"/>
  <c r="E2031" i="6"/>
  <c r="E2030" i="6"/>
  <c r="E2029" i="6"/>
  <c r="E2028" i="6"/>
  <c r="E2027" i="6"/>
  <c r="E2026" i="6"/>
  <c r="E2025" i="6"/>
  <c r="E2024" i="6"/>
  <c r="E2023" i="6"/>
  <c r="E2022" i="6"/>
  <c r="E2021" i="6"/>
  <c r="E2020" i="6"/>
  <c r="E2019" i="6"/>
  <c r="E2018" i="6"/>
  <c r="E2017" i="6"/>
  <c r="E2016" i="6"/>
  <c r="E2015" i="6"/>
  <c r="E2014" i="6"/>
  <c r="E2013" i="6"/>
  <c r="E2012" i="6"/>
  <c r="E2011" i="6"/>
  <c r="E2010" i="6"/>
  <c r="E2009" i="6"/>
  <c r="E2008" i="6"/>
  <c r="E2007" i="6"/>
  <c r="E2006" i="6"/>
  <c r="E2005" i="6"/>
  <c r="E2004" i="6"/>
  <c r="E2003" i="6"/>
  <c r="E2002" i="6"/>
  <c r="E2001" i="6"/>
  <c r="E2000" i="6"/>
  <c r="E1999" i="6"/>
  <c r="E1998" i="6"/>
  <c r="E1997" i="6"/>
  <c r="E1996" i="6"/>
  <c r="E1995" i="6"/>
  <c r="E1994" i="6"/>
  <c r="E1993" i="6"/>
  <c r="E1992" i="6"/>
  <c r="E1991" i="6"/>
  <c r="E1990" i="6"/>
  <c r="E1989" i="6"/>
  <c r="E1988" i="6"/>
  <c r="E1987" i="6"/>
  <c r="E1986" i="6"/>
  <c r="E1985" i="6"/>
  <c r="E1984" i="6"/>
  <c r="E1983" i="6"/>
  <c r="E1982" i="6"/>
  <c r="E1981" i="6"/>
  <c r="E1980" i="6"/>
  <c r="E1979" i="6"/>
  <c r="E1978" i="6"/>
  <c r="E1977" i="6"/>
  <c r="E1976" i="6"/>
  <c r="E1975" i="6"/>
  <c r="E1974" i="6"/>
  <c r="E1973" i="6"/>
  <c r="E1972" i="6"/>
  <c r="E1971" i="6"/>
  <c r="E1970" i="6"/>
  <c r="E1969" i="6"/>
  <c r="E1968" i="6"/>
  <c r="E1967" i="6"/>
  <c r="E1966" i="6"/>
  <c r="E1965" i="6"/>
  <c r="E1964" i="6"/>
  <c r="E1963" i="6"/>
  <c r="E1962" i="6"/>
  <c r="E1961" i="6"/>
  <c r="E1960" i="6"/>
  <c r="E1959" i="6"/>
  <c r="E1958" i="6"/>
  <c r="E1957" i="6"/>
  <c r="E1956" i="6"/>
  <c r="E1955" i="6"/>
  <c r="E1954" i="6"/>
  <c r="E1953" i="6"/>
  <c r="E1952" i="6"/>
  <c r="E1951" i="6"/>
  <c r="E1950" i="6"/>
  <c r="E1949" i="6"/>
  <c r="E1948" i="6"/>
  <c r="E1947" i="6"/>
  <c r="E1946" i="6"/>
  <c r="E1945" i="6"/>
  <c r="E1944" i="6"/>
  <c r="E1943" i="6"/>
  <c r="E1942" i="6"/>
  <c r="E1941" i="6"/>
  <c r="E1940" i="6"/>
  <c r="E1939" i="6"/>
  <c r="E1938" i="6"/>
  <c r="E1937" i="6"/>
  <c r="E1936" i="6"/>
  <c r="E1935" i="6"/>
  <c r="E1934" i="6"/>
  <c r="E1933" i="6"/>
  <c r="E1932" i="6"/>
  <c r="E1931" i="6"/>
  <c r="E1930" i="6"/>
  <c r="E1929" i="6"/>
  <c r="E1928" i="6"/>
  <c r="E1927" i="6"/>
  <c r="E1926" i="6"/>
  <c r="E1923" i="6"/>
  <c r="E1914" i="6"/>
  <c r="E1912" i="6"/>
  <c r="E1925" i="6"/>
  <c r="E1924" i="6"/>
  <c r="E1922" i="6"/>
  <c r="E1921" i="6"/>
  <c r="E1920" i="6"/>
  <c r="E1919" i="6"/>
  <c r="E1918" i="6"/>
  <c r="E1917" i="6"/>
  <c r="E1916" i="6"/>
  <c r="E1915" i="6"/>
  <c r="E1913" i="6"/>
  <c r="E1911" i="6"/>
  <c r="E1910" i="6"/>
  <c r="E1909" i="6"/>
  <c r="E1908" i="6"/>
  <c r="E1907" i="6"/>
  <c r="E1906" i="6"/>
  <c r="E1905" i="6"/>
  <c r="E1904" i="6"/>
  <c r="E1903" i="6"/>
  <c r="E1902" i="6"/>
  <c r="E1901" i="6"/>
  <c r="E1900" i="6"/>
  <c r="E1899" i="6"/>
  <c r="E1898" i="6"/>
  <c r="E1897" i="6"/>
  <c r="E1896" i="6"/>
  <c r="E1895" i="6"/>
  <c r="E1894" i="6"/>
  <c r="E1893" i="6"/>
  <c r="E1892" i="6"/>
  <c r="E1891" i="6"/>
  <c r="E1890" i="6"/>
  <c r="E1889" i="6"/>
  <c r="E1888" i="6"/>
  <c r="E1887" i="6"/>
  <c r="E1886" i="6"/>
  <c r="E1885" i="6"/>
  <c r="E1884" i="6"/>
  <c r="E1883" i="6"/>
  <c r="E1882" i="6"/>
  <c r="E1881" i="6"/>
  <c r="E1880" i="6"/>
  <c r="E1879" i="6"/>
  <c r="E1878" i="6"/>
  <c r="E1877" i="6"/>
  <c r="E1876" i="6"/>
  <c r="E1875" i="6"/>
  <c r="E1874" i="6"/>
  <c r="E1873" i="6"/>
  <c r="E1872" i="6"/>
  <c r="E1871" i="6"/>
  <c r="E1870" i="6"/>
  <c r="E1869" i="6"/>
  <c r="E1868" i="6"/>
  <c r="E1867" i="6"/>
  <c r="E1866" i="6"/>
  <c r="E1865" i="6"/>
  <c r="E1864" i="6"/>
  <c r="E1863" i="6"/>
  <c r="E1862" i="6"/>
  <c r="E1861" i="6"/>
  <c r="E1860" i="6"/>
  <c r="E1859" i="6"/>
  <c r="E1858" i="6"/>
  <c r="E1857" i="6"/>
  <c r="E1856" i="6"/>
  <c r="E1855" i="6"/>
  <c r="E1854" i="6"/>
  <c r="E1853" i="6"/>
  <c r="E1852" i="6"/>
  <c r="E1851" i="6"/>
  <c r="E1850" i="6"/>
  <c r="E1849" i="6"/>
  <c r="E1848" i="6"/>
  <c r="E1847" i="6"/>
  <c r="E1846" i="6"/>
  <c r="E1845" i="6"/>
  <c r="E1844" i="6"/>
  <c r="E1843" i="6"/>
  <c r="E1842" i="6"/>
  <c r="E1841" i="6"/>
  <c r="E1840" i="6"/>
  <c r="E1839" i="6"/>
  <c r="E1838" i="6"/>
  <c r="E1837" i="6"/>
  <c r="E1836" i="6"/>
  <c r="E1835" i="6"/>
  <c r="E1834" i="6"/>
  <c r="E1833" i="6"/>
  <c r="E1832" i="6"/>
  <c r="E1831" i="6"/>
  <c r="E1830" i="6"/>
  <c r="E1829" i="6"/>
  <c r="E1828" i="6"/>
  <c r="E1827" i="6"/>
  <c r="E1826" i="6"/>
  <c r="E1825" i="6"/>
  <c r="E1824" i="6"/>
  <c r="E1823" i="6"/>
  <c r="E1822" i="6"/>
  <c r="E1821" i="6"/>
  <c r="E1820" i="6"/>
  <c r="E1819" i="6"/>
  <c r="E1818" i="6"/>
  <c r="E1817" i="6"/>
  <c r="E1816" i="6"/>
  <c r="E1815" i="6"/>
  <c r="E1814" i="6"/>
  <c r="E1813" i="6"/>
  <c r="E1812" i="6"/>
  <c r="E1811" i="6"/>
  <c r="E1810" i="6"/>
  <c r="E1809" i="6"/>
  <c r="E1808" i="6"/>
  <c r="E1807" i="6"/>
  <c r="E1806" i="6"/>
  <c r="E1805" i="6"/>
  <c r="E1804" i="6"/>
  <c r="E1803" i="6"/>
  <c r="E1802" i="6"/>
  <c r="E1801" i="6"/>
  <c r="E1800" i="6"/>
  <c r="E1799" i="6"/>
  <c r="E1798" i="6"/>
  <c r="E1797" i="6"/>
  <c r="E1796" i="6"/>
  <c r="E1795" i="6"/>
  <c r="E1794" i="6"/>
  <c r="E1793" i="6"/>
  <c r="E1792" i="6"/>
  <c r="E1791" i="6"/>
  <c r="E1790" i="6"/>
  <c r="E1789" i="6"/>
  <c r="E1788" i="6"/>
  <c r="E1787" i="6"/>
  <c r="E1786" i="6"/>
  <c r="E1785" i="6"/>
  <c r="E1784" i="6"/>
  <c r="E1783" i="6"/>
  <c r="E1782" i="6"/>
  <c r="E1781" i="6"/>
  <c r="E1780" i="6"/>
  <c r="E1779" i="6"/>
  <c r="E1778" i="6"/>
  <c r="E1777" i="6"/>
  <c r="E1776" i="6"/>
  <c r="E1775" i="6"/>
  <c r="E1774" i="6"/>
  <c r="E1773" i="6"/>
  <c r="E1772" i="6"/>
  <c r="E1771" i="6"/>
  <c r="E1770" i="6"/>
  <c r="E1769" i="6"/>
  <c r="E1768" i="6"/>
  <c r="E1767" i="6"/>
  <c r="E1766" i="6"/>
  <c r="E1765" i="6"/>
  <c r="E1764" i="6"/>
  <c r="E1763" i="6"/>
  <c r="E1762" i="6"/>
  <c r="E1761" i="6"/>
  <c r="E1760" i="6"/>
  <c r="E1759" i="6"/>
  <c r="E1758" i="6"/>
  <c r="E1757" i="6"/>
  <c r="E1756" i="6"/>
  <c r="E1755" i="6"/>
  <c r="E1754" i="6"/>
  <c r="E1753" i="6"/>
  <c r="E1752" i="6"/>
  <c r="E1751" i="6"/>
  <c r="E1750" i="6"/>
  <c r="E1749" i="6"/>
  <c r="E1748" i="6"/>
  <c r="E1747" i="6"/>
  <c r="E1746" i="6"/>
  <c r="E1745" i="6"/>
  <c r="E1744" i="6"/>
  <c r="E1743" i="6"/>
  <c r="E1742" i="6"/>
  <c r="E1741" i="6"/>
  <c r="E1740" i="6"/>
  <c r="E1739" i="6"/>
  <c r="E1738" i="6"/>
  <c r="E1737" i="6"/>
  <c r="E1736" i="6"/>
  <c r="E1735" i="6"/>
  <c r="E1734" i="6"/>
  <c r="E1733" i="6"/>
  <c r="E1732" i="6"/>
  <c r="E1731" i="6"/>
  <c r="E1730" i="6"/>
  <c r="E1729" i="6"/>
  <c r="E1728" i="6"/>
  <c r="E1727" i="6"/>
  <c r="E1726" i="6"/>
  <c r="E1725" i="6"/>
  <c r="E1724" i="6"/>
  <c r="E1723" i="6"/>
  <c r="E1722" i="6"/>
  <c r="E1721" i="6"/>
  <c r="E1720" i="6"/>
  <c r="E1719" i="6"/>
  <c r="E1718" i="6"/>
  <c r="E1717" i="6"/>
  <c r="E1716" i="6"/>
  <c r="E1715" i="6"/>
  <c r="E1714" i="6"/>
  <c r="E1713" i="6"/>
  <c r="E1712" i="6"/>
  <c r="E1711" i="6"/>
  <c r="E1710" i="6"/>
  <c r="E1709" i="6"/>
  <c r="E1708" i="6"/>
  <c r="E1707" i="6"/>
  <c r="E1706" i="6"/>
  <c r="E1705" i="6"/>
  <c r="E1704" i="6"/>
  <c r="E1703" i="6"/>
  <c r="E1702" i="6"/>
  <c r="E1701" i="6"/>
  <c r="E1700" i="6"/>
  <c r="E1699" i="6"/>
  <c r="E1698" i="6"/>
  <c r="E1697" i="6"/>
  <c r="E1689" i="6"/>
  <c r="E1696" i="6"/>
  <c r="E1695" i="6"/>
  <c r="E1694" i="6"/>
  <c r="E1693" i="6"/>
  <c r="E1692" i="6"/>
  <c r="E1691" i="6"/>
  <c r="E1690" i="6"/>
  <c r="E1688" i="6"/>
  <c r="E1687" i="6"/>
  <c r="E1686" i="6"/>
  <c r="E1685" i="6"/>
  <c r="E1684" i="6"/>
  <c r="E1683" i="6"/>
  <c r="E1682" i="6"/>
  <c r="E1681" i="6"/>
  <c r="E1680" i="6"/>
  <c r="E1679" i="6"/>
  <c r="E1678" i="6"/>
  <c r="E1677" i="6"/>
  <c r="E1676" i="6"/>
  <c r="E1675" i="6"/>
  <c r="E1674" i="6"/>
  <c r="E1673" i="6"/>
  <c r="E1672" i="6"/>
  <c r="E1671" i="6"/>
  <c r="E1670" i="6"/>
  <c r="E1669" i="6"/>
  <c r="E1668" i="6"/>
  <c r="E1667" i="6"/>
  <c r="E1666" i="6"/>
  <c r="E1665" i="6"/>
  <c r="E1664" i="6"/>
  <c r="E1663" i="6"/>
  <c r="E1662" i="6"/>
  <c r="E1661" i="6"/>
  <c r="E1660" i="6"/>
  <c r="E1659" i="6"/>
  <c r="E1658" i="6"/>
  <c r="E1657" i="6"/>
  <c r="E1656" i="6"/>
  <c r="E1655" i="6"/>
  <c r="E1654" i="6"/>
  <c r="E1653" i="6"/>
  <c r="E1652" i="6"/>
  <c r="E1651" i="6"/>
  <c r="E1650" i="6"/>
  <c r="E1649" i="6"/>
  <c r="E1648" i="6"/>
  <c r="E1647" i="6"/>
  <c r="E1646" i="6"/>
  <c r="E1645" i="6"/>
  <c r="E1644" i="6"/>
  <c r="E1643" i="6"/>
  <c r="E1642" i="6"/>
  <c r="E1641" i="6"/>
  <c r="E1640" i="6"/>
  <c r="E1639" i="6"/>
  <c r="E1636" i="6"/>
  <c r="E1635" i="6"/>
  <c r="E1634" i="6"/>
  <c r="E1633" i="6"/>
  <c r="E1632" i="6"/>
  <c r="E1631" i="6"/>
  <c r="E1630" i="6"/>
  <c r="E1628" i="6"/>
  <c r="E1627" i="6"/>
  <c r="E1626" i="6"/>
  <c r="E1625" i="6"/>
  <c r="E1624" i="6"/>
  <c r="E1623" i="6"/>
  <c r="E1622" i="6"/>
  <c r="E1621" i="6"/>
  <c r="E1620" i="6"/>
  <c r="E1619" i="6"/>
  <c r="E1618" i="6"/>
  <c r="E1616" i="6"/>
  <c r="E1615" i="6"/>
  <c r="E1614" i="6"/>
  <c r="E1613" i="6"/>
  <c r="E1612" i="6"/>
  <c r="E1611" i="6"/>
  <c r="E1610" i="6"/>
  <c r="E1597" i="6"/>
  <c r="E1609" i="6"/>
  <c r="E1608" i="6"/>
  <c r="E1607" i="6"/>
  <c r="E1606" i="6"/>
  <c r="E1605" i="6"/>
  <c r="E1604" i="6"/>
  <c r="E1603" i="6"/>
  <c r="E1602" i="6"/>
  <c r="E1601" i="6"/>
  <c r="E1600" i="6"/>
  <c r="E1599" i="6"/>
  <c r="E1598" i="6"/>
  <c r="E1596" i="6"/>
  <c r="E1595" i="6"/>
  <c r="E1594" i="6"/>
  <c r="E1593" i="6"/>
  <c r="E1592" i="6"/>
  <c r="E1591" i="6"/>
  <c r="E1590" i="6"/>
  <c r="E1589" i="6"/>
  <c r="E1588" i="6"/>
  <c r="E1587" i="6"/>
  <c r="E1586" i="6"/>
  <c r="E1585" i="6"/>
  <c r="E1584" i="6"/>
  <c r="E1638" i="6"/>
  <c r="E1637" i="6"/>
  <c r="E1629" i="6"/>
  <c r="E1617" i="6"/>
  <c r="E1583" i="6"/>
  <c r="E1582" i="6"/>
  <c r="E1581" i="6"/>
  <c r="E1580" i="6"/>
  <c r="E1579" i="6"/>
  <c r="E1578" i="6"/>
  <c r="E1577" i="6"/>
  <c r="E1576" i="6"/>
  <c r="E1575" i="6"/>
  <c r="E1574" i="6"/>
  <c r="E1573" i="6"/>
  <c r="E1572" i="6"/>
  <c r="E1571" i="6"/>
  <c r="E1570" i="6"/>
  <c r="E1569" i="6"/>
  <c r="E1568" i="6"/>
  <c r="E1567" i="6"/>
  <c r="E1566" i="6"/>
  <c r="E1565" i="6"/>
  <c r="E1564" i="6"/>
  <c r="E1563" i="6"/>
  <c r="E1562" i="6"/>
  <c r="E1561" i="6"/>
  <c r="E1560" i="6"/>
  <c r="E1559" i="6"/>
  <c r="E1558" i="6"/>
  <c r="E1557" i="6"/>
  <c r="E1556" i="6"/>
  <c r="E1555" i="6"/>
  <c r="E1554" i="6"/>
  <c r="E1553" i="6"/>
  <c r="E1552" i="6"/>
  <c r="E1551" i="6"/>
  <c r="E1550" i="6"/>
  <c r="E1549" i="6"/>
  <c r="E1544" i="6"/>
  <c r="E1548" i="6"/>
  <c r="E1547" i="6"/>
  <c r="E1546" i="6"/>
  <c r="E1545" i="6"/>
  <c r="E1543" i="6"/>
  <c r="E1542" i="6"/>
  <c r="E1541" i="6"/>
  <c r="E1540" i="6"/>
  <c r="E1539" i="6"/>
  <c r="E1538" i="6"/>
  <c r="E1537" i="6"/>
  <c r="E1536" i="6"/>
  <c r="E1535" i="6"/>
  <c r="E1534" i="6"/>
  <c r="E1533" i="6"/>
  <c r="E1532" i="6"/>
  <c r="E1531" i="6"/>
  <c r="E1530" i="6"/>
  <c r="E1529" i="6"/>
  <c r="E1528" i="6"/>
  <c r="E1527" i="6"/>
  <c r="E1526" i="6"/>
  <c r="E1525" i="6"/>
  <c r="E1524" i="6"/>
  <c r="E1523" i="6"/>
  <c r="E1522" i="6"/>
  <c r="E1521" i="6"/>
  <c r="E1520" i="6"/>
  <c r="E1519" i="6"/>
  <c r="E1518" i="6"/>
  <c r="E1517" i="6"/>
  <c r="E1516" i="6"/>
  <c r="E1515" i="6"/>
  <c r="E1514" i="6"/>
  <c r="E1513" i="6"/>
  <c r="E1512" i="6"/>
  <c r="E1511" i="6"/>
  <c r="E1510" i="6"/>
  <c r="E1509" i="6"/>
  <c r="E1508" i="6"/>
  <c r="E1507" i="6"/>
  <c r="E1506" i="6"/>
  <c r="E1505" i="6"/>
  <c r="E1504" i="6"/>
  <c r="E1503" i="6"/>
  <c r="E1502" i="6"/>
  <c r="E1501" i="6"/>
  <c r="E1500" i="6"/>
  <c r="E1499" i="6"/>
  <c r="E1498" i="6"/>
  <c r="E1497" i="6"/>
  <c r="E1496" i="6"/>
  <c r="E1495" i="6"/>
  <c r="E1494" i="6"/>
  <c r="E1493" i="6"/>
  <c r="E1492" i="6"/>
  <c r="E1491" i="6"/>
  <c r="E1490" i="6"/>
  <c r="E1489" i="6"/>
  <c r="E1488" i="6"/>
  <c r="E1487" i="6"/>
  <c r="E1486" i="6"/>
  <c r="E1485" i="6"/>
  <c r="E1484" i="6"/>
  <c r="E1483" i="6"/>
  <c r="E1482" i="6"/>
  <c r="E1481" i="6"/>
  <c r="E1480" i="6"/>
  <c r="E1479" i="6"/>
  <c r="E1478" i="6"/>
  <c r="E1477" i="6"/>
  <c r="E1476" i="6"/>
  <c r="E1475" i="6"/>
  <c r="E1474" i="6"/>
  <c r="E1473" i="6"/>
  <c r="E1472" i="6"/>
  <c r="E1471" i="6"/>
  <c r="E1470" i="6"/>
  <c r="E1469" i="6"/>
  <c r="E1468" i="6"/>
  <c r="E1467" i="6"/>
  <c r="E1466" i="6"/>
  <c r="E1465" i="6"/>
  <c r="E1464" i="6"/>
  <c r="E1463" i="6"/>
  <c r="E1462" i="6"/>
  <c r="E1461" i="6"/>
  <c r="E1460" i="6"/>
  <c r="E1459" i="6"/>
  <c r="E1458" i="6"/>
  <c r="E1457" i="6"/>
  <c r="E1456" i="6"/>
  <c r="E1455" i="6"/>
  <c r="E1454" i="6"/>
  <c r="E1453" i="6"/>
  <c r="E1452" i="6"/>
  <c r="E1451" i="6"/>
  <c r="E1450" i="6"/>
  <c r="E1449" i="6"/>
  <c r="E1448" i="6"/>
  <c r="E1447" i="6"/>
  <c r="E1446" i="6"/>
  <c r="E1445" i="6"/>
  <c r="E1444" i="6"/>
  <c r="E1443" i="6"/>
  <c r="E1442" i="6"/>
  <c r="E1441" i="6"/>
  <c r="E1440" i="6"/>
  <c r="E1439" i="6"/>
  <c r="E1438" i="6"/>
  <c r="E1437" i="6"/>
  <c r="E1436" i="6"/>
  <c r="E1435" i="6"/>
  <c r="E1434" i="6"/>
  <c r="E1433" i="6"/>
  <c r="E1432" i="6"/>
  <c r="E1431" i="6"/>
  <c r="E1430" i="6"/>
  <c r="E1429" i="6"/>
  <c r="E1428" i="6"/>
  <c r="E1427" i="6"/>
  <c r="E1426" i="6"/>
  <c r="E1425" i="6"/>
  <c r="E1424" i="6"/>
  <c r="E1423" i="6"/>
  <c r="E1422" i="6"/>
  <c r="E1421" i="6"/>
  <c r="E1420" i="6"/>
  <c r="E1419" i="6"/>
  <c r="E1418" i="6"/>
  <c r="E1417" i="6"/>
  <c r="E1416" i="6"/>
  <c r="E1415" i="6"/>
  <c r="E1414" i="6"/>
  <c r="E1413" i="6"/>
  <c r="E1412" i="6"/>
  <c r="E1411" i="6"/>
  <c r="E1410" i="6"/>
  <c r="E1409" i="6"/>
  <c r="E1408" i="6"/>
  <c r="E1407" i="6"/>
  <c r="E1406" i="6"/>
  <c r="E1405" i="6"/>
  <c r="E1404" i="6"/>
  <c r="E1403" i="6"/>
  <c r="E1402" i="6"/>
  <c r="E1401" i="6"/>
  <c r="E1400" i="6"/>
  <c r="E1399" i="6"/>
  <c r="E1398" i="6"/>
  <c r="E1397" i="6"/>
  <c r="E1396" i="6"/>
  <c r="E1395" i="6"/>
  <c r="E1394" i="6"/>
  <c r="E1393" i="6"/>
  <c r="E1392" i="6"/>
  <c r="E1391" i="6"/>
  <c r="E1390" i="6"/>
  <c r="E1389" i="6"/>
  <c r="E1388" i="6"/>
  <c r="E1387" i="6"/>
  <c r="E1386" i="6"/>
  <c r="E1385" i="6"/>
  <c r="E1384" i="6"/>
  <c r="E1383" i="6"/>
  <c r="E1382" i="6"/>
  <c r="E1381" i="6"/>
  <c r="E1380" i="6"/>
  <c r="E1379" i="6"/>
  <c r="E1378" i="6"/>
  <c r="E1377" i="6"/>
  <c r="E1376" i="6"/>
  <c r="E1375" i="6"/>
  <c r="E1374" i="6"/>
  <c r="E1373" i="6"/>
  <c r="E1372" i="6"/>
  <c r="E1371" i="6"/>
  <c r="E1370" i="6"/>
  <c r="E1369" i="6"/>
  <c r="E1368" i="6"/>
  <c r="E1367" i="6"/>
  <c r="E1366" i="6"/>
  <c r="E1365" i="6"/>
  <c r="E1364" i="6"/>
  <c r="E1363" i="6"/>
  <c r="E1362" i="6"/>
  <c r="E1361" i="6"/>
  <c r="E1360" i="6"/>
  <c r="E1359" i="6"/>
  <c r="E1358" i="6"/>
  <c r="E1357" i="6"/>
  <c r="E1356" i="6"/>
  <c r="E1355" i="6"/>
  <c r="E1354" i="6"/>
  <c r="E1353" i="6"/>
  <c r="E1352" i="6"/>
  <c r="E1351" i="6"/>
  <c r="E1350" i="6"/>
  <c r="E1349" i="6"/>
  <c r="E1348" i="6"/>
  <c r="E1347" i="6"/>
  <c r="E1346" i="6"/>
  <c r="E1345" i="6"/>
  <c r="E1344" i="6"/>
  <c r="E1343" i="6"/>
  <c r="E1342" i="6"/>
  <c r="E1341" i="6"/>
  <c r="E1340" i="6"/>
  <c r="E1339" i="6"/>
  <c r="E1338" i="6"/>
  <c r="E1337" i="6"/>
  <c r="E1336" i="6"/>
  <c r="E1335" i="6"/>
  <c r="E1334" i="6"/>
  <c r="E1333" i="6"/>
  <c r="E1332" i="6"/>
  <c r="E1331" i="6"/>
  <c r="E1330" i="6"/>
  <c r="E1329" i="6"/>
  <c r="E1328" i="6"/>
  <c r="E1327" i="6"/>
  <c r="E1326" i="6"/>
  <c r="E1325" i="6"/>
  <c r="E1324" i="6"/>
  <c r="E1323" i="6"/>
  <c r="E1322" i="6"/>
  <c r="E1321" i="6"/>
  <c r="E1320" i="6"/>
  <c r="E1319" i="6"/>
  <c r="E1318" i="6"/>
  <c r="E1317" i="6"/>
  <c r="E1316" i="6"/>
  <c r="E1315" i="6"/>
  <c r="E1314" i="6"/>
  <c r="E1313" i="6"/>
  <c r="E1312" i="6"/>
  <c r="E1311" i="6"/>
  <c r="E1310" i="6"/>
  <c r="E1309" i="6"/>
  <c r="E1308" i="6"/>
  <c r="E1307" i="6"/>
  <c r="E1306" i="6"/>
  <c r="E1305" i="6"/>
  <c r="E1304" i="6"/>
  <c r="E1303" i="6"/>
  <c r="E1302" i="6"/>
  <c r="E1301" i="6"/>
  <c r="E1300" i="6"/>
  <c r="E1299" i="6"/>
  <c r="E1298" i="6"/>
  <c r="E1297" i="6"/>
  <c r="E1296" i="6"/>
  <c r="E1295" i="6"/>
  <c r="E1294" i="6"/>
  <c r="E1293" i="6"/>
  <c r="E1292" i="6"/>
  <c r="E1291" i="6"/>
  <c r="E1290" i="6"/>
  <c r="E1289" i="6"/>
  <c r="E1288" i="6"/>
  <c r="E1287" i="6"/>
  <c r="E1286" i="6"/>
  <c r="E1285" i="6"/>
  <c r="E1284" i="6"/>
  <c r="E1283" i="6"/>
  <c r="E1282" i="6"/>
  <c r="E1281" i="6"/>
  <c r="E1280" i="6"/>
  <c r="E1279" i="6"/>
  <c r="E1278" i="6"/>
  <c r="E1277" i="6"/>
  <c r="E1276" i="6"/>
  <c r="E1275" i="6"/>
  <c r="E1274" i="6"/>
  <c r="E1273" i="6"/>
  <c r="E1272" i="6"/>
  <c r="E1271" i="6"/>
  <c r="E1270" i="6"/>
  <c r="E1269" i="6"/>
  <c r="E1268" i="6"/>
  <c r="E1267" i="6"/>
  <c r="E1266" i="6"/>
  <c r="E1265" i="6"/>
  <c r="E1264" i="6"/>
  <c r="E1263" i="6"/>
  <c r="E1262" i="6"/>
  <c r="E1261" i="6"/>
  <c r="E1260" i="6"/>
  <c r="E1259" i="6"/>
  <c r="E1258" i="6"/>
  <c r="E1257" i="6"/>
  <c r="E1256" i="6"/>
  <c r="E1255" i="6"/>
  <c r="E1254" i="6"/>
  <c r="E1253" i="6"/>
  <c r="E1252" i="6"/>
  <c r="E1251" i="6"/>
  <c r="E1250" i="6"/>
  <c r="E1249" i="6"/>
  <c r="E1248" i="6"/>
  <c r="E1247" i="6"/>
  <c r="E1246" i="6"/>
  <c r="E1245" i="6"/>
  <c r="E1244" i="6"/>
  <c r="E1243" i="6"/>
  <c r="E1242" i="6"/>
  <c r="E1241" i="6"/>
  <c r="E1240" i="6"/>
  <c r="E1239" i="6"/>
  <c r="E1238" i="6"/>
  <c r="E1237" i="6"/>
  <c r="E1236" i="6"/>
  <c r="E1235" i="6"/>
  <c r="E1234" i="6"/>
  <c r="E1233" i="6"/>
  <c r="E1232" i="6"/>
  <c r="E1231" i="6"/>
  <c r="E1230" i="6"/>
  <c r="E1229" i="6"/>
  <c r="E1228" i="6"/>
  <c r="E1227" i="6"/>
  <c r="E1226" i="6"/>
  <c r="E1225" i="6"/>
  <c r="E1224" i="6"/>
  <c r="E1223" i="6"/>
  <c r="E1222" i="6"/>
  <c r="E1221" i="6"/>
  <c r="E1220" i="6"/>
  <c r="E1219" i="6"/>
  <c r="E1218" i="6"/>
  <c r="E1217" i="6"/>
  <c r="E1216" i="6"/>
  <c r="E1215" i="6"/>
  <c r="E1214" i="6"/>
  <c r="E1213" i="6"/>
  <c r="E1212" i="6"/>
  <c r="E1211" i="6"/>
  <c r="E1210" i="6"/>
  <c r="E1209" i="6"/>
  <c r="E1208" i="6"/>
  <c r="E1207" i="6"/>
  <c r="E1206" i="6"/>
  <c r="E1205" i="6"/>
  <c r="E1204" i="6"/>
  <c r="E1203" i="6"/>
  <c r="E1202" i="6"/>
  <c r="E1201" i="6"/>
  <c r="E1200" i="6"/>
  <c r="E1199" i="6"/>
  <c r="E1198" i="6"/>
  <c r="E1197" i="6"/>
  <c r="E1196" i="6"/>
  <c r="E1195" i="6"/>
  <c r="E1194" i="6"/>
  <c r="E1193" i="6"/>
  <c r="E1192" i="6"/>
  <c r="E1191" i="6"/>
  <c r="E1190" i="6"/>
  <c r="E1189" i="6"/>
  <c r="E1188" i="6"/>
  <c r="E1187" i="6"/>
  <c r="E1186" i="6"/>
  <c r="E1185" i="6"/>
  <c r="E1184" i="6"/>
  <c r="E1183" i="6"/>
  <c r="E1182" i="6"/>
  <c r="E1181" i="6"/>
  <c r="E1180" i="6"/>
  <c r="E1179" i="6"/>
  <c r="E1178" i="6"/>
  <c r="E1177" i="6"/>
  <c r="E1176" i="6"/>
  <c r="E1175" i="6"/>
  <c r="E1174" i="6"/>
  <c r="E1173" i="6"/>
  <c r="E1172" i="6"/>
  <c r="E1171" i="6"/>
  <c r="E1170" i="6"/>
  <c r="E1169" i="6"/>
  <c r="E1168" i="6"/>
  <c r="E1167" i="6"/>
  <c r="E1166" i="6"/>
  <c r="E1165" i="6"/>
  <c r="E1164" i="6"/>
  <c r="E1163" i="6"/>
  <c r="E1162" i="6"/>
  <c r="E1161" i="6"/>
  <c r="E1160" i="6"/>
  <c r="E1159" i="6"/>
  <c r="E1158" i="6"/>
  <c r="E1157" i="6"/>
  <c r="E1156" i="6"/>
  <c r="E1155" i="6"/>
  <c r="E1154" i="6"/>
  <c r="E1153" i="6"/>
  <c r="E1152" i="6"/>
  <c r="E1151" i="6"/>
  <c r="E1150" i="6"/>
  <c r="E1149" i="6"/>
  <c r="E1148" i="6"/>
  <c r="E1147" i="6"/>
  <c r="E1146" i="6"/>
  <c r="E1145" i="6"/>
  <c r="E1144" i="6"/>
  <c r="E1143" i="6"/>
  <c r="E1142" i="6"/>
  <c r="E1141" i="6"/>
  <c r="E1140" i="6"/>
  <c r="E1139" i="6"/>
  <c r="E1138" i="6"/>
  <c r="E1137" i="6"/>
  <c r="E1136" i="6"/>
  <c r="E1135" i="6"/>
  <c r="E1134" i="6"/>
  <c r="E1133" i="6"/>
  <c r="E1132" i="6"/>
  <c r="E1131" i="6"/>
  <c r="E1130" i="6"/>
  <c r="E1129" i="6"/>
  <c r="E1128" i="6"/>
  <c r="E1127" i="6"/>
  <c r="E1126" i="6"/>
  <c r="E1125" i="6"/>
  <c r="E1124" i="6"/>
  <c r="E1123" i="6"/>
  <c r="E1122" i="6"/>
  <c r="E1121" i="6"/>
  <c r="E1120" i="6"/>
  <c r="E1119" i="6"/>
  <c r="E1118" i="6"/>
  <c r="E1117" i="6"/>
  <c r="E1116" i="6"/>
  <c r="E1115" i="6"/>
  <c r="E1114" i="6"/>
  <c r="E1113" i="6"/>
  <c r="E1112" i="6"/>
  <c r="E1111" i="6"/>
  <c r="E1110" i="6"/>
  <c r="E1109" i="6"/>
  <c r="E1108" i="6"/>
  <c r="E1107" i="6"/>
  <c r="E1106" i="6"/>
  <c r="E1105" i="6"/>
  <c r="E1104" i="6"/>
  <c r="E1103" i="6"/>
  <c r="E1102" i="6"/>
  <c r="E1101" i="6"/>
  <c r="E1100" i="6"/>
  <c r="E1099" i="6"/>
  <c r="E1098" i="6"/>
  <c r="E1097" i="6"/>
  <c r="E1096" i="6"/>
  <c r="E1095" i="6"/>
  <c r="E1094" i="6"/>
  <c r="E1093" i="6"/>
  <c r="E1092" i="6"/>
  <c r="E1091" i="6"/>
  <c r="E1090" i="6"/>
  <c r="E1089" i="6"/>
  <c r="E1088" i="6"/>
  <c r="E1087" i="6"/>
  <c r="E1086" i="6"/>
  <c r="E1085" i="6"/>
  <c r="E1084" i="6"/>
  <c r="E1083" i="6"/>
  <c r="E1082" i="6"/>
  <c r="E1081" i="6"/>
  <c r="E1080" i="6"/>
  <c r="E1079" i="6"/>
  <c r="E1078" i="6"/>
  <c r="E1077" i="6"/>
  <c r="E1076" i="6"/>
  <c r="E1075" i="6"/>
  <c r="E1074" i="6"/>
  <c r="E1073" i="6"/>
  <c r="E1072" i="6"/>
  <c r="E1071" i="6"/>
  <c r="E1070" i="6"/>
  <c r="E1069" i="6"/>
  <c r="E1068" i="6"/>
  <c r="E1067" i="6"/>
  <c r="E1066" i="6"/>
  <c r="E1065" i="6"/>
  <c r="E1064" i="6"/>
  <c r="E1063" i="6"/>
  <c r="E1062" i="6"/>
  <c r="E1061" i="6"/>
  <c r="E1060" i="6"/>
  <c r="E1059" i="6"/>
  <c r="E1058" i="6"/>
  <c r="E1057" i="6"/>
  <c r="E1056" i="6"/>
  <c r="E1055" i="6"/>
  <c r="E1054" i="6"/>
  <c r="E1053" i="6"/>
  <c r="E1052" i="6"/>
  <c r="E1051" i="6"/>
  <c r="E1050" i="6"/>
  <c r="E1049" i="6"/>
  <c r="E1048" i="6"/>
  <c r="E1047" i="6"/>
  <c r="E1046" i="6"/>
  <c r="E1045" i="6"/>
  <c r="E1044" i="6"/>
  <c r="E1043" i="6"/>
  <c r="E1042" i="6"/>
  <c r="E1041" i="6"/>
  <c r="E1040" i="6"/>
  <c r="E1039" i="6"/>
  <c r="E1038" i="6"/>
  <c r="E1037" i="6"/>
  <c r="E1036" i="6"/>
  <c r="E1035" i="6"/>
  <c r="E1034" i="6"/>
  <c r="E1033" i="6"/>
  <c r="E1032" i="6"/>
  <c r="E1031" i="6"/>
  <c r="E1030" i="6"/>
  <c r="E1029" i="6"/>
  <c r="E1028" i="6"/>
  <c r="E1027" i="6"/>
  <c r="E1026" i="6"/>
  <c r="E1025" i="6"/>
  <c r="E1024" i="6"/>
  <c r="E1023" i="6"/>
  <c r="E1022" i="6"/>
  <c r="E1021" i="6"/>
  <c r="E1020" i="6"/>
  <c r="E1019" i="6"/>
  <c r="E1018" i="6"/>
  <c r="E1017" i="6"/>
  <c r="E1016" i="6"/>
  <c r="E1015" i="6"/>
  <c r="E1014" i="6"/>
  <c r="E1013" i="6"/>
  <c r="E1012" i="6"/>
  <c r="E1011" i="6"/>
  <c r="E1010" i="6"/>
  <c r="E1009" i="6"/>
  <c r="E1008" i="6"/>
  <c r="E1007" i="6"/>
  <c r="E1006" i="6"/>
  <c r="E1005" i="6"/>
  <c r="E1004" i="6"/>
  <c r="E1003" i="6"/>
  <c r="E1002" i="6"/>
  <c r="E1001" i="6"/>
  <c r="E1000" i="6"/>
  <c r="E999" i="6"/>
  <c r="E998" i="6"/>
  <c r="E997" i="6"/>
  <c r="E996" i="6"/>
  <c r="E995" i="6"/>
  <c r="E994" i="6"/>
  <c r="E993" i="6"/>
  <c r="E992" i="6"/>
  <c r="E991" i="6"/>
  <c r="E990" i="6"/>
  <c r="E989" i="6"/>
  <c r="E988" i="6"/>
  <c r="E987" i="6"/>
  <c r="E986" i="6"/>
  <c r="E985" i="6"/>
  <c r="E984" i="6"/>
  <c r="E983" i="6"/>
  <c r="E982" i="6"/>
  <c r="E981" i="6"/>
  <c r="E980" i="6"/>
  <c r="E979" i="6"/>
  <c r="E978" i="6"/>
  <c r="E977" i="6"/>
  <c r="E976" i="6"/>
  <c r="E975" i="6"/>
  <c r="E974" i="6"/>
  <c r="E973" i="6"/>
  <c r="E972" i="6"/>
  <c r="E971" i="6"/>
  <c r="E970" i="6"/>
  <c r="E969" i="6"/>
  <c r="E968" i="6"/>
  <c r="E967" i="6"/>
  <c r="E966" i="6"/>
  <c r="E965" i="6"/>
  <c r="E964" i="6"/>
  <c r="E963" i="6"/>
  <c r="E962" i="6"/>
  <c r="E961" i="6"/>
  <c r="E960" i="6"/>
  <c r="E959" i="6"/>
  <c r="E958" i="6"/>
  <c r="E957" i="6"/>
  <c r="E956" i="6"/>
  <c r="E955" i="6"/>
  <c r="E954" i="6"/>
  <c r="E953" i="6"/>
  <c r="E952" i="6"/>
  <c r="E951" i="6"/>
  <c r="E950" i="6"/>
  <c r="E949" i="6"/>
  <c r="E948" i="6"/>
  <c r="E947" i="6"/>
  <c r="E946" i="6"/>
  <c r="E945" i="6"/>
  <c r="E944" i="6"/>
  <c r="E943" i="6"/>
  <c r="E942" i="6"/>
  <c r="E941" i="6"/>
  <c r="E940" i="6"/>
  <c r="E939" i="6"/>
  <c r="E938" i="6"/>
  <c r="E937" i="6"/>
  <c r="E936" i="6"/>
  <c r="E935" i="6"/>
  <c r="E934" i="6"/>
  <c r="E933" i="6"/>
  <c r="E932" i="6"/>
  <c r="E931" i="6"/>
  <c r="E930" i="6"/>
  <c r="E929" i="6"/>
  <c r="E928" i="6"/>
  <c r="E927" i="6"/>
  <c r="E926" i="6"/>
  <c r="E925" i="6"/>
  <c r="E924" i="6"/>
  <c r="E923" i="6"/>
  <c r="E922" i="6"/>
  <c r="E921" i="6"/>
  <c r="E920" i="6"/>
  <c r="E919" i="6"/>
  <c r="E918" i="6"/>
  <c r="E917" i="6"/>
  <c r="E916" i="6"/>
  <c r="E915" i="6"/>
  <c r="E914" i="6"/>
  <c r="E913" i="6"/>
  <c r="E912" i="6"/>
  <c r="E911" i="6"/>
  <c r="E910" i="6"/>
  <c r="E909" i="6"/>
  <c r="E908" i="6"/>
  <c r="E907" i="6"/>
  <c r="E906" i="6"/>
  <c r="E905" i="6"/>
  <c r="E904" i="6"/>
  <c r="E903" i="6"/>
  <c r="E902" i="6"/>
  <c r="E901" i="6"/>
  <c r="E900" i="6"/>
  <c r="E899" i="6"/>
  <c r="E898" i="6"/>
  <c r="E897" i="6"/>
  <c r="E896" i="6"/>
  <c r="E895" i="6"/>
  <c r="E894" i="6"/>
  <c r="E893" i="6"/>
  <c r="E892" i="6"/>
  <c r="E891" i="6"/>
  <c r="E890" i="6"/>
  <c r="E889" i="6"/>
  <c r="E888" i="6"/>
  <c r="E887" i="6"/>
  <c r="E886" i="6"/>
  <c r="E885" i="6"/>
  <c r="E884" i="6"/>
  <c r="E883" i="6"/>
  <c r="E882" i="6"/>
  <c r="E881" i="6"/>
  <c r="E880" i="6"/>
  <c r="E879" i="6"/>
  <c r="E878" i="6"/>
  <c r="E877" i="6"/>
  <c r="E876" i="6"/>
  <c r="E875" i="6"/>
  <c r="E874" i="6"/>
  <c r="E873" i="6"/>
  <c r="E872" i="6"/>
  <c r="E871" i="6"/>
  <c r="E870" i="6"/>
  <c r="E869" i="6"/>
  <c r="E868" i="6"/>
  <c r="E867" i="6"/>
  <c r="E866" i="6"/>
  <c r="E865" i="6"/>
  <c r="E864" i="6"/>
  <c r="E863" i="6"/>
  <c r="E862" i="6"/>
  <c r="E861" i="6"/>
  <c r="E860" i="6"/>
  <c r="E859" i="6"/>
  <c r="E858" i="6"/>
  <c r="E856" i="6"/>
  <c r="E855" i="6"/>
  <c r="E854" i="6"/>
  <c r="E853" i="6"/>
  <c r="E852" i="6"/>
  <c r="E851" i="6"/>
  <c r="E850" i="6"/>
  <c r="E849" i="6"/>
  <c r="E857" i="6"/>
  <c r="E848" i="6"/>
  <c r="E847" i="6"/>
  <c r="E846" i="6"/>
  <c r="E845" i="6"/>
  <c r="E844" i="6"/>
  <c r="E843" i="6"/>
  <c r="E842" i="6"/>
  <c r="E841" i="6"/>
  <c r="E840" i="6"/>
  <c r="E839" i="6"/>
  <c r="E838" i="6"/>
  <c r="E837" i="6"/>
  <c r="E836" i="6"/>
  <c r="E835" i="6"/>
  <c r="E834" i="6"/>
  <c r="E833" i="6"/>
  <c r="E832" i="6"/>
  <c r="E831" i="6"/>
  <c r="E830" i="6"/>
  <c r="E829" i="6"/>
  <c r="E828" i="6"/>
  <c r="E827" i="6"/>
  <c r="E826" i="6"/>
  <c r="E825" i="6"/>
  <c r="E824" i="6"/>
  <c r="E823" i="6"/>
  <c r="E822" i="6"/>
  <c r="E821" i="6"/>
  <c r="E820" i="6"/>
  <c r="E819" i="6"/>
  <c r="E818" i="6"/>
  <c r="E817" i="6"/>
  <c r="E816" i="6"/>
  <c r="E815" i="6"/>
  <c r="E814" i="6"/>
  <c r="E813" i="6"/>
  <c r="E812" i="6"/>
  <c r="E811" i="6"/>
  <c r="E810" i="6"/>
  <c r="E809" i="6"/>
  <c r="E808" i="6"/>
  <c r="E807" i="6"/>
  <c r="E806" i="6"/>
  <c r="E803" i="6"/>
  <c r="E802" i="6"/>
  <c r="E801" i="6"/>
  <c r="E800" i="6"/>
  <c r="E797" i="6"/>
  <c r="E796" i="6"/>
  <c r="E795" i="6"/>
  <c r="E794" i="6"/>
  <c r="E793" i="6"/>
  <c r="E792" i="6"/>
  <c r="E791" i="6"/>
  <c r="E790" i="6"/>
  <c r="E789" i="6"/>
  <c r="E788" i="6"/>
  <c r="E787" i="6"/>
  <c r="E786" i="6"/>
  <c r="E785" i="6"/>
  <c r="E784" i="6"/>
  <c r="E783" i="6"/>
  <c r="E782" i="6"/>
  <c r="E781" i="6"/>
  <c r="E774" i="6"/>
  <c r="E773" i="6"/>
  <c r="E772" i="6"/>
  <c r="E771" i="6"/>
  <c r="E770" i="6"/>
  <c r="E769" i="6"/>
  <c r="E768" i="6"/>
  <c r="E767" i="6"/>
  <c r="E766" i="6"/>
  <c r="E805" i="6"/>
  <c r="E804" i="6"/>
  <c r="E799" i="6"/>
  <c r="E798" i="6"/>
  <c r="E780" i="6"/>
  <c r="E779" i="6"/>
  <c r="E778" i="6"/>
  <c r="E777" i="6"/>
  <c r="E776" i="6"/>
  <c r="E775" i="6"/>
  <c r="E765" i="6"/>
  <c r="E764" i="6"/>
  <c r="E763" i="6"/>
  <c r="E762" i="6"/>
  <c r="E761" i="6"/>
  <c r="E760" i="6"/>
  <c r="E759" i="6"/>
  <c r="E758" i="6"/>
  <c r="E757" i="6"/>
  <c r="E756" i="6"/>
  <c r="E755" i="6"/>
  <c r="E754" i="6"/>
  <c r="E753" i="6"/>
  <c r="E752" i="6"/>
  <c r="E751" i="6"/>
  <c r="E750" i="6"/>
  <c r="E749" i="6"/>
  <c r="E748" i="6"/>
  <c r="E747" i="6"/>
  <c r="E746" i="6"/>
  <c r="E745" i="6"/>
  <c r="E744" i="6"/>
  <c r="E743" i="6"/>
  <c r="E742" i="6"/>
  <c r="E741" i="6"/>
  <c r="E740" i="6"/>
  <c r="E739" i="6"/>
  <c r="E738" i="6"/>
  <c r="E737" i="6"/>
  <c r="E736" i="6"/>
  <c r="E735" i="6"/>
  <c r="E734" i="6"/>
  <c r="E733" i="6"/>
  <c r="E732" i="6"/>
  <c r="E731" i="6"/>
  <c r="E730" i="6"/>
  <c r="E729" i="6"/>
  <c r="E728" i="6"/>
  <c r="E727" i="6"/>
  <c r="E726" i="6"/>
  <c r="E725" i="6"/>
  <c r="E724" i="6"/>
  <c r="E723" i="6"/>
  <c r="E722" i="6"/>
  <c r="E721" i="6"/>
  <c r="E720" i="6"/>
  <c r="E719" i="6"/>
  <c r="E718" i="6"/>
  <c r="E717" i="6"/>
  <c r="E716" i="6"/>
  <c r="E715" i="6"/>
  <c r="E714" i="6"/>
  <c r="E713" i="6"/>
  <c r="E712" i="6"/>
  <c r="E711" i="6"/>
  <c r="E710" i="6"/>
  <c r="E709" i="6"/>
  <c r="E708" i="6"/>
  <c r="E707" i="6"/>
  <c r="E706" i="6"/>
  <c r="E705" i="6"/>
  <c r="E704" i="6"/>
  <c r="E703" i="6"/>
  <c r="E702" i="6"/>
  <c r="E701" i="6"/>
  <c r="E700" i="6"/>
  <c r="E699" i="6"/>
  <c r="E698" i="6"/>
  <c r="E697" i="6"/>
  <c r="E696" i="6"/>
  <c r="E695" i="6"/>
  <c r="E694" i="6"/>
  <c r="E693" i="6"/>
  <c r="E692" i="6"/>
  <c r="E691" i="6"/>
  <c r="E690" i="6"/>
  <c r="E689" i="6"/>
  <c r="E688" i="6"/>
  <c r="E687" i="6"/>
  <c r="E686" i="6"/>
  <c r="E685" i="6"/>
  <c r="E684" i="6"/>
  <c r="E683" i="6"/>
  <c r="E682" i="6"/>
  <c r="E681" i="6"/>
  <c r="E680" i="6"/>
  <c r="E679" i="6"/>
  <c r="E678" i="6"/>
  <c r="E677" i="6"/>
  <c r="E676" i="6"/>
  <c r="E675" i="6"/>
  <c r="E674" i="6"/>
  <c r="E673" i="6"/>
  <c r="E672" i="6"/>
  <c r="E671" i="6"/>
  <c r="E670" i="6"/>
  <c r="E669" i="6"/>
  <c r="E668" i="6"/>
  <c r="E667" i="6"/>
  <c r="E666" i="6"/>
  <c r="E665" i="6"/>
  <c r="E664" i="6"/>
  <c r="E663" i="6"/>
  <c r="E662" i="6"/>
  <c r="E661" i="6"/>
  <c r="E660" i="6"/>
  <c r="E659" i="6"/>
  <c r="E658" i="6"/>
  <c r="E657" i="6"/>
  <c r="E656" i="6"/>
  <c r="E655" i="6"/>
  <c r="E654" i="6"/>
  <c r="E653" i="6"/>
  <c r="E652" i="6"/>
  <c r="E651" i="6"/>
  <c r="E650" i="6"/>
  <c r="E649" i="6"/>
  <c r="E648" i="6"/>
  <c r="E647" i="6"/>
  <c r="E646" i="6"/>
  <c r="E645" i="6"/>
  <c r="E644" i="6"/>
  <c r="E643" i="6"/>
  <c r="E642" i="6"/>
  <c r="E641" i="6"/>
  <c r="E640" i="6"/>
  <c r="E639" i="6"/>
  <c r="E638" i="6"/>
  <c r="E637" i="6"/>
  <c r="E636" i="6"/>
  <c r="E635" i="6"/>
  <c r="E634" i="6"/>
  <c r="E633" i="6"/>
  <c r="E632" i="6"/>
  <c r="E631" i="6"/>
  <c r="E630" i="6"/>
  <c r="E629" i="6"/>
  <c r="E628" i="6"/>
  <c r="E627" i="6"/>
  <c r="E626" i="6"/>
  <c r="E625" i="6"/>
  <c r="E624" i="6"/>
  <c r="E623" i="6"/>
  <c r="E622" i="6"/>
  <c r="E621" i="6"/>
  <c r="E620" i="6"/>
  <c r="E619" i="6"/>
  <c r="E618" i="6"/>
  <c r="E617" i="6"/>
  <c r="E616" i="6"/>
  <c r="E615" i="6"/>
  <c r="E614" i="6"/>
  <c r="E613" i="6"/>
  <c r="E612" i="6"/>
  <c r="E611" i="6"/>
  <c r="E610" i="6"/>
  <c r="E609" i="6"/>
  <c r="E608" i="6"/>
  <c r="E607" i="6"/>
  <c r="E606" i="6"/>
  <c r="E605" i="6"/>
  <c r="E604" i="6"/>
  <c r="E603" i="6"/>
  <c r="E602" i="6"/>
  <c r="E601" i="6"/>
  <c r="E600" i="6"/>
  <c r="E599" i="6"/>
  <c r="E598" i="6"/>
  <c r="E597" i="6"/>
  <c r="E596" i="6"/>
  <c r="E595" i="6"/>
  <c r="E594" i="6"/>
  <c r="E593" i="6"/>
  <c r="E592" i="6"/>
  <c r="E591" i="6"/>
  <c r="E590" i="6"/>
  <c r="E589" i="6"/>
  <c r="E588" i="6"/>
  <c r="E587" i="6"/>
  <c r="E586" i="6"/>
  <c r="E585" i="6"/>
  <c r="E584" i="6"/>
  <c r="E583" i="6"/>
  <c r="E582" i="6"/>
  <c r="E581" i="6"/>
  <c r="E580" i="6"/>
  <c r="E579" i="6"/>
  <c r="E578" i="6"/>
  <c r="E577" i="6"/>
  <c r="E576" i="6"/>
  <c r="E575" i="6"/>
  <c r="E574" i="6"/>
  <c r="E573" i="6"/>
  <c r="E572" i="6"/>
  <c r="E571" i="6"/>
  <c r="E570" i="6"/>
  <c r="E569" i="6"/>
  <c r="E568" i="6"/>
  <c r="E567" i="6"/>
  <c r="E566" i="6"/>
  <c r="E565" i="6"/>
  <c r="E564" i="6"/>
  <c r="E563" i="6"/>
  <c r="E562" i="6"/>
  <c r="E561" i="6"/>
  <c r="E560" i="6"/>
  <c r="E559" i="6"/>
  <c r="E558" i="6"/>
  <c r="E557" i="6"/>
  <c r="E556" i="6"/>
  <c r="E555" i="6"/>
  <c r="E554" i="6"/>
  <c r="E553" i="6"/>
  <c r="E552" i="6"/>
  <c r="E551" i="6"/>
  <c r="E550" i="6"/>
  <c r="E549" i="6"/>
  <c r="E548" i="6"/>
  <c r="E547" i="6"/>
  <c r="E546" i="6"/>
  <c r="E545" i="6"/>
  <c r="E544" i="6"/>
  <c r="E543" i="6"/>
  <c r="E542" i="6"/>
  <c r="E541" i="6"/>
  <c r="E540" i="6"/>
  <c r="E539" i="6"/>
  <c r="E538" i="6"/>
  <c r="E537" i="6"/>
  <c r="E536" i="6"/>
  <c r="E535" i="6"/>
  <c r="E534" i="6"/>
  <c r="E533" i="6"/>
  <c r="E532" i="6"/>
  <c r="E531" i="6"/>
  <c r="E530" i="6"/>
  <c r="E529" i="6"/>
  <c r="E528" i="6"/>
  <c r="E527" i="6"/>
  <c r="E526" i="6"/>
  <c r="E525" i="6"/>
  <c r="E524" i="6"/>
  <c r="E523" i="6"/>
  <c r="E522" i="6"/>
  <c r="E521" i="6"/>
  <c r="E520" i="6"/>
  <c r="E519" i="6"/>
  <c r="E518" i="6"/>
  <c r="E517" i="6"/>
  <c r="E516" i="6"/>
  <c r="E515" i="6"/>
  <c r="E514" i="6"/>
  <c r="E513" i="6"/>
  <c r="E512" i="6"/>
  <c r="E511" i="6"/>
  <c r="E510" i="6"/>
  <c r="E509" i="6"/>
  <c r="E508" i="6"/>
  <c r="E507" i="6"/>
  <c r="E506" i="6"/>
  <c r="E505" i="6"/>
  <c r="E504" i="6"/>
  <c r="E503" i="6"/>
  <c r="E502" i="6"/>
  <c r="E501" i="6"/>
  <c r="E500" i="6"/>
  <c r="E499" i="6"/>
  <c r="E498" i="6"/>
  <c r="E497" i="6"/>
  <c r="E496" i="6"/>
  <c r="E495" i="6"/>
  <c r="E494" i="6"/>
  <c r="E493" i="6"/>
  <c r="E492" i="6"/>
  <c r="E491" i="6"/>
  <c r="E490" i="6"/>
  <c r="E489" i="6"/>
  <c r="E488" i="6"/>
  <c r="E487" i="6"/>
  <c r="E486" i="6"/>
  <c r="E485" i="6"/>
  <c r="E484" i="6"/>
  <c r="E483" i="6"/>
  <c r="E482" i="6"/>
  <c r="E481" i="6"/>
  <c r="E480" i="6"/>
  <c r="E479" i="6"/>
  <c r="E478" i="6"/>
  <c r="E477" i="6"/>
  <c r="E476" i="6"/>
  <c r="E475" i="6"/>
  <c r="E474" i="6"/>
  <c r="E473" i="6"/>
  <c r="E472" i="6"/>
  <c r="E471" i="6"/>
  <c r="E470" i="6"/>
  <c r="E469" i="6"/>
  <c r="E468" i="6"/>
  <c r="E467" i="6"/>
  <c r="E466" i="6"/>
  <c r="E465" i="6"/>
  <c r="E464" i="6"/>
  <c r="E463" i="6"/>
  <c r="E462" i="6"/>
  <c r="E461" i="6"/>
  <c r="E460" i="6"/>
  <c r="E459" i="6"/>
  <c r="E458" i="6"/>
  <c r="E457" i="6"/>
  <c r="E456" i="6"/>
  <c r="E455" i="6"/>
  <c r="E454" i="6"/>
  <c r="E453" i="6"/>
  <c r="E452" i="6"/>
  <c r="E451" i="6"/>
  <c r="E450" i="6"/>
  <c r="E449" i="6"/>
  <c r="E448" i="6"/>
  <c r="E447" i="6"/>
  <c r="E446" i="6"/>
  <c r="E445" i="6"/>
  <c r="E444" i="6"/>
  <c r="E443" i="6"/>
  <c r="E442" i="6"/>
  <c r="E441" i="6"/>
  <c r="E440" i="6"/>
  <c r="E439" i="6"/>
  <c r="E438" i="6"/>
  <c r="E437" i="6"/>
  <c r="E436" i="6"/>
  <c r="E435" i="6"/>
  <c r="E434" i="6"/>
  <c r="E433" i="6"/>
  <c r="E432" i="6"/>
  <c r="E431" i="6"/>
  <c r="E430" i="6"/>
  <c r="E429" i="6"/>
  <c r="E428" i="6"/>
  <c r="E427" i="6"/>
  <c r="E426" i="6"/>
  <c r="E425" i="6"/>
  <c r="E424" i="6"/>
  <c r="E423" i="6"/>
  <c r="E422" i="6"/>
  <c r="E421" i="6"/>
  <c r="E420" i="6"/>
  <c r="E419" i="6"/>
  <c r="E418" i="6"/>
  <c r="E417" i="6"/>
  <c r="E416" i="6"/>
  <c r="E415" i="6"/>
  <c r="E414" i="6"/>
  <c r="E413" i="6"/>
  <c r="E412" i="6"/>
  <c r="E411" i="6"/>
  <c r="E410" i="6"/>
  <c r="E409" i="6"/>
  <c r="E408" i="6"/>
  <c r="E407" i="6"/>
  <c r="E406" i="6"/>
  <c r="E405" i="6"/>
  <c r="E404" i="6"/>
  <c r="E403" i="6"/>
  <c r="E402" i="6"/>
  <c r="E401" i="6"/>
  <c r="E400" i="6"/>
  <c r="E399" i="6"/>
  <c r="E398" i="6"/>
  <c r="E397" i="6"/>
  <c r="E396" i="6"/>
  <c r="E395" i="6"/>
  <c r="E394" i="6"/>
  <c r="E393" i="6"/>
  <c r="E392" i="6"/>
  <c r="E391" i="6"/>
  <c r="E390" i="6"/>
  <c r="E389" i="6"/>
  <c r="E388" i="6"/>
  <c r="E387" i="6"/>
  <c r="E386" i="6"/>
  <c r="E385" i="6"/>
  <c r="E384" i="6"/>
  <c r="E383" i="6"/>
  <c r="E382" i="6"/>
  <c r="E381" i="6"/>
  <c r="E380" i="6"/>
  <c r="E379" i="6"/>
  <c r="E378" i="6"/>
  <c r="E377" i="6"/>
  <c r="E376" i="6"/>
  <c r="E375" i="6"/>
  <c r="E374" i="6"/>
  <c r="E373" i="6"/>
  <c r="E372" i="6"/>
  <c r="E371" i="6"/>
  <c r="E370" i="6"/>
  <c r="E369" i="6"/>
  <c r="E368" i="6"/>
  <c r="E367" i="6"/>
  <c r="E366" i="6"/>
  <c r="E365" i="6"/>
  <c r="E364" i="6"/>
  <c r="E363" i="6"/>
  <c r="E362" i="6"/>
  <c r="E361" i="6"/>
  <c r="E360" i="6"/>
  <c r="E359" i="6"/>
  <c r="E358" i="6"/>
  <c r="E357" i="6"/>
  <c r="E356" i="6"/>
  <c r="E355" i="6"/>
  <c r="E354" i="6"/>
  <c r="E353" i="6"/>
  <c r="E352" i="6"/>
  <c r="E351" i="6"/>
  <c r="E350" i="6"/>
  <c r="E349" i="6"/>
  <c r="E348" i="6"/>
  <c r="E347" i="6"/>
  <c r="E346" i="6"/>
  <c r="E345" i="6"/>
  <c r="E344" i="6"/>
  <c r="E343" i="6"/>
  <c r="E342" i="6"/>
  <c r="E341" i="6"/>
  <c r="E340" i="6"/>
  <c r="E339" i="6"/>
  <c r="E338" i="6"/>
  <c r="E337" i="6"/>
  <c r="E336" i="6"/>
  <c r="E335" i="6"/>
  <c r="E334" i="6"/>
  <c r="E333" i="6"/>
  <c r="E332" i="6"/>
  <c r="E331" i="6"/>
  <c r="E330" i="6"/>
  <c r="E329" i="6"/>
  <c r="E328" i="6"/>
  <c r="E327" i="6"/>
  <c r="E326" i="6"/>
  <c r="E325" i="6"/>
  <c r="E324" i="6"/>
  <c r="E323" i="6"/>
  <c r="E322" i="6"/>
  <c r="E321" i="6"/>
  <c r="E320" i="6"/>
  <c r="E319" i="6"/>
  <c r="E318" i="6"/>
  <c r="E317" i="6"/>
  <c r="E316" i="6"/>
  <c r="E315" i="6"/>
  <c r="E314" i="6"/>
  <c r="E313" i="6"/>
  <c r="E312" i="6"/>
  <c r="E311" i="6"/>
  <c r="E310" i="6"/>
  <c r="E309" i="6"/>
  <c r="E308" i="6"/>
  <c r="E307" i="6"/>
  <c r="E306" i="6"/>
  <c r="E305" i="6"/>
  <c r="E304" i="6"/>
  <c r="E303" i="6"/>
  <c r="E302" i="6"/>
  <c r="E301" i="6"/>
  <c r="E300" i="6"/>
  <c r="E299" i="6"/>
  <c r="E298" i="6"/>
  <c r="E297" i="6"/>
  <c r="E296" i="6"/>
  <c r="E295" i="6"/>
  <c r="E294" i="6"/>
  <c r="E293" i="6"/>
  <c r="E292" i="6"/>
  <c r="E291" i="6"/>
  <c r="E290" i="6"/>
  <c r="E289" i="6"/>
  <c r="E288" i="6"/>
  <c r="E287" i="6"/>
  <c r="E286" i="6"/>
  <c r="E285" i="6"/>
  <c r="E284" i="6"/>
  <c r="E283" i="6"/>
  <c r="E282" i="6"/>
  <c r="E281" i="6"/>
  <c r="E280" i="6"/>
  <c r="E279" i="6"/>
  <c r="E278" i="6"/>
  <c r="E277" i="6"/>
  <c r="E276" i="6"/>
  <c r="E275" i="6"/>
  <c r="E274" i="6"/>
  <c r="E273" i="6"/>
  <c r="E272" i="6"/>
  <c r="E271" i="6"/>
  <c r="E270" i="6"/>
  <c r="E269" i="6"/>
  <c r="E268" i="6"/>
  <c r="E267" i="6"/>
  <c r="E266" i="6"/>
  <c r="E265" i="6"/>
  <c r="E264" i="6"/>
  <c r="E263" i="6"/>
  <c r="E262" i="6"/>
  <c r="E261" i="6"/>
  <c r="E260" i="6"/>
  <c r="E259" i="6"/>
  <c r="E258" i="6"/>
  <c r="E257" i="6"/>
  <c r="E256" i="6"/>
  <c r="E255" i="6"/>
  <c r="E254" i="6"/>
  <c r="E253" i="6"/>
  <c r="E252" i="6"/>
  <c r="E251" i="6"/>
  <c r="E250" i="6"/>
  <c r="E249" i="6"/>
  <c r="E248" i="6"/>
  <c r="E247" i="6"/>
  <c r="E246" i="6"/>
  <c r="E245" i="6"/>
  <c r="E244" i="6"/>
  <c r="E243" i="6"/>
  <c r="E242" i="6"/>
  <c r="E241" i="6"/>
  <c r="E240" i="6"/>
  <c r="E239" i="6"/>
  <c r="E238" i="6"/>
  <c r="E237" i="6"/>
  <c r="E236" i="6"/>
  <c r="E235" i="6"/>
  <c r="E234" i="6"/>
  <c r="E233" i="6"/>
  <c r="E232" i="6"/>
  <c r="E231" i="6"/>
  <c r="E230" i="6"/>
  <c r="E229" i="6"/>
  <c r="E228" i="6"/>
  <c r="E227" i="6"/>
  <c r="E226" i="6"/>
  <c r="E225" i="6"/>
  <c r="E224" i="6"/>
  <c r="E223" i="6"/>
  <c r="E222" i="6"/>
  <c r="E221" i="6"/>
  <c r="E220" i="6"/>
  <c r="E219" i="6"/>
  <c r="E218" i="6"/>
  <c r="E217" i="6"/>
  <c r="E216" i="6"/>
  <c r="E215" i="6"/>
  <c r="E214" i="6"/>
  <c r="E213" i="6"/>
  <c r="E212" i="6"/>
  <c r="E211" i="6"/>
  <c r="E210" i="6"/>
  <c r="E209" i="6"/>
  <c r="E208" i="6"/>
  <c r="E207" i="6"/>
  <c r="E206" i="6"/>
  <c r="E205" i="6"/>
  <c r="E204" i="6"/>
  <c r="E203" i="6"/>
  <c r="E202" i="6"/>
  <c r="E201" i="6"/>
  <c r="E200" i="6"/>
  <c r="E199" i="6"/>
  <c r="E198" i="6"/>
  <c r="E197" i="6"/>
  <c r="E196" i="6"/>
  <c r="E195" i="6"/>
  <c r="E194" i="6"/>
  <c r="E193" i="6"/>
  <c r="E192" i="6"/>
  <c r="E191" i="6"/>
  <c r="E190" i="6"/>
  <c r="E189" i="6"/>
  <c r="E188" i="6"/>
  <c r="E187" i="6"/>
  <c r="E186" i="6"/>
  <c r="E185" i="6"/>
  <c r="E184" i="6"/>
  <c r="E183" i="6"/>
  <c r="E182" i="6"/>
  <c r="E181" i="6"/>
  <c r="E180" i="6"/>
  <c r="E179" i="6"/>
  <c r="E178" i="6"/>
  <c r="E177" i="6"/>
  <c r="E176" i="6"/>
  <c r="E175" i="6"/>
  <c r="E174" i="6"/>
  <c r="E173" i="6"/>
  <c r="E172" i="6"/>
  <c r="E171" i="6"/>
  <c r="E170" i="6"/>
  <c r="E169" i="6"/>
  <c r="E168" i="6"/>
  <c r="E167" i="6"/>
  <c r="E166" i="6"/>
  <c r="E165" i="6"/>
  <c r="E164" i="6"/>
  <c r="E163" i="6"/>
  <c r="E162" i="6"/>
  <c r="E161" i="6"/>
  <c r="E160" i="6"/>
  <c r="E159" i="6"/>
  <c r="E158" i="6"/>
  <c r="E157" i="6"/>
  <c r="E156" i="6"/>
  <c r="E155" i="6"/>
  <c r="E154" i="6"/>
  <c r="E153" i="6"/>
  <c r="E152" i="6"/>
  <c r="E151" i="6"/>
  <c r="E150" i="6"/>
  <c r="E149" i="6"/>
  <c r="E148" i="6"/>
  <c r="E147" i="6"/>
  <c r="E146" i="6"/>
  <c r="E145" i="6"/>
  <c r="E144" i="6"/>
  <c r="E143" i="6"/>
  <c r="E142" i="6"/>
  <c r="E141" i="6"/>
  <c r="E140" i="6"/>
  <c r="E139" i="6"/>
  <c r="E138" i="6"/>
  <c r="E137" i="6"/>
  <c r="E136" i="6"/>
  <c r="E135" i="6"/>
  <c r="E134" i="6"/>
  <c r="E133" i="6"/>
  <c r="E132" i="6"/>
  <c r="E131" i="6"/>
  <c r="E130" i="6"/>
  <c r="E129" i="6"/>
  <c r="E128" i="6"/>
  <c r="E127" i="6"/>
  <c r="E126" i="6"/>
  <c r="E125" i="6"/>
  <c r="E124" i="6"/>
  <c r="E123" i="6"/>
  <c r="E122" i="6"/>
  <c r="E121" i="6"/>
  <c r="E120" i="6"/>
  <c r="E119" i="6"/>
  <c r="E118" i="6"/>
  <c r="E117" i="6"/>
  <c r="E116" i="6"/>
  <c r="E115" i="6"/>
  <c r="E114" i="6"/>
  <c r="E113" i="6"/>
  <c r="E112" i="6"/>
  <c r="E111" i="6"/>
  <c r="E110" i="6"/>
  <c r="E109" i="6"/>
  <c r="E108" i="6"/>
  <c r="E107" i="6"/>
  <c r="E106" i="6"/>
  <c r="E105" i="6"/>
  <c r="E104" i="6"/>
  <c r="E103" i="6"/>
  <c r="E102" i="6"/>
  <c r="E101" i="6"/>
  <c r="E100" i="6"/>
  <c r="E99" i="6"/>
  <c r="E98" i="6"/>
  <c r="E97" i="6"/>
  <c r="E96" i="6"/>
  <c r="E95" i="6"/>
  <c r="E94" i="6"/>
  <c r="E93" i="6"/>
  <c r="E92" i="6"/>
  <c r="E91" i="6"/>
  <c r="E90" i="6"/>
  <c r="E8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50" i="6"/>
  <c r="E49" i="6"/>
  <c r="E48" i="6"/>
  <c r="E47" i="6"/>
  <c r="E46" i="6"/>
  <c r="E45" i="6"/>
  <c r="E44" i="6"/>
  <c r="E43" i="6"/>
  <c r="E42" i="6"/>
  <c r="E41" i="6"/>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E12" i="6"/>
  <c r="E11" i="6"/>
  <c r="E10" i="6"/>
  <c r="E9" i="6"/>
  <c r="E8" i="6"/>
  <c r="E7" i="6"/>
  <c r="E6" i="6"/>
  <c r="E5" i="6"/>
  <c r="E4" i="6"/>
  <c r="E3" i="6"/>
  <c r="E3274" i="5"/>
  <c r="E3273" i="5"/>
  <c r="E3272" i="5"/>
  <c r="E3271" i="5"/>
  <c r="E3270" i="5"/>
  <c r="E3269" i="5"/>
  <c r="E3268" i="5"/>
  <c r="E3267" i="5"/>
  <c r="E3266" i="5"/>
  <c r="E3265" i="5"/>
  <c r="E3264" i="5"/>
  <c r="E3263" i="5"/>
  <c r="E3262" i="5"/>
  <c r="E3261" i="5"/>
  <c r="E3260" i="5"/>
  <c r="E3259" i="5"/>
  <c r="E3258" i="5"/>
  <c r="E3257" i="5"/>
  <c r="E3256" i="5"/>
  <c r="E3255" i="5"/>
  <c r="E3254" i="5"/>
  <c r="E3253" i="5"/>
  <c r="E3252" i="5"/>
  <c r="E3251" i="5"/>
  <c r="E3250" i="5"/>
  <c r="E3249" i="5"/>
  <c r="E3248" i="5"/>
  <c r="E3247" i="5"/>
  <c r="E3246" i="5"/>
  <c r="E3245" i="5"/>
  <c r="E3244" i="5"/>
  <c r="E3243" i="5"/>
  <c r="E3242" i="5"/>
  <c r="E3241" i="5"/>
  <c r="E3240" i="5"/>
  <c r="E3239" i="5"/>
  <c r="E3238" i="5"/>
  <c r="E3237" i="5"/>
  <c r="E3236" i="5"/>
  <c r="E3235" i="5"/>
  <c r="E3234" i="5"/>
  <c r="E3233" i="5"/>
  <c r="E3232" i="5"/>
  <c r="E3231" i="5"/>
  <c r="E3230" i="5"/>
  <c r="E3229" i="5"/>
  <c r="E3228" i="5"/>
  <c r="E3227" i="5"/>
  <c r="E3226" i="5"/>
  <c r="E3225" i="5"/>
  <c r="E3224" i="5"/>
  <c r="E3223" i="5"/>
  <c r="E3222" i="5"/>
  <c r="E3221" i="5"/>
  <c r="E3220" i="5"/>
  <c r="E3219" i="5"/>
  <c r="E3218" i="5"/>
  <c r="E3217" i="5"/>
  <c r="E3216" i="5"/>
  <c r="E3215" i="5"/>
  <c r="E3214" i="5"/>
  <c r="E3213" i="5"/>
  <c r="E3212" i="5"/>
  <c r="E3211" i="5"/>
  <c r="E3210" i="5"/>
  <c r="E3209" i="5"/>
  <c r="E3208" i="5"/>
  <c r="E3207" i="5"/>
  <c r="E3206" i="5"/>
  <c r="E3205" i="5"/>
  <c r="E3204" i="5"/>
  <c r="E3203" i="5"/>
  <c r="E3202" i="5"/>
  <c r="E3201" i="5"/>
  <c r="E3200" i="5"/>
  <c r="E3199" i="5"/>
  <c r="E3198" i="5"/>
  <c r="E3197" i="5"/>
  <c r="E3196" i="5"/>
  <c r="E3195" i="5"/>
  <c r="E3194" i="5"/>
  <c r="E3193" i="5"/>
  <c r="E3192" i="5"/>
  <c r="E3191" i="5"/>
  <c r="E3190" i="5"/>
  <c r="E3189" i="5"/>
  <c r="E3188" i="5"/>
  <c r="E3187" i="5"/>
  <c r="E3186" i="5"/>
  <c r="E3185" i="5"/>
  <c r="E3184" i="5"/>
  <c r="E3183" i="5"/>
  <c r="E3182" i="5"/>
  <c r="E3181" i="5"/>
  <c r="E3180" i="5"/>
  <c r="E3179" i="5"/>
  <c r="E3178" i="5"/>
  <c r="E3177" i="5"/>
  <c r="E3176" i="5"/>
  <c r="E3175" i="5"/>
  <c r="E3174" i="5"/>
  <c r="E3173" i="5"/>
  <c r="E3172" i="5"/>
  <c r="E3171" i="5"/>
  <c r="E3170" i="5"/>
  <c r="E3169" i="5"/>
  <c r="E3168" i="5"/>
  <c r="E3167" i="5"/>
  <c r="E3166" i="5"/>
  <c r="E3165" i="5"/>
  <c r="E3164" i="5"/>
  <c r="E3163" i="5"/>
  <c r="E3162" i="5"/>
  <c r="E3161" i="5"/>
  <c r="E3160" i="5"/>
  <c r="E3159" i="5"/>
  <c r="E3158" i="5"/>
  <c r="E3157" i="5"/>
  <c r="E3156" i="5"/>
  <c r="E3155" i="5"/>
  <c r="E3154" i="5"/>
  <c r="E3153" i="5"/>
  <c r="E3152" i="5"/>
  <c r="E3151" i="5"/>
  <c r="E3150" i="5"/>
  <c r="E3149" i="5"/>
  <c r="E3148" i="5"/>
  <c r="E3147" i="5"/>
  <c r="E3146" i="5"/>
  <c r="E3145" i="5"/>
  <c r="E3144" i="5"/>
  <c r="E3143" i="5"/>
  <c r="E3142" i="5"/>
  <c r="E3141" i="5"/>
  <c r="E3140" i="5"/>
  <c r="E3139" i="5"/>
  <c r="E3138" i="5"/>
  <c r="E3137" i="5"/>
  <c r="E3136" i="5"/>
  <c r="E3135" i="5"/>
  <c r="E3134" i="5"/>
  <c r="E3133" i="5"/>
  <c r="E3132" i="5"/>
  <c r="E3131" i="5"/>
  <c r="E3130" i="5"/>
  <c r="E3129" i="5"/>
  <c r="E3128" i="5"/>
  <c r="E3127" i="5"/>
  <c r="E3126" i="5"/>
  <c r="E3125" i="5"/>
  <c r="E3124" i="5"/>
  <c r="E3123" i="5"/>
  <c r="E3122" i="5"/>
  <c r="E3121" i="5"/>
  <c r="E3120" i="5"/>
  <c r="E3119" i="5"/>
  <c r="E3118" i="5"/>
  <c r="E3117" i="5"/>
  <c r="E3116" i="5"/>
  <c r="E3115" i="5"/>
  <c r="E3114" i="5"/>
  <c r="E3113" i="5"/>
  <c r="E3112" i="5"/>
  <c r="E3111" i="5"/>
  <c r="E3110" i="5"/>
  <c r="E3109" i="5"/>
  <c r="E3108" i="5"/>
  <c r="E3107" i="5"/>
  <c r="E3106" i="5"/>
  <c r="E3105" i="5"/>
  <c r="E3104" i="5"/>
  <c r="E3103" i="5"/>
  <c r="E3102" i="5"/>
  <c r="E3101" i="5"/>
  <c r="E3100" i="5"/>
  <c r="E3099" i="5"/>
  <c r="E3098" i="5"/>
  <c r="E3097" i="5"/>
  <c r="E3096" i="5"/>
  <c r="E3095" i="5"/>
  <c r="E3094" i="5"/>
  <c r="E3093" i="5"/>
  <c r="E3092" i="5"/>
  <c r="E3091" i="5"/>
  <c r="E3090" i="5"/>
  <c r="E3089" i="5"/>
  <c r="E3088" i="5"/>
  <c r="E3087" i="5"/>
  <c r="E3086" i="5"/>
  <c r="E3085" i="5"/>
  <c r="E3084" i="5"/>
  <c r="E3083" i="5"/>
  <c r="E3082" i="5"/>
  <c r="E3081" i="5"/>
  <c r="E3080" i="5"/>
  <c r="E3079" i="5"/>
  <c r="E3078" i="5"/>
  <c r="E3077" i="5"/>
  <c r="E3076" i="5"/>
  <c r="E3075" i="5"/>
  <c r="E3074" i="5"/>
  <c r="E3073" i="5"/>
  <c r="E3072" i="5"/>
  <c r="E3071" i="5"/>
  <c r="E3070" i="5"/>
  <c r="E3069" i="5"/>
  <c r="E3068" i="5"/>
  <c r="E3067" i="5"/>
  <c r="E3066" i="5"/>
  <c r="E3065" i="5"/>
  <c r="E3064" i="5"/>
  <c r="E3063" i="5"/>
  <c r="E3062" i="5"/>
  <c r="E3061" i="5"/>
  <c r="E3060" i="5"/>
  <c r="E3059" i="5"/>
  <c r="E3058" i="5"/>
  <c r="E3057" i="5"/>
  <c r="E3056" i="5"/>
  <c r="E3055" i="5"/>
  <c r="E3054" i="5"/>
  <c r="E3053" i="5"/>
  <c r="E3052" i="5"/>
  <c r="E3051" i="5"/>
  <c r="E3050" i="5"/>
  <c r="E3049" i="5"/>
  <c r="E3048" i="5"/>
  <c r="E3047" i="5"/>
  <c r="E3046" i="5"/>
  <c r="E3045" i="5"/>
  <c r="E3044" i="5"/>
  <c r="E3043" i="5"/>
  <c r="E3042" i="5"/>
  <c r="E3041" i="5"/>
  <c r="E3040" i="5"/>
  <c r="E3039" i="5"/>
  <c r="E3038" i="5"/>
  <c r="E3037" i="5"/>
  <c r="E3036" i="5"/>
  <c r="E3035" i="5"/>
  <c r="E3034" i="5"/>
  <c r="E3033" i="5"/>
  <c r="E3032" i="5"/>
  <c r="E3031" i="5"/>
  <c r="E3030" i="5"/>
  <c r="E3029" i="5"/>
  <c r="E3028" i="5"/>
  <c r="E3027" i="5"/>
  <c r="E3026" i="5"/>
  <c r="E3025" i="5"/>
  <c r="E3024" i="5"/>
  <c r="E3023" i="5"/>
  <c r="E3022" i="5"/>
  <c r="E3021" i="5"/>
  <c r="E3020" i="5"/>
  <c r="E3019" i="5"/>
  <c r="E3018" i="5"/>
  <c r="E3017" i="5"/>
  <c r="E3016" i="5"/>
  <c r="E3015" i="5"/>
  <c r="E3014" i="5"/>
  <c r="E3013" i="5"/>
  <c r="E3012" i="5"/>
  <c r="E3011" i="5"/>
  <c r="E3010" i="5"/>
  <c r="E3009" i="5"/>
  <c r="E3008" i="5"/>
  <c r="E3007" i="5"/>
  <c r="E3006" i="5"/>
  <c r="E3005" i="5"/>
  <c r="E3004" i="5"/>
  <c r="E3003" i="5"/>
  <c r="E3002" i="5"/>
  <c r="E3001" i="5"/>
  <c r="E3000" i="5"/>
  <c r="E2999" i="5"/>
  <c r="E2998" i="5"/>
  <c r="E2997" i="5"/>
  <c r="E2996" i="5"/>
  <c r="E2995" i="5"/>
  <c r="E2994" i="5"/>
  <c r="E2993" i="5"/>
  <c r="E2992" i="5"/>
  <c r="E2991" i="5"/>
  <c r="E2990" i="5"/>
  <c r="E2989" i="5"/>
  <c r="E2988" i="5"/>
  <c r="E2987" i="5"/>
  <c r="E2986" i="5"/>
  <c r="E2985" i="5"/>
  <c r="E2984" i="5"/>
  <c r="E2983" i="5"/>
  <c r="E2982" i="5"/>
  <c r="E2981" i="5"/>
  <c r="E2980" i="5"/>
  <c r="E2979" i="5"/>
  <c r="E2978" i="5"/>
  <c r="E2977" i="5"/>
  <c r="E2976" i="5"/>
  <c r="E2975" i="5"/>
  <c r="E2974" i="5"/>
  <c r="E2973" i="5"/>
  <c r="E2972" i="5"/>
  <c r="E2971" i="5"/>
  <c r="E2970" i="5"/>
  <c r="E2969" i="5"/>
  <c r="E2968" i="5"/>
  <c r="E2967" i="5"/>
  <c r="E2966" i="5"/>
  <c r="E2965" i="5"/>
  <c r="E2964" i="5"/>
  <c r="E2963" i="5"/>
  <c r="E2962" i="5"/>
  <c r="E2961" i="5"/>
  <c r="E2960" i="5"/>
  <c r="E2959" i="5"/>
  <c r="E2958" i="5"/>
  <c r="E2957" i="5"/>
  <c r="E2956" i="5"/>
  <c r="E2955" i="5"/>
  <c r="E2954" i="5"/>
  <c r="E2953" i="5"/>
  <c r="E2952" i="5"/>
  <c r="E2951" i="5"/>
  <c r="E2950" i="5"/>
  <c r="E2949" i="5"/>
  <c r="E2948" i="5"/>
  <c r="E2947" i="5"/>
  <c r="E2946" i="5"/>
  <c r="E2945" i="5"/>
  <c r="E2944" i="5"/>
  <c r="E2943" i="5"/>
  <c r="E2942" i="5"/>
  <c r="E2941" i="5"/>
  <c r="E2940" i="5"/>
  <c r="E2939" i="5"/>
  <c r="E2938" i="5"/>
  <c r="E2937" i="5"/>
  <c r="E2936" i="5"/>
  <c r="E2935" i="5"/>
  <c r="E2934" i="5"/>
  <c r="E2933" i="5"/>
  <c r="E2932" i="5"/>
  <c r="E2931" i="5"/>
  <c r="E2930" i="5"/>
  <c r="E2929" i="5"/>
  <c r="E2928" i="5"/>
  <c r="E2927" i="5"/>
  <c r="E2926" i="5"/>
  <c r="E2925" i="5"/>
  <c r="E2924" i="5"/>
  <c r="E2923" i="5"/>
  <c r="E2922" i="5"/>
  <c r="E2921" i="5"/>
  <c r="E2920" i="5"/>
  <c r="E2919" i="5"/>
  <c r="E2918" i="5"/>
  <c r="E2917" i="5"/>
  <c r="E2916" i="5"/>
  <c r="E2915" i="5"/>
  <c r="E2914" i="5"/>
  <c r="E2913" i="5"/>
  <c r="E2912" i="5"/>
  <c r="E2911" i="5"/>
  <c r="E2910" i="5"/>
  <c r="E2909" i="5"/>
  <c r="E2908" i="5"/>
  <c r="E2907" i="5"/>
  <c r="E2906" i="5"/>
  <c r="E2905" i="5"/>
  <c r="E2904" i="5"/>
  <c r="E2903" i="5"/>
  <c r="E2902" i="5"/>
  <c r="E2901" i="5"/>
  <c r="E2900" i="5"/>
  <c r="E2899" i="5"/>
  <c r="E2898" i="5"/>
  <c r="E2897" i="5"/>
  <c r="E2896" i="5"/>
  <c r="E2895" i="5"/>
  <c r="E2894" i="5"/>
  <c r="E2893" i="5"/>
  <c r="E2892" i="5"/>
  <c r="E2891" i="5"/>
  <c r="E2890" i="5"/>
  <c r="E2889" i="5"/>
  <c r="E2888" i="5"/>
  <c r="E2887" i="5"/>
  <c r="E2886" i="5"/>
  <c r="E2885" i="5"/>
  <c r="E2884" i="5"/>
  <c r="E2883" i="5"/>
  <c r="E2882" i="5"/>
  <c r="E2881" i="5"/>
  <c r="E2880" i="5"/>
  <c r="E2879" i="5"/>
  <c r="E2878" i="5"/>
  <c r="E2877" i="5"/>
  <c r="E2876" i="5"/>
  <c r="E2875" i="5"/>
  <c r="E2874" i="5"/>
  <c r="E2873" i="5"/>
  <c r="E2872" i="5"/>
  <c r="E2871" i="5"/>
  <c r="E2870" i="5"/>
  <c r="E2869" i="5"/>
  <c r="E2868" i="5"/>
  <c r="E2867" i="5"/>
  <c r="E2866" i="5"/>
  <c r="E2865" i="5"/>
  <c r="E2864" i="5"/>
  <c r="E2863" i="5"/>
  <c r="E2862" i="5"/>
  <c r="E2861" i="5"/>
  <c r="E2860" i="5"/>
  <c r="E2859" i="5"/>
  <c r="E2858" i="5"/>
  <c r="E2857" i="5"/>
  <c r="E2856" i="5"/>
  <c r="E2855" i="5"/>
  <c r="E2854" i="5"/>
  <c r="E2853" i="5"/>
  <c r="E2852" i="5"/>
  <c r="E2851" i="5"/>
  <c r="E2850" i="5"/>
  <c r="E2849" i="5"/>
  <c r="E2848" i="5"/>
  <c r="E2847" i="5"/>
  <c r="E2846" i="5"/>
  <c r="E2845" i="5"/>
  <c r="E2844" i="5"/>
  <c r="E2843" i="5"/>
  <c r="E2842" i="5"/>
  <c r="E2841" i="5"/>
  <c r="E2840" i="5"/>
  <c r="E2839" i="5"/>
  <c r="E2838" i="5"/>
  <c r="E2837" i="5"/>
  <c r="E2836" i="5"/>
  <c r="E2835" i="5"/>
  <c r="E2834" i="5"/>
  <c r="E2833" i="5"/>
  <c r="E2832" i="5"/>
  <c r="E2831" i="5"/>
  <c r="E2830" i="5"/>
  <c r="E2829" i="5"/>
  <c r="E2828" i="5"/>
  <c r="E2827" i="5"/>
  <c r="E2826" i="5"/>
  <c r="E2825" i="5"/>
  <c r="E2824" i="5"/>
  <c r="E2823" i="5"/>
  <c r="E2822" i="5"/>
  <c r="E2821" i="5"/>
  <c r="E2820" i="5"/>
  <c r="E2819" i="5"/>
  <c r="E2818" i="5"/>
  <c r="E2817" i="5"/>
  <c r="E2816" i="5"/>
  <c r="E2815" i="5"/>
  <c r="E2814" i="5"/>
  <c r="E2813" i="5"/>
  <c r="E2812" i="5"/>
  <c r="E2811" i="5"/>
  <c r="E2810" i="5"/>
  <c r="E2809" i="5"/>
  <c r="E2808" i="5"/>
  <c r="E2807" i="5"/>
  <c r="E2806" i="5"/>
  <c r="E2805" i="5"/>
  <c r="E2804" i="5"/>
  <c r="E2803" i="5"/>
  <c r="E2802" i="5"/>
  <c r="E2801" i="5"/>
  <c r="E2800" i="5"/>
  <c r="E2799" i="5"/>
  <c r="E2798" i="5"/>
  <c r="E2797" i="5"/>
  <c r="E2796" i="5"/>
  <c r="E2795" i="5"/>
  <c r="E2794" i="5"/>
  <c r="E2793" i="5"/>
  <c r="E2792" i="5"/>
  <c r="E2791" i="5"/>
  <c r="E2790" i="5"/>
  <c r="E2789" i="5"/>
  <c r="E2788" i="5"/>
  <c r="E2787" i="5"/>
  <c r="E2786" i="5"/>
  <c r="E2785" i="5"/>
  <c r="E2784" i="5"/>
  <c r="E2783" i="5"/>
  <c r="E2782" i="5"/>
  <c r="E2781" i="5"/>
  <c r="E2780" i="5"/>
  <c r="E2779" i="5"/>
  <c r="E2778" i="5"/>
  <c r="E2777" i="5"/>
  <c r="E2776" i="5"/>
  <c r="E2775" i="5"/>
  <c r="E2774" i="5"/>
  <c r="E2773" i="5"/>
  <c r="E2772" i="5"/>
  <c r="E2771" i="5"/>
  <c r="E2770" i="5"/>
  <c r="E2769" i="5"/>
  <c r="E2768" i="5"/>
  <c r="E2767" i="5"/>
  <c r="E2766" i="5"/>
  <c r="E2765" i="5"/>
  <c r="E2764" i="5"/>
  <c r="E2763" i="5"/>
  <c r="E2762" i="5"/>
  <c r="E2761" i="5"/>
  <c r="E2760" i="5"/>
  <c r="E2759" i="5"/>
  <c r="E2758" i="5"/>
  <c r="E2757" i="5"/>
  <c r="E2756" i="5"/>
  <c r="E2755" i="5"/>
  <c r="E2754" i="5"/>
  <c r="E2753" i="5"/>
  <c r="E2752" i="5"/>
  <c r="E2751" i="5"/>
  <c r="E2750" i="5"/>
  <c r="E2749" i="5"/>
  <c r="E2748" i="5"/>
  <c r="E2747" i="5"/>
  <c r="E2746" i="5"/>
  <c r="E2745" i="5"/>
  <c r="E2744" i="5"/>
  <c r="E2743" i="5"/>
  <c r="E2742" i="5"/>
  <c r="E2741" i="5"/>
  <c r="E2740" i="5"/>
  <c r="E2739" i="5"/>
  <c r="E2738" i="5"/>
  <c r="E2737" i="5"/>
  <c r="E2736" i="5"/>
  <c r="E2735" i="5"/>
  <c r="E2734" i="5"/>
  <c r="E2733" i="5"/>
  <c r="E2732" i="5"/>
  <c r="E2731" i="5"/>
  <c r="E2730" i="5"/>
  <c r="E2729" i="5"/>
  <c r="E2728" i="5"/>
  <c r="E2727" i="5"/>
  <c r="E2726" i="5"/>
  <c r="E2725" i="5"/>
  <c r="E2724" i="5"/>
  <c r="E2723" i="5"/>
  <c r="E2722" i="5"/>
  <c r="E2721" i="5"/>
  <c r="E2720" i="5"/>
  <c r="E2719" i="5"/>
  <c r="E2718" i="5"/>
  <c r="E2717" i="5"/>
  <c r="E2716" i="5"/>
  <c r="E2715" i="5"/>
  <c r="E2714" i="5"/>
  <c r="E2713" i="5"/>
  <c r="E2712" i="5"/>
  <c r="E2711" i="5"/>
  <c r="E2710" i="5"/>
  <c r="E2709" i="5"/>
  <c r="E2708" i="5"/>
  <c r="E2707" i="5"/>
  <c r="E2706" i="5"/>
  <c r="E2705" i="5"/>
  <c r="E2704" i="5"/>
  <c r="E2703" i="5"/>
  <c r="E2702" i="5"/>
  <c r="E2701" i="5"/>
  <c r="E2700" i="5"/>
  <c r="E2699" i="5"/>
  <c r="E2698" i="5"/>
  <c r="E2697" i="5"/>
  <c r="E2696" i="5"/>
  <c r="E2695" i="5"/>
  <c r="E2694" i="5"/>
  <c r="E2693" i="5"/>
  <c r="E2692" i="5"/>
  <c r="E2691" i="5"/>
  <c r="E2690" i="5"/>
  <c r="E2689" i="5"/>
  <c r="E2688" i="5"/>
  <c r="E2687" i="5"/>
  <c r="E2686" i="5"/>
  <c r="E2685" i="5"/>
  <c r="E2684" i="5"/>
  <c r="E2683" i="5"/>
  <c r="E2682" i="5"/>
  <c r="E2681" i="5"/>
  <c r="E2680" i="5"/>
  <c r="E2679" i="5"/>
  <c r="E2678" i="5"/>
  <c r="E2677" i="5"/>
  <c r="E2676" i="5"/>
  <c r="E2675" i="5"/>
  <c r="E2674" i="5"/>
  <c r="E2673" i="5"/>
  <c r="E2672" i="5"/>
  <c r="E2671" i="5"/>
  <c r="E2670" i="5"/>
  <c r="E2669" i="5"/>
  <c r="E2668" i="5"/>
  <c r="E2667" i="5"/>
  <c r="E2666" i="5"/>
  <c r="E2665" i="5"/>
  <c r="E2664" i="5"/>
  <c r="E2663" i="5"/>
  <c r="E2662" i="5"/>
  <c r="E2661" i="5"/>
  <c r="E2660" i="5"/>
  <c r="E2659" i="5"/>
  <c r="E2658" i="5"/>
  <c r="E2657" i="5"/>
  <c r="E2656" i="5"/>
  <c r="E2655" i="5"/>
  <c r="E2654" i="5"/>
  <c r="E2653" i="5"/>
  <c r="E2652" i="5"/>
  <c r="E2651" i="5"/>
  <c r="E2650" i="5"/>
  <c r="E2649" i="5"/>
  <c r="E2648" i="5"/>
  <c r="E2647" i="5"/>
  <c r="E2646" i="5"/>
  <c r="E2645" i="5"/>
  <c r="E2644" i="5"/>
  <c r="E2643" i="5"/>
  <c r="E2642" i="5"/>
  <c r="E2641" i="5"/>
  <c r="E2640" i="5"/>
  <c r="E2639" i="5"/>
  <c r="E2638" i="5"/>
  <c r="E2637" i="5"/>
  <c r="E2636" i="5"/>
  <c r="E2635" i="5"/>
  <c r="E2634" i="5"/>
  <c r="E2633" i="5"/>
  <c r="E2632" i="5"/>
  <c r="E2631" i="5"/>
  <c r="E2630" i="5"/>
  <c r="E2629" i="5"/>
  <c r="E2628" i="5"/>
  <c r="E2627" i="5"/>
  <c r="E2626" i="5"/>
  <c r="E2625" i="5"/>
  <c r="E2624" i="5"/>
  <c r="E2623" i="5"/>
  <c r="E2622" i="5"/>
  <c r="E2621" i="5"/>
  <c r="E2620" i="5"/>
  <c r="E2619" i="5"/>
  <c r="E2618" i="5"/>
  <c r="E2617" i="5"/>
  <c r="E2616" i="5"/>
  <c r="E2615" i="5"/>
  <c r="E2614" i="5"/>
  <c r="E2613" i="5"/>
  <c r="E2612" i="5"/>
  <c r="E2611" i="5"/>
  <c r="E2610" i="5"/>
  <c r="E2609" i="5"/>
  <c r="E2608" i="5"/>
  <c r="E2607" i="5"/>
  <c r="E2606" i="5"/>
  <c r="E2605" i="5"/>
  <c r="E2604" i="5"/>
  <c r="E2603" i="5"/>
  <c r="E2602" i="5"/>
  <c r="E2601" i="5"/>
  <c r="E2600" i="5"/>
  <c r="E2599" i="5"/>
  <c r="E2598" i="5"/>
  <c r="E2597" i="5"/>
  <c r="E2596" i="5"/>
  <c r="E2595" i="5"/>
  <c r="E2594" i="5"/>
  <c r="E2593" i="5"/>
  <c r="E2592" i="5"/>
  <c r="E2591" i="5"/>
  <c r="E2590" i="5"/>
  <c r="E2589" i="5"/>
  <c r="E2588" i="5"/>
  <c r="E2587" i="5"/>
  <c r="E2586" i="5"/>
  <c r="E2585" i="5"/>
  <c r="E2584" i="5"/>
  <c r="E2583" i="5"/>
  <c r="E2582" i="5"/>
  <c r="E2581" i="5"/>
  <c r="E2580" i="5"/>
  <c r="E2579" i="5"/>
  <c r="E2578" i="5"/>
  <c r="E2577" i="5"/>
  <c r="E2576" i="5"/>
  <c r="E2575" i="5"/>
  <c r="E2574" i="5"/>
  <c r="E2573" i="5"/>
  <c r="E2572" i="5"/>
  <c r="E2571" i="5"/>
  <c r="E2570" i="5"/>
  <c r="E2569" i="5"/>
  <c r="E2568" i="5"/>
  <c r="E2567" i="5"/>
  <c r="E2566" i="5"/>
  <c r="E2565" i="5"/>
  <c r="E2564" i="5"/>
  <c r="E2563" i="5"/>
  <c r="E2562" i="5"/>
  <c r="E2561" i="5"/>
  <c r="E2560" i="5"/>
  <c r="E2559" i="5"/>
  <c r="E2558" i="5"/>
  <c r="E2557" i="5"/>
  <c r="E2556" i="5"/>
  <c r="E2555" i="5"/>
  <c r="E2554" i="5"/>
  <c r="E2553" i="5"/>
  <c r="E2552" i="5"/>
  <c r="E2551" i="5"/>
  <c r="E2550" i="5"/>
  <c r="E2549" i="5"/>
  <c r="E2548" i="5"/>
  <c r="E2547" i="5"/>
  <c r="E2546" i="5"/>
  <c r="E2545" i="5"/>
  <c r="E2544" i="5"/>
  <c r="E2543" i="5"/>
  <c r="E2542" i="5"/>
  <c r="E2541" i="5"/>
  <c r="E2540" i="5"/>
  <c r="E2539" i="5"/>
  <c r="E2538" i="5"/>
  <c r="E2537" i="5"/>
  <c r="E2536" i="5"/>
  <c r="E2535" i="5"/>
  <c r="E2534" i="5"/>
  <c r="E2533" i="5"/>
  <c r="E2532" i="5"/>
  <c r="E2531" i="5"/>
  <c r="E2530" i="5"/>
  <c r="E2529" i="5"/>
  <c r="E2528" i="5"/>
  <c r="E2527" i="5"/>
  <c r="E2526" i="5"/>
  <c r="E2525" i="5"/>
  <c r="E2524" i="5"/>
  <c r="E2523" i="5"/>
  <c r="E2522" i="5"/>
  <c r="E2521" i="5"/>
  <c r="E2520" i="5"/>
  <c r="E2519" i="5"/>
  <c r="E2518" i="5"/>
  <c r="E2517" i="5"/>
  <c r="E2516" i="5"/>
  <c r="E2515" i="5"/>
  <c r="E2514" i="5"/>
  <c r="E2513" i="5"/>
  <c r="E2512" i="5"/>
  <c r="E2511" i="5"/>
  <c r="E2510" i="5"/>
  <c r="E2509" i="5"/>
  <c r="E2508" i="5"/>
  <c r="E2507" i="5"/>
  <c r="E2506" i="5"/>
  <c r="E2505" i="5"/>
  <c r="E2504" i="5"/>
  <c r="E2503" i="5"/>
  <c r="E2502" i="5"/>
  <c r="E2501" i="5"/>
  <c r="E2500" i="5"/>
  <c r="E2499" i="5"/>
  <c r="E2498" i="5"/>
  <c r="E2497" i="5"/>
  <c r="E2496" i="5"/>
  <c r="E2495" i="5"/>
  <c r="E2494" i="5"/>
  <c r="E2493" i="5"/>
  <c r="E2492" i="5"/>
  <c r="E2491" i="5"/>
  <c r="E2490" i="5"/>
  <c r="E2489" i="5"/>
  <c r="E2488" i="5"/>
  <c r="E2487" i="5"/>
  <c r="E2486" i="5"/>
  <c r="E2485" i="5"/>
  <c r="E2484" i="5"/>
  <c r="E2483" i="5"/>
  <c r="E2482" i="5"/>
  <c r="E2481" i="5"/>
  <c r="E2480" i="5"/>
  <c r="E2479" i="5"/>
  <c r="E2478" i="5"/>
  <c r="E2477" i="5"/>
  <c r="E2476" i="5"/>
  <c r="E2475" i="5"/>
  <c r="E2474" i="5"/>
  <c r="E2473" i="5"/>
  <c r="E2472" i="5"/>
  <c r="E2471" i="5"/>
  <c r="E2470" i="5"/>
  <c r="E2469" i="5"/>
  <c r="E2468" i="5"/>
  <c r="E2467" i="5"/>
  <c r="E2466" i="5"/>
  <c r="E2465" i="5"/>
  <c r="E2464" i="5"/>
  <c r="E2463" i="5"/>
  <c r="E2462" i="5"/>
  <c r="E2461" i="5"/>
  <c r="E2460" i="5"/>
  <c r="E2459" i="5"/>
  <c r="E2458" i="5"/>
  <c r="E2457" i="5"/>
  <c r="E2456" i="5"/>
  <c r="E2455" i="5"/>
  <c r="E2454" i="5"/>
  <c r="E2453" i="5"/>
  <c r="E2452" i="5"/>
  <c r="E2451" i="5"/>
  <c r="E2450" i="5"/>
  <c r="E2449" i="5"/>
  <c r="E2448" i="5"/>
  <c r="E2447" i="5"/>
  <c r="E2446" i="5"/>
  <c r="E2445" i="5"/>
  <c r="E2444" i="5"/>
  <c r="E2443" i="5"/>
  <c r="E2442" i="5"/>
  <c r="E2441" i="5"/>
  <c r="E2440" i="5"/>
  <c r="E2439" i="5"/>
  <c r="E2438" i="5"/>
  <c r="E2437" i="5"/>
  <c r="E2436" i="5"/>
  <c r="E2435" i="5"/>
  <c r="E2434" i="5"/>
  <c r="E2433" i="5"/>
  <c r="E2432" i="5"/>
  <c r="E2431" i="5"/>
  <c r="E2430" i="5"/>
  <c r="E2429" i="5"/>
  <c r="E2428" i="5"/>
  <c r="E2427" i="5"/>
  <c r="E2426" i="5"/>
  <c r="E2425" i="5"/>
  <c r="E2424" i="5"/>
  <c r="E2423" i="5"/>
  <c r="E2422" i="5"/>
  <c r="E2421" i="5"/>
  <c r="E2420" i="5"/>
  <c r="E2419" i="5"/>
  <c r="E2418" i="5"/>
  <c r="E2417" i="5"/>
  <c r="E2416" i="5"/>
  <c r="E2415" i="5"/>
  <c r="E2414" i="5"/>
  <c r="E2413" i="5"/>
  <c r="E2412" i="5"/>
  <c r="E2411" i="5"/>
  <c r="E2410" i="5"/>
  <c r="E2409" i="5"/>
  <c r="E2408" i="5"/>
  <c r="E2407" i="5"/>
  <c r="E2406" i="5"/>
  <c r="E2405" i="5"/>
  <c r="E2404" i="5"/>
  <c r="E2403" i="5"/>
  <c r="E2402" i="5"/>
  <c r="E2401" i="5"/>
  <c r="E2400" i="5"/>
  <c r="E2399" i="5"/>
  <c r="E2398" i="5"/>
  <c r="E2397" i="5"/>
  <c r="E2396" i="5"/>
  <c r="E2395" i="5"/>
  <c r="E2394" i="5"/>
  <c r="E2393" i="5"/>
  <c r="E2392" i="5"/>
  <c r="E2391" i="5"/>
  <c r="E2390" i="5"/>
  <c r="E2389" i="5"/>
  <c r="E2388" i="5"/>
  <c r="E2387" i="5"/>
  <c r="E2386" i="5"/>
  <c r="E2385" i="5"/>
  <c r="E2384" i="5"/>
  <c r="E2383" i="5"/>
  <c r="E2382" i="5"/>
  <c r="E2381" i="5"/>
  <c r="E2380" i="5"/>
  <c r="E2379" i="5"/>
  <c r="E2378" i="5"/>
  <c r="E2377" i="5"/>
  <c r="E2376" i="5"/>
  <c r="E2375" i="5"/>
  <c r="E2374" i="5"/>
  <c r="E2373" i="5"/>
  <c r="E2372" i="5"/>
  <c r="E2371" i="5"/>
  <c r="E2370" i="5"/>
  <c r="E2369" i="5"/>
  <c r="E2368" i="5"/>
  <c r="E2367" i="5"/>
  <c r="E2366" i="5"/>
  <c r="E2365" i="5"/>
  <c r="E2364" i="5"/>
  <c r="E2363" i="5"/>
  <c r="E2362" i="5"/>
  <c r="E2361" i="5"/>
  <c r="E2360" i="5"/>
  <c r="E2359" i="5"/>
  <c r="E2358" i="5"/>
  <c r="E2357" i="5"/>
  <c r="E2356" i="5"/>
  <c r="E2355" i="5"/>
  <c r="E2354" i="5"/>
  <c r="E2353" i="5"/>
  <c r="E2352" i="5"/>
  <c r="E2351" i="5"/>
  <c r="E2350" i="5"/>
  <c r="E2349" i="5"/>
  <c r="E2348" i="5"/>
  <c r="E2347" i="5"/>
  <c r="E2346" i="5"/>
  <c r="E2345" i="5"/>
  <c r="E2344" i="5"/>
  <c r="E2343" i="5"/>
  <c r="E2342" i="5"/>
  <c r="E2341" i="5"/>
  <c r="E2340" i="5"/>
  <c r="E2339" i="5"/>
  <c r="E2338" i="5"/>
  <c r="E2337" i="5"/>
  <c r="E2336" i="5"/>
  <c r="E2335" i="5"/>
  <c r="E2334" i="5"/>
  <c r="E2333" i="5"/>
  <c r="E2332" i="5"/>
  <c r="E2331" i="5"/>
  <c r="E2330" i="5"/>
  <c r="E2329" i="5"/>
  <c r="E2328" i="5"/>
  <c r="E2327" i="5"/>
  <c r="E2326" i="5"/>
  <c r="E2325" i="5"/>
  <c r="E2324" i="5"/>
  <c r="E2323" i="5"/>
  <c r="E2322" i="5"/>
  <c r="E2321" i="5"/>
  <c r="E2320" i="5"/>
  <c r="E2319" i="5"/>
  <c r="E2318" i="5"/>
  <c r="E2317" i="5"/>
  <c r="E2316" i="5"/>
  <c r="E2315" i="5"/>
  <c r="E2314" i="5"/>
  <c r="E2313" i="5"/>
  <c r="E2312" i="5"/>
  <c r="E2311" i="5"/>
  <c r="E2310" i="5"/>
  <c r="E2309" i="5"/>
  <c r="E2308" i="5"/>
  <c r="E2307" i="5"/>
  <c r="E2306" i="5"/>
  <c r="E2305" i="5"/>
  <c r="E2304" i="5"/>
  <c r="E2303" i="5"/>
  <c r="E2302" i="5"/>
  <c r="E2301" i="5"/>
  <c r="E2300" i="5"/>
  <c r="E2299" i="5"/>
  <c r="E2298" i="5"/>
  <c r="E2297" i="5"/>
  <c r="E2296" i="5"/>
  <c r="E2295" i="5"/>
  <c r="E2294" i="5"/>
  <c r="E2293" i="5"/>
  <c r="E2292" i="5"/>
  <c r="E2291" i="5"/>
  <c r="E2290" i="5"/>
  <c r="E2289" i="5"/>
  <c r="E2288" i="5"/>
  <c r="E2287" i="5"/>
  <c r="E2286" i="5"/>
  <c r="E2285" i="5"/>
  <c r="E2284" i="5"/>
  <c r="E2283" i="5"/>
  <c r="E2282" i="5"/>
  <c r="E2281" i="5"/>
  <c r="E2280" i="5"/>
  <c r="E2279" i="5"/>
  <c r="E2278" i="5"/>
  <c r="E2277" i="5"/>
  <c r="E2276" i="5"/>
  <c r="E2275" i="5"/>
  <c r="E2274" i="5"/>
  <c r="E2273" i="5"/>
  <c r="E2272" i="5"/>
  <c r="E2271" i="5"/>
  <c r="E2270" i="5"/>
  <c r="E2269" i="5"/>
  <c r="E2268" i="5"/>
  <c r="E2267" i="5"/>
  <c r="E2266" i="5"/>
  <c r="E2265" i="5"/>
  <c r="E2264" i="5"/>
  <c r="E2263" i="5"/>
  <c r="E2262" i="5"/>
  <c r="E2261" i="5"/>
  <c r="E2260" i="5"/>
  <c r="E2259" i="5"/>
  <c r="E2258" i="5"/>
  <c r="E2257" i="5"/>
  <c r="E2256" i="5"/>
  <c r="E2255" i="5"/>
  <c r="E2254" i="5"/>
  <c r="E2253" i="5"/>
  <c r="E2252" i="5"/>
  <c r="E2251" i="5"/>
  <c r="E2250" i="5"/>
  <c r="E2249" i="5"/>
  <c r="E2248" i="5"/>
  <c r="E2247" i="5"/>
  <c r="E2246" i="5"/>
  <c r="E2245" i="5"/>
  <c r="E2244" i="5"/>
  <c r="E2243" i="5"/>
  <c r="E2242" i="5"/>
  <c r="E2241" i="5"/>
  <c r="E2240" i="5"/>
  <c r="E2239" i="5"/>
  <c r="E2238" i="5"/>
  <c r="E2237" i="5"/>
  <c r="E2236" i="5"/>
  <c r="E2235" i="5"/>
  <c r="E2234" i="5"/>
  <c r="E2233" i="5"/>
  <c r="E2232" i="5"/>
  <c r="E2231" i="5"/>
  <c r="E2230" i="5"/>
  <c r="E2229" i="5"/>
  <c r="E2228" i="5"/>
  <c r="E2227" i="5"/>
  <c r="E2226" i="5"/>
  <c r="E2225" i="5"/>
  <c r="E2224" i="5"/>
  <c r="E2223" i="5"/>
  <c r="E2222" i="5"/>
  <c r="E2221" i="5"/>
  <c r="E2220" i="5"/>
  <c r="E2219" i="5"/>
  <c r="E2218" i="5"/>
  <c r="E2217" i="5"/>
  <c r="E2216" i="5"/>
  <c r="E2215" i="5"/>
  <c r="E2214" i="5"/>
  <c r="E2213" i="5"/>
  <c r="E2212" i="5"/>
  <c r="E2211" i="5"/>
  <c r="E2210" i="5"/>
  <c r="E2209" i="5"/>
  <c r="E2208" i="5"/>
  <c r="E2207" i="5"/>
  <c r="E2206" i="5"/>
  <c r="E2205" i="5"/>
  <c r="E2204" i="5"/>
  <c r="E2203" i="5"/>
  <c r="E2202" i="5"/>
  <c r="E2201" i="5"/>
  <c r="E2200" i="5"/>
  <c r="E2199" i="5"/>
  <c r="E2198" i="5"/>
  <c r="E2197" i="5"/>
  <c r="E2196" i="5"/>
  <c r="E2195" i="5"/>
  <c r="E2194" i="5"/>
  <c r="E2193" i="5"/>
  <c r="E2192" i="5"/>
  <c r="E2191" i="5"/>
  <c r="E2190" i="5"/>
  <c r="E2189" i="5"/>
  <c r="E2188" i="5"/>
  <c r="E2187" i="5"/>
  <c r="E2186" i="5"/>
  <c r="E2185" i="5"/>
  <c r="E2184" i="5"/>
  <c r="E2183" i="5"/>
  <c r="E2182" i="5"/>
  <c r="E2181" i="5"/>
  <c r="E2180" i="5"/>
  <c r="E2179" i="5"/>
  <c r="E2178" i="5"/>
  <c r="E2177" i="5"/>
  <c r="E2176" i="5"/>
  <c r="E2175" i="5"/>
  <c r="E2174" i="5"/>
  <c r="E2173" i="5"/>
  <c r="E2172" i="5"/>
  <c r="E2171" i="5"/>
  <c r="E2170" i="5"/>
  <c r="E2169" i="5"/>
  <c r="E2168" i="5"/>
  <c r="E2167" i="5"/>
  <c r="E2166" i="5"/>
  <c r="E2165" i="5"/>
  <c r="E2164" i="5"/>
  <c r="E2163" i="5"/>
  <c r="E2162" i="5"/>
  <c r="E2161" i="5"/>
  <c r="E2160" i="5"/>
  <c r="E2159" i="5"/>
  <c r="E2158" i="5"/>
  <c r="E2157" i="5"/>
  <c r="E2156" i="5"/>
  <c r="E2155" i="5"/>
  <c r="E2154" i="5"/>
  <c r="E2153" i="5"/>
  <c r="E2152" i="5"/>
  <c r="E2151" i="5"/>
  <c r="E2150" i="5"/>
  <c r="E2149" i="5"/>
  <c r="E2148" i="5"/>
  <c r="E2147" i="5"/>
  <c r="E2146" i="5"/>
  <c r="E2145" i="5"/>
  <c r="E2144" i="5"/>
  <c r="E2143" i="5"/>
  <c r="E2142" i="5"/>
  <c r="E2141" i="5"/>
  <c r="E2140" i="5"/>
  <c r="E2139" i="5"/>
  <c r="E2138" i="5"/>
  <c r="E2137" i="5"/>
  <c r="E2136" i="5"/>
  <c r="E2135" i="5"/>
  <c r="E2134" i="5"/>
  <c r="E2133" i="5"/>
  <c r="E2132" i="5"/>
  <c r="E2131" i="5"/>
  <c r="E2130" i="5"/>
  <c r="E2129" i="5"/>
  <c r="E2128" i="5"/>
  <c r="E2127" i="5"/>
  <c r="E2126" i="5"/>
  <c r="E2125" i="5"/>
  <c r="E2124" i="5"/>
  <c r="E2123" i="5"/>
  <c r="E2122" i="5"/>
  <c r="E2121" i="5"/>
  <c r="E2120" i="5"/>
  <c r="E2119" i="5"/>
  <c r="E2118" i="5"/>
  <c r="E2117" i="5"/>
  <c r="E2116" i="5"/>
  <c r="E2115" i="5"/>
  <c r="E2114" i="5"/>
  <c r="E2113" i="5"/>
  <c r="E2112" i="5"/>
  <c r="E2111" i="5"/>
  <c r="E2110" i="5"/>
  <c r="E2109" i="5"/>
  <c r="E2108" i="5"/>
  <c r="E2107" i="5"/>
  <c r="E2106" i="5"/>
  <c r="E2105" i="5"/>
  <c r="E2104" i="5"/>
  <c r="E2103" i="5"/>
  <c r="E2102" i="5"/>
  <c r="E2101" i="5"/>
  <c r="E2100" i="5"/>
  <c r="E2099" i="5"/>
  <c r="E2098" i="5"/>
  <c r="E2097" i="5"/>
  <c r="E2096" i="5"/>
  <c r="E2095" i="5"/>
  <c r="E2094" i="5"/>
  <c r="E2093" i="5"/>
  <c r="E2092" i="5"/>
  <c r="E2091" i="5"/>
  <c r="E2090" i="5"/>
  <c r="E2089" i="5"/>
  <c r="E2088" i="5"/>
  <c r="E2087" i="5"/>
  <c r="E2086" i="5"/>
  <c r="E2085" i="5"/>
  <c r="E2084" i="5"/>
  <c r="E2083" i="5"/>
  <c r="E2082" i="5"/>
  <c r="E2081" i="5"/>
  <c r="E2080" i="5"/>
  <c r="E2079" i="5"/>
  <c r="E2078" i="5"/>
  <c r="E2077" i="5"/>
  <c r="E2076" i="5"/>
  <c r="E2075" i="5"/>
  <c r="E2074" i="5"/>
  <c r="E2073" i="5"/>
  <c r="E2072" i="5"/>
  <c r="E2071" i="5"/>
  <c r="E2070" i="5"/>
  <c r="E2069" i="5"/>
  <c r="E2068" i="5"/>
  <c r="E2067" i="5"/>
  <c r="E2066" i="5"/>
  <c r="E2065" i="5"/>
  <c r="E2064" i="5"/>
  <c r="E2063" i="5"/>
  <c r="E2062" i="5"/>
  <c r="E2061" i="5"/>
  <c r="E2060" i="5"/>
  <c r="E2059" i="5"/>
  <c r="E2058" i="5"/>
  <c r="E2057" i="5"/>
  <c r="E2056" i="5"/>
  <c r="E2055" i="5"/>
  <c r="E2054" i="5"/>
  <c r="E2053" i="5"/>
  <c r="E2052" i="5"/>
  <c r="E2051" i="5"/>
  <c r="E2050" i="5"/>
  <c r="E2049" i="5"/>
  <c r="E2048" i="5"/>
  <c r="E2047" i="5"/>
  <c r="E2046" i="5"/>
  <c r="E2045" i="5"/>
  <c r="E2044" i="5"/>
  <c r="E2043" i="5"/>
  <c r="E2042" i="5"/>
  <c r="E2041" i="5"/>
  <c r="E2040" i="5"/>
  <c r="E2039" i="5"/>
  <c r="E2038" i="5"/>
  <c r="E2037" i="5"/>
  <c r="E2036" i="5"/>
  <c r="E2035" i="5"/>
  <c r="E2034" i="5"/>
  <c r="E2033" i="5"/>
  <c r="E2032" i="5"/>
  <c r="E2031" i="5"/>
  <c r="E2030" i="5"/>
  <c r="E2029" i="5"/>
  <c r="E2028" i="5"/>
  <c r="E2027" i="5"/>
  <c r="E2026" i="5"/>
  <c r="E2025" i="5"/>
  <c r="E2024" i="5"/>
  <c r="E2023" i="5"/>
  <c r="E2022" i="5"/>
  <c r="E2021" i="5"/>
  <c r="E2020" i="5"/>
  <c r="E2019" i="5"/>
  <c r="E2018" i="5"/>
  <c r="E2017" i="5"/>
  <c r="E2016" i="5"/>
  <c r="E2015" i="5"/>
  <c r="E2014" i="5"/>
  <c r="E2013" i="5"/>
  <c r="E2012" i="5"/>
  <c r="E2011" i="5"/>
  <c r="E2010" i="5"/>
  <c r="E2009" i="5"/>
  <c r="E2008" i="5"/>
  <c r="E2007" i="5"/>
  <c r="E2006" i="5"/>
  <c r="E2005" i="5"/>
  <c r="E2004" i="5"/>
  <c r="E2003" i="5"/>
  <c r="E2002" i="5"/>
  <c r="E2001" i="5"/>
  <c r="E2000" i="5"/>
  <c r="E1999" i="5"/>
  <c r="E1998" i="5"/>
  <c r="E1997" i="5"/>
  <c r="E1996" i="5"/>
  <c r="E1995" i="5"/>
  <c r="E1994" i="5"/>
  <c r="E1993" i="5"/>
  <c r="E1992" i="5"/>
  <c r="E1991" i="5"/>
  <c r="E1990" i="5"/>
  <c r="E1989" i="5"/>
  <c r="E1988" i="5"/>
  <c r="E1987" i="5"/>
  <c r="E1986" i="5"/>
  <c r="E1985" i="5"/>
  <c r="E1984" i="5"/>
  <c r="E1983" i="5"/>
  <c r="E1982" i="5"/>
  <c r="E1981" i="5"/>
  <c r="E1980" i="5"/>
  <c r="E1979" i="5"/>
  <c r="E1978" i="5"/>
  <c r="E1977" i="5"/>
  <c r="E1976" i="5"/>
  <c r="E1975" i="5"/>
  <c r="E1974" i="5"/>
  <c r="E1973" i="5"/>
  <c r="E1972" i="5"/>
  <c r="E1971" i="5"/>
  <c r="E1970" i="5"/>
  <c r="E1969" i="5"/>
  <c r="E1968" i="5"/>
  <c r="E1967" i="5"/>
  <c r="E1966" i="5"/>
  <c r="E1965" i="5"/>
  <c r="E1964" i="5"/>
  <c r="E1963" i="5"/>
  <c r="E1962" i="5"/>
  <c r="E1961" i="5"/>
  <c r="E1960" i="5"/>
  <c r="E1959" i="5"/>
  <c r="E1958" i="5"/>
  <c r="E1957" i="5"/>
  <c r="E1956" i="5"/>
  <c r="E1955" i="5"/>
  <c r="E1954" i="5"/>
  <c r="E1953" i="5"/>
  <c r="E1952" i="5"/>
  <c r="E1951" i="5"/>
  <c r="E1950" i="5"/>
  <c r="E1949" i="5"/>
  <c r="E1948" i="5"/>
  <c r="E1947" i="5"/>
  <c r="E1946" i="5"/>
  <c r="E1945" i="5"/>
  <c r="E1944" i="5"/>
  <c r="E1943" i="5"/>
  <c r="E1942" i="5"/>
  <c r="E1941" i="5"/>
  <c r="E1940" i="5"/>
  <c r="E1939" i="5"/>
  <c r="E1938" i="5"/>
  <c r="E1937" i="5"/>
  <c r="E1936" i="5"/>
  <c r="E1935" i="5"/>
  <c r="E1934" i="5"/>
  <c r="E1933" i="5"/>
  <c r="E1932" i="5"/>
  <c r="E1931" i="5"/>
  <c r="E1930" i="5"/>
  <c r="E1929" i="5"/>
  <c r="E1928" i="5"/>
  <c r="E1927" i="5"/>
  <c r="E1926" i="5"/>
  <c r="E1925" i="5"/>
  <c r="E1924" i="5"/>
  <c r="E1923" i="5"/>
  <c r="E1922" i="5"/>
  <c r="E1921" i="5"/>
  <c r="E1920" i="5"/>
  <c r="E1919" i="5"/>
  <c r="E1918" i="5"/>
  <c r="E1917" i="5"/>
  <c r="E1916" i="5"/>
  <c r="E1915" i="5"/>
  <c r="E1914" i="5"/>
  <c r="E1913" i="5"/>
  <c r="E1912" i="5"/>
  <c r="E1911" i="5"/>
  <c r="E1910" i="5"/>
  <c r="E1909" i="5"/>
  <c r="E1908" i="5"/>
  <c r="E1907" i="5"/>
  <c r="E1906" i="5"/>
  <c r="E1905" i="5"/>
  <c r="E1904" i="5"/>
  <c r="E1903" i="5"/>
  <c r="E1902" i="5"/>
  <c r="E1901" i="5"/>
  <c r="E1900" i="5"/>
  <c r="E1899" i="5"/>
  <c r="E1898" i="5"/>
  <c r="E1897" i="5"/>
  <c r="E1896" i="5"/>
  <c r="E1895" i="5"/>
  <c r="E1894" i="5"/>
  <c r="E1893" i="5"/>
  <c r="E1892" i="5"/>
  <c r="E1891" i="5"/>
  <c r="E1890" i="5"/>
  <c r="E1889" i="5"/>
  <c r="E1888" i="5"/>
  <c r="E1887" i="5"/>
  <c r="E1886" i="5"/>
  <c r="E1885" i="5"/>
  <c r="E1884" i="5"/>
  <c r="E1883" i="5"/>
  <c r="E1882" i="5"/>
  <c r="E1881" i="5"/>
  <c r="E1880" i="5"/>
  <c r="E1879" i="5"/>
  <c r="E1878" i="5"/>
  <c r="E1877" i="5"/>
  <c r="E1876" i="5"/>
  <c r="E1875" i="5"/>
  <c r="E1874" i="5"/>
  <c r="E1873" i="5"/>
  <c r="E1872" i="5"/>
  <c r="E1871" i="5"/>
  <c r="E1870" i="5"/>
  <c r="E1869" i="5"/>
  <c r="E1868" i="5"/>
  <c r="E1867" i="5"/>
  <c r="E1866" i="5"/>
  <c r="E1865" i="5"/>
  <c r="E1864" i="5"/>
  <c r="E1863" i="5"/>
  <c r="E1862" i="5"/>
  <c r="E1861" i="5"/>
  <c r="E1860" i="5"/>
  <c r="E1859" i="5"/>
  <c r="E1858" i="5"/>
  <c r="E1857" i="5"/>
  <c r="E1856" i="5"/>
  <c r="E1855" i="5"/>
  <c r="E1854" i="5"/>
  <c r="E1853" i="5"/>
  <c r="E1852" i="5"/>
  <c r="E1851" i="5"/>
  <c r="E1850" i="5"/>
  <c r="E1849" i="5"/>
  <c r="E1848" i="5"/>
  <c r="E1847" i="5"/>
  <c r="E1846" i="5"/>
  <c r="E1845" i="5"/>
  <c r="E1844" i="5"/>
  <c r="E1843" i="5"/>
  <c r="E1842" i="5"/>
  <c r="E1841" i="5"/>
  <c r="E1840" i="5"/>
  <c r="E1839" i="5"/>
  <c r="E1838" i="5"/>
  <c r="E1837" i="5"/>
  <c r="E1836" i="5"/>
  <c r="E1835" i="5"/>
  <c r="E1834" i="5"/>
  <c r="E1833" i="5"/>
  <c r="E1832" i="5"/>
  <c r="E1831" i="5"/>
  <c r="E1830" i="5"/>
  <c r="E1829" i="5"/>
  <c r="E1828" i="5"/>
  <c r="E1827" i="5"/>
  <c r="E1826" i="5"/>
  <c r="E1825" i="5"/>
  <c r="E1824" i="5"/>
  <c r="E1823" i="5"/>
  <c r="E1822" i="5"/>
  <c r="E1821" i="5"/>
  <c r="E1820" i="5"/>
  <c r="E1819" i="5"/>
  <c r="E1818" i="5"/>
  <c r="E1817" i="5"/>
  <c r="E1816" i="5"/>
  <c r="E1815" i="5"/>
  <c r="E1814" i="5"/>
  <c r="E1813" i="5"/>
  <c r="E1812" i="5"/>
  <c r="E1811" i="5"/>
  <c r="E1810" i="5"/>
  <c r="E1809" i="5"/>
  <c r="E1808" i="5"/>
  <c r="E1807" i="5"/>
  <c r="E1806" i="5"/>
  <c r="E1805" i="5"/>
  <c r="E1804" i="5"/>
  <c r="E1803" i="5"/>
  <c r="E1802" i="5"/>
  <c r="E1801" i="5"/>
  <c r="E1800" i="5"/>
  <c r="E1799" i="5"/>
  <c r="E1798" i="5"/>
  <c r="E1797" i="5"/>
  <c r="E1796" i="5"/>
  <c r="E1795" i="5"/>
  <c r="E1794" i="5"/>
  <c r="E1793" i="5"/>
  <c r="E1792" i="5"/>
  <c r="E1791" i="5"/>
  <c r="E1790" i="5"/>
  <c r="E1789" i="5"/>
  <c r="E1788" i="5"/>
  <c r="E1787" i="5"/>
  <c r="E1786" i="5"/>
  <c r="E1785" i="5"/>
  <c r="E1784" i="5"/>
  <c r="E1783" i="5"/>
  <c r="E1782" i="5"/>
  <c r="E1781" i="5"/>
  <c r="E1780" i="5"/>
  <c r="E1779" i="5"/>
  <c r="E1778" i="5"/>
  <c r="E1777" i="5"/>
  <c r="E1776" i="5"/>
  <c r="E1775" i="5"/>
  <c r="E1774" i="5"/>
  <c r="E1773" i="5"/>
  <c r="E1772" i="5"/>
  <c r="E1771" i="5"/>
  <c r="E1770" i="5"/>
  <c r="E1769" i="5"/>
  <c r="E1768" i="5"/>
  <c r="E1767" i="5"/>
  <c r="E1766" i="5"/>
  <c r="E1765" i="5"/>
  <c r="E1764" i="5"/>
  <c r="E1763" i="5"/>
  <c r="E1762" i="5"/>
  <c r="E1761" i="5"/>
  <c r="E1760" i="5"/>
  <c r="E1759" i="5"/>
  <c r="E1758" i="5"/>
  <c r="E1757" i="5"/>
  <c r="E1756" i="5"/>
  <c r="E1755" i="5"/>
  <c r="E1754" i="5"/>
  <c r="E1753" i="5"/>
  <c r="E1752" i="5"/>
  <c r="E1751" i="5"/>
  <c r="E1750" i="5"/>
  <c r="E1749" i="5"/>
  <c r="E1748" i="5"/>
  <c r="E1747" i="5"/>
  <c r="E1746" i="5"/>
  <c r="E1745" i="5"/>
  <c r="E1744" i="5"/>
  <c r="E1743" i="5"/>
  <c r="E1742" i="5"/>
  <c r="E1741" i="5"/>
  <c r="E1740" i="5"/>
  <c r="E1739" i="5"/>
  <c r="E1738" i="5"/>
  <c r="E1737" i="5"/>
  <c r="E1736" i="5"/>
  <c r="E1735" i="5"/>
  <c r="E1734" i="5"/>
  <c r="E1733" i="5"/>
  <c r="E1732" i="5"/>
  <c r="E1731" i="5"/>
  <c r="E1730" i="5"/>
  <c r="E1729" i="5"/>
  <c r="E1728" i="5"/>
  <c r="E1727" i="5"/>
  <c r="E1726" i="5"/>
  <c r="E1725" i="5"/>
  <c r="E1724" i="5"/>
  <c r="E1723" i="5"/>
  <c r="E1722" i="5"/>
  <c r="E1721" i="5"/>
  <c r="E1720" i="5"/>
  <c r="E1719" i="5"/>
  <c r="E1718" i="5"/>
  <c r="E1717" i="5"/>
  <c r="E1716" i="5"/>
  <c r="E1715" i="5"/>
  <c r="E1714" i="5"/>
  <c r="E1713" i="5"/>
  <c r="E1712" i="5"/>
  <c r="E1711" i="5"/>
  <c r="E1710" i="5"/>
  <c r="E1709" i="5"/>
  <c r="E1708" i="5"/>
  <c r="E1707" i="5"/>
  <c r="E1706" i="5"/>
  <c r="E1705" i="5"/>
  <c r="E1704" i="5"/>
  <c r="E1703" i="5"/>
  <c r="E1702" i="5"/>
  <c r="E1701" i="5"/>
  <c r="E1700" i="5"/>
  <c r="E1699" i="5"/>
  <c r="E1698" i="5"/>
  <c r="E1697" i="5"/>
  <c r="E1696" i="5"/>
  <c r="E1695" i="5"/>
  <c r="E1694" i="5"/>
  <c r="E1693" i="5"/>
  <c r="E1692" i="5"/>
  <c r="E1691" i="5"/>
  <c r="E1690" i="5"/>
  <c r="E1689" i="5"/>
  <c r="E1688" i="5"/>
  <c r="E1687" i="5"/>
  <c r="E1686" i="5"/>
  <c r="E1685" i="5"/>
  <c r="E1684" i="5"/>
  <c r="E1683" i="5"/>
  <c r="E1682" i="5"/>
  <c r="E1681" i="5"/>
  <c r="E1680" i="5"/>
  <c r="E1679" i="5"/>
  <c r="E1678" i="5"/>
  <c r="E1677" i="5"/>
  <c r="E1676" i="5"/>
  <c r="E1675" i="5"/>
  <c r="E1674" i="5"/>
  <c r="E1673" i="5"/>
  <c r="E1672" i="5"/>
  <c r="E1671" i="5"/>
  <c r="E1670" i="5"/>
  <c r="E1669" i="5"/>
  <c r="E1668" i="5"/>
  <c r="E1667" i="5"/>
  <c r="E1666" i="5"/>
  <c r="E1665" i="5"/>
  <c r="E1664" i="5"/>
  <c r="E1663" i="5"/>
  <c r="E1662" i="5"/>
  <c r="E1661" i="5"/>
  <c r="E1660" i="5"/>
  <c r="E1659" i="5"/>
  <c r="E1658" i="5"/>
  <c r="E1657" i="5"/>
  <c r="E1656" i="5"/>
  <c r="E1655" i="5"/>
  <c r="E1654" i="5"/>
  <c r="E1653" i="5"/>
  <c r="E1652" i="5"/>
  <c r="E1651" i="5"/>
  <c r="E1650" i="5"/>
  <c r="E1649" i="5"/>
  <c r="E1648" i="5"/>
  <c r="E1647" i="5"/>
  <c r="E1646" i="5"/>
  <c r="E1645" i="5"/>
  <c r="E1644" i="5"/>
  <c r="E1643" i="5"/>
  <c r="E1642" i="5"/>
  <c r="E1641" i="5"/>
  <c r="E1640" i="5"/>
  <c r="E1639" i="5"/>
  <c r="E1638" i="5"/>
  <c r="E1637" i="5"/>
  <c r="E1636" i="5"/>
  <c r="E1635" i="5"/>
  <c r="E1634" i="5"/>
  <c r="E1633" i="5"/>
  <c r="E1632" i="5"/>
  <c r="E1631" i="5"/>
  <c r="E1630" i="5"/>
  <c r="E1629" i="5"/>
  <c r="E1628" i="5"/>
  <c r="E1627" i="5"/>
  <c r="E1626" i="5"/>
  <c r="E1625" i="5"/>
  <c r="E1624" i="5"/>
  <c r="E1623" i="5"/>
  <c r="E1622" i="5"/>
  <c r="E1621" i="5"/>
  <c r="E1620" i="5"/>
  <c r="E1619" i="5"/>
  <c r="E1618" i="5"/>
  <c r="E1617" i="5"/>
  <c r="E1616" i="5"/>
  <c r="E1615" i="5"/>
  <c r="E1614" i="5"/>
  <c r="E1613" i="5"/>
  <c r="E1612" i="5"/>
  <c r="E1611" i="5"/>
  <c r="E1610" i="5"/>
  <c r="E1609" i="5"/>
  <c r="E1608" i="5"/>
  <c r="E1607" i="5"/>
  <c r="E1606" i="5"/>
  <c r="E1605" i="5"/>
  <c r="E1604" i="5"/>
  <c r="E1603" i="5"/>
  <c r="E1602" i="5"/>
  <c r="E1601" i="5"/>
  <c r="E1600" i="5"/>
  <c r="E1599" i="5"/>
  <c r="E1598" i="5"/>
  <c r="E1597" i="5"/>
  <c r="E1596" i="5"/>
  <c r="E1595" i="5"/>
  <c r="E1594" i="5"/>
  <c r="E1593" i="5"/>
  <c r="E1592" i="5"/>
  <c r="E1591" i="5"/>
  <c r="E1590" i="5"/>
  <c r="E1589" i="5"/>
  <c r="E1588" i="5"/>
  <c r="E1587" i="5"/>
  <c r="E1586" i="5"/>
  <c r="E1585" i="5"/>
  <c r="E1584" i="5"/>
  <c r="E1583" i="5"/>
  <c r="E1582" i="5"/>
  <c r="E1581" i="5"/>
  <c r="E1580" i="5"/>
  <c r="E1579" i="5"/>
  <c r="E1578" i="5"/>
  <c r="E1577" i="5"/>
  <c r="E1576" i="5"/>
  <c r="E1575" i="5"/>
  <c r="E1574" i="5"/>
  <c r="E1573" i="5"/>
  <c r="E1572" i="5"/>
  <c r="E1571" i="5"/>
  <c r="E1570" i="5"/>
  <c r="E1569" i="5"/>
  <c r="E1568" i="5"/>
  <c r="E1567" i="5"/>
  <c r="E1566" i="5"/>
  <c r="E1565" i="5"/>
  <c r="E1564" i="5"/>
  <c r="E1563" i="5"/>
  <c r="E1562" i="5"/>
  <c r="E1561" i="5"/>
  <c r="E1560" i="5"/>
  <c r="E1559" i="5"/>
  <c r="E1558" i="5"/>
  <c r="E1557" i="5"/>
  <c r="E1556" i="5"/>
  <c r="E1555" i="5"/>
  <c r="E1554" i="5"/>
  <c r="E1553" i="5"/>
  <c r="E1552" i="5"/>
  <c r="E1551" i="5"/>
  <c r="E1550" i="5"/>
  <c r="E1549" i="5"/>
  <c r="E1548" i="5"/>
  <c r="E1547" i="5"/>
  <c r="E1546" i="5"/>
  <c r="E1545" i="5"/>
  <c r="E1544" i="5"/>
  <c r="E1543" i="5"/>
  <c r="E1542" i="5"/>
  <c r="E1541" i="5"/>
  <c r="E1540" i="5"/>
  <c r="E1539" i="5"/>
  <c r="E1538" i="5"/>
  <c r="E1537" i="5"/>
  <c r="E1536" i="5"/>
  <c r="E1535" i="5"/>
  <c r="E1534" i="5"/>
  <c r="E1533" i="5"/>
  <c r="E1532" i="5"/>
  <c r="E1531" i="5"/>
  <c r="E1530" i="5"/>
  <c r="E1529" i="5"/>
  <c r="E1528" i="5"/>
  <c r="E1527" i="5"/>
  <c r="E1526" i="5"/>
  <c r="E1525" i="5"/>
  <c r="E1524" i="5"/>
  <c r="E1523" i="5"/>
  <c r="E1522" i="5"/>
  <c r="E1521" i="5"/>
  <c r="E1520" i="5"/>
  <c r="E1519" i="5"/>
  <c r="E1518" i="5"/>
  <c r="E1517" i="5"/>
  <c r="E1516" i="5"/>
  <c r="E1515" i="5"/>
  <c r="E1514" i="5"/>
  <c r="E1513" i="5"/>
  <c r="E1512" i="5"/>
  <c r="E1511" i="5"/>
  <c r="E1510" i="5"/>
  <c r="E1509" i="5"/>
  <c r="E1508" i="5"/>
  <c r="E1507" i="5"/>
  <c r="E1506" i="5"/>
  <c r="E1505" i="5"/>
  <c r="E1504" i="5"/>
  <c r="E1503" i="5"/>
  <c r="E1502" i="5"/>
  <c r="E1501" i="5"/>
  <c r="E1500" i="5"/>
  <c r="E1499" i="5"/>
  <c r="E1498" i="5"/>
  <c r="E1497" i="5"/>
  <c r="E1496" i="5"/>
  <c r="E1495" i="5"/>
  <c r="E1494" i="5"/>
  <c r="E1493" i="5"/>
  <c r="E1492" i="5"/>
  <c r="E1491" i="5"/>
  <c r="E1490" i="5"/>
  <c r="E1489" i="5"/>
  <c r="E1488" i="5"/>
  <c r="E1487" i="5"/>
  <c r="E1486" i="5"/>
  <c r="E1485" i="5"/>
  <c r="E1484" i="5"/>
  <c r="E1483" i="5"/>
  <c r="E1482" i="5"/>
  <c r="E1481" i="5"/>
  <c r="E1480" i="5"/>
  <c r="E1479" i="5"/>
  <c r="E1478" i="5"/>
  <c r="E1477" i="5"/>
  <c r="E1476" i="5"/>
  <c r="E1475" i="5"/>
  <c r="E1474" i="5"/>
  <c r="E1473" i="5"/>
  <c r="E1472" i="5"/>
  <c r="E1471" i="5"/>
  <c r="E1470" i="5"/>
  <c r="E1469" i="5"/>
  <c r="E1468" i="5"/>
  <c r="E1467" i="5"/>
  <c r="E1466" i="5"/>
  <c r="E1465" i="5"/>
  <c r="E1464" i="5"/>
  <c r="E1463" i="5"/>
  <c r="E1462" i="5"/>
  <c r="E1461" i="5"/>
  <c r="E1460" i="5"/>
  <c r="E1459" i="5"/>
  <c r="E1458" i="5"/>
  <c r="E1457" i="5"/>
  <c r="E1456" i="5"/>
  <c r="E1455" i="5"/>
  <c r="E1454" i="5"/>
  <c r="E1453" i="5"/>
  <c r="E1452" i="5"/>
  <c r="E1451" i="5"/>
  <c r="E1450" i="5"/>
  <c r="E1449" i="5"/>
  <c r="E1448" i="5"/>
  <c r="E1447" i="5"/>
  <c r="E1446" i="5"/>
  <c r="E1445" i="5"/>
  <c r="E1444" i="5"/>
  <c r="E1443" i="5"/>
  <c r="E1442" i="5"/>
  <c r="E1441" i="5"/>
  <c r="E1440" i="5"/>
  <c r="E1439" i="5"/>
  <c r="E1438" i="5"/>
  <c r="E1437" i="5"/>
  <c r="E1436" i="5"/>
  <c r="E1435" i="5"/>
  <c r="E1434" i="5"/>
  <c r="E1433" i="5"/>
  <c r="E1432" i="5"/>
  <c r="E1431" i="5"/>
  <c r="E1430" i="5"/>
  <c r="E1429" i="5"/>
  <c r="E1428" i="5"/>
  <c r="E1427" i="5"/>
  <c r="E1426" i="5"/>
  <c r="E1425" i="5"/>
  <c r="E1424" i="5"/>
  <c r="E1423" i="5"/>
  <c r="E1422" i="5"/>
  <c r="E1421" i="5"/>
  <c r="E1420" i="5"/>
  <c r="E1419" i="5"/>
  <c r="E1418" i="5"/>
  <c r="E1417" i="5"/>
  <c r="E1416" i="5"/>
  <c r="E1415" i="5"/>
  <c r="E1414" i="5"/>
  <c r="E1413" i="5"/>
  <c r="E1412" i="5"/>
  <c r="E1411" i="5"/>
  <c r="E1410" i="5"/>
  <c r="E1409" i="5"/>
  <c r="E1408" i="5"/>
  <c r="E1407" i="5"/>
  <c r="E1406" i="5"/>
  <c r="E1405" i="5"/>
  <c r="E1404" i="5"/>
  <c r="E1403" i="5"/>
  <c r="E1402" i="5"/>
  <c r="E1401" i="5"/>
  <c r="E1400" i="5"/>
  <c r="E1399" i="5"/>
  <c r="E1398" i="5"/>
  <c r="E1397" i="5"/>
  <c r="E1396" i="5"/>
  <c r="E1395" i="5"/>
  <c r="E1394" i="5"/>
  <c r="E1393" i="5"/>
  <c r="E1392" i="5"/>
  <c r="E1391" i="5"/>
  <c r="E1390" i="5"/>
  <c r="E1389" i="5"/>
  <c r="E1388" i="5"/>
  <c r="E1387" i="5"/>
  <c r="E1386" i="5"/>
  <c r="E1385" i="5"/>
  <c r="E1384" i="5"/>
  <c r="E1383" i="5"/>
  <c r="E1382" i="5"/>
  <c r="E1381" i="5"/>
  <c r="E1380" i="5"/>
  <c r="E1379" i="5"/>
  <c r="E1378" i="5"/>
  <c r="E1377" i="5"/>
  <c r="E1376" i="5"/>
  <c r="E1375" i="5"/>
  <c r="E1374" i="5"/>
  <c r="E1373" i="5"/>
  <c r="E1372" i="5"/>
  <c r="E1371" i="5"/>
  <c r="E1370" i="5"/>
  <c r="E1369" i="5"/>
  <c r="E1368" i="5"/>
  <c r="E1367" i="5"/>
  <c r="E1366" i="5"/>
  <c r="E1365" i="5"/>
  <c r="E1364" i="5"/>
  <c r="E1363" i="5"/>
  <c r="E1362" i="5"/>
  <c r="E1361" i="5"/>
  <c r="E1360" i="5"/>
  <c r="E1359" i="5"/>
  <c r="E1358" i="5"/>
  <c r="E1357" i="5"/>
  <c r="E1356" i="5"/>
  <c r="E1355" i="5"/>
  <c r="E1354" i="5"/>
  <c r="E1353" i="5"/>
  <c r="E1352" i="5"/>
  <c r="E1351" i="5"/>
  <c r="E1350" i="5"/>
  <c r="E1349" i="5"/>
  <c r="E1348" i="5"/>
  <c r="E1347" i="5"/>
  <c r="E1346" i="5"/>
  <c r="E1345" i="5"/>
  <c r="E1344" i="5"/>
  <c r="E1343" i="5"/>
  <c r="E1342" i="5"/>
  <c r="E1341" i="5"/>
  <c r="E1340" i="5"/>
  <c r="E1339" i="5"/>
  <c r="E1338" i="5"/>
  <c r="E1337" i="5"/>
  <c r="E1336" i="5"/>
  <c r="E1335" i="5"/>
  <c r="E1334" i="5"/>
  <c r="E1333" i="5"/>
  <c r="E1332" i="5"/>
  <c r="E1331" i="5"/>
  <c r="E1330" i="5"/>
  <c r="E1329" i="5"/>
  <c r="E1328" i="5"/>
  <c r="E1327" i="5"/>
  <c r="E1326" i="5"/>
  <c r="E1325" i="5"/>
  <c r="E1324" i="5"/>
  <c r="E1323" i="5"/>
  <c r="E1322" i="5"/>
  <c r="E1321" i="5"/>
  <c r="E1320" i="5"/>
  <c r="E1319" i="5"/>
  <c r="E1318" i="5"/>
  <c r="E1317" i="5"/>
  <c r="E1316" i="5"/>
  <c r="E1315" i="5"/>
  <c r="E1314" i="5"/>
  <c r="E1313" i="5"/>
  <c r="E1312" i="5"/>
  <c r="E1311" i="5"/>
  <c r="E1310" i="5"/>
  <c r="E1309" i="5"/>
  <c r="E1308" i="5"/>
  <c r="E1307" i="5"/>
  <c r="E1306" i="5"/>
  <c r="E1305" i="5"/>
  <c r="E1304" i="5"/>
  <c r="E1303" i="5"/>
  <c r="E1302" i="5"/>
  <c r="E1301" i="5"/>
  <c r="E1300" i="5"/>
  <c r="E1299" i="5"/>
  <c r="E1298" i="5"/>
  <c r="E1297" i="5"/>
  <c r="E1296" i="5"/>
  <c r="E1295" i="5"/>
  <c r="E1294" i="5"/>
  <c r="E1293" i="5"/>
  <c r="E1292" i="5"/>
  <c r="E1291" i="5"/>
  <c r="E1290" i="5"/>
  <c r="E1289" i="5"/>
  <c r="E1288" i="5"/>
  <c r="E1287" i="5"/>
  <c r="E1286" i="5"/>
  <c r="E1285" i="5"/>
  <c r="E1284" i="5"/>
  <c r="E1283" i="5"/>
  <c r="E1282" i="5"/>
  <c r="E1281" i="5"/>
  <c r="E1280" i="5"/>
  <c r="E1279" i="5"/>
  <c r="E1278" i="5"/>
  <c r="E1277" i="5"/>
  <c r="E1276" i="5"/>
  <c r="E1275" i="5"/>
  <c r="E1274" i="5"/>
  <c r="E1273" i="5"/>
  <c r="E1272" i="5"/>
  <c r="E1271" i="5"/>
  <c r="E1270" i="5"/>
  <c r="E1269" i="5"/>
  <c r="E1268" i="5"/>
  <c r="E1267" i="5"/>
  <c r="E1266" i="5"/>
  <c r="E1265" i="5"/>
  <c r="E1264" i="5"/>
  <c r="E1263" i="5"/>
  <c r="E1262" i="5"/>
  <c r="E1261" i="5"/>
  <c r="E1260" i="5"/>
  <c r="E1259" i="5"/>
  <c r="E1258" i="5"/>
  <c r="E1257" i="5"/>
  <c r="E1256" i="5"/>
  <c r="E1255" i="5"/>
  <c r="E1254" i="5"/>
  <c r="E1253" i="5"/>
  <c r="E1252" i="5"/>
  <c r="E1251" i="5"/>
  <c r="E1250" i="5"/>
  <c r="E1249" i="5"/>
  <c r="E1248" i="5"/>
  <c r="E1247" i="5"/>
  <c r="E1246" i="5"/>
  <c r="E1245" i="5"/>
  <c r="E1244" i="5"/>
  <c r="E1243" i="5"/>
  <c r="E1242" i="5"/>
  <c r="E1241" i="5"/>
  <c r="E1240" i="5"/>
  <c r="E1239" i="5"/>
  <c r="E1238" i="5"/>
  <c r="E1237" i="5"/>
  <c r="E1236" i="5"/>
  <c r="E1235" i="5"/>
  <c r="E1234" i="5"/>
  <c r="E1233" i="5"/>
  <c r="E1232" i="5"/>
  <c r="E1231" i="5"/>
  <c r="E1230" i="5"/>
  <c r="E1229" i="5"/>
  <c r="E1228" i="5"/>
  <c r="E1227" i="5"/>
  <c r="E1226" i="5"/>
  <c r="E1225" i="5"/>
  <c r="E1224" i="5"/>
  <c r="E1223" i="5"/>
  <c r="E1222" i="5"/>
  <c r="E1221" i="5"/>
  <c r="E1220" i="5"/>
  <c r="E1219" i="5"/>
  <c r="E1218" i="5"/>
  <c r="E1217" i="5"/>
  <c r="E1216" i="5"/>
  <c r="E1215" i="5"/>
  <c r="E1214" i="5"/>
  <c r="E1213" i="5"/>
  <c r="E1212" i="5"/>
  <c r="E1211" i="5"/>
  <c r="E1210" i="5"/>
  <c r="E1209" i="5"/>
  <c r="E1208" i="5"/>
  <c r="E1207" i="5"/>
  <c r="E1206" i="5"/>
  <c r="E1205" i="5"/>
  <c r="E1204" i="5"/>
  <c r="E1203" i="5"/>
  <c r="E1202" i="5"/>
  <c r="E1201" i="5"/>
  <c r="E1200" i="5"/>
  <c r="E1199" i="5"/>
  <c r="E1198" i="5"/>
  <c r="E1197" i="5"/>
  <c r="E1196" i="5"/>
  <c r="E1195" i="5"/>
  <c r="E1194" i="5"/>
  <c r="E1193" i="5"/>
  <c r="E1192" i="5"/>
  <c r="E1191" i="5"/>
  <c r="E1190" i="5"/>
  <c r="E1189" i="5"/>
  <c r="E1188" i="5"/>
  <c r="E1187" i="5"/>
  <c r="E1186" i="5"/>
  <c r="E1185" i="5"/>
  <c r="E1184" i="5"/>
  <c r="E1183" i="5"/>
  <c r="E1182" i="5"/>
  <c r="E1181" i="5"/>
  <c r="E1180" i="5"/>
  <c r="E1179" i="5"/>
  <c r="E1178" i="5"/>
  <c r="E1177" i="5"/>
  <c r="E1176" i="5"/>
  <c r="E1175" i="5"/>
  <c r="E1174" i="5"/>
  <c r="E1173" i="5"/>
  <c r="E1172" i="5"/>
  <c r="E1171" i="5"/>
  <c r="E1170" i="5"/>
  <c r="E1169" i="5"/>
  <c r="E1168" i="5"/>
  <c r="E1167" i="5"/>
  <c r="E1166" i="5"/>
  <c r="E1165" i="5"/>
  <c r="E1164" i="5"/>
  <c r="E1163" i="5"/>
  <c r="E1162" i="5"/>
  <c r="E1161" i="5"/>
  <c r="E1160" i="5"/>
  <c r="E1159" i="5"/>
  <c r="E1158" i="5"/>
  <c r="E1157" i="5"/>
  <c r="E1156" i="5"/>
  <c r="E1155" i="5"/>
  <c r="E1154" i="5"/>
  <c r="E1153" i="5"/>
  <c r="E1152" i="5"/>
  <c r="E1151" i="5"/>
  <c r="E1150" i="5"/>
  <c r="E1149" i="5"/>
  <c r="E1148" i="5"/>
  <c r="E1147" i="5"/>
  <c r="E1146" i="5"/>
  <c r="E1145" i="5"/>
  <c r="E1144" i="5"/>
  <c r="E1143" i="5"/>
  <c r="E1142" i="5"/>
  <c r="E1141" i="5"/>
  <c r="E1140" i="5"/>
  <c r="E1139" i="5"/>
  <c r="E1138" i="5"/>
  <c r="E1137" i="5"/>
  <c r="E1136" i="5"/>
  <c r="E1135" i="5"/>
  <c r="E1134" i="5"/>
  <c r="E1133" i="5"/>
  <c r="E1132" i="5"/>
  <c r="E1131" i="5"/>
  <c r="E1130" i="5"/>
  <c r="E1129" i="5"/>
  <c r="E1128" i="5"/>
  <c r="E1127" i="5"/>
  <c r="E1126" i="5"/>
  <c r="E1125" i="5"/>
  <c r="E1124" i="5"/>
  <c r="E1123" i="5"/>
  <c r="E1122" i="5"/>
  <c r="E1121" i="5"/>
  <c r="E1120" i="5"/>
  <c r="E1119" i="5"/>
  <c r="E1118" i="5"/>
  <c r="E1117" i="5"/>
  <c r="E1116" i="5"/>
  <c r="E1115" i="5"/>
  <c r="E1114" i="5"/>
  <c r="E1113" i="5"/>
  <c r="E1112" i="5"/>
  <c r="E1111" i="5"/>
  <c r="E1110" i="5"/>
  <c r="E1109" i="5"/>
  <c r="E1108" i="5"/>
  <c r="E1107" i="5"/>
  <c r="E1106" i="5"/>
  <c r="E1105" i="5"/>
  <c r="E1104" i="5"/>
  <c r="E1103" i="5"/>
  <c r="E1102" i="5"/>
  <c r="E1101" i="5"/>
  <c r="E1100" i="5"/>
  <c r="E1099" i="5"/>
  <c r="E1098" i="5"/>
  <c r="E1097" i="5"/>
  <c r="E1096" i="5"/>
  <c r="E1095" i="5"/>
  <c r="E1094" i="5"/>
  <c r="E1093" i="5"/>
  <c r="E1092" i="5"/>
  <c r="E1091" i="5"/>
  <c r="E1090" i="5"/>
  <c r="E1089" i="5"/>
  <c r="E1088" i="5"/>
  <c r="E1087" i="5"/>
  <c r="E1086" i="5"/>
  <c r="E1085" i="5"/>
  <c r="E1084" i="5"/>
  <c r="E1083" i="5"/>
  <c r="E1082" i="5"/>
  <c r="E1081" i="5"/>
  <c r="E1080" i="5"/>
  <c r="E1079" i="5"/>
  <c r="E1078" i="5"/>
  <c r="E1077" i="5"/>
  <c r="E1076" i="5"/>
  <c r="E1075" i="5"/>
  <c r="E1074" i="5"/>
  <c r="E1073" i="5"/>
  <c r="E1072" i="5"/>
  <c r="E1071" i="5"/>
  <c r="E1070" i="5"/>
  <c r="E1069" i="5"/>
  <c r="E1068" i="5"/>
  <c r="E1067" i="5"/>
  <c r="E1066" i="5"/>
  <c r="E1065" i="5"/>
  <c r="E1064" i="5"/>
  <c r="E1063" i="5"/>
  <c r="E1062" i="5"/>
  <c r="E1061" i="5"/>
  <c r="E1060" i="5"/>
  <c r="E1059" i="5"/>
  <c r="E1058" i="5"/>
  <c r="E1057" i="5"/>
  <c r="E1056" i="5"/>
  <c r="E1055" i="5"/>
  <c r="E1054" i="5"/>
  <c r="E1053" i="5"/>
  <c r="E1052" i="5"/>
  <c r="E1051" i="5"/>
  <c r="E1050" i="5"/>
  <c r="E1049" i="5"/>
  <c r="E1048" i="5"/>
  <c r="E1047" i="5"/>
  <c r="E1046" i="5"/>
  <c r="E1045" i="5"/>
  <c r="E1044" i="5"/>
  <c r="E1043" i="5"/>
  <c r="E1042" i="5"/>
  <c r="E1041" i="5"/>
  <c r="E1040" i="5"/>
  <c r="E1039" i="5"/>
  <c r="E1038" i="5"/>
  <c r="E1037" i="5"/>
  <c r="E1036" i="5"/>
  <c r="E1035" i="5"/>
  <c r="E1034" i="5"/>
  <c r="E1033" i="5"/>
  <c r="E1032" i="5"/>
  <c r="E1031" i="5"/>
  <c r="E1030" i="5"/>
  <c r="E1029" i="5"/>
  <c r="E1028" i="5"/>
  <c r="E1027" i="5"/>
  <c r="E1026" i="5"/>
  <c r="E1025" i="5"/>
  <c r="E1024" i="5"/>
  <c r="E1023" i="5"/>
  <c r="E1022" i="5"/>
  <c r="E1021" i="5"/>
  <c r="E1020" i="5"/>
  <c r="E1019" i="5"/>
  <c r="E1018" i="5"/>
  <c r="E1017" i="5"/>
  <c r="E1016" i="5"/>
  <c r="E1015" i="5"/>
  <c r="E1014" i="5"/>
  <c r="E1013" i="5"/>
  <c r="E1012" i="5"/>
  <c r="E1011" i="5"/>
  <c r="E1010" i="5"/>
  <c r="E1009" i="5"/>
  <c r="E1008" i="5"/>
  <c r="E1007" i="5"/>
  <c r="E1006" i="5"/>
  <c r="E1005" i="5"/>
  <c r="E1004" i="5"/>
  <c r="E1003" i="5"/>
  <c r="E1002" i="5"/>
  <c r="E1001" i="5"/>
  <c r="E1000" i="5"/>
  <c r="E999" i="5"/>
  <c r="E998" i="5"/>
  <c r="E997" i="5"/>
  <c r="E996" i="5"/>
  <c r="E995" i="5"/>
  <c r="E994" i="5"/>
  <c r="E993" i="5"/>
  <c r="E992" i="5"/>
  <c r="E991" i="5"/>
  <c r="E990" i="5"/>
  <c r="E989" i="5"/>
  <c r="E988" i="5"/>
  <c r="E987" i="5"/>
  <c r="E986" i="5"/>
  <c r="E985" i="5"/>
  <c r="E984" i="5"/>
  <c r="E983" i="5"/>
  <c r="E982" i="5"/>
  <c r="E981" i="5"/>
  <c r="E980" i="5"/>
  <c r="E979" i="5"/>
  <c r="E978" i="5"/>
  <c r="E977" i="5"/>
  <c r="E976" i="5"/>
  <c r="E975" i="5"/>
  <c r="E974" i="5"/>
  <c r="E973" i="5"/>
  <c r="E972" i="5"/>
  <c r="E971" i="5"/>
  <c r="E970" i="5"/>
  <c r="E969" i="5"/>
  <c r="E968" i="5"/>
  <c r="E967" i="5"/>
  <c r="E966" i="5"/>
  <c r="E965" i="5"/>
  <c r="E964" i="5"/>
  <c r="E963" i="5"/>
  <c r="E962" i="5"/>
  <c r="E961" i="5"/>
  <c r="E960" i="5"/>
  <c r="E959" i="5"/>
  <c r="E958" i="5"/>
  <c r="E957" i="5"/>
  <c r="E956" i="5"/>
  <c r="E955" i="5"/>
  <c r="E954" i="5"/>
  <c r="E953" i="5"/>
  <c r="E952" i="5"/>
  <c r="E951" i="5"/>
  <c r="E950" i="5"/>
  <c r="E949" i="5"/>
  <c r="E948" i="5"/>
  <c r="E947" i="5"/>
  <c r="E946" i="5"/>
  <c r="E945" i="5"/>
  <c r="E944" i="5"/>
  <c r="E943" i="5"/>
  <c r="E942" i="5"/>
  <c r="E941" i="5"/>
  <c r="E940" i="5"/>
  <c r="E939" i="5"/>
  <c r="E938" i="5"/>
  <c r="E937" i="5"/>
  <c r="E936" i="5"/>
  <c r="E935" i="5"/>
  <c r="E934" i="5"/>
  <c r="E933" i="5"/>
  <c r="E932" i="5"/>
  <c r="E931" i="5"/>
  <c r="E930" i="5"/>
  <c r="E929" i="5"/>
  <c r="E928" i="5"/>
  <c r="E927" i="5"/>
  <c r="E926" i="5"/>
  <c r="E925" i="5"/>
  <c r="E924" i="5"/>
  <c r="E923" i="5"/>
  <c r="E922" i="5"/>
  <c r="E921" i="5"/>
  <c r="E920" i="5"/>
  <c r="E919" i="5"/>
  <c r="E918" i="5"/>
  <c r="E917" i="5"/>
  <c r="E916" i="5"/>
  <c r="E915" i="5"/>
  <c r="E914" i="5"/>
  <c r="E913" i="5"/>
  <c r="E912" i="5"/>
  <c r="E911" i="5"/>
  <c r="E910" i="5"/>
  <c r="E909" i="5"/>
  <c r="E908" i="5"/>
  <c r="E907" i="5"/>
  <c r="E906" i="5"/>
  <c r="E905" i="5"/>
  <c r="E904" i="5"/>
  <c r="E903" i="5"/>
  <c r="E902" i="5"/>
  <c r="E901" i="5"/>
  <c r="E900" i="5"/>
  <c r="E899" i="5"/>
  <c r="E898" i="5"/>
  <c r="E897" i="5"/>
  <c r="E896" i="5"/>
  <c r="E895" i="5"/>
  <c r="E894" i="5"/>
  <c r="E893" i="5"/>
  <c r="E892" i="5"/>
  <c r="E891" i="5"/>
  <c r="E890" i="5"/>
  <c r="E889" i="5"/>
  <c r="E888" i="5"/>
  <c r="E887" i="5"/>
  <c r="E886" i="5"/>
  <c r="E885" i="5"/>
  <c r="E884" i="5"/>
  <c r="E883" i="5"/>
  <c r="E882" i="5"/>
  <c r="E881" i="5"/>
  <c r="E880" i="5"/>
  <c r="E879" i="5"/>
  <c r="E878" i="5"/>
  <c r="E877" i="5"/>
  <c r="E876" i="5"/>
  <c r="E875" i="5"/>
  <c r="E874" i="5"/>
  <c r="E873" i="5"/>
  <c r="E872" i="5"/>
  <c r="E871" i="5"/>
  <c r="E870" i="5"/>
  <c r="E869" i="5"/>
  <c r="E868" i="5"/>
  <c r="E867" i="5"/>
  <c r="E866" i="5"/>
  <c r="E865" i="5"/>
  <c r="E864" i="5"/>
  <c r="E863" i="5"/>
  <c r="E862" i="5"/>
  <c r="E861" i="5"/>
  <c r="E860" i="5"/>
  <c r="E859" i="5"/>
  <c r="E858" i="5"/>
  <c r="E857" i="5"/>
  <c r="E856" i="5"/>
  <c r="E855" i="5"/>
  <c r="E854" i="5"/>
  <c r="E853" i="5"/>
  <c r="E852" i="5"/>
  <c r="E851" i="5"/>
  <c r="E850" i="5"/>
  <c r="E849" i="5"/>
  <c r="E848" i="5"/>
  <c r="E847" i="5"/>
  <c r="E846" i="5"/>
  <c r="E845" i="5"/>
  <c r="E844" i="5"/>
  <c r="E843" i="5"/>
  <c r="E842" i="5"/>
  <c r="E841" i="5"/>
  <c r="E840" i="5"/>
  <c r="E839" i="5"/>
  <c r="E838" i="5"/>
  <c r="E837" i="5"/>
  <c r="E836" i="5"/>
  <c r="E835" i="5"/>
  <c r="E834" i="5"/>
  <c r="E833" i="5"/>
  <c r="E832" i="5"/>
  <c r="E831" i="5"/>
  <c r="E830" i="5"/>
  <c r="E829" i="5"/>
  <c r="E828" i="5"/>
  <c r="E827" i="5"/>
  <c r="E826" i="5"/>
  <c r="E825" i="5"/>
  <c r="E824" i="5"/>
  <c r="E823" i="5"/>
  <c r="E822" i="5"/>
  <c r="E821" i="5"/>
  <c r="E820" i="5"/>
  <c r="E819" i="5"/>
  <c r="E818" i="5"/>
  <c r="E817" i="5"/>
  <c r="E816" i="5"/>
  <c r="E815" i="5"/>
  <c r="E814" i="5"/>
  <c r="E813" i="5"/>
  <c r="E812" i="5"/>
  <c r="E811" i="5"/>
  <c r="E810" i="5"/>
  <c r="E809" i="5"/>
  <c r="E808" i="5"/>
  <c r="E807" i="5"/>
  <c r="E806" i="5"/>
  <c r="E805" i="5"/>
  <c r="E804" i="5"/>
  <c r="E803" i="5"/>
  <c r="E802" i="5"/>
  <c r="E801" i="5"/>
  <c r="E800" i="5"/>
  <c r="E799" i="5"/>
  <c r="E798" i="5"/>
  <c r="E797" i="5"/>
  <c r="E796" i="5"/>
  <c r="E795" i="5"/>
  <c r="E794" i="5"/>
  <c r="E793" i="5"/>
  <c r="E792" i="5"/>
  <c r="E791" i="5"/>
  <c r="E790" i="5"/>
  <c r="E789" i="5"/>
  <c r="E788" i="5"/>
  <c r="E787" i="5"/>
  <c r="E786" i="5"/>
  <c r="E785" i="5"/>
  <c r="E784" i="5"/>
  <c r="E783" i="5"/>
  <c r="E782" i="5"/>
  <c r="E781" i="5"/>
  <c r="E780" i="5"/>
  <c r="E779" i="5"/>
  <c r="E778" i="5"/>
  <c r="E777" i="5"/>
  <c r="E776" i="5"/>
  <c r="E775" i="5"/>
  <c r="E774" i="5"/>
  <c r="E773" i="5"/>
  <c r="E772" i="5"/>
  <c r="E771" i="5"/>
  <c r="E770" i="5"/>
  <c r="E769" i="5"/>
  <c r="E768" i="5"/>
  <c r="E767" i="5"/>
  <c r="E766" i="5"/>
  <c r="E765" i="5"/>
  <c r="E764" i="5"/>
  <c r="E763" i="5"/>
  <c r="E762" i="5"/>
  <c r="E761" i="5"/>
  <c r="E760" i="5"/>
  <c r="E759" i="5"/>
  <c r="E758" i="5"/>
  <c r="E757" i="5"/>
  <c r="E756" i="5"/>
  <c r="E755" i="5"/>
  <c r="E754" i="5"/>
  <c r="E753" i="5"/>
  <c r="E752" i="5"/>
  <c r="E751" i="5"/>
  <c r="E750" i="5"/>
  <c r="E749" i="5"/>
  <c r="E748" i="5"/>
  <c r="E747" i="5"/>
  <c r="E746" i="5"/>
  <c r="E745" i="5"/>
  <c r="E744" i="5"/>
  <c r="E743" i="5"/>
  <c r="E742" i="5"/>
  <c r="E741" i="5"/>
  <c r="E740" i="5"/>
  <c r="E739" i="5"/>
  <c r="E738" i="5"/>
  <c r="E737" i="5"/>
  <c r="E736" i="5"/>
  <c r="E735" i="5"/>
  <c r="E734" i="5"/>
  <c r="E733" i="5"/>
  <c r="E732" i="5"/>
  <c r="E731" i="5"/>
  <c r="E730" i="5"/>
  <c r="E729" i="5"/>
  <c r="E728" i="5"/>
  <c r="E727" i="5"/>
  <c r="E726" i="5"/>
  <c r="E725" i="5"/>
  <c r="E724" i="5"/>
  <c r="E723" i="5"/>
  <c r="E722" i="5"/>
  <c r="E721" i="5"/>
  <c r="E720" i="5"/>
  <c r="E719" i="5"/>
  <c r="E718" i="5"/>
  <c r="E717" i="5"/>
  <c r="E716" i="5"/>
  <c r="E715" i="5"/>
  <c r="E714" i="5"/>
  <c r="E713" i="5"/>
  <c r="E712" i="5"/>
  <c r="E711" i="5"/>
  <c r="E710" i="5"/>
  <c r="E709" i="5"/>
  <c r="E708" i="5"/>
  <c r="E707" i="5"/>
  <c r="E706" i="5"/>
  <c r="E705" i="5"/>
  <c r="E704" i="5"/>
  <c r="E703" i="5"/>
  <c r="E702" i="5"/>
  <c r="E701" i="5"/>
  <c r="E700" i="5"/>
  <c r="E699" i="5"/>
  <c r="E698" i="5"/>
  <c r="E697" i="5"/>
  <c r="E696" i="5"/>
  <c r="E695" i="5"/>
  <c r="E694" i="5"/>
  <c r="E693" i="5"/>
  <c r="E692" i="5"/>
  <c r="E691" i="5"/>
  <c r="E690" i="5"/>
  <c r="E689" i="5"/>
  <c r="E688" i="5"/>
  <c r="E687" i="5"/>
  <c r="E686" i="5"/>
  <c r="E685" i="5"/>
  <c r="E684" i="5"/>
  <c r="E683" i="5"/>
  <c r="E682" i="5"/>
  <c r="E681" i="5"/>
  <c r="E680" i="5"/>
  <c r="E679" i="5"/>
  <c r="E678" i="5"/>
  <c r="E677" i="5"/>
  <c r="E676" i="5"/>
  <c r="E675" i="5"/>
  <c r="E674" i="5"/>
  <c r="E673" i="5"/>
  <c r="E672" i="5"/>
  <c r="E671" i="5"/>
  <c r="E670" i="5"/>
  <c r="E669" i="5"/>
  <c r="E668" i="5"/>
  <c r="E667" i="5"/>
  <c r="E666" i="5"/>
  <c r="E665" i="5"/>
  <c r="E664" i="5"/>
  <c r="E663" i="5"/>
  <c r="E662" i="5"/>
  <c r="E661" i="5"/>
  <c r="E660" i="5"/>
  <c r="E659" i="5"/>
  <c r="E658" i="5"/>
  <c r="E657" i="5"/>
  <c r="E656" i="5"/>
  <c r="E655" i="5"/>
  <c r="E654" i="5"/>
  <c r="E653" i="5"/>
  <c r="E652" i="5"/>
  <c r="E651" i="5"/>
  <c r="E650" i="5"/>
  <c r="E649" i="5"/>
  <c r="E648" i="5"/>
  <c r="E647" i="5"/>
  <c r="E646" i="5"/>
  <c r="E645" i="5"/>
  <c r="E644" i="5"/>
  <c r="E643" i="5"/>
  <c r="E642" i="5"/>
  <c r="E641" i="5"/>
  <c r="E640" i="5"/>
  <c r="E639" i="5"/>
  <c r="E638" i="5"/>
  <c r="E637" i="5"/>
  <c r="E636" i="5"/>
  <c r="E635" i="5"/>
  <c r="E634" i="5"/>
  <c r="E633" i="5"/>
  <c r="E632" i="5"/>
  <c r="E631" i="5"/>
  <c r="E630" i="5"/>
  <c r="E629" i="5"/>
  <c r="E628" i="5"/>
  <c r="E627" i="5"/>
  <c r="E626" i="5"/>
  <c r="E625" i="5"/>
  <c r="E624" i="5"/>
  <c r="E623" i="5"/>
  <c r="E622" i="5"/>
  <c r="E621" i="5"/>
  <c r="E620" i="5"/>
  <c r="E619" i="5"/>
  <c r="E618" i="5"/>
  <c r="E617" i="5"/>
  <c r="E616" i="5"/>
  <c r="E615" i="5"/>
  <c r="E614" i="5"/>
  <c r="E613" i="5"/>
  <c r="E612" i="5"/>
  <c r="E611" i="5"/>
  <c r="E610" i="5"/>
  <c r="E609" i="5"/>
  <c r="E608" i="5"/>
  <c r="E607" i="5"/>
  <c r="E606" i="5"/>
  <c r="E605" i="5"/>
  <c r="E604" i="5"/>
  <c r="E603" i="5"/>
  <c r="E602" i="5"/>
  <c r="E601" i="5"/>
  <c r="E600" i="5"/>
  <c r="E599" i="5"/>
  <c r="E598" i="5"/>
  <c r="E597" i="5"/>
  <c r="E596" i="5"/>
  <c r="E595" i="5"/>
  <c r="E594" i="5"/>
  <c r="E593" i="5"/>
  <c r="E592" i="5"/>
  <c r="E591" i="5"/>
  <c r="E590" i="5"/>
  <c r="E589" i="5"/>
  <c r="E588" i="5"/>
  <c r="E587" i="5"/>
  <c r="E586" i="5"/>
  <c r="E585" i="5"/>
  <c r="E584" i="5"/>
  <c r="E583" i="5"/>
  <c r="E582" i="5"/>
  <c r="E581" i="5"/>
  <c r="E580" i="5"/>
  <c r="E579" i="5"/>
  <c r="E578" i="5"/>
  <c r="E577" i="5"/>
  <c r="E576" i="5"/>
  <c r="E575" i="5"/>
  <c r="E574" i="5"/>
  <c r="E573" i="5"/>
  <c r="E572" i="5"/>
  <c r="E571" i="5"/>
  <c r="E570" i="5"/>
  <c r="E569" i="5"/>
  <c r="E568" i="5"/>
  <c r="E567" i="5"/>
  <c r="E566" i="5"/>
  <c r="E565" i="5"/>
  <c r="E564" i="5"/>
  <c r="E563" i="5"/>
  <c r="E562" i="5"/>
  <c r="E561" i="5"/>
  <c r="E560" i="5"/>
  <c r="E559" i="5"/>
  <c r="E558" i="5"/>
  <c r="E557" i="5"/>
  <c r="E556" i="5"/>
  <c r="E555" i="5"/>
  <c r="E554" i="5"/>
  <c r="E553" i="5"/>
  <c r="E552" i="5"/>
  <c r="E551" i="5"/>
  <c r="E550" i="5"/>
  <c r="E549" i="5"/>
  <c r="E548" i="5"/>
  <c r="E547" i="5"/>
  <c r="E546" i="5"/>
  <c r="E545" i="5"/>
  <c r="E544" i="5"/>
  <c r="E543" i="5"/>
  <c r="E542" i="5"/>
  <c r="E541" i="5"/>
  <c r="E540" i="5"/>
  <c r="E539" i="5"/>
  <c r="E538" i="5"/>
  <c r="E537" i="5"/>
  <c r="E536" i="5"/>
  <c r="E535" i="5"/>
  <c r="E534" i="5"/>
  <c r="E533" i="5"/>
  <c r="E532" i="5"/>
  <c r="E531" i="5"/>
  <c r="E530" i="5"/>
  <c r="E529" i="5"/>
  <c r="E528" i="5"/>
  <c r="E527" i="5"/>
  <c r="E526" i="5"/>
  <c r="E525" i="5"/>
  <c r="E524" i="5"/>
  <c r="E523" i="5"/>
  <c r="E522" i="5"/>
  <c r="E521" i="5"/>
  <c r="E520" i="5"/>
  <c r="E519" i="5"/>
  <c r="E518" i="5"/>
  <c r="E517" i="5"/>
  <c r="E516" i="5"/>
  <c r="E515" i="5"/>
  <c r="E514" i="5"/>
  <c r="E513" i="5"/>
  <c r="E512" i="5"/>
  <c r="E511" i="5"/>
  <c r="E510" i="5"/>
  <c r="E509" i="5"/>
  <c r="E508" i="5"/>
  <c r="E507" i="5"/>
  <c r="E506" i="5"/>
  <c r="E505" i="5"/>
  <c r="E504" i="5"/>
  <c r="E503" i="5"/>
  <c r="E502" i="5"/>
  <c r="E501" i="5"/>
  <c r="E500" i="5"/>
  <c r="E499" i="5"/>
  <c r="E498" i="5"/>
  <c r="E497" i="5"/>
  <c r="E496" i="5"/>
  <c r="E495" i="5"/>
  <c r="E494" i="5"/>
  <c r="E493" i="5"/>
  <c r="E492" i="5"/>
  <c r="E491" i="5"/>
  <c r="E490" i="5"/>
  <c r="E489" i="5"/>
  <c r="E488" i="5"/>
  <c r="E487" i="5"/>
  <c r="E486" i="5"/>
  <c r="E485" i="5"/>
  <c r="E484" i="5"/>
  <c r="E483" i="5"/>
  <c r="E482" i="5"/>
  <c r="E481" i="5"/>
  <c r="E480" i="5"/>
  <c r="E479" i="5"/>
  <c r="E478" i="5"/>
  <c r="E477" i="5"/>
  <c r="E476" i="5"/>
  <c r="E475" i="5"/>
  <c r="E474" i="5"/>
  <c r="E473" i="5"/>
  <c r="E472" i="5"/>
  <c r="E471" i="5"/>
  <c r="E470" i="5"/>
  <c r="E469" i="5"/>
  <c r="E468" i="5"/>
  <c r="E467" i="5"/>
  <c r="E466" i="5"/>
  <c r="E465" i="5"/>
  <c r="E464" i="5"/>
  <c r="E463" i="5"/>
  <c r="E462" i="5"/>
  <c r="E461" i="5"/>
  <c r="E460" i="5"/>
  <c r="E459" i="5"/>
  <c r="E458" i="5"/>
  <c r="E457" i="5"/>
  <c r="E456" i="5"/>
  <c r="E455" i="5"/>
  <c r="E454" i="5"/>
  <c r="E453" i="5"/>
  <c r="E452" i="5"/>
  <c r="E451" i="5"/>
  <c r="E450" i="5"/>
  <c r="E449" i="5"/>
  <c r="E448" i="5"/>
  <c r="E447" i="5"/>
  <c r="E446" i="5"/>
  <c r="E445" i="5"/>
  <c r="E444" i="5"/>
  <c r="E443" i="5"/>
  <c r="E442" i="5"/>
  <c r="E441" i="5"/>
  <c r="E440" i="5"/>
  <c r="E439" i="5"/>
  <c r="E438" i="5"/>
  <c r="E437" i="5"/>
  <c r="E436" i="5"/>
  <c r="E435" i="5"/>
  <c r="E434" i="5"/>
  <c r="E433" i="5"/>
  <c r="E432" i="5"/>
  <c r="E431" i="5"/>
  <c r="E430" i="5"/>
  <c r="E429" i="5"/>
  <c r="E428" i="5"/>
  <c r="E427" i="5"/>
  <c r="E426" i="5"/>
  <c r="E425" i="5"/>
  <c r="E424" i="5"/>
  <c r="E423" i="5"/>
  <c r="E422" i="5"/>
  <c r="E421" i="5"/>
  <c r="E420" i="5"/>
  <c r="E419" i="5"/>
  <c r="E418" i="5"/>
  <c r="E417" i="5"/>
  <c r="E416" i="5"/>
  <c r="E415" i="5"/>
  <c r="E414" i="5"/>
  <c r="E413" i="5"/>
  <c r="E412" i="5"/>
  <c r="E411" i="5"/>
  <c r="E410" i="5"/>
  <c r="E409" i="5"/>
  <c r="E408" i="5"/>
  <c r="E407" i="5"/>
  <c r="E406" i="5"/>
  <c r="E405" i="5"/>
  <c r="E404" i="5"/>
  <c r="E403" i="5"/>
  <c r="E402" i="5"/>
  <c r="E401" i="5"/>
  <c r="E400" i="5"/>
  <c r="E399" i="5"/>
  <c r="E398" i="5"/>
  <c r="E397" i="5"/>
  <c r="E396" i="5"/>
  <c r="E395" i="5"/>
  <c r="E394" i="5"/>
  <c r="E393" i="5"/>
  <c r="E392" i="5"/>
  <c r="E391" i="5"/>
  <c r="E390" i="5"/>
  <c r="E389" i="5"/>
  <c r="E388" i="5"/>
  <c r="E387" i="5"/>
  <c r="E386" i="5"/>
  <c r="E385" i="5"/>
  <c r="E384" i="5"/>
  <c r="E383" i="5"/>
  <c r="E382" i="5"/>
  <c r="E381" i="5"/>
  <c r="E380" i="5"/>
  <c r="E379" i="5"/>
  <c r="E378" i="5"/>
  <c r="E377" i="5"/>
  <c r="E376" i="5"/>
  <c r="E375" i="5"/>
  <c r="E374" i="5"/>
  <c r="E373" i="5"/>
  <c r="E372" i="5"/>
  <c r="E371" i="5"/>
  <c r="E370" i="5"/>
  <c r="E369" i="5"/>
  <c r="E368" i="5"/>
  <c r="E367" i="5"/>
  <c r="E366" i="5"/>
  <c r="E365" i="5"/>
  <c r="E364" i="5"/>
  <c r="E363" i="5"/>
  <c r="E362" i="5"/>
  <c r="E361" i="5"/>
  <c r="E360" i="5"/>
  <c r="E359" i="5"/>
  <c r="E358" i="5"/>
  <c r="E357" i="5"/>
  <c r="E356" i="5"/>
  <c r="E355" i="5"/>
  <c r="E354" i="5"/>
  <c r="E353" i="5"/>
  <c r="E352" i="5"/>
  <c r="E351" i="5"/>
  <c r="E350" i="5"/>
  <c r="E349" i="5"/>
  <c r="E348" i="5"/>
  <c r="E347" i="5"/>
  <c r="E346" i="5"/>
  <c r="E345" i="5"/>
  <c r="E344" i="5"/>
  <c r="E343" i="5"/>
  <c r="E342" i="5"/>
  <c r="E341" i="5"/>
  <c r="E340" i="5"/>
  <c r="E339" i="5"/>
  <c r="E338" i="5"/>
  <c r="E337" i="5"/>
  <c r="E336" i="5"/>
  <c r="E335" i="5"/>
  <c r="E334" i="5"/>
  <c r="E333" i="5"/>
  <c r="E332" i="5"/>
  <c r="E331" i="5"/>
  <c r="E330" i="5"/>
  <c r="E329" i="5"/>
  <c r="E328" i="5"/>
  <c r="E327" i="5"/>
  <c r="E326" i="5"/>
  <c r="E325" i="5"/>
  <c r="E324" i="5"/>
  <c r="E323" i="5"/>
  <c r="E322" i="5"/>
  <c r="E321" i="5"/>
  <c r="E320" i="5"/>
  <c r="E319" i="5"/>
  <c r="E318" i="5"/>
  <c r="E317" i="5"/>
  <c r="E316" i="5"/>
  <c r="E315" i="5"/>
  <c r="E314" i="5"/>
  <c r="E313" i="5"/>
  <c r="E312" i="5"/>
  <c r="E311" i="5"/>
  <c r="E310" i="5"/>
  <c r="E309" i="5"/>
  <c r="E308" i="5"/>
  <c r="E307" i="5"/>
  <c r="E306" i="5"/>
  <c r="E305" i="5"/>
  <c r="E304" i="5"/>
  <c r="E303" i="5"/>
  <c r="E302" i="5"/>
  <c r="E301" i="5"/>
  <c r="E300" i="5"/>
  <c r="E299" i="5"/>
  <c r="E298" i="5"/>
  <c r="E297" i="5"/>
  <c r="E296" i="5"/>
  <c r="E295" i="5"/>
  <c r="E294" i="5"/>
  <c r="E293" i="5"/>
  <c r="E292" i="5"/>
  <c r="E291" i="5"/>
  <c r="E290" i="5"/>
  <c r="E289" i="5"/>
  <c r="E288" i="5"/>
  <c r="E287" i="5"/>
  <c r="E286" i="5"/>
  <c r="E285" i="5"/>
  <c r="E284" i="5"/>
  <c r="E283" i="5"/>
  <c r="E282" i="5"/>
  <c r="E281" i="5"/>
  <c r="E280" i="5"/>
  <c r="E279" i="5"/>
  <c r="E278" i="5"/>
  <c r="E277" i="5"/>
  <c r="E276" i="5"/>
  <c r="E275" i="5"/>
  <c r="E274" i="5"/>
  <c r="E273" i="5"/>
  <c r="E272" i="5"/>
  <c r="E271" i="5"/>
  <c r="E270" i="5"/>
  <c r="E269" i="5"/>
  <c r="E268" i="5"/>
  <c r="E267" i="5"/>
  <c r="E266" i="5"/>
  <c r="E265" i="5"/>
  <c r="E264" i="5"/>
  <c r="E263" i="5"/>
  <c r="E262" i="5"/>
  <c r="E261" i="5"/>
  <c r="E260" i="5"/>
  <c r="E259" i="5"/>
  <c r="E258" i="5"/>
  <c r="E257" i="5"/>
  <c r="E256" i="5"/>
  <c r="E255" i="5"/>
  <c r="E254" i="5"/>
  <c r="E253" i="5"/>
  <c r="E252" i="5"/>
  <c r="E251" i="5"/>
  <c r="E250" i="5"/>
  <c r="E249" i="5"/>
  <c r="E248" i="5"/>
  <c r="E247" i="5"/>
  <c r="E246" i="5"/>
  <c r="E245" i="5"/>
  <c r="E244" i="5"/>
  <c r="E243" i="5"/>
  <c r="E242" i="5"/>
  <c r="E241" i="5"/>
  <c r="E240" i="5"/>
  <c r="E239" i="5"/>
  <c r="E238" i="5"/>
  <c r="E237" i="5"/>
  <c r="E236" i="5"/>
  <c r="E235" i="5"/>
  <c r="E234" i="5"/>
  <c r="E233" i="5"/>
  <c r="E232" i="5"/>
  <c r="E231" i="5"/>
  <c r="E230" i="5"/>
  <c r="E229" i="5"/>
  <c r="E228" i="5"/>
  <c r="E227" i="5"/>
  <c r="E226" i="5"/>
  <c r="E225" i="5"/>
  <c r="E224" i="5"/>
  <c r="E223" i="5"/>
  <c r="E222" i="5"/>
  <c r="E221" i="5"/>
  <c r="E220" i="5"/>
  <c r="E219" i="5"/>
  <c r="E218" i="5"/>
  <c r="E217" i="5"/>
  <c r="E216" i="5"/>
  <c r="E215" i="5"/>
  <c r="E214" i="5"/>
  <c r="E213" i="5"/>
  <c r="E212" i="5"/>
  <c r="E211" i="5"/>
  <c r="E210" i="5"/>
  <c r="E209" i="5"/>
  <c r="E208" i="5"/>
  <c r="E207" i="5"/>
  <c r="E206" i="5"/>
  <c r="E205" i="5"/>
  <c r="E204" i="5"/>
  <c r="E203" i="5"/>
  <c r="E202" i="5"/>
  <c r="E201" i="5"/>
  <c r="E200" i="5"/>
  <c r="E199" i="5"/>
  <c r="E198" i="5"/>
  <c r="E197" i="5"/>
  <c r="E196" i="5"/>
  <c r="E195" i="5"/>
  <c r="E194" i="5"/>
  <c r="E193" i="5"/>
  <c r="E192" i="5"/>
  <c r="E191" i="5"/>
  <c r="E190" i="5"/>
  <c r="E189" i="5"/>
  <c r="E188" i="5"/>
  <c r="E187" i="5"/>
  <c r="E186" i="5"/>
  <c r="E185" i="5"/>
  <c r="E184" i="5"/>
  <c r="E183" i="5"/>
  <c r="E182" i="5"/>
  <c r="E181" i="5"/>
  <c r="E180" i="5"/>
  <c r="E179" i="5"/>
  <c r="E178" i="5"/>
  <c r="E177" i="5"/>
  <c r="E176" i="5"/>
  <c r="E175" i="5"/>
  <c r="E174" i="5"/>
  <c r="E173" i="5"/>
  <c r="E172" i="5"/>
  <c r="E171" i="5"/>
  <c r="E170" i="5"/>
  <c r="E169" i="5"/>
  <c r="E168" i="5"/>
  <c r="E167" i="5"/>
  <c r="E166" i="5"/>
  <c r="E165" i="5"/>
  <c r="E164" i="5"/>
  <c r="E163" i="5"/>
  <c r="E162" i="5"/>
  <c r="E161" i="5"/>
  <c r="E160" i="5"/>
  <c r="E159" i="5"/>
  <c r="E158" i="5"/>
  <c r="E157" i="5"/>
  <c r="E156" i="5"/>
  <c r="E155" i="5"/>
  <c r="E154" i="5"/>
  <c r="E153" i="5"/>
  <c r="E152" i="5"/>
  <c r="E151" i="5"/>
  <c r="E150" i="5"/>
  <c r="E149" i="5"/>
  <c r="E148" i="5"/>
  <c r="E147" i="5"/>
  <c r="E146" i="5"/>
  <c r="E145" i="5"/>
  <c r="E144" i="5"/>
  <c r="E143" i="5"/>
  <c r="E142" i="5"/>
  <c r="E141" i="5"/>
  <c r="E140" i="5"/>
  <c r="E139" i="5"/>
  <c r="E138" i="5"/>
  <c r="E137" i="5"/>
  <c r="E136" i="5"/>
  <c r="E135" i="5"/>
  <c r="E134" i="5"/>
  <c r="E133" i="5"/>
  <c r="E132" i="5"/>
  <c r="E131" i="5"/>
  <c r="E130" i="5"/>
  <c r="E129" i="5"/>
  <c r="E128" i="5"/>
  <c r="E127" i="5"/>
  <c r="E126" i="5"/>
  <c r="E125" i="5"/>
  <c r="E124" i="5"/>
  <c r="E123" i="5"/>
  <c r="E122" i="5"/>
  <c r="E121" i="5"/>
  <c r="E120" i="5"/>
  <c r="E119" i="5"/>
  <c r="E118" i="5"/>
  <c r="E117" i="5"/>
  <c r="E116" i="5"/>
  <c r="E115" i="5"/>
  <c r="E114" i="5"/>
  <c r="E113" i="5"/>
  <c r="E112" i="5"/>
  <c r="E111" i="5"/>
  <c r="E110" i="5"/>
  <c r="E109" i="5"/>
  <c r="E108" i="5"/>
  <c r="E107" i="5"/>
  <c r="E106" i="5"/>
  <c r="E105" i="5"/>
  <c r="E104" i="5"/>
  <c r="E103" i="5"/>
  <c r="E102" i="5"/>
  <c r="E101" i="5"/>
  <c r="E100" i="5"/>
  <c r="E99" i="5"/>
  <c r="E98" i="5"/>
  <c r="E97" i="5"/>
  <c r="E96" i="5"/>
  <c r="E95" i="5"/>
  <c r="E94" i="5"/>
  <c r="E93" i="5"/>
  <c r="E92" i="5"/>
  <c r="E91" i="5"/>
  <c r="E90" i="5"/>
  <c r="E89" i="5"/>
  <c r="E88" i="5"/>
  <c r="E87" i="5"/>
  <c r="E86" i="5"/>
  <c r="E85" i="5"/>
  <c r="E84" i="5"/>
  <c r="E83" i="5"/>
  <c r="E82" i="5"/>
  <c r="E81" i="5"/>
  <c r="E80" i="5"/>
  <c r="E79" i="5"/>
  <c r="E78" i="5"/>
  <c r="E77" i="5"/>
  <c r="E76" i="5"/>
  <c r="E75" i="5"/>
  <c r="E74" i="5"/>
  <c r="E73" i="5"/>
  <c r="E72" i="5"/>
  <c r="E71" i="5"/>
  <c r="E70" i="5"/>
  <c r="E69" i="5"/>
  <c r="E68" i="5"/>
  <c r="E67" i="5"/>
  <c r="E66" i="5"/>
  <c r="E65" i="5"/>
  <c r="E64" i="5"/>
  <c r="E63" i="5"/>
  <c r="E62" i="5"/>
  <c r="E61" i="5"/>
  <c r="E60" i="5"/>
  <c r="E59" i="5"/>
  <c r="E58" i="5"/>
  <c r="E57" i="5"/>
  <c r="E56" i="5"/>
  <c r="E55" i="5"/>
  <c r="E54" i="5"/>
  <c r="E53" i="5"/>
  <c r="E52" i="5"/>
  <c r="E51" i="5"/>
  <c r="E50" i="5"/>
  <c r="E49" i="5"/>
  <c r="E48" i="5"/>
  <c r="E47" i="5"/>
  <c r="E46" i="5"/>
  <c r="E45" i="5"/>
  <c r="E44" i="5"/>
  <c r="E43" i="5"/>
  <c r="E42" i="5"/>
  <c r="E41" i="5"/>
  <c r="E40" i="5"/>
  <c r="E39" i="5"/>
  <c r="E38" i="5"/>
  <c r="E37" i="5"/>
  <c r="E36" i="5"/>
  <c r="E35" i="5"/>
  <c r="E34" i="5"/>
  <c r="E33" i="5"/>
  <c r="E32" i="5"/>
  <c r="E31" i="5"/>
  <c r="E30" i="5"/>
  <c r="E29" i="5"/>
  <c r="E28" i="5"/>
  <c r="E27" i="5"/>
  <c r="E26" i="5"/>
  <c r="E25" i="5"/>
  <c r="E24" i="5"/>
  <c r="E23" i="5"/>
  <c r="E22" i="5"/>
  <c r="E21" i="5"/>
  <c r="E20" i="5"/>
  <c r="E19" i="5"/>
  <c r="E18" i="5"/>
  <c r="E17" i="5"/>
  <c r="E16" i="5"/>
  <c r="E15" i="5"/>
  <c r="E14" i="5"/>
  <c r="E13" i="5"/>
  <c r="E12" i="5"/>
  <c r="E11" i="5"/>
  <c r="E10" i="5"/>
  <c r="E9" i="5"/>
  <c r="E8" i="5"/>
  <c r="E7" i="5"/>
  <c r="E6" i="5"/>
  <c r="E5" i="5"/>
  <c r="E4" i="5"/>
  <c r="E3" i="5"/>
  <c r="E3274" i="1"/>
  <c r="E3273" i="1"/>
  <c r="E3272" i="1"/>
  <c r="E3271" i="1"/>
  <c r="E3270" i="1"/>
  <c r="E3269" i="1"/>
  <c r="E3268" i="1"/>
  <c r="E3267" i="1"/>
  <c r="E3266" i="1"/>
  <c r="E3265" i="1"/>
  <c r="E3264" i="1"/>
  <c r="E3263" i="1"/>
  <c r="E3262" i="1"/>
  <c r="E3261" i="1"/>
  <c r="E3260" i="1"/>
  <c r="E3259" i="1"/>
  <c r="E3258" i="1"/>
  <c r="E3257" i="1"/>
  <c r="E3256" i="1"/>
  <c r="E3255" i="1"/>
  <c r="E3254" i="1"/>
  <c r="E3253" i="1"/>
  <c r="E3252" i="1"/>
  <c r="E3251" i="1"/>
  <c r="E3250" i="1"/>
  <c r="E3249" i="1"/>
  <c r="E3248" i="1"/>
  <c r="E3247" i="1"/>
  <c r="E3246" i="1"/>
  <c r="E3245" i="1"/>
  <c r="E3244" i="1"/>
  <c r="E3243" i="1"/>
  <c r="E3242" i="1"/>
  <c r="E3241" i="1"/>
  <c r="E3240" i="1"/>
  <c r="E3239" i="1"/>
  <c r="E3238" i="1"/>
  <c r="E3237" i="1"/>
  <c r="E3236" i="1"/>
  <c r="E3235" i="1"/>
  <c r="E3234" i="1"/>
  <c r="E3233" i="1"/>
  <c r="E3232" i="1"/>
  <c r="E3231" i="1"/>
  <c r="E3230" i="1"/>
  <c r="E3229" i="1"/>
  <c r="E3228" i="1"/>
  <c r="E3227" i="1"/>
  <c r="E3226" i="1"/>
  <c r="E3225" i="1"/>
  <c r="E3224" i="1"/>
  <c r="E3223" i="1"/>
  <c r="E3222" i="1"/>
  <c r="E3221" i="1"/>
  <c r="E3220" i="1"/>
  <c r="E3219" i="1"/>
  <c r="E3218" i="1"/>
  <c r="E3217" i="1"/>
  <c r="E3216" i="1"/>
  <c r="E3215" i="1"/>
  <c r="E3214" i="1"/>
  <c r="E3213" i="1"/>
  <c r="E3212" i="1"/>
  <c r="E3211" i="1"/>
  <c r="E3210" i="1"/>
  <c r="E3209" i="1"/>
  <c r="E3208" i="1"/>
  <c r="E3207" i="1"/>
  <c r="E3206" i="1"/>
  <c r="E3205" i="1"/>
  <c r="E3204" i="1"/>
  <c r="E3203" i="1"/>
  <c r="E3202" i="1"/>
  <c r="E3201" i="1"/>
  <c r="E3200" i="1"/>
  <c r="E3199" i="1"/>
  <c r="E3198" i="1"/>
  <c r="E3197" i="1"/>
  <c r="E3196" i="1"/>
  <c r="E3195" i="1"/>
  <c r="E3194" i="1"/>
  <c r="E3193" i="1"/>
  <c r="E3192" i="1"/>
  <c r="E3191" i="1"/>
  <c r="E3190" i="1"/>
  <c r="E3189" i="1"/>
  <c r="E3188" i="1"/>
  <c r="E3187" i="1"/>
  <c r="E3186" i="1"/>
  <c r="E3185" i="1"/>
  <c r="E3184" i="1"/>
  <c r="E3183" i="1"/>
  <c r="E3182" i="1"/>
  <c r="E3181" i="1"/>
  <c r="E3180" i="1"/>
  <c r="E3179" i="1"/>
  <c r="E3178" i="1"/>
  <c r="E3177" i="1"/>
  <c r="E3176" i="1"/>
  <c r="E3175" i="1"/>
  <c r="E3174" i="1"/>
  <c r="E3173" i="1"/>
  <c r="E3172" i="1"/>
  <c r="E3171" i="1"/>
  <c r="E3170" i="1"/>
  <c r="E3169" i="1"/>
  <c r="E3168" i="1"/>
  <c r="E3167" i="1"/>
  <c r="E3166" i="1"/>
  <c r="E3165" i="1"/>
  <c r="E3164" i="1"/>
  <c r="E3163" i="1"/>
  <c r="E3162" i="1"/>
  <c r="E3161" i="1"/>
  <c r="E3160" i="1"/>
  <c r="E3159" i="1"/>
  <c r="E3158" i="1"/>
  <c r="E3157" i="1"/>
  <c r="E3156" i="1"/>
  <c r="E3155" i="1"/>
  <c r="E3154" i="1"/>
  <c r="E3153" i="1"/>
  <c r="E3152" i="1"/>
  <c r="E3151" i="1"/>
  <c r="E3150" i="1"/>
  <c r="E3149" i="1"/>
  <c r="E3148" i="1"/>
  <c r="E3147" i="1"/>
  <c r="E3146" i="1"/>
  <c r="E3145" i="1"/>
  <c r="E3144" i="1"/>
  <c r="E3143" i="1"/>
  <c r="E3142" i="1"/>
  <c r="E3141" i="1"/>
  <c r="E3140" i="1"/>
  <c r="E3139" i="1"/>
  <c r="E3138" i="1"/>
  <c r="E3137" i="1"/>
  <c r="E3136" i="1"/>
  <c r="E3135" i="1"/>
  <c r="E3134" i="1"/>
  <c r="E3133" i="1"/>
  <c r="E3132" i="1"/>
  <c r="E3131" i="1"/>
  <c r="E3130" i="1"/>
  <c r="E3129" i="1"/>
  <c r="E3128" i="1"/>
  <c r="E3127" i="1"/>
  <c r="E3126" i="1"/>
  <c r="E3125" i="1"/>
  <c r="E3124" i="1"/>
  <c r="E3123" i="1"/>
  <c r="E3122" i="1"/>
  <c r="E3121" i="1"/>
  <c r="E3120" i="1"/>
  <c r="E3119" i="1"/>
  <c r="E3118" i="1"/>
  <c r="E3117" i="1"/>
  <c r="E3116" i="1"/>
  <c r="E3115" i="1"/>
  <c r="E3114" i="1"/>
  <c r="E3113" i="1"/>
  <c r="E3112" i="1"/>
  <c r="E3111" i="1"/>
  <c r="E3110" i="1"/>
  <c r="E3109" i="1"/>
  <c r="E3108" i="1"/>
  <c r="E3107" i="1"/>
  <c r="E3106" i="1"/>
  <c r="E3105" i="1"/>
  <c r="E3104" i="1"/>
  <c r="E3103" i="1"/>
  <c r="E3102" i="1"/>
  <c r="E3101" i="1"/>
  <c r="E3100" i="1"/>
  <c r="E3099" i="1"/>
  <c r="E3098" i="1"/>
  <c r="E3097" i="1"/>
  <c r="E3096" i="1"/>
  <c r="E3095" i="1"/>
  <c r="E3094" i="1"/>
  <c r="E3093" i="1"/>
  <c r="E3092" i="1"/>
  <c r="E3091" i="1"/>
  <c r="E3090" i="1"/>
  <c r="E3089" i="1"/>
  <c r="E3088" i="1"/>
  <c r="E3087" i="1"/>
  <c r="E3086" i="1"/>
  <c r="E3085" i="1"/>
  <c r="E3084" i="1"/>
  <c r="E3083" i="1"/>
  <c r="E3082" i="1"/>
  <c r="E3081" i="1"/>
  <c r="E3080" i="1"/>
  <c r="E3079" i="1"/>
  <c r="E3078" i="1"/>
  <c r="E3077" i="1"/>
  <c r="E3076" i="1"/>
  <c r="E3075" i="1"/>
  <c r="E3074" i="1"/>
  <c r="E3073" i="1"/>
  <c r="E3072" i="1"/>
  <c r="E3071" i="1"/>
  <c r="E3070" i="1"/>
  <c r="E3069" i="1"/>
  <c r="E3068" i="1"/>
  <c r="E3067" i="1"/>
  <c r="E3066" i="1"/>
  <c r="E3065" i="1"/>
  <c r="E3064" i="1"/>
  <c r="E3063" i="1"/>
  <c r="E3062" i="1"/>
  <c r="E3061" i="1"/>
  <c r="E3060" i="1"/>
  <c r="E3059" i="1"/>
  <c r="E3058" i="1"/>
  <c r="E3057" i="1"/>
  <c r="E3056" i="1"/>
  <c r="E3055" i="1"/>
  <c r="E3054" i="1"/>
  <c r="E3053" i="1"/>
  <c r="E3052" i="1"/>
  <c r="E3051" i="1"/>
  <c r="E3050" i="1"/>
  <c r="E3049" i="1"/>
  <c r="E3048" i="1"/>
  <c r="E3047" i="1"/>
  <c r="E3046" i="1"/>
  <c r="E3045" i="1"/>
  <c r="E3044" i="1"/>
  <c r="E3043" i="1"/>
  <c r="E3042" i="1"/>
  <c r="E3041" i="1"/>
  <c r="E3040" i="1"/>
  <c r="E3039" i="1"/>
  <c r="E3038" i="1"/>
  <c r="E3037" i="1"/>
  <c r="E3036" i="1"/>
  <c r="E3035" i="1"/>
  <c r="E3034" i="1"/>
  <c r="E3033" i="1"/>
  <c r="E3032" i="1"/>
  <c r="E3031" i="1"/>
  <c r="E3030" i="1"/>
  <c r="E3029" i="1"/>
  <c r="E3028" i="1"/>
  <c r="E3027" i="1"/>
  <c r="E3026" i="1"/>
  <c r="E3025" i="1"/>
  <c r="E3024" i="1"/>
  <c r="E3023" i="1"/>
  <c r="E3022" i="1"/>
  <c r="E3021" i="1"/>
  <c r="E3020" i="1"/>
  <c r="E3019" i="1"/>
  <c r="E3018" i="1"/>
  <c r="E3017" i="1"/>
  <c r="E3016" i="1"/>
  <c r="E3015" i="1"/>
  <c r="E3014" i="1"/>
  <c r="E3013" i="1"/>
  <c r="E3012" i="1"/>
  <c r="E3011" i="1"/>
  <c r="E3010" i="1"/>
  <c r="E3009" i="1"/>
  <c r="E3008" i="1"/>
  <c r="E3007" i="1"/>
  <c r="E3006" i="1"/>
  <c r="E3005" i="1"/>
  <c r="E3004" i="1"/>
  <c r="E3003" i="1"/>
  <c r="E3002" i="1"/>
  <c r="E3001" i="1"/>
  <c r="E3000" i="1"/>
  <c r="E2999" i="1"/>
  <c r="E2998" i="1"/>
  <c r="E2997" i="1"/>
  <c r="E2996" i="1"/>
  <c r="E2995" i="1"/>
  <c r="E2994" i="1"/>
  <c r="E2993" i="1"/>
  <c r="E2992" i="1"/>
  <c r="E2991" i="1"/>
  <c r="E2990" i="1"/>
  <c r="E2989" i="1"/>
  <c r="E2988" i="1"/>
  <c r="E2987" i="1"/>
  <c r="E2986" i="1"/>
  <c r="E2985" i="1"/>
  <c r="E2984" i="1"/>
  <c r="E2983" i="1"/>
  <c r="E2982" i="1"/>
  <c r="E2981" i="1"/>
  <c r="E2980" i="1"/>
  <c r="E2979" i="1"/>
  <c r="E2978" i="1"/>
  <c r="E2977" i="1"/>
  <c r="E2976" i="1"/>
  <c r="E2975" i="1"/>
  <c r="E2974" i="1"/>
  <c r="E2973" i="1"/>
  <c r="E2972" i="1"/>
  <c r="E2971" i="1"/>
  <c r="E2970" i="1"/>
  <c r="E2969" i="1"/>
  <c r="E2968" i="1"/>
  <c r="E2967" i="1"/>
  <c r="E2966" i="1"/>
  <c r="E2965" i="1"/>
  <c r="E2964" i="1"/>
  <c r="E2963" i="1"/>
  <c r="E2962" i="1"/>
  <c r="E2961" i="1"/>
  <c r="E2960" i="1"/>
  <c r="E2959" i="1"/>
  <c r="E2958" i="1"/>
  <c r="E2957" i="1"/>
  <c r="E2956" i="1"/>
  <c r="E2955" i="1"/>
  <c r="E2954" i="1"/>
  <c r="E2953" i="1"/>
  <c r="E2952" i="1"/>
  <c r="E2951" i="1"/>
  <c r="E2950" i="1"/>
  <c r="E2949" i="1"/>
  <c r="E2948" i="1"/>
  <c r="E2947" i="1"/>
  <c r="E2946" i="1"/>
  <c r="E2945" i="1"/>
  <c r="E2944" i="1"/>
  <c r="E2943" i="1"/>
  <c r="E2942" i="1"/>
  <c r="E2941" i="1"/>
  <c r="E2940" i="1"/>
  <c r="E2939" i="1"/>
  <c r="E2938" i="1"/>
  <c r="E2937" i="1"/>
  <c r="E2936" i="1"/>
  <c r="E2935" i="1"/>
  <c r="E2934" i="1"/>
  <c r="E2933" i="1"/>
  <c r="E2932" i="1"/>
  <c r="E2931" i="1"/>
  <c r="E2930" i="1"/>
  <c r="E2929" i="1"/>
  <c r="E2928" i="1"/>
  <c r="E2927" i="1"/>
  <c r="E2926" i="1"/>
  <c r="E2925" i="1"/>
  <c r="E2924" i="1"/>
  <c r="E2923" i="1"/>
  <c r="E2922" i="1"/>
  <c r="E2921" i="1"/>
  <c r="E2920" i="1"/>
  <c r="E2919" i="1"/>
  <c r="E2918" i="1"/>
  <c r="E2917" i="1"/>
  <c r="E2916" i="1"/>
  <c r="E2915" i="1"/>
  <c r="E2914" i="1"/>
  <c r="E2913" i="1"/>
  <c r="E2912" i="1"/>
  <c r="E2911" i="1"/>
  <c r="E2910" i="1"/>
  <c r="E2909" i="1"/>
  <c r="E2908" i="1"/>
  <c r="E2907" i="1"/>
  <c r="E2906" i="1"/>
  <c r="E2905" i="1"/>
  <c r="E2904" i="1"/>
  <c r="E2903" i="1"/>
  <c r="E2902" i="1"/>
  <c r="E2901" i="1"/>
  <c r="E2900" i="1"/>
  <c r="E2899" i="1"/>
  <c r="E2898" i="1"/>
  <c r="E2897" i="1"/>
  <c r="E2896" i="1"/>
  <c r="E2895" i="1"/>
  <c r="E2894" i="1"/>
  <c r="E2893" i="1"/>
  <c r="E2892" i="1"/>
  <c r="E2891" i="1"/>
  <c r="E2890" i="1"/>
  <c r="E2889" i="1"/>
  <c r="E2888" i="1"/>
  <c r="E2887" i="1"/>
  <c r="E2886" i="1"/>
  <c r="E2885" i="1"/>
  <c r="E2884" i="1"/>
  <c r="E2883" i="1"/>
  <c r="E2882" i="1"/>
  <c r="E2881" i="1"/>
  <c r="E2880" i="1"/>
  <c r="E2879" i="1"/>
  <c r="E2878" i="1"/>
  <c r="E2877" i="1"/>
  <c r="E2876" i="1"/>
  <c r="E2875" i="1"/>
  <c r="E2874" i="1"/>
  <c r="E2873" i="1"/>
  <c r="E2872" i="1"/>
  <c r="E2871" i="1"/>
  <c r="E2870" i="1"/>
  <c r="E2869" i="1"/>
  <c r="E2868" i="1"/>
  <c r="E2867" i="1"/>
  <c r="E2866" i="1"/>
  <c r="E2865" i="1"/>
  <c r="E2864" i="1"/>
  <c r="E2863" i="1"/>
  <c r="E2862" i="1"/>
  <c r="E2861" i="1"/>
  <c r="E2860" i="1"/>
  <c r="E2859" i="1"/>
  <c r="E2858" i="1"/>
  <c r="E2857" i="1"/>
  <c r="E2856" i="1"/>
  <c r="E2855" i="1"/>
  <c r="E2854" i="1"/>
  <c r="E2853" i="1"/>
  <c r="E2852" i="1"/>
  <c r="E2851" i="1"/>
  <c r="E2850" i="1"/>
  <c r="E2849" i="1"/>
  <c r="E2848" i="1"/>
  <c r="E2847" i="1"/>
  <c r="E2846" i="1"/>
  <c r="E2845" i="1"/>
  <c r="E2844" i="1"/>
  <c r="E2843" i="1"/>
  <c r="E2842" i="1"/>
  <c r="E2841" i="1"/>
  <c r="E2840" i="1"/>
  <c r="E2839" i="1"/>
  <c r="E2838" i="1"/>
  <c r="E2837" i="1"/>
  <c r="E2836" i="1"/>
  <c r="E2835" i="1"/>
  <c r="E2834" i="1"/>
  <c r="E2833" i="1"/>
  <c r="E2832" i="1"/>
  <c r="E2831" i="1"/>
  <c r="E2830" i="1"/>
  <c r="E2829" i="1"/>
  <c r="E2828" i="1"/>
  <c r="E2827" i="1"/>
  <c r="E2826" i="1"/>
  <c r="E2825" i="1"/>
  <c r="E2824" i="1"/>
  <c r="E2823" i="1"/>
  <c r="E2822" i="1"/>
  <c r="E2821" i="1"/>
  <c r="E2820" i="1"/>
  <c r="E2819" i="1"/>
  <c r="E2818" i="1"/>
  <c r="E2817" i="1"/>
  <c r="E2816" i="1"/>
  <c r="E2815" i="1"/>
  <c r="E2814" i="1"/>
  <c r="E2813" i="1"/>
  <c r="E2812" i="1"/>
  <c r="E2811" i="1"/>
  <c r="E2810" i="1"/>
  <c r="E2809" i="1"/>
  <c r="E2808" i="1"/>
  <c r="E2807" i="1"/>
  <c r="E2806" i="1"/>
  <c r="E2805" i="1"/>
  <c r="E2804" i="1"/>
  <c r="E2803" i="1"/>
  <c r="E2802" i="1"/>
  <c r="E2801" i="1"/>
  <c r="E2800" i="1"/>
  <c r="E2799" i="1"/>
  <c r="E2798" i="1"/>
  <c r="E2797" i="1"/>
  <c r="E2796" i="1"/>
  <c r="E2795" i="1"/>
  <c r="E2794" i="1"/>
  <c r="E2793" i="1"/>
  <c r="E2792" i="1"/>
  <c r="E2791" i="1"/>
  <c r="E2790" i="1"/>
  <c r="E2789" i="1"/>
  <c r="E2788" i="1"/>
  <c r="E2787" i="1"/>
  <c r="E2786" i="1"/>
  <c r="E2785" i="1"/>
  <c r="E2784" i="1"/>
  <c r="E2783" i="1"/>
  <c r="E2782" i="1"/>
  <c r="E2781" i="1"/>
  <c r="E2780" i="1"/>
  <c r="E2779" i="1"/>
  <c r="E2778" i="1"/>
  <c r="E2777" i="1"/>
  <c r="E2776" i="1"/>
  <c r="E2775" i="1"/>
  <c r="E2774" i="1"/>
  <c r="E2773" i="1"/>
  <c r="E2772" i="1"/>
  <c r="E2771" i="1"/>
  <c r="E2770" i="1"/>
  <c r="E2769" i="1"/>
  <c r="E2768" i="1"/>
  <c r="E2767" i="1"/>
  <c r="E2766" i="1"/>
  <c r="E2765" i="1"/>
  <c r="E2764" i="1"/>
  <c r="E2763" i="1"/>
  <c r="E2762" i="1"/>
  <c r="E2761" i="1"/>
  <c r="E2760" i="1"/>
  <c r="E2759" i="1"/>
  <c r="E2758" i="1"/>
  <c r="E2757" i="1"/>
  <c r="E2756" i="1"/>
  <c r="E2755" i="1"/>
  <c r="E2754" i="1"/>
  <c r="E2753" i="1"/>
  <c r="E2752" i="1"/>
  <c r="E2751" i="1"/>
  <c r="E2750" i="1"/>
  <c r="E2749" i="1"/>
  <c r="E2748" i="1"/>
  <c r="E2747" i="1"/>
  <c r="E2746" i="1"/>
  <c r="E2745" i="1"/>
  <c r="E2744" i="1"/>
  <c r="E2743" i="1"/>
  <c r="E2742" i="1"/>
  <c r="E2741" i="1"/>
  <c r="E2740" i="1"/>
  <c r="E2739" i="1"/>
  <c r="E2738" i="1"/>
  <c r="E2737" i="1"/>
  <c r="E2736" i="1"/>
  <c r="E2735" i="1"/>
  <c r="E2734" i="1"/>
  <c r="E2733" i="1"/>
  <c r="E2732" i="1"/>
  <c r="E2731" i="1"/>
  <c r="E2730" i="1"/>
  <c r="E2729" i="1"/>
  <c r="E2728" i="1"/>
  <c r="E2727" i="1"/>
  <c r="E2726" i="1"/>
  <c r="E2725" i="1"/>
  <c r="E2724" i="1"/>
  <c r="E2723" i="1"/>
  <c r="E2722" i="1"/>
  <c r="E2721" i="1"/>
  <c r="E2720" i="1"/>
  <c r="E2719" i="1"/>
  <c r="E2718" i="1"/>
  <c r="E2717" i="1"/>
  <c r="E2716" i="1"/>
  <c r="E2715" i="1"/>
  <c r="E2714" i="1"/>
  <c r="E2713" i="1"/>
  <c r="E2712" i="1"/>
  <c r="E2711" i="1"/>
  <c r="E2710" i="1"/>
  <c r="E2709" i="1"/>
  <c r="E2708" i="1"/>
  <c r="E2707" i="1"/>
  <c r="E2706" i="1"/>
  <c r="E2705" i="1"/>
  <c r="E2704" i="1"/>
  <c r="E2703" i="1"/>
  <c r="E2702" i="1"/>
  <c r="E2701" i="1"/>
  <c r="E2700" i="1"/>
  <c r="E2699" i="1"/>
  <c r="E2698" i="1"/>
  <c r="E2697" i="1"/>
  <c r="E2696" i="1"/>
  <c r="E2695" i="1"/>
  <c r="E2694" i="1"/>
  <c r="E2693" i="1"/>
  <c r="E2692" i="1"/>
  <c r="E2691" i="1"/>
  <c r="E2690" i="1"/>
  <c r="E2689" i="1"/>
  <c r="E2688" i="1"/>
  <c r="E2687" i="1"/>
  <c r="E2686" i="1"/>
  <c r="E2685" i="1"/>
  <c r="E2684" i="1"/>
  <c r="E2683" i="1"/>
  <c r="E2682" i="1"/>
  <c r="E2681" i="1"/>
  <c r="E2680" i="1"/>
  <c r="E2679" i="1"/>
  <c r="E2678" i="1"/>
  <c r="E2677" i="1"/>
  <c r="E2676" i="1"/>
  <c r="E2675" i="1"/>
  <c r="E2674" i="1"/>
  <c r="E2673" i="1"/>
  <c r="E2672" i="1"/>
  <c r="E2671" i="1"/>
  <c r="E2670" i="1"/>
  <c r="E2669" i="1"/>
  <c r="E2668" i="1"/>
  <c r="E2667" i="1"/>
  <c r="E2666" i="1"/>
  <c r="E2665" i="1"/>
  <c r="E2664" i="1"/>
  <c r="E2663" i="1"/>
  <c r="E2662" i="1"/>
  <c r="E2661" i="1"/>
  <c r="E2660" i="1"/>
  <c r="E2659" i="1"/>
  <c r="E2658" i="1"/>
  <c r="E2657" i="1"/>
  <c r="E2656" i="1"/>
  <c r="E2655" i="1"/>
  <c r="E2654" i="1"/>
  <c r="E2653" i="1"/>
  <c r="E2652" i="1"/>
  <c r="E2651" i="1"/>
  <c r="E2650" i="1"/>
  <c r="E2649" i="1"/>
  <c r="E2648" i="1"/>
  <c r="E2647" i="1"/>
  <c r="E2646" i="1"/>
  <c r="E2645" i="1"/>
  <c r="E2644" i="1"/>
  <c r="E2643" i="1"/>
  <c r="E2642" i="1"/>
  <c r="E2641" i="1"/>
  <c r="E2640" i="1"/>
  <c r="E2639" i="1"/>
  <c r="E2638" i="1"/>
  <c r="E2637" i="1"/>
  <c r="E2636" i="1"/>
  <c r="E2635" i="1"/>
  <c r="E2634" i="1"/>
  <c r="E2633" i="1"/>
  <c r="E2632" i="1"/>
  <c r="E2631" i="1"/>
  <c r="E2630" i="1"/>
  <c r="E2629" i="1"/>
  <c r="E2628" i="1"/>
  <c r="E2627" i="1"/>
  <c r="E2626" i="1"/>
  <c r="E2625" i="1"/>
  <c r="E2624" i="1"/>
  <c r="E2623" i="1"/>
  <c r="E2622" i="1"/>
  <c r="E2621" i="1"/>
  <c r="E2620" i="1"/>
  <c r="E2619" i="1"/>
  <c r="E2618" i="1"/>
  <c r="E2617" i="1"/>
  <c r="E2616" i="1"/>
  <c r="E2615" i="1"/>
  <c r="E2614" i="1"/>
  <c r="E2613" i="1"/>
  <c r="E2612" i="1"/>
  <c r="E2611" i="1"/>
  <c r="E2610" i="1"/>
  <c r="E2609" i="1"/>
  <c r="E2608" i="1"/>
  <c r="E2607" i="1"/>
  <c r="E2606" i="1"/>
  <c r="E2605" i="1"/>
  <c r="E2604" i="1"/>
  <c r="E2603" i="1"/>
  <c r="E2602" i="1"/>
  <c r="E2601" i="1"/>
  <c r="E2600" i="1"/>
  <c r="E2599" i="1"/>
  <c r="E2598" i="1"/>
  <c r="E2597" i="1"/>
  <c r="E2596" i="1"/>
  <c r="E2595" i="1"/>
  <c r="E2594" i="1"/>
  <c r="E2593" i="1"/>
  <c r="E2592" i="1"/>
  <c r="E2591" i="1"/>
  <c r="E2590" i="1"/>
  <c r="E2589" i="1"/>
  <c r="E2588" i="1"/>
  <c r="E2587" i="1"/>
  <c r="E2586" i="1"/>
  <c r="E2585" i="1"/>
  <c r="E2584" i="1"/>
  <c r="E2583" i="1"/>
  <c r="E2582" i="1"/>
  <c r="E2581" i="1"/>
  <c r="E2580" i="1"/>
  <c r="E2579" i="1"/>
  <c r="E2578" i="1"/>
  <c r="E2577" i="1"/>
  <c r="E2576" i="1"/>
  <c r="E2575" i="1"/>
  <c r="E2574" i="1"/>
  <c r="E2573" i="1"/>
  <c r="E2572" i="1"/>
  <c r="E2571" i="1"/>
  <c r="E2570" i="1"/>
  <c r="E2569" i="1"/>
  <c r="E2568" i="1"/>
  <c r="E2567" i="1"/>
  <c r="E2566" i="1"/>
  <c r="E2565" i="1"/>
  <c r="E2564" i="1"/>
  <c r="E2563" i="1"/>
  <c r="E2562" i="1"/>
  <c r="E2561" i="1"/>
  <c r="E2560" i="1"/>
  <c r="E2559" i="1"/>
  <c r="E2558" i="1"/>
  <c r="E2557" i="1"/>
  <c r="E2556" i="1"/>
  <c r="E2555" i="1"/>
  <c r="E2554" i="1"/>
  <c r="E2553" i="1"/>
  <c r="E2552" i="1"/>
  <c r="E2551" i="1"/>
  <c r="E2550" i="1"/>
  <c r="E2549" i="1"/>
  <c r="E2548" i="1"/>
  <c r="E2547" i="1"/>
  <c r="E2546" i="1"/>
  <c r="E2545" i="1"/>
  <c r="E2544" i="1"/>
  <c r="E2543" i="1"/>
  <c r="E2542" i="1"/>
  <c r="E2541" i="1"/>
  <c r="E2540" i="1"/>
  <c r="E2539" i="1"/>
  <c r="E2538" i="1"/>
  <c r="E2537" i="1"/>
  <c r="E2536" i="1"/>
  <c r="E2535" i="1"/>
  <c r="E2534" i="1"/>
  <c r="E2533" i="1"/>
  <c r="E2532" i="1"/>
  <c r="E2531" i="1"/>
  <c r="E2530" i="1"/>
  <c r="E2529" i="1"/>
  <c r="E2528" i="1"/>
  <c r="E2527" i="1"/>
  <c r="E2526" i="1"/>
  <c r="E2525" i="1"/>
  <c r="E2524" i="1"/>
  <c r="E2523" i="1"/>
  <c r="E2522" i="1"/>
  <c r="E2521" i="1"/>
  <c r="E2520" i="1"/>
  <c r="E2519" i="1"/>
  <c r="E2518" i="1"/>
  <c r="E2517" i="1"/>
  <c r="E2516" i="1"/>
  <c r="E2515" i="1"/>
  <c r="E2514" i="1"/>
  <c r="E2513" i="1"/>
  <c r="E2512" i="1"/>
  <c r="E2511" i="1"/>
  <c r="E2510" i="1"/>
  <c r="E2509" i="1"/>
  <c r="E2508" i="1"/>
  <c r="E2507" i="1"/>
  <c r="E2506" i="1"/>
  <c r="E2505" i="1"/>
  <c r="E2504" i="1"/>
  <c r="E2503" i="1"/>
  <c r="E2502" i="1"/>
  <c r="E2501" i="1"/>
  <c r="E2500" i="1"/>
  <c r="E2499" i="1"/>
  <c r="E2498" i="1"/>
  <c r="E2497" i="1"/>
  <c r="E2496" i="1"/>
  <c r="E2495" i="1"/>
  <c r="E2494" i="1"/>
  <c r="E2493" i="1"/>
  <c r="E2492" i="1"/>
  <c r="E2491" i="1"/>
  <c r="E2490" i="1"/>
  <c r="E2489" i="1"/>
  <c r="E2488" i="1"/>
  <c r="E2487" i="1"/>
  <c r="E2486" i="1"/>
  <c r="E2485" i="1"/>
  <c r="E2484" i="1"/>
  <c r="E2483" i="1"/>
  <c r="E2482" i="1"/>
  <c r="E2481" i="1"/>
  <c r="E2480" i="1"/>
  <c r="E2479" i="1"/>
  <c r="E2478" i="1"/>
  <c r="E2477" i="1"/>
  <c r="E2476" i="1"/>
  <c r="E2475" i="1"/>
  <c r="E2474" i="1"/>
  <c r="E2473" i="1"/>
  <c r="E2472" i="1"/>
  <c r="E2471" i="1"/>
  <c r="E2470" i="1"/>
  <c r="E2469" i="1"/>
  <c r="E2468" i="1"/>
  <c r="E2467" i="1"/>
  <c r="E2466" i="1"/>
  <c r="E2465" i="1"/>
  <c r="E2464" i="1"/>
  <c r="E2463" i="1"/>
  <c r="E2462" i="1"/>
  <c r="E2461" i="1"/>
  <c r="E2460" i="1"/>
  <c r="E2459" i="1"/>
  <c r="E2458" i="1"/>
  <c r="E2457" i="1"/>
  <c r="E2456" i="1"/>
  <c r="E2455" i="1"/>
  <c r="E2454" i="1"/>
  <c r="E2453" i="1"/>
  <c r="E2452" i="1"/>
  <c r="E2451" i="1"/>
  <c r="E2450" i="1"/>
  <c r="E2449" i="1"/>
  <c r="E2448" i="1"/>
  <c r="E2447" i="1"/>
  <c r="E2446" i="1"/>
  <c r="E2445" i="1"/>
  <c r="E2444" i="1"/>
  <c r="E2443" i="1"/>
  <c r="E2442" i="1"/>
  <c r="E2441" i="1"/>
  <c r="E2440" i="1"/>
  <c r="E2439" i="1"/>
  <c r="E2438" i="1"/>
  <c r="E2437" i="1"/>
  <c r="E2436" i="1"/>
  <c r="E2435" i="1"/>
  <c r="E2434" i="1"/>
  <c r="E2433" i="1"/>
  <c r="E2432" i="1"/>
  <c r="E2431" i="1"/>
  <c r="E2430" i="1"/>
  <c r="E2429" i="1"/>
  <c r="E2428" i="1"/>
  <c r="E2427" i="1"/>
  <c r="E2426" i="1"/>
  <c r="E2425" i="1"/>
  <c r="E2424" i="1"/>
  <c r="E2423" i="1"/>
  <c r="E2422" i="1"/>
  <c r="E2421" i="1"/>
  <c r="E2420" i="1"/>
  <c r="E2419" i="1"/>
  <c r="E2418" i="1"/>
  <c r="E2417" i="1"/>
  <c r="E2416" i="1"/>
  <c r="E2415" i="1"/>
  <c r="E2414" i="1"/>
  <c r="E2413" i="1"/>
  <c r="E2412" i="1"/>
  <c r="E2411" i="1"/>
  <c r="E2410" i="1"/>
  <c r="E2409" i="1"/>
  <c r="E2408" i="1"/>
  <c r="E2407" i="1"/>
  <c r="E2406" i="1"/>
  <c r="E2405" i="1"/>
  <c r="E2404" i="1"/>
  <c r="E2403" i="1"/>
  <c r="E2402" i="1"/>
  <c r="E2401" i="1"/>
  <c r="E2400" i="1"/>
  <c r="E2399" i="1"/>
  <c r="E2398" i="1"/>
  <c r="E2397" i="1"/>
  <c r="E2396" i="1"/>
  <c r="E2395" i="1"/>
  <c r="E2394" i="1"/>
  <c r="E2393" i="1"/>
  <c r="E2392" i="1"/>
  <c r="E2391" i="1"/>
  <c r="E2390" i="1"/>
  <c r="E2389" i="1"/>
  <c r="E2388" i="1"/>
  <c r="E2387" i="1"/>
  <c r="E2386" i="1"/>
  <c r="E2385" i="1"/>
  <c r="E2384" i="1"/>
  <c r="E2383" i="1"/>
  <c r="E2382" i="1"/>
  <c r="E2381" i="1"/>
  <c r="E2380" i="1"/>
  <c r="E2379" i="1"/>
  <c r="E2378" i="1"/>
  <c r="E2377" i="1"/>
  <c r="E2376" i="1"/>
  <c r="E2375" i="1"/>
  <c r="E2374" i="1"/>
  <c r="E2373" i="1"/>
  <c r="E2372" i="1"/>
  <c r="E2371" i="1"/>
  <c r="E2370" i="1"/>
  <c r="E2369" i="1"/>
  <c r="E2368" i="1"/>
  <c r="E2367" i="1"/>
  <c r="E2366" i="1"/>
  <c r="E2365" i="1"/>
  <c r="E2364" i="1"/>
  <c r="E2363" i="1"/>
  <c r="E2362" i="1"/>
  <c r="E2361" i="1"/>
  <c r="E2360" i="1"/>
  <c r="E2359" i="1"/>
  <c r="E2358" i="1"/>
  <c r="E2357" i="1"/>
  <c r="E2356" i="1"/>
  <c r="E2355" i="1"/>
  <c r="E2354" i="1"/>
  <c r="E2353" i="1"/>
  <c r="E2352" i="1"/>
  <c r="E2351" i="1"/>
  <c r="E2350" i="1"/>
  <c r="E2349" i="1"/>
  <c r="E2348" i="1"/>
  <c r="E2347" i="1"/>
  <c r="E2346" i="1"/>
  <c r="E2345" i="1"/>
  <c r="E2344" i="1"/>
  <c r="E2343" i="1"/>
  <c r="E2342" i="1"/>
  <c r="E2341" i="1"/>
  <c r="E2340" i="1"/>
  <c r="E2339" i="1"/>
  <c r="E2338" i="1"/>
  <c r="E2337" i="1"/>
  <c r="E2336" i="1"/>
  <c r="E2335" i="1"/>
  <c r="E2334" i="1"/>
  <c r="E2333" i="1"/>
  <c r="E2332" i="1"/>
  <c r="E2331" i="1"/>
  <c r="E2330" i="1"/>
  <c r="E2329" i="1"/>
  <c r="E2328" i="1"/>
  <c r="E2327" i="1"/>
  <c r="E2326" i="1"/>
  <c r="E2325" i="1"/>
  <c r="E2324" i="1"/>
  <c r="E2323" i="1"/>
  <c r="E2322" i="1"/>
  <c r="E2321" i="1"/>
  <c r="E2320" i="1"/>
  <c r="E2319" i="1"/>
  <c r="E2318" i="1"/>
  <c r="E2317" i="1"/>
  <c r="E2316" i="1"/>
  <c r="E2315" i="1"/>
  <c r="E2314" i="1"/>
  <c r="E2313" i="1"/>
  <c r="E2312" i="1"/>
  <c r="E2311" i="1"/>
  <c r="E2310" i="1"/>
  <c r="E2309" i="1"/>
  <c r="E2308" i="1"/>
  <c r="E2307" i="1"/>
  <c r="E2306" i="1"/>
  <c r="E2305" i="1"/>
  <c r="E2304" i="1"/>
  <c r="E2303" i="1"/>
  <c r="E2302" i="1"/>
  <c r="E2301" i="1"/>
  <c r="E2300" i="1"/>
  <c r="E2299" i="1"/>
  <c r="E2298" i="1"/>
  <c r="E2297" i="1"/>
  <c r="E2296" i="1"/>
  <c r="E2295" i="1"/>
  <c r="E2294" i="1"/>
  <c r="E2293" i="1"/>
  <c r="E2292" i="1"/>
  <c r="E2291" i="1"/>
  <c r="E2290" i="1"/>
  <c r="E2289" i="1"/>
  <c r="E2288" i="1"/>
  <c r="E2287" i="1"/>
  <c r="E2286" i="1"/>
  <c r="E2285" i="1"/>
  <c r="E2284" i="1"/>
  <c r="E2283" i="1"/>
  <c r="E2282" i="1"/>
  <c r="E2281" i="1"/>
  <c r="E2280" i="1"/>
  <c r="E2279" i="1"/>
  <c r="E2278" i="1"/>
  <c r="E2277" i="1"/>
  <c r="E2276" i="1"/>
  <c r="E2275" i="1"/>
  <c r="E2274" i="1"/>
  <c r="E2273" i="1"/>
  <c r="E2272" i="1"/>
  <c r="E2271" i="1"/>
  <c r="E2270" i="1"/>
  <c r="E2269" i="1"/>
  <c r="E2268" i="1"/>
  <c r="E2267" i="1"/>
  <c r="E2266" i="1"/>
  <c r="E2265" i="1"/>
  <c r="E2264" i="1"/>
  <c r="E2263" i="1"/>
  <c r="E2262" i="1"/>
  <c r="E2261" i="1"/>
  <c r="E2260" i="1"/>
  <c r="E2259" i="1"/>
  <c r="E2258" i="1"/>
  <c r="E2257" i="1"/>
  <c r="E2256" i="1"/>
  <c r="E2255" i="1"/>
  <c r="E2254" i="1"/>
  <c r="E2253" i="1"/>
  <c r="E2252" i="1"/>
  <c r="E2251" i="1"/>
  <c r="E2250" i="1"/>
  <c r="E2249" i="1"/>
  <c r="E2248" i="1"/>
  <c r="E2247" i="1"/>
  <c r="E2246" i="1"/>
  <c r="E2245" i="1"/>
  <c r="E2244" i="1"/>
  <c r="E2243" i="1"/>
  <c r="E2242" i="1"/>
  <c r="E2241" i="1"/>
  <c r="E2240" i="1"/>
  <c r="E2239" i="1"/>
  <c r="E2238" i="1"/>
  <c r="E2237" i="1"/>
  <c r="E2236" i="1"/>
  <c r="E2235" i="1"/>
  <c r="E2234" i="1"/>
  <c r="E2233" i="1"/>
  <c r="E2232" i="1"/>
  <c r="E2231" i="1"/>
  <c r="E2230" i="1"/>
  <c r="E2229" i="1"/>
  <c r="E2228" i="1"/>
  <c r="E2227" i="1"/>
  <c r="E2226" i="1"/>
  <c r="E2225" i="1"/>
  <c r="E2224" i="1"/>
  <c r="E2223" i="1"/>
  <c r="E2222" i="1"/>
  <c r="E2221" i="1"/>
  <c r="E2220" i="1"/>
  <c r="E2219" i="1"/>
  <c r="E2218" i="1"/>
  <c r="E2217" i="1"/>
  <c r="E2216" i="1"/>
  <c r="E2215" i="1"/>
  <c r="E2214" i="1"/>
  <c r="E2213" i="1"/>
  <c r="E2212" i="1"/>
  <c r="E2211" i="1"/>
  <c r="E2210" i="1"/>
  <c r="E2209" i="1"/>
  <c r="E2208" i="1"/>
  <c r="E2207" i="1"/>
  <c r="E2206" i="1"/>
  <c r="E2205" i="1"/>
  <c r="E2204" i="1"/>
  <c r="E2203" i="1"/>
  <c r="E2202" i="1"/>
  <c r="E2201" i="1"/>
  <c r="E2200" i="1"/>
  <c r="E2199" i="1"/>
  <c r="E2198" i="1"/>
  <c r="E2197" i="1"/>
  <c r="E2196" i="1"/>
  <c r="E2195" i="1"/>
  <c r="E2194" i="1"/>
  <c r="E2193" i="1"/>
  <c r="E2192" i="1"/>
  <c r="E2191" i="1"/>
  <c r="E2190" i="1"/>
  <c r="E2189" i="1"/>
  <c r="E2188" i="1"/>
  <c r="E2187" i="1"/>
  <c r="E2186" i="1"/>
  <c r="E2185" i="1"/>
  <c r="E2184" i="1"/>
  <c r="E2183" i="1"/>
  <c r="E2182" i="1"/>
  <c r="E2181" i="1"/>
  <c r="E2180" i="1"/>
  <c r="E2179" i="1"/>
  <c r="E2178" i="1"/>
  <c r="E2177" i="1"/>
  <c r="E2176" i="1"/>
  <c r="E2175" i="1"/>
  <c r="E2174" i="1"/>
  <c r="E2173" i="1"/>
  <c r="E2172" i="1"/>
  <c r="E2171" i="1"/>
  <c r="E2170" i="1"/>
  <c r="E2169" i="1"/>
  <c r="E2168" i="1"/>
  <c r="E2167" i="1"/>
  <c r="E2166" i="1"/>
  <c r="E2165" i="1"/>
  <c r="E2164" i="1"/>
  <c r="E2163" i="1"/>
  <c r="E2162" i="1"/>
  <c r="E2161" i="1"/>
  <c r="E2160" i="1"/>
  <c r="E2159" i="1"/>
  <c r="E2158" i="1"/>
  <c r="E2157" i="1"/>
  <c r="E2156" i="1"/>
  <c r="E2155" i="1"/>
  <c r="E2154" i="1"/>
  <c r="E2153" i="1"/>
  <c r="E2152" i="1"/>
  <c r="E2151" i="1"/>
  <c r="E2150" i="1"/>
  <c r="E2149" i="1"/>
  <c r="E2148" i="1"/>
  <c r="E2147" i="1"/>
  <c r="E2146" i="1"/>
  <c r="E2145" i="1"/>
  <c r="E2144" i="1"/>
  <c r="E2143" i="1"/>
  <c r="E2142" i="1"/>
  <c r="E2141" i="1"/>
  <c r="E2140" i="1"/>
  <c r="E2139" i="1"/>
  <c r="E2138" i="1"/>
  <c r="E2137" i="1"/>
  <c r="E2136" i="1"/>
  <c r="E2135" i="1"/>
  <c r="E2134" i="1"/>
  <c r="E2133" i="1"/>
  <c r="E2132" i="1"/>
  <c r="E2131" i="1"/>
  <c r="E2130" i="1"/>
  <c r="E2129" i="1"/>
  <c r="E2128" i="1"/>
  <c r="E2127" i="1"/>
  <c r="E2126" i="1"/>
  <c r="E2125" i="1"/>
  <c r="E2124" i="1"/>
  <c r="E2123" i="1"/>
  <c r="E2122" i="1"/>
  <c r="E2121" i="1"/>
  <c r="E2120" i="1"/>
  <c r="E2119" i="1"/>
  <c r="E2118" i="1"/>
  <c r="E2117" i="1"/>
  <c r="E2116" i="1"/>
  <c r="E2115" i="1"/>
  <c r="E2114" i="1"/>
  <c r="E2113" i="1"/>
  <c r="E2112" i="1"/>
  <c r="E2111" i="1"/>
  <c r="E2110" i="1"/>
  <c r="E2109" i="1"/>
  <c r="E2108" i="1"/>
  <c r="E2107" i="1"/>
  <c r="E2106" i="1"/>
  <c r="E2105" i="1"/>
  <c r="E2104" i="1"/>
  <c r="E2103" i="1"/>
  <c r="E2102" i="1"/>
  <c r="E2101" i="1"/>
  <c r="E2100" i="1"/>
  <c r="E2099" i="1"/>
  <c r="E2098" i="1"/>
  <c r="E2097" i="1"/>
  <c r="E2096" i="1"/>
  <c r="E2095" i="1"/>
  <c r="E2094" i="1"/>
  <c r="E2093" i="1"/>
  <c r="E2092" i="1"/>
  <c r="E2091" i="1"/>
  <c r="E2090" i="1"/>
  <c r="E2089" i="1"/>
  <c r="E2088" i="1"/>
  <c r="E2087" i="1"/>
  <c r="E2086" i="1"/>
  <c r="E2085" i="1"/>
  <c r="E2084" i="1"/>
  <c r="E2083" i="1"/>
  <c r="E2082" i="1"/>
  <c r="E2081" i="1"/>
  <c r="E2080" i="1"/>
  <c r="E2079" i="1"/>
  <c r="E2078" i="1"/>
  <c r="E2077" i="1"/>
  <c r="E2076" i="1"/>
  <c r="E2075" i="1"/>
  <c r="E2074" i="1"/>
  <c r="E2073" i="1"/>
  <c r="E2072" i="1"/>
  <c r="E2071" i="1"/>
  <c r="E2070" i="1"/>
  <c r="E2069" i="1"/>
  <c r="E2068" i="1"/>
  <c r="E2067" i="1"/>
  <c r="E2066" i="1"/>
  <c r="E2065" i="1"/>
  <c r="E2064" i="1"/>
  <c r="E2063" i="1"/>
  <c r="E2062" i="1"/>
  <c r="E2061" i="1"/>
  <c r="E2060" i="1"/>
  <c r="E2059" i="1"/>
  <c r="E2058" i="1"/>
  <c r="E2057" i="1"/>
  <c r="E2056" i="1"/>
  <c r="E2055" i="1"/>
  <c r="E2054" i="1"/>
  <c r="E2053" i="1"/>
  <c r="E2052" i="1"/>
  <c r="E2051" i="1"/>
  <c r="E2050" i="1"/>
  <c r="E2049" i="1"/>
  <c r="E2048" i="1"/>
  <c r="E2047" i="1"/>
  <c r="E2046" i="1"/>
  <c r="E2045" i="1"/>
  <c r="E2044" i="1"/>
  <c r="E2043" i="1"/>
  <c r="E2042" i="1"/>
  <c r="E2041" i="1"/>
  <c r="E2040" i="1"/>
  <c r="E2039" i="1"/>
  <c r="E2038" i="1"/>
  <c r="E2037" i="1"/>
  <c r="E2036" i="1"/>
  <c r="E2035" i="1"/>
  <c r="E2034" i="1"/>
  <c r="E2033" i="1"/>
  <c r="E2032" i="1"/>
  <c r="E2031" i="1"/>
  <c r="E2030" i="1"/>
  <c r="E2029" i="1"/>
  <c r="E2028" i="1"/>
  <c r="E2027" i="1"/>
  <c r="E2026" i="1"/>
  <c r="E2025" i="1"/>
  <c r="E2024" i="1"/>
  <c r="E2023" i="1"/>
  <c r="E2022" i="1"/>
  <c r="E2021" i="1"/>
  <c r="E2020" i="1"/>
  <c r="E2019" i="1"/>
  <c r="E2018" i="1"/>
  <c r="E2017" i="1"/>
  <c r="E2016" i="1"/>
  <c r="E2015" i="1"/>
  <c r="E2014" i="1"/>
  <c r="E2013" i="1"/>
  <c r="E2012" i="1"/>
  <c r="E2011" i="1"/>
  <c r="E2010" i="1"/>
  <c r="E2009" i="1"/>
  <c r="E2008" i="1"/>
  <c r="E2007" i="1"/>
  <c r="E2006" i="1"/>
  <c r="E2005" i="1"/>
  <c r="E2004" i="1"/>
  <c r="E2003" i="1"/>
  <c r="E2002" i="1"/>
  <c r="E2001" i="1"/>
  <c r="E2000" i="1"/>
  <c r="E1999" i="1"/>
  <c r="E1998" i="1"/>
  <c r="E1997" i="1"/>
  <c r="E1996" i="1"/>
  <c r="E1995" i="1"/>
  <c r="E1994" i="1"/>
  <c r="E1993" i="1"/>
  <c r="E1992" i="1"/>
  <c r="E1991" i="1"/>
  <c r="E1990" i="1"/>
  <c r="E1989" i="1"/>
  <c r="E1988" i="1"/>
  <c r="E1987" i="1"/>
  <c r="E1986" i="1"/>
  <c r="E1985" i="1"/>
  <c r="E1984" i="1"/>
  <c r="E1983" i="1"/>
  <c r="E1982" i="1"/>
  <c r="E1981" i="1"/>
  <c r="E1980" i="1"/>
  <c r="E1979" i="1"/>
  <c r="E1978" i="1"/>
  <c r="E1977" i="1"/>
  <c r="E1976" i="1"/>
  <c r="E1975" i="1"/>
  <c r="E1974" i="1"/>
  <c r="E1973" i="1"/>
  <c r="E1972" i="1"/>
  <c r="E1971" i="1"/>
  <c r="E1970" i="1"/>
  <c r="E1969" i="1"/>
  <c r="E1968" i="1"/>
  <c r="E1967" i="1"/>
  <c r="E1966" i="1"/>
  <c r="E1965" i="1"/>
  <c r="E1964" i="1"/>
  <c r="E1963" i="1"/>
  <c r="E1962" i="1"/>
  <c r="E1961" i="1"/>
  <c r="E1960" i="1"/>
  <c r="E1959" i="1"/>
  <c r="E1958" i="1"/>
  <c r="E1957" i="1"/>
  <c r="E1956" i="1"/>
  <c r="E1955" i="1"/>
  <c r="E1954" i="1"/>
  <c r="E1953" i="1"/>
  <c r="E1952" i="1"/>
  <c r="E1951" i="1"/>
  <c r="E1950" i="1"/>
  <c r="E1949" i="1"/>
  <c r="E1948" i="1"/>
  <c r="E1947" i="1"/>
  <c r="E1946" i="1"/>
  <c r="E1945" i="1"/>
  <c r="E1944" i="1"/>
  <c r="E1943" i="1"/>
  <c r="E1942" i="1"/>
  <c r="E1941" i="1"/>
  <c r="E1940" i="1"/>
  <c r="E1939" i="1"/>
  <c r="E1938" i="1"/>
  <c r="E1937" i="1"/>
  <c r="E1936" i="1"/>
  <c r="E1935" i="1"/>
  <c r="E1934" i="1"/>
  <c r="E1933" i="1"/>
  <c r="E1932" i="1"/>
  <c r="E1931" i="1"/>
  <c r="E1930" i="1"/>
  <c r="E1929" i="1"/>
  <c r="E1928" i="1"/>
  <c r="E1927" i="1"/>
  <c r="E1926" i="1"/>
  <c r="E1925" i="1"/>
  <c r="E1924" i="1"/>
  <c r="E1923" i="1"/>
  <c r="E1922" i="1"/>
  <c r="E1921" i="1"/>
  <c r="E1920" i="1"/>
  <c r="E1919" i="1"/>
  <c r="E1918" i="1"/>
  <c r="E1917" i="1"/>
  <c r="E1916" i="1"/>
  <c r="E1915" i="1"/>
  <c r="E1914" i="1"/>
  <c r="E1913" i="1"/>
  <c r="E1912" i="1"/>
  <c r="E1911" i="1"/>
  <c r="E1910" i="1"/>
  <c r="E1909" i="1"/>
  <c r="E1908" i="1"/>
  <c r="E1907" i="1"/>
  <c r="E1906" i="1"/>
  <c r="E1905" i="1"/>
  <c r="E1904" i="1"/>
  <c r="E1903" i="1"/>
  <c r="E1902" i="1"/>
  <c r="E1901" i="1"/>
  <c r="E1900" i="1"/>
  <c r="E1899" i="1"/>
  <c r="E1898" i="1"/>
  <c r="E1897" i="1"/>
  <c r="E1896" i="1"/>
  <c r="E1895" i="1"/>
  <c r="E1894" i="1"/>
  <c r="E1893" i="1"/>
  <c r="E1892" i="1"/>
  <c r="E1891" i="1"/>
  <c r="E1890" i="1"/>
  <c r="E1889" i="1"/>
  <c r="E1888" i="1"/>
  <c r="E1887" i="1"/>
  <c r="E1886" i="1"/>
  <c r="E1885" i="1"/>
  <c r="E1884" i="1"/>
  <c r="E1883" i="1"/>
  <c r="E1882" i="1"/>
  <c r="E1881" i="1"/>
  <c r="E1880" i="1"/>
  <c r="E1879" i="1"/>
  <c r="E1878" i="1"/>
  <c r="E1877" i="1"/>
  <c r="E1876" i="1"/>
  <c r="E1875" i="1"/>
  <c r="E1874" i="1"/>
  <c r="E1873" i="1"/>
  <c r="E1872" i="1"/>
  <c r="E1871" i="1"/>
  <c r="E1870" i="1"/>
  <c r="E1869" i="1"/>
  <c r="E1868" i="1"/>
  <c r="E1867" i="1"/>
  <c r="E1866" i="1"/>
  <c r="E1865" i="1"/>
  <c r="E1864" i="1"/>
  <c r="E1863" i="1"/>
  <c r="E1862" i="1"/>
  <c r="E1861" i="1"/>
  <c r="E1860" i="1"/>
  <c r="E1859" i="1"/>
  <c r="E1858" i="1"/>
  <c r="E1857" i="1"/>
  <c r="E1856" i="1"/>
  <c r="E1855" i="1"/>
  <c r="E1854" i="1"/>
  <c r="E1853" i="1"/>
  <c r="E1852" i="1"/>
  <c r="E1851" i="1"/>
  <c r="E1850" i="1"/>
  <c r="E1849" i="1"/>
  <c r="E1848" i="1"/>
  <c r="E1847" i="1"/>
  <c r="E1846" i="1"/>
  <c r="E1845" i="1"/>
  <c r="E1844" i="1"/>
  <c r="E1843" i="1"/>
  <c r="E1842" i="1"/>
  <c r="E1841" i="1"/>
  <c r="E1840" i="1"/>
  <c r="E1839" i="1"/>
  <c r="E1838" i="1"/>
  <c r="E1837" i="1"/>
  <c r="E1836" i="1"/>
  <c r="E1835" i="1"/>
  <c r="E1834" i="1"/>
  <c r="E1833" i="1"/>
  <c r="E1832" i="1"/>
  <c r="E1831" i="1"/>
  <c r="E1830" i="1"/>
  <c r="E1829" i="1"/>
  <c r="E1828" i="1"/>
  <c r="E1827" i="1"/>
  <c r="E1826" i="1"/>
  <c r="E1825" i="1"/>
  <c r="E1824" i="1"/>
  <c r="E1823" i="1"/>
  <c r="E1822" i="1"/>
  <c r="E1821" i="1"/>
  <c r="E1820" i="1"/>
  <c r="E1819" i="1"/>
  <c r="E1818" i="1"/>
  <c r="E1817" i="1"/>
  <c r="E1816" i="1"/>
  <c r="E1815" i="1"/>
  <c r="E1814" i="1"/>
  <c r="E1813" i="1"/>
  <c r="E1812" i="1"/>
  <c r="E1811" i="1"/>
  <c r="E1810" i="1"/>
  <c r="E1809" i="1"/>
  <c r="E1808" i="1"/>
  <c r="E1807" i="1"/>
  <c r="E1806" i="1"/>
  <c r="E1805" i="1"/>
  <c r="E1804" i="1"/>
  <c r="E1803" i="1"/>
  <c r="E1802" i="1"/>
  <c r="E1801" i="1"/>
  <c r="E1800" i="1"/>
  <c r="E1799" i="1"/>
  <c r="E1798" i="1"/>
  <c r="E1797" i="1"/>
  <c r="E1796" i="1"/>
  <c r="E1795" i="1"/>
  <c r="E1794" i="1"/>
  <c r="E1793" i="1"/>
  <c r="E1792" i="1"/>
  <c r="E1791" i="1"/>
  <c r="E1790" i="1"/>
  <c r="E1789" i="1"/>
  <c r="E1788" i="1"/>
  <c r="E1787" i="1"/>
  <c r="E1786" i="1"/>
  <c r="E1785" i="1"/>
  <c r="E1784" i="1"/>
  <c r="E1783" i="1"/>
  <c r="E1782" i="1"/>
  <c r="E1781" i="1"/>
  <c r="E1780" i="1"/>
  <c r="E1779" i="1"/>
  <c r="E1778" i="1"/>
  <c r="E1777" i="1"/>
  <c r="E1776" i="1"/>
  <c r="E1775" i="1"/>
  <c r="E1774" i="1"/>
  <c r="E1773" i="1"/>
  <c r="E1772" i="1"/>
  <c r="E1771" i="1"/>
  <c r="E1770" i="1"/>
  <c r="E1769" i="1"/>
  <c r="E1768" i="1"/>
  <c r="E1767" i="1"/>
  <c r="E1766" i="1"/>
  <c r="E1765" i="1"/>
  <c r="E1764" i="1"/>
  <c r="E1763" i="1"/>
  <c r="E1762" i="1"/>
  <c r="E1761" i="1"/>
  <c r="E1760" i="1"/>
  <c r="E1759" i="1"/>
  <c r="E1758" i="1"/>
  <c r="E1757" i="1"/>
  <c r="E1756" i="1"/>
  <c r="E1755" i="1"/>
  <c r="E1754" i="1"/>
  <c r="E1753" i="1"/>
  <c r="E1752" i="1"/>
  <c r="E1751" i="1"/>
  <c r="E1750" i="1"/>
  <c r="E1749" i="1"/>
  <c r="E1748" i="1"/>
  <c r="E1747" i="1"/>
  <c r="E1746" i="1"/>
  <c r="E1745" i="1"/>
  <c r="E1744" i="1"/>
  <c r="E1743" i="1"/>
  <c r="E1742" i="1"/>
  <c r="E1741" i="1"/>
  <c r="E1740" i="1"/>
  <c r="E1739" i="1"/>
  <c r="E1738" i="1"/>
  <c r="E1737" i="1"/>
  <c r="E1736" i="1"/>
  <c r="E1735" i="1"/>
  <c r="E1734" i="1"/>
  <c r="E1733" i="1"/>
  <c r="E1732" i="1"/>
  <c r="E1731" i="1"/>
  <c r="E1730" i="1"/>
  <c r="E1729" i="1"/>
  <c r="E1728" i="1"/>
  <c r="E1727" i="1"/>
  <c r="E1726" i="1"/>
  <c r="E1725" i="1"/>
  <c r="E1724" i="1"/>
  <c r="E1723" i="1"/>
  <c r="E1722" i="1"/>
  <c r="E1721" i="1"/>
  <c r="E1720" i="1"/>
  <c r="E1719" i="1"/>
  <c r="E1718" i="1"/>
  <c r="E1717" i="1"/>
  <c r="E1716" i="1"/>
  <c r="E1715" i="1"/>
  <c r="E1714" i="1"/>
  <c r="E1713" i="1"/>
  <c r="E1712" i="1"/>
  <c r="E1711" i="1"/>
  <c r="E1710" i="1"/>
  <c r="E1709" i="1"/>
  <c r="E1708" i="1"/>
  <c r="E1707" i="1"/>
  <c r="E1706" i="1"/>
  <c r="E1705" i="1"/>
  <c r="E1704" i="1"/>
  <c r="E1703" i="1"/>
  <c r="E1702" i="1"/>
  <c r="E1701" i="1"/>
  <c r="E1700" i="1"/>
  <c r="E1699" i="1"/>
  <c r="E1698" i="1"/>
  <c r="E1697" i="1"/>
  <c r="E1696" i="1"/>
  <c r="E1695" i="1"/>
  <c r="E1694" i="1"/>
  <c r="E1693" i="1"/>
  <c r="E1692" i="1"/>
  <c r="E1691" i="1"/>
  <c r="E1690" i="1"/>
  <c r="E1689" i="1"/>
  <c r="E1688" i="1"/>
  <c r="E1687" i="1"/>
  <c r="E1686" i="1"/>
  <c r="E1685" i="1"/>
  <c r="E1684" i="1"/>
  <c r="E1683" i="1"/>
  <c r="E1682" i="1"/>
  <c r="E1681" i="1"/>
  <c r="E1680" i="1"/>
  <c r="E1679" i="1"/>
  <c r="E1678" i="1"/>
  <c r="E1677" i="1"/>
  <c r="E1676" i="1"/>
  <c r="E1675" i="1"/>
  <c r="E1674" i="1"/>
  <c r="E1673" i="1"/>
  <c r="E1672" i="1"/>
  <c r="E1671" i="1"/>
  <c r="E1670" i="1"/>
  <c r="E1669" i="1"/>
  <c r="E1668" i="1"/>
  <c r="E1667" i="1"/>
  <c r="E1666" i="1"/>
  <c r="E1665" i="1"/>
  <c r="E1664" i="1"/>
  <c r="E1663" i="1"/>
  <c r="E1662" i="1"/>
  <c r="E1661" i="1"/>
  <c r="E1660" i="1"/>
  <c r="E1659" i="1"/>
  <c r="E1658" i="1"/>
  <c r="E1657" i="1"/>
  <c r="E1656" i="1"/>
  <c r="E1655" i="1"/>
  <c r="E1654" i="1"/>
  <c r="E1653" i="1"/>
  <c r="E1652" i="1"/>
  <c r="E1651" i="1"/>
  <c r="E1650" i="1"/>
  <c r="E1649" i="1"/>
  <c r="E1648" i="1"/>
  <c r="E1647" i="1"/>
  <c r="E1646" i="1"/>
  <c r="E1645" i="1"/>
  <c r="E1644" i="1"/>
  <c r="E1643" i="1"/>
  <c r="E1642" i="1"/>
  <c r="E1641" i="1"/>
  <c r="E1640" i="1"/>
  <c r="E1639" i="1"/>
  <c r="E1638" i="1"/>
  <c r="E1637" i="1"/>
  <c r="E1636" i="1"/>
  <c r="E1635" i="1"/>
  <c r="E1634" i="1"/>
  <c r="E1633" i="1"/>
  <c r="E1632" i="1"/>
  <c r="E1631" i="1"/>
  <c r="E1630" i="1"/>
  <c r="E1629" i="1"/>
  <c r="E1628" i="1"/>
  <c r="E1627" i="1"/>
  <c r="E1626" i="1"/>
  <c r="E1625" i="1"/>
  <c r="E1624" i="1"/>
  <c r="E1623" i="1"/>
  <c r="E1622" i="1"/>
  <c r="E1621" i="1"/>
  <c r="E1620" i="1"/>
  <c r="E1619" i="1"/>
  <c r="E1618" i="1"/>
  <c r="E1617" i="1"/>
  <c r="E1616" i="1"/>
  <c r="E1615" i="1"/>
  <c r="E1614" i="1"/>
  <c r="E1613" i="1"/>
  <c r="E1612" i="1"/>
  <c r="E1611" i="1"/>
  <c r="E1610" i="1"/>
  <c r="E1609" i="1"/>
  <c r="E1608" i="1"/>
  <c r="E1607" i="1"/>
  <c r="E1606" i="1"/>
  <c r="E1605" i="1"/>
  <c r="E1604" i="1"/>
  <c r="E1603" i="1"/>
  <c r="E1602" i="1"/>
  <c r="E1601" i="1"/>
  <c r="E1600" i="1"/>
  <c r="E1599" i="1"/>
  <c r="E1598" i="1"/>
  <c r="E1597" i="1"/>
  <c r="E1596" i="1"/>
  <c r="E1595" i="1"/>
  <c r="E1594" i="1"/>
  <c r="E1593" i="1"/>
  <c r="E1592" i="1"/>
  <c r="E1591" i="1"/>
  <c r="E1590" i="1"/>
  <c r="E1589" i="1"/>
  <c r="E1588" i="1"/>
  <c r="E1587" i="1"/>
  <c r="E1586" i="1"/>
  <c r="E1585" i="1"/>
  <c r="E1584" i="1"/>
  <c r="E1583" i="1"/>
  <c r="E1582" i="1"/>
  <c r="E1581" i="1"/>
  <c r="E1580" i="1"/>
  <c r="E1579" i="1"/>
  <c r="E1578" i="1"/>
  <c r="E1577" i="1"/>
  <c r="E1576" i="1"/>
  <c r="E1575" i="1"/>
  <c r="E1574" i="1"/>
  <c r="E1573" i="1"/>
  <c r="E1572" i="1"/>
  <c r="E1571" i="1"/>
  <c r="E1570" i="1"/>
  <c r="E1569" i="1"/>
  <c r="E1568" i="1"/>
  <c r="E1567" i="1"/>
  <c r="E1566" i="1"/>
  <c r="E1565" i="1"/>
  <c r="E1564" i="1"/>
  <c r="E1563" i="1"/>
  <c r="E1562" i="1"/>
  <c r="E1561" i="1"/>
  <c r="E1560" i="1"/>
  <c r="E1559" i="1"/>
  <c r="E1558" i="1"/>
  <c r="E1557" i="1"/>
  <c r="E1556" i="1"/>
  <c r="E1555" i="1"/>
  <c r="E1554" i="1"/>
  <c r="E1553" i="1"/>
  <c r="E1552" i="1"/>
  <c r="E1551" i="1"/>
  <c r="E1550" i="1"/>
  <c r="E1549" i="1"/>
  <c r="E1548" i="1"/>
  <c r="E1547" i="1"/>
  <c r="E1546" i="1"/>
  <c r="E1545" i="1"/>
  <c r="E1544" i="1"/>
  <c r="E1543" i="1"/>
  <c r="E1542" i="1"/>
  <c r="E1541" i="1"/>
  <c r="E1540" i="1"/>
  <c r="E1539" i="1"/>
  <c r="E1538" i="1"/>
  <c r="E1537" i="1"/>
  <c r="E1536" i="1"/>
  <c r="E1535" i="1"/>
  <c r="E1534" i="1"/>
  <c r="E1533" i="1"/>
  <c r="E1532" i="1"/>
  <c r="E1531" i="1"/>
  <c r="E1530" i="1"/>
  <c r="E1529" i="1"/>
  <c r="E1528" i="1"/>
  <c r="E1527" i="1"/>
  <c r="E1526" i="1"/>
  <c r="E1525" i="1"/>
  <c r="E1524" i="1"/>
  <c r="E1523" i="1"/>
  <c r="E1522" i="1"/>
  <c r="E1521" i="1"/>
  <c r="E1520" i="1"/>
  <c r="E1519" i="1"/>
  <c r="E1518" i="1"/>
  <c r="E1517" i="1"/>
  <c r="E1516" i="1"/>
  <c r="E1515" i="1"/>
  <c r="E1514" i="1"/>
  <c r="E1513" i="1"/>
  <c r="E1512" i="1"/>
  <c r="E1511" i="1"/>
  <c r="E1510" i="1"/>
  <c r="E1509" i="1"/>
  <c r="E1508" i="1"/>
  <c r="E1507" i="1"/>
  <c r="E1506" i="1"/>
  <c r="E1505" i="1"/>
  <c r="E1504" i="1"/>
  <c r="E1503" i="1"/>
  <c r="E1502" i="1"/>
  <c r="E1501" i="1"/>
  <c r="E1500" i="1"/>
  <c r="E1499" i="1"/>
  <c r="E1498" i="1"/>
  <c r="E1497" i="1"/>
  <c r="E1496" i="1"/>
  <c r="E1495" i="1"/>
  <c r="E1494" i="1"/>
  <c r="E1493" i="1"/>
  <c r="E1492" i="1"/>
  <c r="E1491" i="1"/>
  <c r="E1490" i="1"/>
  <c r="E1489" i="1"/>
  <c r="E1488" i="1"/>
  <c r="E1487" i="1"/>
  <c r="E1486" i="1"/>
  <c r="E1485" i="1"/>
  <c r="E1484" i="1"/>
  <c r="E1483" i="1"/>
  <c r="E1482" i="1"/>
  <c r="E1481" i="1"/>
  <c r="E1480" i="1"/>
  <c r="E1479" i="1"/>
  <c r="E1478" i="1"/>
  <c r="E1477" i="1"/>
  <c r="E1476" i="1"/>
  <c r="E1475" i="1"/>
  <c r="E1474" i="1"/>
  <c r="E1473" i="1"/>
  <c r="E1472" i="1"/>
  <c r="E1471" i="1"/>
  <c r="E1470" i="1"/>
  <c r="E1469" i="1"/>
  <c r="E1468" i="1"/>
  <c r="E1467" i="1"/>
  <c r="E1466" i="1"/>
  <c r="E1465" i="1"/>
  <c r="E1464" i="1"/>
  <c r="E1463" i="1"/>
  <c r="E1462" i="1"/>
  <c r="E1461" i="1"/>
  <c r="E1460" i="1"/>
  <c r="E1459" i="1"/>
  <c r="E1458" i="1"/>
  <c r="E1457" i="1"/>
  <c r="E1456" i="1"/>
  <c r="E1455" i="1"/>
  <c r="E1454" i="1"/>
  <c r="E1453" i="1"/>
  <c r="E1452" i="1"/>
  <c r="E1451" i="1"/>
  <c r="E1450" i="1"/>
  <c r="E1449" i="1"/>
  <c r="E1448" i="1"/>
  <c r="E1447" i="1"/>
  <c r="E1446" i="1"/>
  <c r="E1445" i="1"/>
  <c r="E1444" i="1"/>
  <c r="E1443" i="1"/>
  <c r="E1442" i="1"/>
  <c r="E1441" i="1"/>
  <c r="E1440" i="1"/>
  <c r="E1439" i="1"/>
  <c r="E1438" i="1"/>
  <c r="E1437" i="1"/>
  <c r="E1436" i="1"/>
  <c r="E1435" i="1"/>
  <c r="E1434" i="1"/>
  <c r="E1433" i="1"/>
  <c r="E1432" i="1"/>
  <c r="E1431" i="1"/>
  <c r="E1430" i="1"/>
  <c r="E1429" i="1"/>
  <c r="E1428" i="1"/>
  <c r="E1427" i="1"/>
  <c r="E1426" i="1"/>
  <c r="E1425" i="1"/>
  <c r="E1424" i="1"/>
  <c r="E1423" i="1"/>
  <c r="E1422" i="1"/>
  <c r="E1421" i="1"/>
  <c r="E1420" i="1"/>
  <c r="E1419" i="1"/>
  <c r="E1418" i="1"/>
  <c r="E1417" i="1"/>
  <c r="E1416" i="1"/>
  <c r="E1415" i="1"/>
  <c r="E1414" i="1"/>
  <c r="E1413" i="1"/>
  <c r="E1412" i="1"/>
  <c r="E1411" i="1"/>
  <c r="E1410" i="1"/>
  <c r="E1409" i="1"/>
  <c r="E1408" i="1"/>
  <c r="E1407" i="1"/>
  <c r="E1406" i="1"/>
  <c r="E1405" i="1"/>
  <c r="E1404" i="1"/>
  <c r="E1403" i="1"/>
  <c r="E1402" i="1"/>
  <c r="E1401" i="1"/>
  <c r="E1400" i="1"/>
  <c r="E1399" i="1"/>
  <c r="E1398" i="1"/>
  <c r="E1397" i="1"/>
  <c r="E1396" i="1"/>
  <c r="E1395" i="1"/>
  <c r="E1394" i="1"/>
  <c r="E1393" i="1"/>
  <c r="E1392" i="1"/>
  <c r="E1391" i="1"/>
  <c r="E1390" i="1"/>
  <c r="E1389" i="1"/>
  <c r="E1388" i="1"/>
  <c r="E1387" i="1"/>
  <c r="E1386" i="1"/>
  <c r="E1385" i="1"/>
  <c r="E1384" i="1"/>
  <c r="E1383" i="1"/>
  <c r="E1382" i="1"/>
  <c r="E1381" i="1"/>
  <c r="E1380" i="1"/>
  <c r="E1379" i="1"/>
  <c r="E1378" i="1"/>
  <c r="E1377" i="1"/>
  <c r="E1376" i="1"/>
  <c r="E1375" i="1"/>
  <c r="E1374" i="1"/>
  <c r="E1373" i="1"/>
  <c r="E1372" i="1"/>
  <c r="E1371" i="1"/>
  <c r="E1370" i="1"/>
  <c r="E1369" i="1"/>
  <c r="E1368" i="1"/>
  <c r="E1367" i="1"/>
  <c r="E1366" i="1"/>
  <c r="E1365" i="1"/>
  <c r="E1364" i="1"/>
  <c r="E1363" i="1"/>
  <c r="E1362" i="1"/>
  <c r="E1361" i="1"/>
  <c r="E1360" i="1"/>
  <c r="E1359" i="1"/>
  <c r="E1358" i="1"/>
  <c r="E1357" i="1"/>
  <c r="E1356" i="1"/>
  <c r="E1355" i="1"/>
  <c r="E1354" i="1"/>
  <c r="E1353" i="1"/>
  <c r="E1352" i="1"/>
  <c r="E1351" i="1"/>
  <c r="E1350" i="1"/>
  <c r="E1349" i="1"/>
  <c r="E1348" i="1"/>
  <c r="E1347" i="1"/>
  <c r="E1346" i="1"/>
  <c r="E1345" i="1"/>
  <c r="E1344" i="1"/>
  <c r="E1343" i="1"/>
  <c r="E1342" i="1"/>
  <c r="E1341" i="1"/>
  <c r="E1340" i="1"/>
  <c r="E1339" i="1"/>
  <c r="E1338" i="1"/>
  <c r="E1337" i="1"/>
  <c r="E1336" i="1"/>
  <c r="E1335" i="1"/>
  <c r="E1334" i="1"/>
  <c r="E1333" i="1"/>
  <c r="E1332" i="1"/>
  <c r="E1331" i="1"/>
  <c r="E1330" i="1"/>
  <c r="E1329" i="1"/>
  <c r="E1328" i="1"/>
  <c r="E1327" i="1"/>
  <c r="E1326" i="1"/>
  <c r="E1325" i="1"/>
  <c r="E1324" i="1"/>
  <c r="E1323" i="1"/>
  <c r="E1322" i="1"/>
  <c r="E1321" i="1"/>
  <c r="E1320" i="1"/>
  <c r="E1319" i="1"/>
  <c r="E1318" i="1"/>
  <c r="E1317" i="1"/>
  <c r="E1316" i="1"/>
  <c r="E1315" i="1"/>
  <c r="E1314" i="1"/>
  <c r="E1313" i="1"/>
  <c r="E1312" i="1"/>
  <c r="E1311" i="1"/>
  <c r="E1310" i="1"/>
  <c r="E1309" i="1"/>
  <c r="E1308" i="1"/>
  <c r="E1307" i="1"/>
  <c r="E1306" i="1"/>
  <c r="E1305" i="1"/>
  <c r="E1304" i="1"/>
  <c r="E1303" i="1"/>
  <c r="E1302" i="1"/>
  <c r="E1301" i="1"/>
  <c r="E1300" i="1"/>
  <c r="E1299" i="1"/>
  <c r="E1298" i="1"/>
  <c r="E1297" i="1"/>
  <c r="E1296" i="1"/>
  <c r="E1295" i="1"/>
  <c r="E1294" i="1"/>
  <c r="E1293" i="1"/>
  <c r="E1292" i="1"/>
  <c r="E1291" i="1"/>
  <c r="E1290" i="1"/>
  <c r="E1289" i="1"/>
  <c r="E1288" i="1"/>
  <c r="E1287" i="1"/>
  <c r="E1286" i="1"/>
  <c r="E1285" i="1"/>
  <c r="E1284" i="1"/>
  <c r="E1283" i="1"/>
  <c r="E1282" i="1"/>
  <c r="E1281" i="1"/>
  <c r="E1280" i="1"/>
  <c r="E1279" i="1"/>
  <c r="E1278" i="1"/>
  <c r="E1277" i="1"/>
  <c r="E1276" i="1"/>
  <c r="E1275" i="1"/>
  <c r="E1274" i="1"/>
  <c r="E1273" i="1"/>
  <c r="E1272" i="1"/>
  <c r="E1271" i="1"/>
  <c r="E1270" i="1"/>
  <c r="E1269" i="1"/>
  <c r="E1268" i="1"/>
  <c r="E1267" i="1"/>
  <c r="E1266" i="1"/>
  <c r="E1265" i="1"/>
  <c r="E1264" i="1"/>
  <c r="E1263" i="1"/>
  <c r="E1262" i="1"/>
  <c r="E1261" i="1"/>
  <c r="E1260" i="1"/>
  <c r="E1259" i="1"/>
  <c r="E1258" i="1"/>
  <c r="E1257" i="1"/>
  <c r="E1256" i="1"/>
  <c r="E1255" i="1"/>
  <c r="E1254" i="1"/>
  <c r="E1253" i="1"/>
  <c r="E1252" i="1"/>
  <c r="E1251" i="1"/>
  <c r="E1250" i="1"/>
  <c r="E1249" i="1"/>
  <c r="E1248" i="1"/>
  <c r="E1247" i="1"/>
  <c r="E1246" i="1"/>
  <c r="E1245" i="1"/>
  <c r="E1244" i="1"/>
  <c r="E1243" i="1"/>
  <c r="E1242" i="1"/>
  <c r="E1241" i="1"/>
  <c r="E1240" i="1"/>
  <c r="E1239" i="1"/>
  <c r="E1238" i="1"/>
  <c r="E1237" i="1"/>
  <c r="E1236" i="1"/>
  <c r="E1235" i="1"/>
  <c r="E1234" i="1"/>
  <c r="E1233" i="1"/>
  <c r="E1232" i="1"/>
  <c r="E1231" i="1"/>
  <c r="E1230" i="1"/>
  <c r="E1229" i="1"/>
  <c r="E1228" i="1"/>
  <c r="E1227" i="1"/>
  <c r="E1226" i="1"/>
  <c r="E1225" i="1"/>
  <c r="E1224" i="1"/>
  <c r="E1223" i="1"/>
  <c r="E1222" i="1"/>
  <c r="E1221" i="1"/>
  <c r="E1220" i="1"/>
  <c r="E1219" i="1"/>
  <c r="E1218" i="1"/>
  <c r="E1217" i="1"/>
  <c r="E1216" i="1"/>
  <c r="E1215" i="1"/>
  <c r="E1214" i="1"/>
  <c r="E1213" i="1"/>
  <c r="E1212" i="1"/>
  <c r="E1211" i="1"/>
  <c r="E1210" i="1"/>
  <c r="E1209" i="1"/>
  <c r="E1208" i="1"/>
  <c r="E1207" i="1"/>
  <c r="E1206" i="1"/>
  <c r="E1205" i="1"/>
  <c r="E1204" i="1"/>
  <c r="E1203" i="1"/>
  <c r="E1202" i="1"/>
  <c r="E1201" i="1"/>
  <c r="E1200" i="1"/>
  <c r="E1199" i="1"/>
  <c r="E1198" i="1"/>
  <c r="E1197" i="1"/>
  <c r="E1196" i="1"/>
  <c r="E1195" i="1"/>
  <c r="E1194" i="1"/>
  <c r="E1193" i="1"/>
  <c r="E1192" i="1"/>
  <c r="E1191" i="1"/>
  <c r="E1190" i="1"/>
  <c r="E1189" i="1"/>
  <c r="E1188" i="1"/>
  <c r="E1187" i="1"/>
  <c r="E1186" i="1"/>
  <c r="E1185" i="1"/>
  <c r="E1184" i="1"/>
  <c r="E1183" i="1"/>
  <c r="E1182" i="1"/>
  <c r="E1181" i="1"/>
  <c r="E1180" i="1"/>
  <c r="E1179" i="1"/>
  <c r="E1178" i="1"/>
  <c r="E1177" i="1"/>
  <c r="E1176" i="1"/>
  <c r="E1175" i="1"/>
  <c r="E1174" i="1"/>
  <c r="E1173" i="1"/>
  <c r="E1172" i="1"/>
  <c r="E1171" i="1"/>
  <c r="E1170" i="1"/>
  <c r="E1169" i="1"/>
  <c r="E1168" i="1"/>
  <c r="E1167" i="1"/>
  <c r="E1166" i="1"/>
  <c r="E1165" i="1"/>
  <c r="E1164" i="1"/>
  <c r="E1163" i="1"/>
  <c r="E1162" i="1"/>
  <c r="E1161" i="1"/>
  <c r="E1160" i="1"/>
  <c r="E1159" i="1"/>
  <c r="E1158" i="1"/>
  <c r="E1157" i="1"/>
  <c r="E1156" i="1"/>
  <c r="E1155" i="1"/>
  <c r="E1154" i="1"/>
  <c r="E1153" i="1"/>
  <c r="E1152" i="1"/>
  <c r="E1151" i="1"/>
  <c r="E1150" i="1"/>
  <c r="E1149" i="1"/>
  <c r="E1148" i="1"/>
  <c r="E1147" i="1"/>
  <c r="E1146" i="1"/>
  <c r="E1145" i="1"/>
  <c r="E1144" i="1"/>
  <c r="E1143" i="1"/>
  <c r="E1142" i="1"/>
  <c r="E1141" i="1"/>
  <c r="E1140" i="1"/>
  <c r="E1139" i="1"/>
  <c r="E1138" i="1"/>
  <c r="E1137" i="1"/>
  <c r="E1136" i="1"/>
  <c r="E1135" i="1"/>
  <c r="E1134" i="1"/>
  <c r="E1133" i="1"/>
  <c r="E1132" i="1"/>
  <c r="E1131" i="1"/>
  <c r="E1130" i="1"/>
  <c r="E1129" i="1"/>
  <c r="E1128" i="1"/>
  <c r="E1127" i="1"/>
  <c r="E1126" i="1"/>
  <c r="E1125" i="1"/>
  <c r="E1124" i="1"/>
  <c r="E1123" i="1"/>
  <c r="E1122" i="1"/>
  <c r="E1121" i="1"/>
  <c r="E1120" i="1"/>
  <c r="E1119" i="1"/>
  <c r="E1118" i="1"/>
  <c r="E1117" i="1"/>
  <c r="E1116" i="1"/>
  <c r="E1115" i="1"/>
  <c r="E1114" i="1"/>
  <c r="E1113" i="1"/>
  <c r="E1112" i="1"/>
  <c r="E1111" i="1"/>
  <c r="E1110" i="1"/>
  <c r="E1109" i="1"/>
  <c r="E1108" i="1"/>
  <c r="E1107" i="1"/>
  <c r="E1106" i="1"/>
  <c r="E1105" i="1"/>
  <c r="E1104" i="1"/>
  <c r="E1103" i="1"/>
  <c r="E1102" i="1"/>
  <c r="E1101" i="1"/>
  <c r="E1100" i="1"/>
  <c r="E1099" i="1"/>
  <c r="E1098" i="1"/>
  <c r="E1097" i="1"/>
  <c r="E1096" i="1"/>
  <c r="E1095" i="1"/>
  <c r="E1094" i="1"/>
  <c r="E1093" i="1"/>
  <c r="E1092" i="1"/>
  <c r="E1091" i="1"/>
  <c r="E1090" i="1"/>
  <c r="E1089" i="1"/>
  <c r="E1088" i="1"/>
  <c r="E1087" i="1"/>
  <c r="E1086" i="1"/>
  <c r="E1085" i="1"/>
  <c r="E1084" i="1"/>
  <c r="E1083" i="1"/>
  <c r="E1082" i="1"/>
  <c r="E1081" i="1"/>
  <c r="E1080" i="1"/>
  <c r="E1079" i="1"/>
  <c r="E1078" i="1"/>
  <c r="E1077" i="1"/>
  <c r="E1076" i="1"/>
  <c r="E1075" i="1"/>
  <c r="E1074" i="1"/>
  <c r="E1073" i="1"/>
  <c r="E1072" i="1"/>
  <c r="E1071" i="1"/>
  <c r="E1070" i="1"/>
  <c r="E1069" i="1"/>
  <c r="E1068" i="1"/>
  <c r="E1067" i="1"/>
  <c r="E1066" i="1"/>
  <c r="E1065" i="1"/>
  <c r="E1064" i="1"/>
  <c r="E1063" i="1"/>
  <c r="E1062" i="1"/>
  <c r="E1061" i="1"/>
  <c r="E1060" i="1"/>
  <c r="E1059" i="1"/>
  <c r="E1058" i="1"/>
  <c r="E1057" i="1"/>
  <c r="E1056" i="1"/>
  <c r="E1055" i="1"/>
  <c r="E1054" i="1"/>
  <c r="E1053" i="1"/>
  <c r="E1052" i="1"/>
  <c r="E1051" i="1"/>
  <c r="E1050" i="1"/>
  <c r="E1049" i="1"/>
  <c r="E1048" i="1"/>
  <c r="E1047" i="1"/>
  <c r="E1046" i="1"/>
  <c r="E1045" i="1"/>
  <c r="E1044" i="1"/>
  <c r="E1043" i="1"/>
  <c r="E1042" i="1"/>
  <c r="E1041" i="1"/>
  <c r="E1040" i="1"/>
  <c r="E1039" i="1"/>
  <c r="E1038" i="1"/>
  <c r="E1037" i="1"/>
  <c r="E1036" i="1"/>
  <c r="E1035" i="1"/>
  <c r="E1034" i="1"/>
  <c r="E1033" i="1"/>
  <c r="E1032" i="1"/>
  <c r="E1031" i="1"/>
  <c r="E1030" i="1"/>
  <c r="E1029" i="1"/>
  <c r="E1028" i="1"/>
  <c r="E1027" i="1"/>
  <c r="E1026" i="1"/>
  <c r="E1025" i="1"/>
  <c r="E1024" i="1"/>
  <c r="E1023" i="1"/>
  <c r="E1022" i="1"/>
  <c r="E1021" i="1"/>
  <c r="E1020" i="1"/>
  <c r="E1019" i="1"/>
  <c r="E1018" i="1"/>
  <c r="E1017" i="1"/>
  <c r="E1016" i="1"/>
  <c r="E1015" i="1"/>
  <c r="E1014" i="1"/>
  <c r="E1013" i="1"/>
  <c r="E1012" i="1"/>
  <c r="E1011" i="1"/>
  <c r="E1010" i="1"/>
  <c r="E1009" i="1"/>
  <c r="E1008" i="1"/>
  <c r="E1007" i="1"/>
  <c r="E1006" i="1"/>
  <c r="E1005" i="1"/>
  <c r="E1004" i="1"/>
  <c r="E1003" i="1"/>
  <c r="E1002" i="1"/>
  <c r="E1001" i="1"/>
  <c r="E1000" i="1"/>
  <c r="E999" i="1"/>
  <c r="E998" i="1"/>
  <c r="E997" i="1"/>
  <c r="E996" i="1"/>
  <c r="E995" i="1"/>
  <c r="E994" i="1"/>
  <c r="E993" i="1"/>
  <c r="E992" i="1"/>
  <c r="E991" i="1"/>
  <c r="E990" i="1"/>
  <c r="E989" i="1"/>
  <c r="E988" i="1"/>
  <c r="E987" i="1"/>
  <c r="E986" i="1"/>
  <c r="E985" i="1"/>
  <c r="E984" i="1"/>
  <c r="E983" i="1"/>
  <c r="E982" i="1"/>
  <c r="E981" i="1"/>
  <c r="E980" i="1"/>
  <c r="E979" i="1"/>
  <c r="E978" i="1"/>
  <c r="E977" i="1"/>
  <c r="E976" i="1"/>
  <c r="E975" i="1"/>
  <c r="E974" i="1"/>
  <c r="E973" i="1"/>
  <c r="E972" i="1"/>
  <c r="E971" i="1"/>
  <c r="E970" i="1"/>
  <c r="E969" i="1"/>
  <c r="E968" i="1"/>
  <c r="E967" i="1"/>
  <c r="E966" i="1"/>
  <c r="E965" i="1"/>
  <c r="E964" i="1"/>
  <c r="E963" i="1"/>
  <c r="E962" i="1"/>
  <c r="E961" i="1"/>
  <c r="E960" i="1"/>
  <c r="E959" i="1"/>
  <c r="E958" i="1"/>
  <c r="E957" i="1"/>
  <c r="E956" i="1"/>
  <c r="E955" i="1"/>
  <c r="E954" i="1"/>
  <c r="E953" i="1"/>
  <c r="E952" i="1"/>
  <c r="E951" i="1"/>
  <c r="E950" i="1"/>
  <c r="E949" i="1"/>
  <c r="E948" i="1"/>
  <c r="E947" i="1"/>
  <c r="E946" i="1"/>
  <c r="E945" i="1"/>
  <c r="E944" i="1"/>
  <c r="E943" i="1"/>
  <c r="E942" i="1"/>
  <c r="E941" i="1"/>
  <c r="E940" i="1"/>
  <c r="E939" i="1"/>
  <c r="E938" i="1"/>
  <c r="E937" i="1"/>
  <c r="E936" i="1"/>
  <c r="E935" i="1"/>
  <c r="E934" i="1"/>
  <c r="E933" i="1"/>
  <c r="E932" i="1"/>
  <c r="E931" i="1"/>
  <c r="E930" i="1"/>
  <c r="E929" i="1"/>
  <c r="E928" i="1"/>
  <c r="E927" i="1"/>
  <c r="E926" i="1"/>
  <c r="E925" i="1"/>
  <c r="E924" i="1"/>
  <c r="E923" i="1"/>
  <c r="E922" i="1"/>
  <c r="E921" i="1"/>
  <c r="E920" i="1"/>
  <c r="E919" i="1"/>
  <c r="E918" i="1"/>
  <c r="E917" i="1"/>
  <c r="E916" i="1"/>
  <c r="E915" i="1"/>
  <c r="E914" i="1"/>
  <c r="E913" i="1"/>
  <c r="E912" i="1"/>
  <c r="E911" i="1"/>
  <c r="E910" i="1"/>
  <c r="E909" i="1"/>
  <c r="E908" i="1"/>
  <c r="E907" i="1"/>
  <c r="E906" i="1"/>
  <c r="E905" i="1"/>
  <c r="E904" i="1"/>
  <c r="E903" i="1"/>
  <c r="E902" i="1"/>
  <c r="E901" i="1"/>
  <c r="E900" i="1"/>
  <c r="E899" i="1"/>
  <c r="E898" i="1"/>
  <c r="E897" i="1"/>
  <c r="E896" i="1"/>
  <c r="E895" i="1"/>
  <c r="E894" i="1"/>
  <c r="E893" i="1"/>
  <c r="E892" i="1"/>
  <c r="E891" i="1"/>
  <c r="E890" i="1"/>
  <c r="E889" i="1"/>
  <c r="E888" i="1"/>
  <c r="E887" i="1"/>
  <c r="E886" i="1"/>
  <c r="E885" i="1"/>
  <c r="E884" i="1"/>
  <c r="E883" i="1"/>
  <c r="E882" i="1"/>
  <c r="E881" i="1"/>
  <c r="E880" i="1"/>
  <c r="E879" i="1"/>
  <c r="E878" i="1"/>
  <c r="E877" i="1"/>
  <c r="E876" i="1"/>
  <c r="E875" i="1"/>
  <c r="E874" i="1"/>
  <c r="E873" i="1"/>
  <c r="E872" i="1"/>
  <c r="E871" i="1"/>
  <c r="E870" i="1"/>
  <c r="E869" i="1"/>
  <c r="E868" i="1"/>
  <c r="E867" i="1"/>
  <c r="E866" i="1"/>
  <c r="E865" i="1"/>
  <c r="E864" i="1"/>
  <c r="E863" i="1"/>
  <c r="E862" i="1"/>
  <c r="E861" i="1"/>
  <c r="E860" i="1"/>
  <c r="E859" i="1"/>
  <c r="E858" i="1"/>
  <c r="E857" i="1"/>
  <c r="E856" i="1"/>
  <c r="E855" i="1"/>
  <c r="E854" i="1"/>
  <c r="E853" i="1"/>
  <c r="E852" i="1"/>
  <c r="E851" i="1"/>
  <c r="E850" i="1"/>
  <c r="E849" i="1"/>
  <c r="E848" i="1"/>
  <c r="E847" i="1"/>
  <c r="E846" i="1"/>
  <c r="E845" i="1"/>
  <c r="E844" i="1"/>
  <c r="E843" i="1"/>
  <c r="E842" i="1"/>
  <c r="E841" i="1"/>
  <c r="E840" i="1"/>
  <c r="E839" i="1"/>
  <c r="E838" i="1"/>
  <c r="E837" i="1"/>
  <c r="E836" i="1"/>
  <c r="E835" i="1"/>
  <c r="E834" i="1"/>
  <c r="E833" i="1"/>
  <c r="E832" i="1"/>
  <c r="E831" i="1"/>
  <c r="E830" i="1"/>
  <c r="E829" i="1"/>
  <c r="E828" i="1"/>
  <c r="E827" i="1"/>
  <c r="E826" i="1"/>
  <c r="E825" i="1"/>
  <c r="E824" i="1"/>
  <c r="E823" i="1"/>
  <c r="E822" i="1"/>
  <c r="E821" i="1"/>
  <c r="E820" i="1"/>
  <c r="E819" i="1"/>
  <c r="E818" i="1"/>
  <c r="E817" i="1"/>
  <c r="E816" i="1"/>
  <c r="E815" i="1"/>
  <c r="E814" i="1"/>
  <c r="E813" i="1"/>
  <c r="E812" i="1"/>
  <c r="E811" i="1"/>
  <c r="E810" i="1"/>
  <c r="E809" i="1"/>
  <c r="E808" i="1"/>
  <c r="E807" i="1"/>
  <c r="E806" i="1"/>
  <c r="E805" i="1"/>
  <c r="E804" i="1"/>
  <c r="E803" i="1"/>
  <c r="E802" i="1"/>
  <c r="E801" i="1"/>
  <c r="E800" i="1"/>
  <c r="E799" i="1"/>
  <c r="E798" i="1"/>
  <c r="E797" i="1"/>
  <c r="E796" i="1"/>
  <c r="E795" i="1"/>
  <c r="E794" i="1"/>
  <c r="E793" i="1"/>
  <c r="E792" i="1"/>
  <c r="E791" i="1"/>
  <c r="E790" i="1"/>
  <c r="E789" i="1"/>
  <c r="E788" i="1"/>
  <c r="E787" i="1"/>
  <c r="E786" i="1"/>
  <c r="E785" i="1"/>
  <c r="E784" i="1"/>
  <c r="E783" i="1"/>
  <c r="E782" i="1"/>
  <c r="E781" i="1"/>
  <c r="E780" i="1"/>
  <c r="E779" i="1"/>
  <c r="E778" i="1"/>
  <c r="E777" i="1"/>
  <c r="E776" i="1"/>
  <c r="E775" i="1"/>
  <c r="E774" i="1"/>
  <c r="E773" i="1"/>
  <c r="E772" i="1"/>
  <c r="E771" i="1"/>
  <c r="E770" i="1"/>
  <c r="E769" i="1"/>
  <c r="E768" i="1"/>
  <c r="E767" i="1"/>
  <c r="E766" i="1"/>
  <c r="E765" i="1"/>
  <c r="E764" i="1"/>
  <c r="E763" i="1"/>
  <c r="E762" i="1"/>
  <c r="E761" i="1"/>
  <c r="E760" i="1"/>
  <c r="E759" i="1"/>
  <c r="E758" i="1"/>
  <c r="E757" i="1"/>
  <c r="E756" i="1"/>
  <c r="E755" i="1"/>
  <c r="E754" i="1"/>
  <c r="E753" i="1"/>
  <c r="E752" i="1"/>
  <c r="E751" i="1"/>
  <c r="E750" i="1"/>
  <c r="E749" i="1"/>
  <c r="E748" i="1"/>
  <c r="E747" i="1"/>
  <c r="E746" i="1"/>
  <c r="E745" i="1"/>
  <c r="E744" i="1"/>
  <c r="E743" i="1"/>
  <c r="E742" i="1"/>
  <c r="E741" i="1"/>
  <c r="E740" i="1"/>
  <c r="E739" i="1"/>
  <c r="E738" i="1"/>
  <c r="E737" i="1"/>
  <c r="E736" i="1"/>
  <c r="E735" i="1"/>
  <c r="E734" i="1"/>
  <c r="E733" i="1"/>
  <c r="E732" i="1"/>
  <c r="E731" i="1"/>
  <c r="E730" i="1"/>
  <c r="E729" i="1"/>
  <c r="E728" i="1"/>
  <c r="E727" i="1"/>
  <c r="E726" i="1"/>
  <c r="E725" i="1"/>
  <c r="E724" i="1"/>
  <c r="E723" i="1"/>
  <c r="E722" i="1"/>
  <c r="E721" i="1"/>
  <c r="E720" i="1"/>
  <c r="E719" i="1"/>
  <c r="E718" i="1"/>
  <c r="E717" i="1"/>
  <c r="E716" i="1"/>
  <c r="E715" i="1"/>
  <c r="E714" i="1"/>
  <c r="E713" i="1"/>
  <c r="E712" i="1"/>
  <c r="E711" i="1"/>
  <c r="E710" i="1"/>
  <c r="E709" i="1"/>
  <c r="E708" i="1"/>
  <c r="E707" i="1"/>
  <c r="E706" i="1"/>
  <c r="E705" i="1"/>
  <c r="E704" i="1"/>
  <c r="E703" i="1"/>
  <c r="E702" i="1"/>
  <c r="E701" i="1"/>
  <c r="E700" i="1"/>
  <c r="E699" i="1"/>
  <c r="E698" i="1"/>
  <c r="E697" i="1"/>
  <c r="E696" i="1"/>
  <c r="E695" i="1"/>
  <c r="E694" i="1"/>
  <c r="E693" i="1"/>
  <c r="E692" i="1"/>
  <c r="E691" i="1"/>
  <c r="E690" i="1"/>
  <c r="E689" i="1"/>
  <c r="E688" i="1"/>
  <c r="E687" i="1"/>
  <c r="E686" i="1"/>
  <c r="E685" i="1"/>
  <c r="E684" i="1"/>
  <c r="E683" i="1"/>
  <c r="E682" i="1"/>
  <c r="E681" i="1"/>
  <c r="E680" i="1"/>
  <c r="E679" i="1"/>
  <c r="E678" i="1"/>
  <c r="E677" i="1"/>
  <c r="E676" i="1"/>
  <c r="E675" i="1"/>
  <c r="E674" i="1"/>
  <c r="E673" i="1"/>
  <c r="E672" i="1"/>
  <c r="E671" i="1"/>
  <c r="E670" i="1"/>
  <c r="E669" i="1"/>
  <c r="E668" i="1"/>
  <c r="E667" i="1"/>
  <c r="E666" i="1"/>
  <c r="E665" i="1"/>
  <c r="E664" i="1"/>
  <c r="E663" i="1"/>
  <c r="E662" i="1"/>
  <c r="E661" i="1"/>
  <c r="E660" i="1"/>
  <c r="E659" i="1"/>
  <c r="E658" i="1"/>
  <c r="E657" i="1"/>
  <c r="E656" i="1"/>
  <c r="E655" i="1"/>
  <c r="E654" i="1"/>
  <c r="E653" i="1"/>
  <c r="E652" i="1"/>
  <c r="E651" i="1"/>
  <c r="E650" i="1"/>
  <c r="E649" i="1"/>
  <c r="E648" i="1"/>
  <c r="E647" i="1"/>
  <c r="E646" i="1"/>
  <c r="E645" i="1"/>
  <c r="E644" i="1"/>
  <c r="E643" i="1"/>
  <c r="E642" i="1"/>
  <c r="E641" i="1"/>
  <c r="E640" i="1"/>
  <c r="E639" i="1"/>
  <c r="E638" i="1"/>
  <c r="E637" i="1"/>
  <c r="E636" i="1"/>
  <c r="E635" i="1"/>
  <c r="E634" i="1"/>
  <c r="E633" i="1"/>
  <c r="E632" i="1"/>
  <c r="E631" i="1"/>
  <c r="E630" i="1"/>
  <c r="E629" i="1"/>
  <c r="E628" i="1"/>
  <c r="E627" i="1"/>
  <c r="E626" i="1"/>
  <c r="E625" i="1"/>
  <c r="E624" i="1"/>
  <c r="E623" i="1"/>
  <c r="E622" i="1"/>
  <c r="E621" i="1"/>
  <c r="E620" i="1"/>
  <c r="E619" i="1"/>
  <c r="E618" i="1"/>
  <c r="E617" i="1"/>
  <c r="E616" i="1"/>
  <c r="E615" i="1"/>
  <c r="E614" i="1"/>
  <c r="E613" i="1"/>
  <c r="E612" i="1"/>
  <c r="E611" i="1"/>
  <c r="E610" i="1"/>
  <c r="E609" i="1"/>
  <c r="E608" i="1"/>
  <c r="E607" i="1"/>
  <c r="E606" i="1"/>
  <c r="E605" i="1"/>
  <c r="E604" i="1"/>
  <c r="E603" i="1"/>
  <c r="E602" i="1"/>
  <c r="E601" i="1"/>
  <c r="E600" i="1"/>
  <c r="E599" i="1"/>
  <c r="E598" i="1"/>
  <c r="E597" i="1"/>
  <c r="E596" i="1"/>
  <c r="E595" i="1"/>
  <c r="E594" i="1"/>
  <c r="E593" i="1"/>
  <c r="E592" i="1"/>
  <c r="E591" i="1"/>
  <c r="E590" i="1"/>
  <c r="E589" i="1"/>
  <c r="E588" i="1"/>
  <c r="E587" i="1"/>
  <c r="E586" i="1"/>
  <c r="E585" i="1"/>
  <c r="E584" i="1"/>
  <c r="E583" i="1"/>
  <c r="E582" i="1"/>
  <c r="E581" i="1"/>
  <c r="E580" i="1"/>
  <c r="E579" i="1"/>
  <c r="E578" i="1"/>
  <c r="E577" i="1"/>
  <c r="E576" i="1"/>
  <c r="E575" i="1"/>
  <c r="E574" i="1"/>
  <c r="E573" i="1"/>
  <c r="E572" i="1"/>
  <c r="E571" i="1"/>
  <c r="E570" i="1"/>
  <c r="E569" i="1"/>
  <c r="E568" i="1"/>
  <c r="E567" i="1"/>
  <c r="E566" i="1"/>
  <c r="E565" i="1"/>
  <c r="E564" i="1"/>
  <c r="E563" i="1"/>
  <c r="E562" i="1"/>
  <c r="E561" i="1"/>
  <c r="E560" i="1"/>
  <c r="E559" i="1"/>
  <c r="E558" i="1"/>
  <c r="E557" i="1"/>
  <c r="E556" i="1"/>
  <c r="E555" i="1"/>
  <c r="E554" i="1"/>
  <c r="E553" i="1"/>
  <c r="E552" i="1"/>
  <c r="E551" i="1"/>
  <c r="E550" i="1"/>
  <c r="E549" i="1"/>
  <c r="E548" i="1"/>
  <c r="E547" i="1"/>
  <c r="E546" i="1"/>
  <c r="E545" i="1"/>
  <c r="E544" i="1"/>
  <c r="E543" i="1"/>
  <c r="E542" i="1"/>
  <c r="E541" i="1"/>
  <c r="E540" i="1"/>
  <c r="E539" i="1"/>
  <c r="E538" i="1"/>
  <c r="E537" i="1"/>
  <c r="E536" i="1"/>
  <c r="E535" i="1"/>
  <c r="E534" i="1"/>
  <c r="E533" i="1"/>
  <c r="E532" i="1"/>
  <c r="E531" i="1"/>
  <c r="E530" i="1"/>
  <c r="E529" i="1"/>
  <c r="E528" i="1"/>
  <c r="E527" i="1"/>
  <c r="E526" i="1"/>
  <c r="E525" i="1"/>
  <c r="E524" i="1"/>
  <c r="E523" i="1"/>
  <c r="E522" i="1"/>
  <c r="E521" i="1"/>
  <c r="E520" i="1"/>
  <c r="E519" i="1"/>
  <c r="E518" i="1"/>
  <c r="E517" i="1"/>
  <c r="E516" i="1"/>
  <c r="E515" i="1"/>
  <c r="E514" i="1"/>
  <c r="E513" i="1"/>
  <c r="E512" i="1"/>
  <c r="E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E460" i="1"/>
  <c r="E459" i="1"/>
  <c r="E458" i="1"/>
  <c r="E457" i="1"/>
  <c r="E456" i="1"/>
  <c r="E455" i="1"/>
  <c r="E454" i="1"/>
  <c r="E453" i="1"/>
  <c r="E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E401" i="1"/>
  <c r="E400" i="1"/>
  <c r="E399" i="1"/>
  <c r="E398" i="1"/>
  <c r="E397" i="1"/>
  <c r="E396" i="1"/>
  <c r="E395"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62" i="1"/>
  <c r="E361" i="1"/>
  <c r="E360" i="1"/>
  <c r="E359" i="1"/>
  <c r="E358" i="1"/>
  <c r="E357" i="1"/>
  <c r="E356" i="1"/>
  <c r="E355" i="1"/>
  <c r="E354" i="1"/>
  <c r="E353" i="1"/>
  <c r="E352" i="1"/>
  <c r="E351" i="1"/>
  <c r="E350" i="1"/>
  <c r="E349" i="1"/>
  <c r="E348" i="1"/>
  <c r="E347" i="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 r="E4" i="1"/>
  <c r="E3" i="1"/>
  <c r="E3274" i="4"/>
  <c r="E3273" i="4"/>
  <c r="E3272" i="4"/>
  <c r="E3271" i="4"/>
  <c r="E3270" i="4"/>
  <c r="E3269" i="4"/>
  <c r="E3268" i="4"/>
  <c r="E3267" i="4"/>
  <c r="E3266" i="4"/>
  <c r="E3265" i="4"/>
  <c r="E3264" i="4"/>
  <c r="E3263" i="4"/>
  <c r="E3262" i="4"/>
  <c r="E3261" i="4"/>
  <c r="E3260" i="4"/>
  <c r="E3259" i="4"/>
  <c r="E3258" i="4"/>
  <c r="E3257" i="4"/>
  <c r="E3256" i="4"/>
  <c r="E3255" i="4"/>
  <c r="E3254" i="4"/>
  <c r="E3253" i="4"/>
  <c r="E3252" i="4"/>
  <c r="E3251" i="4"/>
  <c r="E3250" i="4"/>
  <c r="E3249" i="4"/>
  <c r="E3248" i="4"/>
  <c r="E3247" i="4"/>
  <c r="E3246" i="4"/>
  <c r="E3245" i="4"/>
  <c r="E3244" i="4"/>
  <c r="E3243" i="4"/>
  <c r="E3242" i="4"/>
  <c r="E3241" i="4"/>
  <c r="E3240" i="4"/>
  <c r="E3239" i="4"/>
  <c r="E3238" i="4"/>
  <c r="E3237" i="4"/>
  <c r="E3236" i="4"/>
  <c r="E3235" i="4"/>
  <c r="E3234" i="4"/>
  <c r="E3233" i="4"/>
  <c r="E3232" i="4"/>
  <c r="E3231" i="4"/>
  <c r="E3230" i="4"/>
  <c r="E3229" i="4"/>
  <c r="E3228" i="4"/>
  <c r="E3227" i="4"/>
  <c r="E3226" i="4"/>
  <c r="E3225" i="4"/>
  <c r="E3224" i="4"/>
  <c r="E3223" i="4"/>
  <c r="E3222" i="4"/>
  <c r="E3221" i="4"/>
  <c r="E3220" i="4"/>
  <c r="E3219" i="4"/>
  <c r="E3218" i="4"/>
  <c r="E3217" i="4"/>
  <c r="E3216" i="4"/>
  <c r="E3215" i="4"/>
  <c r="E3214" i="4"/>
  <c r="E3213" i="4"/>
  <c r="E3212" i="4"/>
  <c r="E3211" i="4"/>
  <c r="E3210" i="4"/>
  <c r="E3209" i="4"/>
  <c r="E3208" i="4"/>
  <c r="E3207" i="4"/>
  <c r="E3206" i="4"/>
  <c r="E3205" i="4"/>
  <c r="E3204" i="4"/>
  <c r="E3203" i="4"/>
  <c r="E3202" i="4"/>
  <c r="E3201" i="4"/>
  <c r="E3200" i="4"/>
  <c r="E3199" i="4"/>
  <c r="E3198" i="4"/>
  <c r="E3197" i="4"/>
  <c r="E3196" i="4"/>
  <c r="E3195" i="4"/>
  <c r="E3194" i="4"/>
  <c r="E3193" i="4"/>
  <c r="E3192" i="4"/>
  <c r="E3191" i="4"/>
  <c r="E3190" i="4"/>
  <c r="E3189" i="4"/>
  <c r="E3188" i="4"/>
  <c r="E3187" i="4"/>
  <c r="E3186" i="4"/>
  <c r="E3185" i="4"/>
  <c r="E3184" i="4"/>
  <c r="E3183" i="4"/>
  <c r="E3182" i="4"/>
  <c r="E3181" i="4"/>
  <c r="E3180" i="4"/>
  <c r="E3179" i="4"/>
  <c r="E3178" i="4"/>
  <c r="E3177" i="4"/>
  <c r="E3176" i="4"/>
  <c r="E3175" i="4"/>
  <c r="E3174" i="4"/>
  <c r="E3173" i="4"/>
  <c r="E3172" i="4"/>
  <c r="E3171" i="4"/>
  <c r="E3170" i="4"/>
  <c r="E3169" i="4"/>
  <c r="E3168" i="4"/>
  <c r="E3167" i="4"/>
  <c r="E3166" i="4"/>
  <c r="E3165" i="4"/>
  <c r="E3164" i="4"/>
  <c r="E3163" i="4"/>
  <c r="E3162" i="4"/>
  <c r="E3161" i="4"/>
  <c r="E3160" i="4"/>
  <c r="E3159" i="4"/>
  <c r="E3158" i="4"/>
  <c r="E3157" i="4"/>
  <c r="E3156" i="4"/>
  <c r="E3155" i="4"/>
  <c r="E3154" i="4"/>
  <c r="E3153" i="4"/>
  <c r="E3152" i="4"/>
  <c r="E3151" i="4"/>
  <c r="E3150" i="4"/>
  <c r="E3149" i="4"/>
  <c r="E3148" i="4"/>
  <c r="E3147" i="4"/>
  <c r="E3146" i="4"/>
  <c r="E3145" i="4"/>
  <c r="E3144" i="4"/>
  <c r="E3143" i="4"/>
  <c r="E3142" i="4"/>
  <c r="E3141" i="4"/>
  <c r="E3140" i="4"/>
  <c r="E3139" i="4"/>
  <c r="E3138" i="4"/>
  <c r="E3137" i="4"/>
  <c r="E3136" i="4"/>
  <c r="E3135" i="4"/>
  <c r="E3134" i="4"/>
  <c r="E3133" i="4"/>
  <c r="E3132" i="4"/>
  <c r="E3131" i="4"/>
  <c r="E3130" i="4"/>
  <c r="E3129" i="4"/>
  <c r="E3128" i="4"/>
  <c r="E3127" i="4"/>
  <c r="E3126" i="4"/>
  <c r="E3125" i="4"/>
  <c r="E3124" i="4"/>
  <c r="E3123" i="4"/>
  <c r="E3122" i="4"/>
  <c r="E3121" i="4"/>
  <c r="E3120" i="4"/>
  <c r="E3119" i="4"/>
  <c r="E3118" i="4"/>
  <c r="E3117" i="4"/>
  <c r="E3116" i="4"/>
  <c r="E3115" i="4"/>
  <c r="E3114" i="4"/>
  <c r="E3113" i="4"/>
  <c r="E3112" i="4"/>
  <c r="E3111" i="4"/>
  <c r="E3110" i="4"/>
  <c r="E3109" i="4"/>
  <c r="E3108" i="4"/>
  <c r="E3107" i="4"/>
  <c r="E3106" i="4"/>
  <c r="E3105" i="4"/>
  <c r="E3104" i="4"/>
  <c r="E3103" i="4"/>
  <c r="E3102" i="4"/>
  <c r="E3101" i="4"/>
  <c r="E3100" i="4"/>
  <c r="E3099" i="4"/>
  <c r="E3098" i="4"/>
  <c r="E3097" i="4"/>
  <c r="E3096" i="4"/>
  <c r="E3095" i="4"/>
  <c r="E3094" i="4"/>
  <c r="E3093" i="4"/>
  <c r="E3092" i="4"/>
  <c r="E3091" i="4"/>
  <c r="E3090" i="4"/>
  <c r="E3089" i="4"/>
  <c r="E3088" i="4"/>
  <c r="E3087" i="4"/>
  <c r="E3086" i="4"/>
  <c r="E3085" i="4"/>
  <c r="E3084" i="4"/>
  <c r="E3083" i="4"/>
  <c r="E3082" i="4"/>
  <c r="E3081" i="4"/>
  <c r="E3080" i="4"/>
  <c r="E3079" i="4"/>
  <c r="E3078" i="4"/>
  <c r="E3077" i="4"/>
  <c r="E3076" i="4"/>
  <c r="E3075" i="4"/>
  <c r="E3074" i="4"/>
  <c r="E3073" i="4"/>
  <c r="E3072" i="4"/>
  <c r="E3071" i="4"/>
  <c r="E3070" i="4"/>
  <c r="E3069" i="4"/>
  <c r="E3068" i="4"/>
  <c r="E3067" i="4"/>
  <c r="E3066" i="4"/>
  <c r="E3065" i="4"/>
  <c r="E3064" i="4"/>
  <c r="E3063" i="4"/>
  <c r="E3062" i="4"/>
  <c r="E3061" i="4"/>
  <c r="E3060" i="4"/>
  <c r="E3059" i="4"/>
  <c r="E3058" i="4"/>
  <c r="E3057" i="4"/>
  <c r="E3056" i="4"/>
  <c r="E3055" i="4"/>
  <c r="E3054" i="4"/>
  <c r="E3053" i="4"/>
  <c r="E3052" i="4"/>
  <c r="E3051" i="4"/>
  <c r="E3050" i="4"/>
  <c r="E3049" i="4"/>
  <c r="E3048" i="4"/>
  <c r="E3047" i="4"/>
  <c r="E3046" i="4"/>
  <c r="E3045" i="4"/>
  <c r="E3044" i="4"/>
  <c r="E3043" i="4"/>
  <c r="E3042" i="4"/>
  <c r="E3041" i="4"/>
  <c r="E3040" i="4"/>
  <c r="E3039" i="4"/>
  <c r="E3038" i="4"/>
  <c r="E3037" i="4"/>
  <c r="E3036" i="4"/>
  <c r="E3035" i="4"/>
  <c r="E3034" i="4"/>
  <c r="E3033" i="4"/>
  <c r="E3032" i="4"/>
  <c r="E3031" i="4"/>
  <c r="E3030" i="4"/>
  <c r="E3029" i="4"/>
  <c r="E3028" i="4"/>
  <c r="E3027" i="4"/>
  <c r="E3026" i="4"/>
  <c r="E3025" i="4"/>
  <c r="E3024" i="4"/>
  <c r="E3023" i="4"/>
  <c r="E3022" i="4"/>
  <c r="E3021" i="4"/>
  <c r="E3020" i="4"/>
  <c r="E3019" i="4"/>
  <c r="E3018" i="4"/>
  <c r="E3017" i="4"/>
  <c r="E3016" i="4"/>
  <c r="E3015" i="4"/>
  <c r="E3014" i="4"/>
  <c r="E3013" i="4"/>
  <c r="E3012" i="4"/>
  <c r="E3011" i="4"/>
  <c r="E3010" i="4"/>
  <c r="E3009" i="4"/>
  <c r="E3008" i="4"/>
  <c r="E3007" i="4"/>
  <c r="E3006" i="4"/>
  <c r="E3005" i="4"/>
  <c r="E3004" i="4"/>
  <c r="E3003" i="4"/>
  <c r="E3002" i="4"/>
  <c r="E3001" i="4"/>
  <c r="E3000" i="4"/>
  <c r="E2999" i="4"/>
  <c r="E2998" i="4"/>
  <c r="E2997" i="4"/>
  <c r="E2996" i="4"/>
  <c r="E2995" i="4"/>
  <c r="E2994" i="4"/>
  <c r="E2993" i="4"/>
  <c r="E2992" i="4"/>
  <c r="E2991" i="4"/>
  <c r="E2990" i="4"/>
  <c r="E2989" i="4"/>
  <c r="E2988" i="4"/>
  <c r="E2987" i="4"/>
  <c r="E2986" i="4"/>
  <c r="E2985" i="4"/>
  <c r="E2984" i="4"/>
  <c r="E2983" i="4"/>
  <c r="E2982" i="4"/>
  <c r="E2981" i="4"/>
  <c r="E2980" i="4"/>
  <c r="E2979" i="4"/>
  <c r="E2978" i="4"/>
  <c r="E2977" i="4"/>
  <c r="E2976" i="4"/>
  <c r="E2975" i="4"/>
  <c r="E2974" i="4"/>
  <c r="E2973" i="4"/>
  <c r="E2972" i="4"/>
  <c r="E2971" i="4"/>
  <c r="E2970" i="4"/>
  <c r="E2969" i="4"/>
  <c r="E2968" i="4"/>
  <c r="E2967" i="4"/>
  <c r="E2966" i="4"/>
  <c r="E2965" i="4"/>
  <c r="E2964" i="4"/>
  <c r="E2963" i="4"/>
  <c r="E2962" i="4"/>
  <c r="E2961" i="4"/>
  <c r="E2960" i="4"/>
  <c r="E2959" i="4"/>
  <c r="E2958" i="4"/>
  <c r="E2957" i="4"/>
  <c r="E2956" i="4"/>
  <c r="E2955" i="4"/>
  <c r="E2954" i="4"/>
  <c r="E2953" i="4"/>
  <c r="E2952" i="4"/>
  <c r="E2951" i="4"/>
  <c r="E2950" i="4"/>
  <c r="E2949" i="4"/>
  <c r="E2948" i="4"/>
  <c r="E2947" i="4"/>
  <c r="E2946" i="4"/>
  <c r="E2945" i="4"/>
  <c r="E2944" i="4"/>
  <c r="E2943" i="4"/>
  <c r="E2942" i="4"/>
  <c r="E2941" i="4"/>
  <c r="E2940" i="4"/>
  <c r="E2939" i="4"/>
  <c r="E2938" i="4"/>
  <c r="E2937" i="4"/>
  <c r="E2936" i="4"/>
  <c r="E2935" i="4"/>
  <c r="E2934" i="4"/>
  <c r="E2933" i="4"/>
  <c r="E2932" i="4"/>
  <c r="E2931" i="4"/>
  <c r="E2930" i="4"/>
  <c r="E2929" i="4"/>
  <c r="E2928" i="4"/>
  <c r="E2927" i="4"/>
  <c r="E2926" i="4"/>
  <c r="E2925" i="4"/>
  <c r="E2924" i="4"/>
  <c r="E2923" i="4"/>
  <c r="E2922" i="4"/>
  <c r="E2921" i="4"/>
  <c r="E2920" i="4"/>
  <c r="E2919" i="4"/>
  <c r="E2918" i="4"/>
  <c r="E2917" i="4"/>
  <c r="E2916" i="4"/>
  <c r="E2915" i="4"/>
  <c r="E2914" i="4"/>
  <c r="E2913" i="4"/>
  <c r="E2912" i="4"/>
  <c r="E2911" i="4"/>
  <c r="E2910" i="4"/>
  <c r="E2909" i="4"/>
  <c r="E2908" i="4"/>
  <c r="E2907" i="4"/>
  <c r="E2906" i="4"/>
  <c r="E2905" i="4"/>
  <c r="E2904" i="4"/>
  <c r="E2903" i="4"/>
  <c r="E2902" i="4"/>
  <c r="E2901" i="4"/>
  <c r="E2900" i="4"/>
  <c r="E2899" i="4"/>
  <c r="E2898" i="4"/>
  <c r="E2897" i="4"/>
  <c r="E2896" i="4"/>
  <c r="E2895" i="4"/>
  <c r="E2894" i="4"/>
  <c r="E2893" i="4"/>
  <c r="E2892" i="4"/>
  <c r="E2891" i="4"/>
  <c r="E2890" i="4"/>
  <c r="E2889" i="4"/>
  <c r="E2888" i="4"/>
  <c r="E2887" i="4"/>
  <c r="E2886" i="4"/>
  <c r="E2885" i="4"/>
  <c r="E2884" i="4"/>
  <c r="E2883" i="4"/>
  <c r="E2882" i="4"/>
  <c r="E2881" i="4"/>
  <c r="E2880" i="4"/>
  <c r="E2879" i="4"/>
  <c r="E2878" i="4"/>
  <c r="E2877" i="4"/>
  <c r="E2876" i="4"/>
  <c r="E2875" i="4"/>
  <c r="E2874" i="4"/>
  <c r="E2873" i="4"/>
  <c r="E2872" i="4"/>
  <c r="E2871" i="4"/>
  <c r="E2870" i="4"/>
  <c r="E2869" i="4"/>
  <c r="E2868" i="4"/>
  <c r="E2867" i="4"/>
  <c r="E2866" i="4"/>
  <c r="E2865" i="4"/>
  <c r="E2864" i="4"/>
  <c r="E2863" i="4"/>
  <c r="E2862" i="4"/>
  <c r="E2861" i="4"/>
  <c r="E2860" i="4"/>
  <c r="E2859" i="4"/>
  <c r="E2858" i="4"/>
  <c r="E2857" i="4"/>
  <c r="E2856" i="4"/>
  <c r="E2855" i="4"/>
  <c r="E2854" i="4"/>
  <c r="E2853" i="4"/>
  <c r="E2852" i="4"/>
  <c r="E2851" i="4"/>
  <c r="E2850" i="4"/>
  <c r="E2849" i="4"/>
  <c r="E2848" i="4"/>
  <c r="E2847" i="4"/>
  <c r="E2846" i="4"/>
  <c r="E2845" i="4"/>
  <c r="E2844" i="4"/>
  <c r="E2843" i="4"/>
  <c r="E2842" i="4"/>
  <c r="E2841" i="4"/>
  <c r="E2840" i="4"/>
  <c r="E2839" i="4"/>
  <c r="E2838" i="4"/>
  <c r="E2837" i="4"/>
  <c r="E2836" i="4"/>
  <c r="E2835" i="4"/>
  <c r="E2834" i="4"/>
  <c r="E2833" i="4"/>
  <c r="E2832" i="4"/>
  <c r="E2831" i="4"/>
  <c r="E2830" i="4"/>
  <c r="E2829" i="4"/>
  <c r="E2828" i="4"/>
  <c r="E2827" i="4"/>
  <c r="E2826" i="4"/>
  <c r="E2825" i="4"/>
  <c r="E2824" i="4"/>
  <c r="E2823" i="4"/>
  <c r="E2822" i="4"/>
  <c r="E2821" i="4"/>
  <c r="E2820" i="4"/>
  <c r="E2819" i="4"/>
  <c r="E2818" i="4"/>
  <c r="E2817" i="4"/>
  <c r="E2816" i="4"/>
  <c r="E2815" i="4"/>
  <c r="E2814" i="4"/>
  <c r="E2813" i="4"/>
  <c r="E2812" i="4"/>
  <c r="E2811" i="4"/>
  <c r="E2810" i="4"/>
  <c r="E2809" i="4"/>
  <c r="E2808" i="4"/>
  <c r="E2807" i="4"/>
  <c r="E2806" i="4"/>
  <c r="E2805" i="4"/>
  <c r="E2804" i="4"/>
  <c r="E2803" i="4"/>
  <c r="E2802" i="4"/>
  <c r="E2801" i="4"/>
  <c r="E2800" i="4"/>
  <c r="E2799" i="4"/>
  <c r="E2798" i="4"/>
  <c r="E2797" i="4"/>
  <c r="E2796" i="4"/>
  <c r="E2795" i="4"/>
  <c r="E2794" i="4"/>
  <c r="E2793" i="4"/>
  <c r="E2792" i="4"/>
  <c r="E2791" i="4"/>
  <c r="E2790" i="4"/>
  <c r="E2789" i="4"/>
  <c r="E2788" i="4"/>
  <c r="E2787" i="4"/>
  <c r="E2786" i="4"/>
  <c r="E2785" i="4"/>
  <c r="E2784" i="4"/>
  <c r="E2783" i="4"/>
  <c r="E2782" i="4"/>
  <c r="E2781" i="4"/>
  <c r="E2780" i="4"/>
  <c r="E2779" i="4"/>
  <c r="E2778" i="4"/>
  <c r="E2777" i="4"/>
  <c r="E2776" i="4"/>
  <c r="E2775" i="4"/>
  <c r="E2774" i="4"/>
  <c r="E2773" i="4"/>
  <c r="E2772" i="4"/>
  <c r="E2771" i="4"/>
  <c r="E2770" i="4"/>
  <c r="E2769" i="4"/>
  <c r="E2768" i="4"/>
  <c r="E2767" i="4"/>
  <c r="E2766" i="4"/>
  <c r="E2765" i="4"/>
  <c r="E2764" i="4"/>
  <c r="E2763" i="4"/>
  <c r="E2762" i="4"/>
  <c r="E2761" i="4"/>
  <c r="E2760" i="4"/>
  <c r="E2759" i="4"/>
  <c r="E2758" i="4"/>
  <c r="E2757" i="4"/>
  <c r="E2756" i="4"/>
  <c r="E2755" i="4"/>
  <c r="E2754" i="4"/>
  <c r="E2753" i="4"/>
  <c r="E2752" i="4"/>
  <c r="E2751" i="4"/>
  <c r="E2750" i="4"/>
  <c r="E2749" i="4"/>
  <c r="E2748" i="4"/>
  <c r="E2747" i="4"/>
  <c r="E2746" i="4"/>
  <c r="E2745" i="4"/>
  <c r="E2744" i="4"/>
  <c r="E2743" i="4"/>
  <c r="E2742" i="4"/>
  <c r="E2741" i="4"/>
  <c r="E2740" i="4"/>
  <c r="E2739" i="4"/>
  <c r="E2738" i="4"/>
  <c r="E2737" i="4"/>
  <c r="E2736" i="4"/>
  <c r="E2735" i="4"/>
  <c r="E2734" i="4"/>
  <c r="E2733" i="4"/>
  <c r="E2732" i="4"/>
  <c r="E2731" i="4"/>
  <c r="E2730" i="4"/>
  <c r="E2729" i="4"/>
  <c r="E2728" i="4"/>
  <c r="E2727" i="4"/>
  <c r="E2726" i="4"/>
  <c r="E2725" i="4"/>
  <c r="E2724" i="4"/>
  <c r="E2723" i="4"/>
  <c r="E2722" i="4"/>
  <c r="E2721" i="4"/>
  <c r="E2720" i="4"/>
  <c r="E2719" i="4"/>
  <c r="E2718" i="4"/>
  <c r="E2717" i="4"/>
  <c r="E2716" i="4"/>
  <c r="E2715" i="4"/>
  <c r="E2714" i="4"/>
  <c r="E2713" i="4"/>
  <c r="E2712" i="4"/>
  <c r="E2711" i="4"/>
  <c r="E2710" i="4"/>
  <c r="E2709" i="4"/>
  <c r="E2708" i="4"/>
  <c r="E2707" i="4"/>
  <c r="E2706" i="4"/>
  <c r="E2705" i="4"/>
  <c r="E2704" i="4"/>
  <c r="E2703" i="4"/>
  <c r="E2702" i="4"/>
  <c r="E2701" i="4"/>
  <c r="E2700" i="4"/>
  <c r="E2699" i="4"/>
  <c r="E2698" i="4"/>
  <c r="E2697" i="4"/>
  <c r="E2696" i="4"/>
  <c r="E2695" i="4"/>
  <c r="E2694" i="4"/>
  <c r="E2693" i="4"/>
  <c r="E2692" i="4"/>
  <c r="E2691" i="4"/>
  <c r="E2690" i="4"/>
  <c r="E2689" i="4"/>
  <c r="E2688" i="4"/>
  <c r="E2687" i="4"/>
  <c r="E2686" i="4"/>
  <c r="E2685" i="4"/>
  <c r="E2684" i="4"/>
  <c r="E2683" i="4"/>
  <c r="E2682" i="4"/>
  <c r="E2681" i="4"/>
  <c r="E2680" i="4"/>
  <c r="E2679" i="4"/>
  <c r="E2678" i="4"/>
  <c r="E2677" i="4"/>
  <c r="E2676" i="4"/>
  <c r="E2675" i="4"/>
  <c r="E2674" i="4"/>
  <c r="E2673" i="4"/>
  <c r="E2672" i="4"/>
  <c r="E2671" i="4"/>
  <c r="E2670" i="4"/>
  <c r="E2669" i="4"/>
  <c r="E2668" i="4"/>
  <c r="E2667" i="4"/>
  <c r="E2666" i="4"/>
  <c r="E2665" i="4"/>
  <c r="E2664" i="4"/>
  <c r="E2663" i="4"/>
  <c r="E2662" i="4"/>
  <c r="E2661" i="4"/>
  <c r="E2660" i="4"/>
  <c r="E2659" i="4"/>
  <c r="E2658" i="4"/>
  <c r="E2657" i="4"/>
  <c r="E2656" i="4"/>
  <c r="E2655" i="4"/>
  <c r="E2654" i="4"/>
  <c r="E2653" i="4"/>
  <c r="E2652" i="4"/>
  <c r="E2651" i="4"/>
  <c r="E2650" i="4"/>
  <c r="E2649" i="4"/>
  <c r="E2648" i="4"/>
  <c r="E2647" i="4"/>
  <c r="E2646" i="4"/>
  <c r="E2645" i="4"/>
  <c r="E2644" i="4"/>
  <c r="E2643" i="4"/>
  <c r="E2642" i="4"/>
  <c r="E2641" i="4"/>
  <c r="E2640" i="4"/>
  <c r="E2639" i="4"/>
  <c r="E2638" i="4"/>
  <c r="E2637" i="4"/>
  <c r="E2636" i="4"/>
  <c r="E2635" i="4"/>
  <c r="E2634" i="4"/>
  <c r="E2633" i="4"/>
  <c r="E2632" i="4"/>
  <c r="E2631" i="4"/>
  <c r="E2630" i="4"/>
  <c r="E2629" i="4"/>
  <c r="E2628" i="4"/>
  <c r="E2627" i="4"/>
  <c r="E2626" i="4"/>
  <c r="E2625" i="4"/>
  <c r="E2624" i="4"/>
  <c r="E2623" i="4"/>
  <c r="E2622" i="4"/>
  <c r="E2621" i="4"/>
  <c r="E2620" i="4"/>
  <c r="E2619" i="4"/>
  <c r="E2618" i="4"/>
  <c r="E2617" i="4"/>
  <c r="E2616" i="4"/>
  <c r="E2615" i="4"/>
  <c r="E2614" i="4"/>
  <c r="E2613" i="4"/>
  <c r="E2612" i="4"/>
  <c r="E2611" i="4"/>
  <c r="E2610" i="4"/>
  <c r="E2609" i="4"/>
  <c r="E2608" i="4"/>
  <c r="E2607" i="4"/>
  <c r="E2606" i="4"/>
  <c r="E2605" i="4"/>
  <c r="E2604" i="4"/>
  <c r="E2603" i="4"/>
  <c r="E2602" i="4"/>
  <c r="E2601" i="4"/>
  <c r="E2600" i="4"/>
  <c r="E2599" i="4"/>
  <c r="E2598" i="4"/>
  <c r="E2597" i="4"/>
  <c r="E2596" i="4"/>
  <c r="E2595" i="4"/>
  <c r="E2594" i="4"/>
  <c r="E2593" i="4"/>
  <c r="E2592" i="4"/>
  <c r="E2591" i="4"/>
  <c r="E2590" i="4"/>
  <c r="E2589" i="4"/>
  <c r="E2588" i="4"/>
  <c r="E2587" i="4"/>
  <c r="E2586" i="4"/>
  <c r="E2585" i="4"/>
  <c r="E2584" i="4"/>
  <c r="E2583" i="4"/>
  <c r="E2582" i="4"/>
  <c r="E2581" i="4"/>
  <c r="E2580" i="4"/>
  <c r="E2579" i="4"/>
  <c r="E2578" i="4"/>
  <c r="E2577" i="4"/>
  <c r="E2576" i="4"/>
  <c r="E2575" i="4"/>
  <c r="E2574" i="4"/>
  <c r="E2573" i="4"/>
  <c r="E2572" i="4"/>
  <c r="E2571" i="4"/>
  <c r="E2570" i="4"/>
  <c r="E2569" i="4"/>
  <c r="E2568" i="4"/>
  <c r="E2567" i="4"/>
  <c r="E2566" i="4"/>
  <c r="E2565" i="4"/>
  <c r="E2564" i="4"/>
  <c r="E2563" i="4"/>
  <c r="E2562" i="4"/>
  <c r="E2561" i="4"/>
  <c r="E2560" i="4"/>
  <c r="E2559" i="4"/>
  <c r="E2558" i="4"/>
  <c r="E2557" i="4"/>
  <c r="E2556" i="4"/>
  <c r="E2555" i="4"/>
  <c r="E2554" i="4"/>
  <c r="E2553" i="4"/>
  <c r="E2552" i="4"/>
  <c r="E2551" i="4"/>
  <c r="E2550" i="4"/>
  <c r="E2549" i="4"/>
  <c r="E2548" i="4"/>
  <c r="E2547" i="4"/>
  <c r="E2546" i="4"/>
  <c r="E2545" i="4"/>
  <c r="E2544" i="4"/>
  <c r="E2543" i="4"/>
  <c r="E2542" i="4"/>
  <c r="E2541" i="4"/>
  <c r="E2540" i="4"/>
  <c r="E2539" i="4"/>
  <c r="E2538" i="4"/>
  <c r="E2537" i="4"/>
  <c r="E2536" i="4"/>
  <c r="E2535" i="4"/>
  <c r="E2534" i="4"/>
  <c r="E2533" i="4"/>
  <c r="E2532" i="4"/>
  <c r="E2531" i="4"/>
  <c r="E2530" i="4"/>
  <c r="E2529" i="4"/>
  <c r="E2528" i="4"/>
  <c r="E2527" i="4"/>
  <c r="E2526" i="4"/>
  <c r="E2525" i="4"/>
  <c r="E2524" i="4"/>
  <c r="E2523" i="4"/>
  <c r="E2522" i="4"/>
  <c r="E2521" i="4"/>
  <c r="E2520" i="4"/>
  <c r="E2519" i="4"/>
  <c r="E2518" i="4"/>
  <c r="E2517" i="4"/>
  <c r="E2516" i="4"/>
  <c r="E2515" i="4"/>
  <c r="E2514" i="4"/>
  <c r="E2513" i="4"/>
  <c r="E2512" i="4"/>
  <c r="E2511" i="4"/>
  <c r="E2510" i="4"/>
  <c r="E2509" i="4"/>
  <c r="E2508" i="4"/>
  <c r="E2507" i="4"/>
  <c r="E2506" i="4"/>
  <c r="E2505" i="4"/>
  <c r="E2504" i="4"/>
  <c r="E2503" i="4"/>
  <c r="E2502" i="4"/>
  <c r="E2501" i="4"/>
  <c r="E2500" i="4"/>
  <c r="E2499" i="4"/>
  <c r="E2498" i="4"/>
  <c r="E2497" i="4"/>
  <c r="E2496" i="4"/>
  <c r="E2495" i="4"/>
  <c r="E2494" i="4"/>
  <c r="E2493" i="4"/>
  <c r="E2492" i="4"/>
  <c r="E2491" i="4"/>
  <c r="E2490" i="4"/>
  <c r="E2489" i="4"/>
  <c r="E2488" i="4"/>
  <c r="E2487" i="4"/>
  <c r="E2486" i="4"/>
  <c r="E2485" i="4"/>
  <c r="E2484" i="4"/>
  <c r="E2483" i="4"/>
  <c r="E2482" i="4"/>
  <c r="E2481" i="4"/>
  <c r="E2480" i="4"/>
  <c r="E2479" i="4"/>
  <c r="E2478" i="4"/>
  <c r="E2477" i="4"/>
  <c r="E2476" i="4"/>
  <c r="E2475" i="4"/>
  <c r="E2474" i="4"/>
  <c r="E2473" i="4"/>
  <c r="E2472" i="4"/>
  <c r="E2471" i="4"/>
  <c r="E2470" i="4"/>
  <c r="E2469" i="4"/>
  <c r="E2468" i="4"/>
  <c r="E2467" i="4"/>
  <c r="E2466" i="4"/>
  <c r="E2465" i="4"/>
  <c r="E2464" i="4"/>
  <c r="E2463" i="4"/>
  <c r="E2462" i="4"/>
  <c r="E2461" i="4"/>
  <c r="E2460" i="4"/>
  <c r="E2459" i="4"/>
  <c r="E2458" i="4"/>
  <c r="E2457" i="4"/>
  <c r="E2456" i="4"/>
  <c r="E2455" i="4"/>
  <c r="E2454" i="4"/>
  <c r="E2453" i="4"/>
  <c r="E2452" i="4"/>
  <c r="E2451" i="4"/>
  <c r="E2450" i="4"/>
  <c r="E2449" i="4"/>
  <c r="E2448" i="4"/>
  <c r="E2447" i="4"/>
  <c r="E2446" i="4"/>
  <c r="E2445" i="4"/>
  <c r="E2444" i="4"/>
  <c r="E2443" i="4"/>
  <c r="E2442" i="4"/>
  <c r="E2441" i="4"/>
  <c r="E2440" i="4"/>
  <c r="E2439" i="4"/>
  <c r="E2438" i="4"/>
  <c r="E2437" i="4"/>
  <c r="E2436" i="4"/>
  <c r="E2435" i="4"/>
  <c r="E2434" i="4"/>
  <c r="E2433" i="4"/>
  <c r="E2432" i="4"/>
  <c r="E2431" i="4"/>
  <c r="E2430" i="4"/>
  <c r="E2429" i="4"/>
  <c r="E2428" i="4"/>
  <c r="E2427" i="4"/>
  <c r="E2426" i="4"/>
  <c r="E2425" i="4"/>
  <c r="E2424" i="4"/>
  <c r="E2423" i="4"/>
  <c r="E2422" i="4"/>
  <c r="E2421" i="4"/>
  <c r="E2420" i="4"/>
  <c r="E2419" i="4"/>
  <c r="E2418" i="4"/>
  <c r="E2417" i="4"/>
  <c r="E2416" i="4"/>
  <c r="E2415" i="4"/>
  <c r="E2414" i="4"/>
  <c r="E2413" i="4"/>
  <c r="E2412" i="4"/>
  <c r="E2411" i="4"/>
  <c r="E2410" i="4"/>
  <c r="E2409" i="4"/>
  <c r="E2408" i="4"/>
  <c r="E2407" i="4"/>
  <c r="E2406" i="4"/>
  <c r="E2405" i="4"/>
  <c r="E2404" i="4"/>
  <c r="E2403" i="4"/>
  <c r="E2402" i="4"/>
  <c r="E2401" i="4"/>
  <c r="E2400" i="4"/>
  <c r="E2399" i="4"/>
  <c r="E2398" i="4"/>
  <c r="E2397" i="4"/>
  <c r="E2396" i="4"/>
  <c r="E2395" i="4"/>
  <c r="E2394" i="4"/>
  <c r="E2393" i="4"/>
  <c r="E2392" i="4"/>
  <c r="E2391" i="4"/>
  <c r="E2390" i="4"/>
  <c r="E2389" i="4"/>
  <c r="E2388" i="4"/>
  <c r="E2387" i="4"/>
  <c r="E2386" i="4"/>
  <c r="E2385" i="4"/>
  <c r="E2384" i="4"/>
  <c r="E2383" i="4"/>
  <c r="E2382" i="4"/>
  <c r="E2381" i="4"/>
  <c r="E2380" i="4"/>
  <c r="E2379" i="4"/>
  <c r="E2378" i="4"/>
  <c r="E2377" i="4"/>
  <c r="E2376" i="4"/>
  <c r="E2375" i="4"/>
  <c r="E2374" i="4"/>
  <c r="E2373" i="4"/>
  <c r="E2372" i="4"/>
  <c r="E2371" i="4"/>
  <c r="E2370" i="4"/>
  <c r="E2369" i="4"/>
  <c r="E2368" i="4"/>
  <c r="E2367" i="4"/>
  <c r="E2366" i="4"/>
  <c r="E2365" i="4"/>
  <c r="E2364" i="4"/>
  <c r="E2363" i="4"/>
  <c r="E2362" i="4"/>
  <c r="E2361" i="4"/>
  <c r="E2360" i="4"/>
  <c r="E2359" i="4"/>
  <c r="E2358" i="4"/>
  <c r="E2357" i="4"/>
  <c r="E2356" i="4"/>
  <c r="E2355" i="4"/>
  <c r="E2354" i="4"/>
  <c r="E2353" i="4"/>
  <c r="E2352" i="4"/>
  <c r="E2351" i="4"/>
  <c r="E2350" i="4"/>
  <c r="E2349" i="4"/>
  <c r="E2348" i="4"/>
  <c r="E2347" i="4"/>
  <c r="E2346" i="4"/>
  <c r="E2345" i="4"/>
  <c r="E2344" i="4"/>
  <c r="E2343" i="4"/>
  <c r="E2342" i="4"/>
  <c r="E2341" i="4"/>
  <c r="E2340" i="4"/>
  <c r="E2339" i="4"/>
  <c r="E2338" i="4"/>
  <c r="E2337" i="4"/>
  <c r="E2336" i="4"/>
  <c r="E2335" i="4"/>
  <c r="E2334" i="4"/>
  <c r="E2333" i="4"/>
  <c r="E2332" i="4"/>
  <c r="E2331" i="4"/>
  <c r="E2330" i="4"/>
  <c r="E2329" i="4"/>
  <c r="E2328" i="4"/>
  <c r="E2327" i="4"/>
  <c r="E2326" i="4"/>
  <c r="E2325" i="4"/>
  <c r="E2324" i="4"/>
  <c r="E2323" i="4"/>
  <c r="E2322" i="4"/>
  <c r="E2321" i="4"/>
  <c r="E2320" i="4"/>
  <c r="E2319" i="4"/>
  <c r="E2318" i="4"/>
  <c r="E2317" i="4"/>
  <c r="E2316" i="4"/>
  <c r="E2315" i="4"/>
  <c r="E2314" i="4"/>
  <c r="E2313" i="4"/>
  <c r="E2312" i="4"/>
  <c r="E2311" i="4"/>
  <c r="E2310" i="4"/>
  <c r="E2309" i="4"/>
  <c r="E2308" i="4"/>
  <c r="E2307" i="4"/>
  <c r="E2306" i="4"/>
  <c r="E2305" i="4"/>
  <c r="E2304" i="4"/>
  <c r="E2303" i="4"/>
  <c r="E2302" i="4"/>
  <c r="E2301" i="4"/>
  <c r="E2300" i="4"/>
  <c r="E2299" i="4"/>
  <c r="E2298" i="4"/>
  <c r="E2297" i="4"/>
  <c r="E2296" i="4"/>
  <c r="E2295" i="4"/>
  <c r="E2294" i="4"/>
  <c r="E2293" i="4"/>
  <c r="E2292" i="4"/>
  <c r="E2291" i="4"/>
  <c r="E2290" i="4"/>
  <c r="E2289" i="4"/>
  <c r="E2288" i="4"/>
  <c r="E2287" i="4"/>
  <c r="E2286" i="4"/>
  <c r="E2285" i="4"/>
  <c r="E2284" i="4"/>
  <c r="E2283" i="4"/>
  <c r="E2282" i="4"/>
  <c r="E2281" i="4"/>
  <c r="E2280" i="4"/>
  <c r="E2279" i="4"/>
  <c r="E2278" i="4"/>
  <c r="E2277" i="4"/>
  <c r="E2276" i="4"/>
  <c r="E2275" i="4"/>
  <c r="E2274" i="4"/>
  <c r="E2273" i="4"/>
  <c r="E2272" i="4"/>
  <c r="E2271" i="4"/>
  <c r="E2270" i="4"/>
  <c r="E2269" i="4"/>
  <c r="E2268" i="4"/>
  <c r="E2267" i="4"/>
  <c r="E2266" i="4"/>
  <c r="E2265" i="4"/>
  <c r="E2264" i="4"/>
  <c r="E2263" i="4"/>
  <c r="E2262" i="4"/>
  <c r="E2261" i="4"/>
  <c r="E2260" i="4"/>
  <c r="E2259" i="4"/>
  <c r="E2258" i="4"/>
  <c r="E2257" i="4"/>
  <c r="E2256" i="4"/>
  <c r="E2255" i="4"/>
  <c r="E2254" i="4"/>
  <c r="E2253" i="4"/>
  <c r="E2252" i="4"/>
  <c r="E2251" i="4"/>
  <c r="E2250" i="4"/>
  <c r="E2249" i="4"/>
  <c r="E2248" i="4"/>
  <c r="E2247" i="4"/>
  <c r="E2246" i="4"/>
  <c r="E2245" i="4"/>
  <c r="E2244" i="4"/>
  <c r="E2243" i="4"/>
  <c r="E2242" i="4"/>
  <c r="E2241" i="4"/>
  <c r="E2240" i="4"/>
  <c r="E2239" i="4"/>
  <c r="E2238" i="4"/>
  <c r="E2237" i="4"/>
  <c r="E2236" i="4"/>
  <c r="E2235" i="4"/>
  <c r="E2234" i="4"/>
  <c r="E2233" i="4"/>
  <c r="E2232" i="4"/>
  <c r="E2231" i="4"/>
  <c r="E2230" i="4"/>
  <c r="E2229" i="4"/>
  <c r="E2228" i="4"/>
  <c r="E2227" i="4"/>
  <c r="E2226" i="4"/>
  <c r="E2225" i="4"/>
  <c r="E2224" i="4"/>
  <c r="E2223" i="4"/>
  <c r="E2222" i="4"/>
  <c r="E2221" i="4"/>
  <c r="E2220" i="4"/>
  <c r="E2219" i="4"/>
  <c r="E2218" i="4"/>
  <c r="E2217" i="4"/>
  <c r="E2216" i="4"/>
  <c r="E2215" i="4"/>
  <c r="E2214" i="4"/>
  <c r="E2213" i="4"/>
  <c r="E2212" i="4"/>
  <c r="E2211" i="4"/>
  <c r="E2210" i="4"/>
  <c r="E2209" i="4"/>
  <c r="E2208" i="4"/>
  <c r="E2207" i="4"/>
  <c r="E2206" i="4"/>
  <c r="E2205" i="4"/>
  <c r="E2204" i="4"/>
  <c r="E2203" i="4"/>
  <c r="E2202" i="4"/>
  <c r="E2201" i="4"/>
  <c r="E2200" i="4"/>
  <c r="E2199" i="4"/>
  <c r="E2198" i="4"/>
  <c r="E2197" i="4"/>
  <c r="E2196" i="4"/>
  <c r="E2195" i="4"/>
  <c r="E2194" i="4"/>
  <c r="E2193" i="4"/>
  <c r="E2192" i="4"/>
  <c r="E2191" i="4"/>
  <c r="E2190" i="4"/>
  <c r="E2189" i="4"/>
  <c r="E2188" i="4"/>
  <c r="E2187" i="4"/>
  <c r="E2186" i="4"/>
  <c r="E2185" i="4"/>
  <c r="E2184" i="4"/>
  <c r="E2183" i="4"/>
  <c r="E2182" i="4"/>
  <c r="E2181" i="4"/>
  <c r="E2180" i="4"/>
  <c r="E2179" i="4"/>
  <c r="E2178" i="4"/>
  <c r="E2177" i="4"/>
  <c r="E2176" i="4"/>
  <c r="E2175" i="4"/>
  <c r="E2174" i="4"/>
  <c r="E2173" i="4"/>
  <c r="E2172" i="4"/>
  <c r="E2171" i="4"/>
  <c r="E2170" i="4"/>
  <c r="E2169" i="4"/>
  <c r="E2168" i="4"/>
  <c r="E2167" i="4"/>
  <c r="E2166" i="4"/>
  <c r="E2165" i="4"/>
  <c r="E2164" i="4"/>
  <c r="E2163" i="4"/>
  <c r="E2162" i="4"/>
  <c r="E2161" i="4"/>
  <c r="E2160" i="4"/>
  <c r="E2159" i="4"/>
  <c r="E2158" i="4"/>
  <c r="E2157" i="4"/>
  <c r="E2156" i="4"/>
  <c r="E2155" i="4"/>
  <c r="E2154" i="4"/>
  <c r="E2153" i="4"/>
  <c r="E2152" i="4"/>
  <c r="E2151" i="4"/>
  <c r="E2150" i="4"/>
  <c r="E2149" i="4"/>
  <c r="E2148" i="4"/>
  <c r="E2147" i="4"/>
  <c r="E2146" i="4"/>
  <c r="E2145" i="4"/>
  <c r="E2144" i="4"/>
  <c r="E2143" i="4"/>
  <c r="E2142" i="4"/>
  <c r="E2141" i="4"/>
  <c r="E2140" i="4"/>
  <c r="E2139" i="4"/>
  <c r="E2138" i="4"/>
  <c r="E2137" i="4"/>
  <c r="E2136" i="4"/>
  <c r="E2135" i="4"/>
  <c r="E2134" i="4"/>
  <c r="E2133" i="4"/>
  <c r="E2132" i="4"/>
  <c r="E2131" i="4"/>
  <c r="E2130" i="4"/>
  <c r="E2129" i="4"/>
  <c r="E2128" i="4"/>
  <c r="E2127" i="4"/>
  <c r="E2126" i="4"/>
  <c r="E2125" i="4"/>
  <c r="E2124" i="4"/>
  <c r="E2123" i="4"/>
  <c r="E2122" i="4"/>
  <c r="E2121" i="4"/>
  <c r="E2120" i="4"/>
  <c r="E2119" i="4"/>
  <c r="E2118" i="4"/>
  <c r="E2117" i="4"/>
  <c r="E2116" i="4"/>
  <c r="E2115" i="4"/>
  <c r="E2114" i="4"/>
  <c r="E2113" i="4"/>
  <c r="E2112" i="4"/>
  <c r="E2111" i="4"/>
  <c r="E2110" i="4"/>
  <c r="E2109" i="4"/>
  <c r="E2108" i="4"/>
  <c r="E2107" i="4"/>
  <c r="E2106" i="4"/>
  <c r="E2105" i="4"/>
  <c r="E2104" i="4"/>
  <c r="E2103" i="4"/>
  <c r="E2102" i="4"/>
  <c r="E2101" i="4"/>
  <c r="E2100" i="4"/>
  <c r="E2099" i="4"/>
  <c r="E2098" i="4"/>
  <c r="E2097" i="4"/>
  <c r="E2096" i="4"/>
  <c r="E2095" i="4"/>
  <c r="E2094" i="4"/>
  <c r="E2093" i="4"/>
  <c r="E2092" i="4"/>
  <c r="E2091" i="4"/>
  <c r="E2090" i="4"/>
  <c r="E2089" i="4"/>
  <c r="E2088" i="4"/>
  <c r="E2087" i="4"/>
  <c r="E2086" i="4"/>
  <c r="E2085" i="4"/>
  <c r="E2084" i="4"/>
  <c r="E2083" i="4"/>
  <c r="E2082" i="4"/>
  <c r="E2081" i="4"/>
  <c r="E2080" i="4"/>
  <c r="E2079" i="4"/>
  <c r="E2078" i="4"/>
  <c r="E2077" i="4"/>
  <c r="E2076" i="4"/>
  <c r="E2075" i="4"/>
  <c r="E2074" i="4"/>
  <c r="E2073" i="4"/>
  <c r="E2072" i="4"/>
  <c r="E2071" i="4"/>
  <c r="E2070" i="4"/>
  <c r="E2069" i="4"/>
  <c r="E2068" i="4"/>
  <c r="E2067" i="4"/>
  <c r="E2066" i="4"/>
  <c r="E2065" i="4"/>
  <c r="E2064" i="4"/>
  <c r="E2063" i="4"/>
  <c r="E2062" i="4"/>
  <c r="E2061" i="4"/>
  <c r="E2060" i="4"/>
  <c r="E2059" i="4"/>
  <c r="E2058" i="4"/>
  <c r="E2057" i="4"/>
  <c r="E2056" i="4"/>
  <c r="E2055" i="4"/>
  <c r="E2054" i="4"/>
  <c r="E2053" i="4"/>
  <c r="E2052" i="4"/>
  <c r="E2051" i="4"/>
  <c r="E2050" i="4"/>
  <c r="E2049" i="4"/>
  <c r="E2048" i="4"/>
  <c r="E2047" i="4"/>
  <c r="E2046" i="4"/>
  <c r="E2045" i="4"/>
  <c r="E2044" i="4"/>
  <c r="E2043" i="4"/>
  <c r="E2042" i="4"/>
  <c r="E2041" i="4"/>
  <c r="E2040" i="4"/>
  <c r="E2039" i="4"/>
  <c r="E2038" i="4"/>
  <c r="E2037" i="4"/>
  <c r="E2036" i="4"/>
  <c r="E2035" i="4"/>
  <c r="E2034" i="4"/>
  <c r="E2033" i="4"/>
  <c r="E2032" i="4"/>
  <c r="E2031" i="4"/>
  <c r="E2030" i="4"/>
  <c r="E2029" i="4"/>
  <c r="E2028" i="4"/>
  <c r="E2027" i="4"/>
  <c r="E2026" i="4"/>
  <c r="E2025" i="4"/>
  <c r="E2024" i="4"/>
  <c r="E2023" i="4"/>
  <c r="E2022" i="4"/>
  <c r="E2021" i="4"/>
  <c r="E2020" i="4"/>
  <c r="E2019" i="4"/>
  <c r="E2018" i="4"/>
  <c r="E2017" i="4"/>
  <c r="E2016" i="4"/>
  <c r="E2015" i="4"/>
  <c r="E2014" i="4"/>
  <c r="E2013" i="4"/>
  <c r="E2012" i="4"/>
  <c r="E2011" i="4"/>
  <c r="E2010" i="4"/>
  <c r="E2009" i="4"/>
  <c r="E2008" i="4"/>
  <c r="E2007" i="4"/>
  <c r="E2006" i="4"/>
  <c r="E2005" i="4"/>
  <c r="E2004" i="4"/>
  <c r="E2003" i="4"/>
  <c r="E2002" i="4"/>
  <c r="E2001" i="4"/>
  <c r="E2000" i="4"/>
  <c r="E1999" i="4"/>
  <c r="E1998" i="4"/>
  <c r="E1997" i="4"/>
  <c r="E1996" i="4"/>
  <c r="E1995" i="4"/>
  <c r="E1994" i="4"/>
  <c r="E1993" i="4"/>
  <c r="E1992" i="4"/>
  <c r="E1991" i="4"/>
  <c r="E1990" i="4"/>
  <c r="E1989" i="4"/>
  <c r="E1988" i="4"/>
  <c r="E1987" i="4"/>
  <c r="E1986" i="4"/>
  <c r="E1985" i="4"/>
  <c r="E1984" i="4"/>
  <c r="E1983" i="4"/>
  <c r="E1982" i="4"/>
  <c r="E1981" i="4"/>
  <c r="E1980" i="4"/>
  <c r="E1979" i="4"/>
  <c r="E1978" i="4"/>
  <c r="E1977" i="4"/>
  <c r="E1976" i="4"/>
  <c r="E1975" i="4"/>
  <c r="E1974" i="4"/>
  <c r="E1973" i="4"/>
  <c r="E1972" i="4"/>
  <c r="E1971" i="4"/>
  <c r="E1970" i="4"/>
  <c r="E1969" i="4"/>
  <c r="E1968" i="4"/>
  <c r="E1967" i="4"/>
  <c r="E1966" i="4"/>
  <c r="E1965" i="4"/>
  <c r="E1964" i="4"/>
  <c r="E1963" i="4"/>
  <c r="E1962" i="4"/>
  <c r="E1961" i="4"/>
  <c r="E1960" i="4"/>
  <c r="E1959" i="4"/>
  <c r="E1958" i="4"/>
  <c r="E1957" i="4"/>
  <c r="E1956" i="4"/>
  <c r="E1955" i="4"/>
  <c r="E1954" i="4"/>
  <c r="E1953" i="4"/>
  <c r="E1952" i="4"/>
  <c r="E1951" i="4"/>
  <c r="E1950" i="4"/>
  <c r="E1949" i="4"/>
  <c r="E1948" i="4"/>
  <c r="E1947" i="4"/>
  <c r="E1946" i="4"/>
  <c r="E1945" i="4"/>
  <c r="E1944" i="4"/>
  <c r="E1943" i="4"/>
  <c r="E1942" i="4"/>
  <c r="E1941" i="4"/>
  <c r="E1940" i="4"/>
  <c r="E1939" i="4"/>
  <c r="E1938" i="4"/>
  <c r="E1937" i="4"/>
  <c r="E1936" i="4"/>
  <c r="E1935" i="4"/>
  <c r="E1934" i="4"/>
  <c r="E1933" i="4"/>
  <c r="E1932" i="4"/>
  <c r="E1931" i="4"/>
  <c r="E1930" i="4"/>
  <c r="E1929" i="4"/>
  <c r="E1928" i="4"/>
  <c r="E1927" i="4"/>
  <c r="E1926" i="4"/>
  <c r="E1925" i="4"/>
  <c r="E1924" i="4"/>
  <c r="E1923" i="4"/>
  <c r="E1922" i="4"/>
  <c r="E1921" i="4"/>
  <c r="E1920" i="4"/>
  <c r="E1919" i="4"/>
  <c r="E1918" i="4"/>
  <c r="E1917" i="4"/>
  <c r="E1916" i="4"/>
  <c r="E1915" i="4"/>
  <c r="E1914" i="4"/>
  <c r="E1913" i="4"/>
  <c r="E1912" i="4"/>
  <c r="E1911" i="4"/>
  <c r="E1910" i="4"/>
  <c r="E1909" i="4"/>
  <c r="E1908" i="4"/>
  <c r="E1907" i="4"/>
  <c r="E1906" i="4"/>
  <c r="E1905" i="4"/>
  <c r="E1904" i="4"/>
  <c r="E1903" i="4"/>
  <c r="E1902" i="4"/>
  <c r="E1901" i="4"/>
  <c r="E1900" i="4"/>
  <c r="E1899" i="4"/>
  <c r="E1898" i="4"/>
  <c r="E1897" i="4"/>
  <c r="E1896" i="4"/>
  <c r="E1895" i="4"/>
  <c r="E1894" i="4"/>
  <c r="E1893" i="4"/>
  <c r="E1892" i="4"/>
  <c r="E1891" i="4"/>
  <c r="E1890" i="4"/>
  <c r="E1889" i="4"/>
  <c r="E1888" i="4"/>
  <c r="E1887" i="4"/>
  <c r="E1886" i="4"/>
  <c r="E1885" i="4"/>
  <c r="E1884" i="4"/>
  <c r="E1883" i="4"/>
  <c r="E1882" i="4"/>
  <c r="E1881" i="4"/>
  <c r="E1880" i="4"/>
  <c r="E1879" i="4"/>
  <c r="E1878" i="4"/>
  <c r="E1877" i="4"/>
  <c r="E1876" i="4"/>
  <c r="E1875" i="4"/>
  <c r="E1874" i="4"/>
  <c r="E1873" i="4"/>
  <c r="E1872" i="4"/>
  <c r="E1871" i="4"/>
  <c r="E1870" i="4"/>
  <c r="E1869" i="4"/>
  <c r="E1868" i="4"/>
  <c r="E1867" i="4"/>
  <c r="E1866" i="4"/>
  <c r="E1865" i="4"/>
  <c r="E1864" i="4"/>
  <c r="E1863" i="4"/>
  <c r="E1862" i="4"/>
  <c r="E1861" i="4"/>
  <c r="E1860" i="4"/>
  <c r="E1859" i="4"/>
  <c r="E1858" i="4"/>
  <c r="E1857" i="4"/>
  <c r="E1856" i="4"/>
  <c r="E1855" i="4"/>
  <c r="E1854" i="4"/>
  <c r="E1853" i="4"/>
  <c r="E1852" i="4"/>
  <c r="E1851" i="4"/>
  <c r="E1850" i="4"/>
  <c r="E1849" i="4"/>
  <c r="E1848" i="4"/>
  <c r="E1847" i="4"/>
  <c r="E1846" i="4"/>
  <c r="E1845" i="4"/>
  <c r="E1844" i="4"/>
  <c r="E1843" i="4"/>
  <c r="E1842" i="4"/>
  <c r="E1841" i="4"/>
  <c r="E1840" i="4"/>
  <c r="E1839" i="4"/>
  <c r="E1838" i="4"/>
  <c r="E1837" i="4"/>
  <c r="E1836" i="4"/>
  <c r="E1835" i="4"/>
  <c r="E1834" i="4"/>
  <c r="E1833" i="4"/>
  <c r="E1832" i="4"/>
  <c r="E1831" i="4"/>
  <c r="E1830" i="4"/>
  <c r="E1829" i="4"/>
  <c r="E1828" i="4"/>
  <c r="E1827" i="4"/>
  <c r="E1826" i="4"/>
  <c r="E1825" i="4"/>
  <c r="E1824" i="4"/>
  <c r="E1823" i="4"/>
  <c r="E1822" i="4"/>
  <c r="E1821" i="4"/>
  <c r="E1820" i="4"/>
  <c r="E1819" i="4"/>
  <c r="E1818" i="4"/>
  <c r="E1817" i="4"/>
  <c r="E1816" i="4"/>
  <c r="E1815" i="4"/>
  <c r="E1814" i="4"/>
  <c r="E1813" i="4"/>
  <c r="E1812" i="4"/>
  <c r="E1811" i="4"/>
  <c r="E1810" i="4"/>
  <c r="E1809" i="4"/>
  <c r="E1808" i="4"/>
  <c r="E1807" i="4"/>
  <c r="E1806" i="4"/>
  <c r="E1805" i="4"/>
  <c r="E1804" i="4"/>
  <c r="E1803" i="4"/>
  <c r="E1802" i="4"/>
  <c r="E1801" i="4"/>
  <c r="E1800" i="4"/>
  <c r="E1799" i="4"/>
  <c r="E1798" i="4"/>
  <c r="E1797" i="4"/>
  <c r="E1796" i="4"/>
  <c r="E1795" i="4"/>
  <c r="E1794" i="4"/>
  <c r="E1793" i="4"/>
  <c r="E1792" i="4"/>
  <c r="E1791" i="4"/>
  <c r="E1790" i="4"/>
  <c r="E1789" i="4"/>
  <c r="E1788" i="4"/>
  <c r="E1787" i="4"/>
  <c r="E1786" i="4"/>
  <c r="E1785" i="4"/>
  <c r="E1784" i="4"/>
  <c r="E1783" i="4"/>
  <c r="E1782" i="4"/>
  <c r="E1781" i="4"/>
  <c r="E1780" i="4"/>
  <c r="E1779" i="4"/>
  <c r="E1778" i="4"/>
  <c r="E1777" i="4"/>
  <c r="E1776" i="4"/>
  <c r="E1775" i="4"/>
  <c r="E1774" i="4"/>
  <c r="E1773" i="4"/>
  <c r="E1772" i="4"/>
  <c r="E1771" i="4"/>
  <c r="E1770" i="4"/>
  <c r="E1769" i="4"/>
  <c r="E1768" i="4"/>
  <c r="E1767" i="4"/>
  <c r="E1766" i="4"/>
  <c r="E1765" i="4"/>
  <c r="E1764" i="4"/>
  <c r="E1763" i="4"/>
  <c r="E1762" i="4"/>
  <c r="E1761" i="4"/>
  <c r="E1760" i="4"/>
  <c r="E1759" i="4"/>
  <c r="E1758" i="4"/>
  <c r="E1757" i="4"/>
  <c r="E1756" i="4"/>
  <c r="E1755" i="4"/>
  <c r="E1754" i="4"/>
  <c r="E1753" i="4"/>
  <c r="E1752" i="4"/>
  <c r="E1751" i="4"/>
  <c r="E1750" i="4"/>
  <c r="E1749" i="4"/>
  <c r="E1748" i="4"/>
  <c r="E1747" i="4"/>
  <c r="E1746" i="4"/>
  <c r="E1745" i="4"/>
  <c r="E1744" i="4"/>
  <c r="E1743" i="4"/>
  <c r="E1742" i="4"/>
  <c r="E1741" i="4"/>
  <c r="E1740" i="4"/>
  <c r="E1739" i="4"/>
  <c r="E1738" i="4"/>
  <c r="E1737" i="4"/>
  <c r="E1736" i="4"/>
  <c r="E1735" i="4"/>
  <c r="E1734" i="4"/>
  <c r="E1733" i="4"/>
  <c r="E1732" i="4"/>
  <c r="E1731" i="4"/>
  <c r="E1730" i="4"/>
  <c r="E1729" i="4"/>
  <c r="E1728" i="4"/>
  <c r="E1727" i="4"/>
  <c r="E1726" i="4"/>
  <c r="E1725" i="4"/>
  <c r="E1724" i="4"/>
  <c r="E1723" i="4"/>
  <c r="E1722" i="4"/>
  <c r="E1721" i="4"/>
  <c r="E1720" i="4"/>
  <c r="E1719" i="4"/>
  <c r="E1718" i="4"/>
  <c r="E1717" i="4"/>
  <c r="E1716" i="4"/>
  <c r="E1715" i="4"/>
  <c r="E1714" i="4"/>
  <c r="E1713" i="4"/>
  <c r="E1712" i="4"/>
  <c r="E1711" i="4"/>
  <c r="E1710" i="4"/>
  <c r="E1709" i="4"/>
  <c r="E1708" i="4"/>
  <c r="E1707" i="4"/>
  <c r="E1706" i="4"/>
  <c r="E1705" i="4"/>
  <c r="E1704" i="4"/>
  <c r="E1703" i="4"/>
  <c r="E1702" i="4"/>
  <c r="E1701" i="4"/>
  <c r="E1700" i="4"/>
  <c r="E1699" i="4"/>
  <c r="E1698" i="4"/>
  <c r="E1697" i="4"/>
  <c r="E1696" i="4"/>
  <c r="E1695" i="4"/>
  <c r="E1694" i="4"/>
  <c r="E1693" i="4"/>
  <c r="E1692" i="4"/>
  <c r="E1691" i="4"/>
  <c r="E1690" i="4"/>
  <c r="E1689" i="4"/>
  <c r="E1688" i="4"/>
  <c r="E1687" i="4"/>
  <c r="E1686" i="4"/>
  <c r="E1685" i="4"/>
  <c r="E1684" i="4"/>
  <c r="E1683" i="4"/>
  <c r="E1682" i="4"/>
  <c r="E1681" i="4"/>
  <c r="E1680" i="4"/>
  <c r="E1679" i="4"/>
  <c r="E1678" i="4"/>
  <c r="E1677" i="4"/>
  <c r="E1676" i="4"/>
  <c r="E1675" i="4"/>
  <c r="E1674" i="4"/>
  <c r="E1673" i="4"/>
  <c r="E1672" i="4"/>
  <c r="E1671" i="4"/>
  <c r="E1670" i="4"/>
  <c r="E1669" i="4"/>
  <c r="E1668" i="4"/>
  <c r="E1667" i="4"/>
  <c r="E1666" i="4"/>
  <c r="E1665" i="4"/>
  <c r="E1664" i="4"/>
  <c r="E1663" i="4"/>
  <c r="E1662" i="4"/>
  <c r="E1661" i="4"/>
  <c r="E1660" i="4"/>
  <c r="E1659" i="4"/>
  <c r="E1658" i="4"/>
  <c r="E1657" i="4"/>
  <c r="E1656" i="4"/>
  <c r="E1655" i="4"/>
  <c r="E1654" i="4"/>
  <c r="E1653" i="4"/>
  <c r="E1652" i="4"/>
  <c r="E1651" i="4"/>
  <c r="E1650" i="4"/>
  <c r="E1649" i="4"/>
  <c r="E1648" i="4"/>
  <c r="E1647" i="4"/>
  <c r="E1646" i="4"/>
  <c r="E1645" i="4"/>
  <c r="E1644" i="4"/>
  <c r="E1643" i="4"/>
  <c r="E1642" i="4"/>
  <c r="E1641" i="4"/>
  <c r="E1640" i="4"/>
  <c r="E1639" i="4"/>
  <c r="E1638" i="4"/>
  <c r="E1637" i="4"/>
  <c r="E1636" i="4"/>
  <c r="E1635" i="4"/>
  <c r="E1634" i="4"/>
  <c r="E1633" i="4"/>
  <c r="E1632" i="4"/>
  <c r="E1631" i="4"/>
  <c r="E1630" i="4"/>
  <c r="E1629" i="4"/>
  <c r="E1628" i="4"/>
  <c r="E1627" i="4"/>
  <c r="E1626" i="4"/>
  <c r="E1625" i="4"/>
  <c r="E1624" i="4"/>
  <c r="E1623" i="4"/>
  <c r="E1622" i="4"/>
  <c r="E1621" i="4"/>
  <c r="E1620" i="4"/>
  <c r="E1619" i="4"/>
  <c r="E1618" i="4"/>
  <c r="E1617" i="4"/>
  <c r="E1616" i="4"/>
  <c r="E1615" i="4"/>
  <c r="E1614" i="4"/>
  <c r="E1613" i="4"/>
  <c r="E1612" i="4"/>
  <c r="E1611" i="4"/>
  <c r="E1610" i="4"/>
  <c r="E1609" i="4"/>
  <c r="E1608" i="4"/>
  <c r="E1607" i="4"/>
  <c r="E1606" i="4"/>
  <c r="E1605" i="4"/>
  <c r="E1604" i="4"/>
  <c r="E1603" i="4"/>
  <c r="E1602" i="4"/>
  <c r="E1601" i="4"/>
  <c r="E1600" i="4"/>
  <c r="E1599" i="4"/>
  <c r="E1598" i="4"/>
  <c r="E1597" i="4"/>
  <c r="E1596" i="4"/>
  <c r="E1595" i="4"/>
  <c r="E1594" i="4"/>
  <c r="E1593" i="4"/>
  <c r="E1592" i="4"/>
  <c r="E1591" i="4"/>
  <c r="E1590" i="4"/>
  <c r="E1589" i="4"/>
  <c r="E1588" i="4"/>
  <c r="E1587" i="4"/>
  <c r="E1586" i="4"/>
  <c r="E1585" i="4"/>
  <c r="E1584" i="4"/>
  <c r="E1583" i="4"/>
  <c r="E1582" i="4"/>
  <c r="E1581" i="4"/>
  <c r="E1580" i="4"/>
  <c r="E1579" i="4"/>
  <c r="E1578" i="4"/>
  <c r="E1577" i="4"/>
  <c r="E1576" i="4"/>
  <c r="E1575" i="4"/>
  <c r="E1574" i="4"/>
  <c r="E1573" i="4"/>
  <c r="E1572" i="4"/>
  <c r="E1571" i="4"/>
  <c r="E1570" i="4"/>
  <c r="E1569" i="4"/>
  <c r="E1568" i="4"/>
  <c r="E1567" i="4"/>
  <c r="E1566" i="4"/>
  <c r="E1565" i="4"/>
  <c r="E1564" i="4"/>
  <c r="E1563" i="4"/>
  <c r="E1562" i="4"/>
  <c r="E1561" i="4"/>
  <c r="E1560" i="4"/>
  <c r="E1559" i="4"/>
  <c r="E1558" i="4"/>
  <c r="E1557" i="4"/>
  <c r="E1556" i="4"/>
  <c r="E1555" i="4"/>
  <c r="E1554" i="4"/>
  <c r="E1553" i="4"/>
  <c r="E1552" i="4"/>
  <c r="E1551" i="4"/>
  <c r="E1550" i="4"/>
  <c r="E1549" i="4"/>
  <c r="E1548" i="4"/>
  <c r="E1547" i="4"/>
  <c r="E1546" i="4"/>
  <c r="E1545" i="4"/>
  <c r="E1544" i="4"/>
  <c r="E1543" i="4"/>
  <c r="E1542" i="4"/>
  <c r="E1541" i="4"/>
  <c r="E1540" i="4"/>
  <c r="E1539" i="4"/>
  <c r="E1538" i="4"/>
  <c r="E1537" i="4"/>
  <c r="E1536" i="4"/>
  <c r="E1535" i="4"/>
  <c r="E1534" i="4"/>
  <c r="E1533" i="4"/>
  <c r="E1532" i="4"/>
  <c r="E1531" i="4"/>
  <c r="E1530" i="4"/>
  <c r="E1529" i="4"/>
  <c r="E1528" i="4"/>
  <c r="E1527" i="4"/>
  <c r="E1526" i="4"/>
  <c r="E1525" i="4"/>
  <c r="E1524" i="4"/>
  <c r="E1523" i="4"/>
  <c r="E1522" i="4"/>
  <c r="E1521" i="4"/>
  <c r="E1520" i="4"/>
  <c r="E1519" i="4"/>
  <c r="E1518" i="4"/>
  <c r="E1517" i="4"/>
  <c r="E1516" i="4"/>
  <c r="E1515" i="4"/>
  <c r="E1514" i="4"/>
  <c r="E1513" i="4"/>
  <c r="E1512" i="4"/>
  <c r="E1511" i="4"/>
  <c r="E1510" i="4"/>
  <c r="E1509" i="4"/>
  <c r="E1508" i="4"/>
  <c r="E1507" i="4"/>
  <c r="E1506" i="4"/>
  <c r="E1505" i="4"/>
  <c r="E1504" i="4"/>
  <c r="E1503" i="4"/>
  <c r="E1502" i="4"/>
  <c r="E1501" i="4"/>
  <c r="E1500" i="4"/>
  <c r="E1499" i="4"/>
  <c r="E1498" i="4"/>
  <c r="E1497" i="4"/>
  <c r="E1496" i="4"/>
  <c r="E1495" i="4"/>
  <c r="E1494" i="4"/>
  <c r="E1493" i="4"/>
  <c r="E1492" i="4"/>
  <c r="E1491" i="4"/>
  <c r="E1490" i="4"/>
  <c r="E1489" i="4"/>
  <c r="E1488" i="4"/>
  <c r="E1487" i="4"/>
  <c r="E1486" i="4"/>
  <c r="E1485" i="4"/>
  <c r="E1484" i="4"/>
  <c r="E1483" i="4"/>
  <c r="E1482" i="4"/>
  <c r="E1481" i="4"/>
  <c r="E1480" i="4"/>
  <c r="E1479" i="4"/>
  <c r="E1478" i="4"/>
  <c r="E1477" i="4"/>
  <c r="E1476" i="4"/>
  <c r="E1475" i="4"/>
  <c r="E1474" i="4"/>
  <c r="E1473" i="4"/>
  <c r="E1472" i="4"/>
  <c r="E1471" i="4"/>
  <c r="E1470" i="4"/>
  <c r="E1469" i="4"/>
  <c r="E1468" i="4"/>
  <c r="E1467" i="4"/>
  <c r="E1466" i="4"/>
  <c r="E1465" i="4"/>
  <c r="E1464" i="4"/>
  <c r="E1463" i="4"/>
  <c r="E1462" i="4"/>
  <c r="E1461" i="4"/>
  <c r="E1460" i="4"/>
  <c r="E1459" i="4"/>
  <c r="E1458" i="4"/>
  <c r="E1457" i="4"/>
  <c r="E1456" i="4"/>
  <c r="E1455" i="4"/>
  <c r="E1454" i="4"/>
  <c r="E1453" i="4"/>
  <c r="E1452" i="4"/>
  <c r="E1451" i="4"/>
  <c r="E1450" i="4"/>
  <c r="E1449" i="4"/>
  <c r="E1448" i="4"/>
  <c r="E1447" i="4"/>
  <c r="E1446" i="4"/>
  <c r="E1445" i="4"/>
  <c r="E1444" i="4"/>
  <c r="E1443" i="4"/>
  <c r="E1442" i="4"/>
  <c r="E1441" i="4"/>
  <c r="E1440" i="4"/>
  <c r="E1439" i="4"/>
  <c r="E1438" i="4"/>
  <c r="E1437" i="4"/>
  <c r="E1436" i="4"/>
  <c r="E1435" i="4"/>
  <c r="E1434" i="4"/>
  <c r="E1433" i="4"/>
  <c r="E1432" i="4"/>
  <c r="E1431" i="4"/>
  <c r="E1430" i="4"/>
  <c r="E1429" i="4"/>
  <c r="E1428" i="4"/>
  <c r="E1427" i="4"/>
  <c r="E1426" i="4"/>
  <c r="E1425" i="4"/>
  <c r="E1424" i="4"/>
  <c r="E1423" i="4"/>
  <c r="E1422" i="4"/>
  <c r="E1421" i="4"/>
  <c r="E1420" i="4"/>
  <c r="E1419" i="4"/>
  <c r="E1418" i="4"/>
  <c r="E1417" i="4"/>
  <c r="E1416" i="4"/>
  <c r="E1415" i="4"/>
  <c r="E1414" i="4"/>
  <c r="E1413" i="4"/>
  <c r="E1412" i="4"/>
  <c r="E1411" i="4"/>
  <c r="E1410" i="4"/>
  <c r="E1409" i="4"/>
  <c r="E1408" i="4"/>
  <c r="E1407" i="4"/>
  <c r="E1406" i="4"/>
  <c r="E1405" i="4"/>
  <c r="E1404" i="4"/>
  <c r="E1403" i="4"/>
  <c r="E1402" i="4"/>
  <c r="E1401" i="4"/>
  <c r="E1400" i="4"/>
  <c r="E1399" i="4"/>
  <c r="E1398" i="4"/>
  <c r="E1397" i="4"/>
  <c r="E1396" i="4"/>
  <c r="E1395" i="4"/>
  <c r="E1394" i="4"/>
  <c r="E1393" i="4"/>
  <c r="E1392" i="4"/>
  <c r="E1391" i="4"/>
  <c r="E1390" i="4"/>
  <c r="E1389" i="4"/>
  <c r="E1388" i="4"/>
  <c r="E1387" i="4"/>
  <c r="E1386" i="4"/>
  <c r="E1385" i="4"/>
  <c r="E1384" i="4"/>
  <c r="E1383" i="4"/>
  <c r="E1382" i="4"/>
  <c r="E1381" i="4"/>
  <c r="E1380" i="4"/>
  <c r="E1379" i="4"/>
  <c r="E1378" i="4"/>
  <c r="E1377" i="4"/>
  <c r="E1376" i="4"/>
  <c r="E1375" i="4"/>
  <c r="E1374" i="4"/>
  <c r="E1373" i="4"/>
  <c r="E1372" i="4"/>
  <c r="E1371" i="4"/>
  <c r="E1370" i="4"/>
  <c r="E1369" i="4"/>
  <c r="E1368" i="4"/>
  <c r="E1367" i="4"/>
  <c r="E1366" i="4"/>
  <c r="E1365" i="4"/>
  <c r="E1364" i="4"/>
  <c r="E1363" i="4"/>
  <c r="E1362" i="4"/>
  <c r="E1361" i="4"/>
  <c r="E1360" i="4"/>
  <c r="E1359" i="4"/>
  <c r="E1358" i="4"/>
  <c r="E1357" i="4"/>
  <c r="E1356" i="4"/>
  <c r="E1355" i="4"/>
  <c r="E1354" i="4"/>
  <c r="E1353" i="4"/>
  <c r="E1352" i="4"/>
  <c r="E1351" i="4"/>
  <c r="E1350" i="4"/>
  <c r="E1349" i="4"/>
  <c r="E1348" i="4"/>
  <c r="E1347" i="4"/>
  <c r="E1346" i="4"/>
  <c r="E1345" i="4"/>
  <c r="E1344" i="4"/>
  <c r="E1343" i="4"/>
  <c r="E1342" i="4"/>
  <c r="E1341" i="4"/>
  <c r="E1340" i="4"/>
  <c r="E1339" i="4"/>
  <c r="E1338" i="4"/>
  <c r="E1337" i="4"/>
  <c r="E1336" i="4"/>
  <c r="E1335" i="4"/>
  <c r="E1334" i="4"/>
  <c r="E1333" i="4"/>
  <c r="E1332" i="4"/>
  <c r="E1331" i="4"/>
  <c r="E1330" i="4"/>
  <c r="E1329" i="4"/>
  <c r="E1328" i="4"/>
  <c r="E1327" i="4"/>
  <c r="E1326" i="4"/>
  <c r="E1325" i="4"/>
  <c r="E1324" i="4"/>
  <c r="E1323" i="4"/>
  <c r="E1322" i="4"/>
  <c r="E1321" i="4"/>
  <c r="E1320" i="4"/>
  <c r="E1319" i="4"/>
  <c r="E1318" i="4"/>
  <c r="E1317" i="4"/>
  <c r="E1316" i="4"/>
  <c r="E1315" i="4"/>
  <c r="E1314" i="4"/>
  <c r="E1313" i="4"/>
  <c r="E1312" i="4"/>
  <c r="E1311" i="4"/>
  <c r="E1310" i="4"/>
  <c r="E1309" i="4"/>
  <c r="E1308" i="4"/>
  <c r="E1307" i="4"/>
  <c r="E1306" i="4"/>
  <c r="E1305" i="4"/>
  <c r="E1304" i="4"/>
  <c r="E1303" i="4"/>
  <c r="E1302" i="4"/>
  <c r="E1301" i="4"/>
  <c r="E1300" i="4"/>
  <c r="E1299" i="4"/>
  <c r="E1298" i="4"/>
  <c r="E1297" i="4"/>
  <c r="E1296" i="4"/>
  <c r="E1295" i="4"/>
  <c r="E1294" i="4"/>
  <c r="E1293" i="4"/>
  <c r="E1292" i="4"/>
  <c r="E1291" i="4"/>
  <c r="E1290" i="4"/>
  <c r="E1289" i="4"/>
  <c r="E1288" i="4"/>
  <c r="E1287" i="4"/>
  <c r="E1286" i="4"/>
  <c r="E1285" i="4"/>
  <c r="E1284" i="4"/>
  <c r="E1283" i="4"/>
  <c r="E1282" i="4"/>
  <c r="E1281" i="4"/>
  <c r="E1280" i="4"/>
  <c r="E1279" i="4"/>
  <c r="E1278" i="4"/>
  <c r="E1277" i="4"/>
  <c r="E1276" i="4"/>
  <c r="E1275" i="4"/>
  <c r="E1274" i="4"/>
  <c r="E1273" i="4"/>
  <c r="E1272" i="4"/>
  <c r="E1271" i="4"/>
  <c r="E1270" i="4"/>
  <c r="E1269" i="4"/>
  <c r="E1268" i="4"/>
  <c r="E1267" i="4"/>
  <c r="E1266" i="4"/>
  <c r="E1265" i="4"/>
  <c r="E1264" i="4"/>
  <c r="E1263" i="4"/>
  <c r="E1262" i="4"/>
  <c r="E1261" i="4"/>
  <c r="E1260" i="4"/>
  <c r="E1259" i="4"/>
  <c r="E1258" i="4"/>
  <c r="E1257" i="4"/>
  <c r="E1256" i="4"/>
  <c r="E1255" i="4"/>
  <c r="E1254" i="4"/>
  <c r="E1253" i="4"/>
  <c r="E1252" i="4"/>
  <c r="E1251" i="4"/>
  <c r="E1250" i="4"/>
  <c r="E1249" i="4"/>
  <c r="E1248" i="4"/>
  <c r="E1247" i="4"/>
  <c r="E1246" i="4"/>
  <c r="E1245" i="4"/>
  <c r="E1244" i="4"/>
  <c r="E1243" i="4"/>
  <c r="E1242" i="4"/>
  <c r="E1241" i="4"/>
  <c r="E1240" i="4"/>
  <c r="E1239" i="4"/>
  <c r="E1238" i="4"/>
  <c r="E1237" i="4"/>
  <c r="E1236" i="4"/>
  <c r="E1235" i="4"/>
  <c r="E1234" i="4"/>
  <c r="E1233" i="4"/>
  <c r="E1232" i="4"/>
  <c r="E1231" i="4"/>
  <c r="E1230" i="4"/>
  <c r="E1229" i="4"/>
  <c r="E1228" i="4"/>
  <c r="E1227" i="4"/>
  <c r="E1226" i="4"/>
  <c r="E1225" i="4"/>
  <c r="E1224" i="4"/>
  <c r="E1223" i="4"/>
  <c r="E1222" i="4"/>
  <c r="E1221" i="4"/>
  <c r="E1220" i="4"/>
  <c r="E1219" i="4"/>
  <c r="E1218" i="4"/>
  <c r="E1217" i="4"/>
  <c r="E1216" i="4"/>
  <c r="E1215" i="4"/>
  <c r="E1214" i="4"/>
  <c r="E1213" i="4"/>
  <c r="E1212" i="4"/>
  <c r="E1211" i="4"/>
  <c r="E1210" i="4"/>
  <c r="E1209" i="4"/>
  <c r="E1208" i="4"/>
  <c r="E1207" i="4"/>
  <c r="E1206" i="4"/>
  <c r="E1205" i="4"/>
  <c r="E1204" i="4"/>
  <c r="E1203" i="4"/>
  <c r="E1202" i="4"/>
  <c r="E1201" i="4"/>
  <c r="E1200" i="4"/>
  <c r="E1199" i="4"/>
  <c r="E1198" i="4"/>
  <c r="E1197" i="4"/>
  <c r="E1196" i="4"/>
  <c r="E1195" i="4"/>
  <c r="E1194" i="4"/>
  <c r="E1193" i="4"/>
  <c r="E1192" i="4"/>
  <c r="E1191" i="4"/>
  <c r="E1190" i="4"/>
  <c r="E1189" i="4"/>
  <c r="E1188" i="4"/>
  <c r="E1187" i="4"/>
  <c r="E1186" i="4"/>
  <c r="E1185" i="4"/>
  <c r="E1184" i="4"/>
  <c r="E1183" i="4"/>
  <c r="E1182" i="4"/>
  <c r="E1181" i="4"/>
  <c r="E1180" i="4"/>
  <c r="E1179" i="4"/>
  <c r="E1178" i="4"/>
  <c r="E1177" i="4"/>
  <c r="E1176" i="4"/>
  <c r="E1175" i="4"/>
  <c r="E1174" i="4"/>
  <c r="E1173" i="4"/>
  <c r="E1172" i="4"/>
  <c r="E1171" i="4"/>
  <c r="E1170" i="4"/>
  <c r="E1169" i="4"/>
  <c r="E1168" i="4"/>
  <c r="E1167" i="4"/>
  <c r="E1166" i="4"/>
  <c r="E1165" i="4"/>
  <c r="E1164" i="4"/>
  <c r="E1163" i="4"/>
  <c r="E1162" i="4"/>
  <c r="E1161" i="4"/>
  <c r="E1160" i="4"/>
  <c r="E1159" i="4"/>
  <c r="E1158" i="4"/>
  <c r="E1157" i="4"/>
  <c r="E1156" i="4"/>
  <c r="E1155" i="4"/>
  <c r="E1154" i="4"/>
  <c r="E1153" i="4"/>
  <c r="E1152" i="4"/>
  <c r="E1151" i="4"/>
  <c r="E1150" i="4"/>
  <c r="E1149" i="4"/>
  <c r="E1148" i="4"/>
  <c r="E1147" i="4"/>
  <c r="E1146" i="4"/>
  <c r="E1145" i="4"/>
  <c r="E1144" i="4"/>
  <c r="E1143" i="4"/>
  <c r="E1142" i="4"/>
  <c r="E1141" i="4"/>
  <c r="E1140" i="4"/>
  <c r="E1139" i="4"/>
  <c r="E1138" i="4"/>
  <c r="E1137" i="4"/>
  <c r="E1136" i="4"/>
  <c r="E1135" i="4"/>
  <c r="E1134" i="4"/>
  <c r="E1133" i="4"/>
  <c r="E1132" i="4"/>
  <c r="E1131" i="4"/>
  <c r="E1130" i="4"/>
  <c r="E1129" i="4"/>
  <c r="E1128" i="4"/>
  <c r="E1127" i="4"/>
  <c r="E1126" i="4"/>
  <c r="E1125" i="4"/>
  <c r="E1124" i="4"/>
  <c r="E1123" i="4"/>
  <c r="E1122" i="4"/>
  <c r="E1121" i="4"/>
  <c r="E1120" i="4"/>
  <c r="E1119" i="4"/>
  <c r="E1118" i="4"/>
  <c r="E1117" i="4"/>
  <c r="E1116" i="4"/>
  <c r="E1115" i="4"/>
  <c r="E1114" i="4"/>
  <c r="E1113" i="4"/>
  <c r="E1112" i="4"/>
  <c r="E1111" i="4"/>
  <c r="E1110" i="4"/>
  <c r="E1109" i="4"/>
  <c r="E1108" i="4"/>
  <c r="E1107" i="4"/>
  <c r="E1106" i="4"/>
  <c r="E1105" i="4"/>
  <c r="E1104" i="4"/>
  <c r="E1103" i="4"/>
  <c r="E1102" i="4"/>
  <c r="E1101" i="4"/>
  <c r="E1100" i="4"/>
  <c r="E1099" i="4"/>
  <c r="E1098" i="4"/>
  <c r="E1097" i="4"/>
  <c r="E1096" i="4"/>
  <c r="E1095" i="4"/>
  <c r="E1094" i="4"/>
  <c r="E1093" i="4"/>
  <c r="E1092" i="4"/>
  <c r="E1091" i="4"/>
  <c r="E1090" i="4"/>
  <c r="E1089" i="4"/>
  <c r="E1088" i="4"/>
  <c r="E1087" i="4"/>
  <c r="E1086" i="4"/>
  <c r="E1085" i="4"/>
  <c r="E1084" i="4"/>
  <c r="E1083" i="4"/>
  <c r="E1082" i="4"/>
  <c r="E1081" i="4"/>
  <c r="E1080" i="4"/>
  <c r="E1079" i="4"/>
  <c r="E1078" i="4"/>
  <c r="E1077" i="4"/>
  <c r="E1076" i="4"/>
  <c r="E1075" i="4"/>
  <c r="E1074" i="4"/>
  <c r="E1073" i="4"/>
  <c r="E1072" i="4"/>
  <c r="E1071" i="4"/>
  <c r="E1070" i="4"/>
  <c r="E1069" i="4"/>
  <c r="E1068" i="4"/>
  <c r="E1067" i="4"/>
  <c r="E1066" i="4"/>
  <c r="E1065" i="4"/>
  <c r="E1064" i="4"/>
  <c r="E1063" i="4"/>
  <c r="E1062" i="4"/>
  <c r="E1061" i="4"/>
  <c r="E1060" i="4"/>
  <c r="E1059" i="4"/>
  <c r="E1058" i="4"/>
  <c r="E1057" i="4"/>
  <c r="E1056" i="4"/>
  <c r="E1055" i="4"/>
  <c r="E1054" i="4"/>
  <c r="E1053" i="4"/>
  <c r="E1052" i="4"/>
  <c r="E1051" i="4"/>
  <c r="E1050" i="4"/>
  <c r="E1049" i="4"/>
  <c r="E1048" i="4"/>
  <c r="E1047" i="4"/>
  <c r="E1046" i="4"/>
  <c r="E1045" i="4"/>
  <c r="E1044" i="4"/>
  <c r="E1043" i="4"/>
  <c r="E1042" i="4"/>
  <c r="E1041" i="4"/>
  <c r="E1040" i="4"/>
  <c r="E1039" i="4"/>
  <c r="E1038" i="4"/>
  <c r="E1037" i="4"/>
  <c r="E1036" i="4"/>
  <c r="E1035" i="4"/>
  <c r="E1034" i="4"/>
  <c r="E1033" i="4"/>
  <c r="E1032" i="4"/>
  <c r="E1031" i="4"/>
  <c r="E1030" i="4"/>
  <c r="E1029" i="4"/>
  <c r="E1028" i="4"/>
  <c r="E1027" i="4"/>
  <c r="E1026" i="4"/>
  <c r="E1025" i="4"/>
  <c r="E1024" i="4"/>
  <c r="E1023" i="4"/>
  <c r="E1022" i="4"/>
  <c r="E1021" i="4"/>
  <c r="E1020" i="4"/>
  <c r="E1019" i="4"/>
  <c r="E1018" i="4"/>
  <c r="E1017" i="4"/>
  <c r="E1016" i="4"/>
  <c r="E1015" i="4"/>
  <c r="E1014" i="4"/>
  <c r="E1013" i="4"/>
  <c r="E1012" i="4"/>
  <c r="E1011" i="4"/>
  <c r="E1010" i="4"/>
  <c r="E1009" i="4"/>
  <c r="E1008" i="4"/>
  <c r="E1007" i="4"/>
  <c r="E1006" i="4"/>
  <c r="E1005" i="4"/>
  <c r="E1004" i="4"/>
  <c r="E1003" i="4"/>
  <c r="E1002" i="4"/>
  <c r="E1001" i="4"/>
  <c r="E1000" i="4"/>
  <c r="E999" i="4"/>
  <c r="E998" i="4"/>
  <c r="E997" i="4"/>
  <c r="E996" i="4"/>
  <c r="E995" i="4"/>
  <c r="E994" i="4"/>
  <c r="E993" i="4"/>
  <c r="E992" i="4"/>
  <c r="E991" i="4"/>
  <c r="E990" i="4"/>
  <c r="E989" i="4"/>
  <c r="E988" i="4"/>
  <c r="E987" i="4"/>
  <c r="E986" i="4"/>
  <c r="E985" i="4"/>
  <c r="E984" i="4"/>
  <c r="E983" i="4"/>
  <c r="E982" i="4"/>
  <c r="E981" i="4"/>
  <c r="E980" i="4"/>
  <c r="E979" i="4"/>
  <c r="E978" i="4"/>
  <c r="E977" i="4"/>
  <c r="E976" i="4"/>
  <c r="E975" i="4"/>
  <c r="E974" i="4"/>
  <c r="E973" i="4"/>
  <c r="E972" i="4"/>
  <c r="E971" i="4"/>
  <c r="E970" i="4"/>
  <c r="E969" i="4"/>
  <c r="E968" i="4"/>
  <c r="E967" i="4"/>
  <c r="E966" i="4"/>
  <c r="E965" i="4"/>
  <c r="E964" i="4"/>
  <c r="E963" i="4"/>
  <c r="E962" i="4"/>
  <c r="E961" i="4"/>
  <c r="E960" i="4"/>
  <c r="E959" i="4"/>
  <c r="E958" i="4"/>
  <c r="E957" i="4"/>
  <c r="E956" i="4"/>
  <c r="E955" i="4"/>
  <c r="E954" i="4"/>
  <c r="E953" i="4"/>
  <c r="E952" i="4"/>
  <c r="E951" i="4"/>
  <c r="E950" i="4"/>
  <c r="E949" i="4"/>
  <c r="E948" i="4"/>
  <c r="E947" i="4"/>
  <c r="E946" i="4"/>
  <c r="E945" i="4"/>
  <c r="E944" i="4"/>
  <c r="E943" i="4"/>
  <c r="E942" i="4"/>
  <c r="E941" i="4"/>
  <c r="E940" i="4"/>
  <c r="E939" i="4"/>
  <c r="E938" i="4"/>
  <c r="E937" i="4"/>
  <c r="E936" i="4"/>
  <c r="E935" i="4"/>
  <c r="E934" i="4"/>
  <c r="E933" i="4"/>
  <c r="E932" i="4"/>
  <c r="E931" i="4"/>
  <c r="E930" i="4"/>
  <c r="E929" i="4"/>
  <c r="E928" i="4"/>
  <c r="E927" i="4"/>
  <c r="E926" i="4"/>
  <c r="E925" i="4"/>
  <c r="E924" i="4"/>
  <c r="E923" i="4"/>
  <c r="E922" i="4"/>
  <c r="E921" i="4"/>
  <c r="E920" i="4"/>
  <c r="E919" i="4"/>
  <c r="E918" i="4"/>
  <c r="E917" i="4"/>
  <c r="E916" i="4"/>
  <c r="E915" i="4"/>
  <c r="E914" i="4"/>
  <c r="E913" i="4"/>
  <c r="E912" i="4"/>
  <c r="E911" i="4"/>
  <c r="E910" i="4"/>
  <c r="E909" i="4"/>
  <c r="E908" i="4"/>
  <c r="E907" i="4"/>
  <c r="E906" i="4"/>
  <c r="E905" i="4"/>
  <c r="E904" i="4"/>
  <c r="E903" i="4"/>
  <c r="E902" i="4"/>
  <c r="E901" i="4"/>
  <c r="E900" i="4"/>
  <c r="E899" i="4"/>
  <c r="E898" i="4"/>
  <c r="E897" i="4"/>
  <c r="E896" i="4"/>
  <c r="E895" i="4"/>
  <c r="E894" i="4"/>
  <c r="E893" i="4"/>
  <c r="E892" i="4"/>
  <c r="E891" i="4"/>
  <c r="E890" i="4"/>
  <c r="E889" i="4"/>
  <c r="E888" i="4"/>
  <c r="E887" i="4"/>
  <c r="E886" i="4"/>
  <c r="E885" i="4"/>
  <c r="E884" i="4"/>
  <c r="E883" i="4"/>
  <c r="E882" i="4"/>
  <c r="E881" i="4"/>
  <c r="E880" i="4"/>
  <c r="E879" i="4"/>
  <c r="E878" i="4"/>
  <c r="E877" i="4"/>
  <c r="E876" i="4"/>
  <c r="E875" i="4"/>
  <c r="E874" i="4"/>
  <c r="E873" i="4"/>
  <c r="E872" i="4"/>
  <c r="E871" i="4"/>
  <c r="E870" i="4"/>
  <c r="E869" i="4"/>
  <c r="E868" i="4"/>
  <c r="E867" i="4"/>
  <c r="E866" i="4"/>
  <c r="E865" i="4"/>
  <c r="E864" i="4"/>
  <c r="E863" i="4"/>
  <c r="E862" i="4"/>
  <c r="E861" i="4"/>
  <c r="E860" i="4"/>
  <c r="E859" i="4"/>
  <c r="E858" i="4"/>
  <c r="E857" i="4"/>
  <c r="E856" i="4"/>
  <c r="E855" i="4"/>
  <c r="E854" i="4"/>
  <c r="E853" i="4"/>
  <c r="E852" i="4"/>
  <c r="E851" i="4"/>
  <c r="E850" i="4"/>
  <c r="E849" i="4"/>
  <c r="E848" i="4"/>
  <c r="E847" i="4"/>
  <c r="E846" i="4"/>
  <c r="E845" i="4"/>
  <c r="E844" i="4"/>
  <c r="E843" i="4"/>
  <c r="E842" i="4"/>
  <c r="E841" i="4"/>
  <c r="E840" i="4"/>
  <c r="E839" i="4"/>
  <c r="E838" i="4"/>
  <c r="E837" i="4"/>
  <c r="E836" i="4"/>
  <c r="E835" i="4"/>
  <c r="E834" i="4"/>
  <c r="E833" i="4"/>
  <c r="E832" i="4"/>
  <c r="E831" i="4"/>
  <c r="E830" i="4"/>
  <c r="E829" i="4"/>
  <c r="E828" i="4"/>
  <c r="E827" i="4"/>
  <c r="E826" i="4"/>
  <c r="E825" i="4"/>
  <c r="E824" i="4"/>
  <c r="E823" i="4"/>
  <c r="E822" i="4"/>
  <c r="E821" i="4"/>
  <c r="E820" i="4"/>
  <c r="E819" i="4"/>
  <c r="E818" i="4"/>
  <c r="E817" i="4"/>
  <c r="E816" i="4"/>
  <c r="E815" i="4"/>
  <c r="E814" i="4"/>
  <c r="E813" i="4"/>
  <c r="E812" i="4"/>
  <c r="E811" i="4"/>
  <c r="E810" i="4"/>
  <c r="E809" i="4"/>
  <c r="E808" i="4"/>
  <c r="E807" i="4"/>
  <c r="E806" i="4"/>
  <c r="E805" i="4"/>
  <c r="E804" i="4"/>
  <c r="E803" i="4"/>
  <c r="E802" i="4"/>
  <c r="E801" i="4"/>
  <c r="E800" i="4"/>
  <c r="E799" i="4"/>
  <c r="E798" i="4"/>
  <c r="E797" i="4"/>
  <c r="E796" i="4"/>
  <c r="E795" i="4"/>
  <c r="E794" i="4"/>
  <c r="E793" i="4"/>
  <c r="E792" i="4"/>
  <c r="E791" i="4"/>
  <c r="E790" i="4"/>
  <c r="E789" i="4"/>
  <c r="E788" i="4"/>
  <c r="E787" i="4"/>
  <c r="E786" i="4"/>
  <c r="E785" i="4"/>
  <c r="E784" i="4"/>
  <c r="E783" i="4"/>
  <c r="E782" i="4"/>
  <c r="E781" i="4"/>
  <c r="E780" i="4"/>
  <c r="E779" i="4"/>
  <c r="E778" i="4"/>
  <c r="E777" i="4"/>
  <c r="E776" i="4"/>
  <c r="E775" i="4"/>
  <c r="E774" i="4"/>
  <c r="E773" i="4"/>
  <c r="E772" i="4"/>
  <c r="E771" i="4"/>
  <c r="E770" i="4"/>
  <c r="E769" i="4"/>
  <c r="E768" i="4"/>
  <c r="E767" i="4"/>
  <c r="E766" i="4"/>
  <c r="E765" i="4"/>
  <c r="E764" i="4"/>
  <c r="E763" i="4"/>
  <c r="E762" i="4"/>
  <c r="E761" i="4"/>
  <c r="E760" i="4"/>
  <c r="E759" i="4"/>
  <c r="E758" i="4"/>
  <c r="E757" i="4"/>
  <c r="E756" i="4"/>
  <c r="E755" i="4"/>
  <c r="E754" i="4"/>
  <c r="E753" i="4"/>
  <c r="E752" i="4"/>
  <c r="E751" i="4"/>
  <c r="E750" i="4"/>
  <c r="E749" i="4"/>
  <c r="E748" i="4"/>
  <c r="E747" i="4"/>
  <c r="E746" i="4"/>
  <c r="E745" i="4"/>
  <c r="E744" i="4"/>
  <c r="E743" i="4"/>
  <c r="E742" i="4"/>
  <c r="E741" i="4"/>
  <c r="E740" i="4"/>
  <c r="E739" i="4"/>
  <c r="E738" i="4"/>
  <c r="E737" i="4"/>
  <c r="E736" i="4"/>
  <c r="E735" i="4"/>
  <c r="E734" i="4"/>
  <c r="E733" i="4"/>
  <c r="E732" i="4"/>
  <c r="E731" i="4"/>
  <c r="E730" i="4"/>
  <c r="E729" i="4"/>
  <c r="E728" i="4"/>
  <c r="E727" i="4"/>
  <c r="E726" i="4"/>
  <c r="E725" i="4"/>
  <c r="E724" i="4"/>
  <c r="E723" i="4"/>
  <c r="E722" i="4"/>
  <c r="E721" i="4"/>
  <c r="E720" i="4"/>
  <c r="E719" i="4"/>
  <c r="E718" i="4"/>
  <c r="E717" i="4"/>
  <c r="E716" i="4"/>
  <c r="E715" i="4"/>
  <c r="E714" i="4"/>
  <c r="E713" i="4"/>
  <c r="E712" i="4"/>
  <c r="E711" i="4"/>
  <c r="E710" i="4"/>
  <c r="E709" i="4"/>
  <c r="E708" i="4"/>
  <c r="E707" i="4"/>
  <c r="E706" i="4"/>
  <c r="E705" i="4"/>
  <c r="E704" i="4"/>
  <c r="E703" i="4"/>
  <c r="E702" i="4"/>
  <c r="E701" i="4"/>
  <c r="E700" i="4"/>
  <c r="E699" i="4"/>
  <c r="E698" i="4"/>
  <c r="E697" i="4"/>
  <c r="E696" i="4"/>
  <c r="E695" i="4"/>
  <c r="E694" i="4"/>
  <c r="E693" i="4"/>
  <c r="E692" i="4"/>
  <c r="E691" i="4"/>
  <c r="E690" i="4"/>
  <c r="E689" i="4"/>
  <c r="E688" i="4"/>
  <c r="E687" i="4"/>
  <c r="E686" i="4"/>
  <c r="E685" i="4"/>
  <c r="E684" i="4"/>
  <c r="E683" i="4"/>
  <c r="E682" i="4"/>
  <c r="E681" i="4"/>
  <c r="E680" i="4"/>
  <c r="E679" i="4"/>
  <c r="E678" i="4"/>
  <c r="E677" i="4"/>
  <c r="E676" i="4"/>
  <c r="E675" i="4"/>
  <c r="E674" i="4"/>
  <c r="E673" i="4"/>
  <c r="E672" i="4"/>
  <c r="E671" i="4"/>
  <c r="E670" i="4"/>
  <c r="E669" i="4"/>
  <c r="E668" i="4"/>
  <c r="E667" i="4"/>
  <c r="E666" i="4"/>
  <c r="E665" i="4"/>
  <c r="E664" i="4"/>
  <c r="E663" i="4"/>
  <c r="E662" i="4"/>
  <c r="E661" i="4"/>
  <c r="E660" i="4"/>
  <c r="E659" i="4"/>
  <c r="E658" i="4"/>
  <c r="E657" i="4"/>
  <c r="E656" i="4"/>
  <c r="E655" i="4"/>
  <c r="E654" i="4"/>
  <c r="E653" i="4"/>
  <c r="E652" i="4"/>
  <c r="E651" i="4"/>
  <c r="E650" i="4"/>
  <c r="E649" i="4"/>
  <c r="E648" i="4"/>
  <c r="E647" i="4"/>
  <c r="E646" i="4"/>
  <c r="E645" i="4"/>
  <c r="E644" i="4"/>
  <c r="E643" i="4"/>
  <c r="E642" i="4"/>
  <c r="E641" i="4"/>
  <c r="E640" i="4"/>
  <c r="E639" i="4"/>
  <c r="E638" i="4"/>
  <c r="E637" i="4"/>
  <c r="E636" i="4"/>
  <c r="E635" i="4"/>
  <c r="E634" i="4"/>
  <c r="E633" i="4"/>
  <c r="E632" i="4"/>
  <c r="E631" i="4"/>
  <c r="E630" i="4"/>
  <c r="E629" i="4"/>
  <c r="E628" i="4"/>
  <c r="E627" i="4"/>
  <c r="E626" i="4"/>
  <c r="E625" i="4"/>
  <c r="E624" i="4"/>
  <c r="E623" i="4"/>
  <c r="E622" i="4"/>
  <c r="E621" i="4"/>
  <c r="E620" i="4"/>
  <c r="E619" i="4"/>
  <c r="E618" i="4"/>
  <c r="E617" i="4"/>
  <c r="E616" i="4"/>
  <c r="E615" i="4"/>
  <c r="E614" i="4"/>
  <c r="E613" i="4"/>
  <c r="E612" i="4"/>
  <c r="E611" i="4"/>
  <c r="E610" i="4"/>
  <c r="E609" i="4"/>
  <c r="E608" i="4"/>
  <c r="E607" i="4"/>
  <c r="E606" i="4"/>
  <c r="E605" i="4"/>
  <c r="E604" i="4"/>
  <c r="E603" i="4"/>
  <c r="E602" i="4"/>
  <c r="E601" i="4"/>
  <c r="E600" i="4"/>
  <c r="E599" i="4"/>
  <c r="E598" i="4"/>
  <c r="E597" i="4"/>
  <c r="E596" i="4"/>
  <c r="E595" i="4"/>
  <c r="E594" i="4"/>
  <c r="E593" i="4"/>
  <c r="E592" i="4"/>
  <c r="E591" i="4"/>
  <c r="E590" i="4"/>
  <c r="E589" i="4"/>
  <c r="E588" i="4"/>
  <c r="E587" i="4"/>
  <c r="E586" i="4"/>
  <c r="E585" i="4"/>
  <c r="E584" i="4"/>
  <c r="E583" i="4"/>
  <c r="E582" i="4"/>
  <c r="E581" i="4"/>
  <c r="E580" i="4"/>
  <c r="E579" i="4"/>
  <c r="E578" i="4"/>
  <c r="E577" i="4"/>
  <c r="E576" i="4"/>
  <c r="E575" i="4"/>
  <c r="E574" i="4"/>
  <c r="E573" i="4"/>
  <c r="E572" i="4"/>
  <c r="E571" i="4"/>
  <c r="E570" i="4"/>
  <c r="E569" i="4"/>
  <c r="E568" i="4"/>
  <c r="E567" i="4"/>
  <c r="E566" i="4"/>
  <c r="E565" i="4"/>
  <c r="E564" i="4"/>
  <c r="E563" i="4"/>
  <c r="E562" i="4"/>
  <c r="E561" i="4"/>
  <c r="E560" i="4"/>
  <c r="E559" i="4"/>
  <c r="E558" i="4"/>
  <c r="E557" i="4"/>
  <c r="E556" i="4"/>
  <c r="E555" i="4"/>
  <c r="E554" i="4"/>
  <c r="E553" i="4"/>
  <c r="E552" i="4"/>
  <c r="E551" i="4"/>
  <c r="E550" i="4"/>
  <c r="E549" i="4"/>
  <c r="E548" i="4"/>
  <c r="E547" i="4"/>
  <c r="E546" i="4"/>
  <c r="E545" i="4"/>
  <c r="E544" i="4"/>
  <c r="E543" i="4"/>
  <c r="E542" i="4"/>
  <c r="E541" i="4"/>
  <c r="E540" i="4"/>
  <c r="E539" i="4"/>
  <c r="E538" i="4"/>
  <c r="E537" i="4"/>
  <c r="E536" i="4"/>
  <c r="E535" i="4"/>
  <c r="E534" i="4"/>
  <c r="E533" i="4"/>
  <c r="E532" i="4"/>
  <c r="E531" i="4"/>
  <c r="E530" i="4"/>
  <c r="E529" i="4"/>
  <c r="E528" i="4"/>
  <c r="E527" i="4"/>
  <c r="E526" i="4"/>
  <c r="E525" i="4"/>
  <c r="E524" i="4"/>
  <c r="E523" i="4"/>
  <c r="E522" i="4"/>
  <c r="E521" i="4"/>
  <c r="E520" i="4"/>
  <c r="E519" i="4"/>
  <c r="E518" i="4"/>
  <c r="E517" i="4"/>
  <c r="E516" i="4"/>
  <c r="E515" i="4"/>
  <c r="E514" i="4"/>
  <c r="E513" i="4"/>
  <c r="E512" i="4"/>
  <c r="E511" i="4"/>
  <c r="E510" i="4"/>
  <c r="E509" i="4"/>
  <c r="E508" i="4"/>
  <c r="E507" i="4"/>
  <c r="E506" i="4"/>
  <c r="E505" i="4"/>
  <c r="E504" i="4"/>
  <c r="E503" i="4"/>
  <c r="E502" i="4"/>
  <c r="E501" i="4"/>
  <c r="E500" i="4"/>
  <c r="E499" i="4"/>
  <c r="E498" i="4"/>
  <c r="E497" i="4"/>
  <c r="E496" i="4"/>
  <c r="E495" i="4"/>
  <c r="E494" i="4"/>
  <c r="E493" i="4"/>
  <c r="E492" i="4"/>
  <c r="E491" i="4"/>
  <c r="E490" i="4"/>
  <c r="E489" i="4"/>
  <c r="E488" i="4"/>
  <c r="E487" i="4"/>
  <c r="E486" i="4"/>
  <c r="E485" i="4"/>
  <c r="E484" i="4"/>
  <c r="E483" i="4"/>
  <c r="E482" i="4"/>
  <c r="E481" i="4"/>
  <c r="E480" i="4"/>
  <c r="E479" i="4"/>
  <c r="E478" i="4"/>
  <c r="E477" i="4"/>
  <c r="E476" i="4"/>
  <c r="E475" i="4"/>
  <c r="E474" i="4"/>
  <c r="E473" i="4"/>
  <c r="E472" i="4"/>
  <c r="E471" i="4"/>
  <c r="E470" i="4"/>
  <c r="E469" i="4"/>
  <c r="E468" i="4"/>
  <c r="E467" i="4"/>
  <c r="E466" i="4"/>
  <c r="E465" i="4"/>
  <c r="E464" i="4"/>
  <c r="E463" i="4"/>
  <c r="E462" i="4"/>
  <c r="E461" i="4"/>
  <c r="E460" i="4"/>
  <c r="E459" i="4"/>
  <c r="E458" i="4"/>
  <c r="E457" i="4"/>
  <c r="E456" i="4"/>
  <c r="E455" i="4"/>
  <c r="E454" i="4"/>
  <c r="E453" i="4"/>
  <c r="E452" i="4"/>
  <c r="E451" i="4"/>
  <c r="E450" i="4"/>
  <c r="E449" i="4"/>
  <c r="E448" i="4"/>
  <c r="E447" i="4"/>
  <c r="E446" i="4"/>
  <c r="E445" i="4"/>
  <c r="E444" i="4"/>
  <c r="E443" i="4"/>
  <c r="E442" i="4"/>
  <c r="E441" i="4"/>
  <c r="E440" i="4"/>
  <c r="E439" i="4"/>
  <c r="E438" i="4"/>
  <c r="E437" i="4"/>
  <c r="E436" i="4"/>
  <c r="E435" i="4"/>
  <c r="E434" i="4"/>
  <c r="E433" i="4"/>
  <c r="E432" i="4"/>
  <c r="E431" i="4"/>
  <c r="E430" i="4"/>
  <c r="E429" i="4"/>
  <c r="E428" i="4"/>
  <c r="E427" i="4"/>
  <c r="E426" i="4"/>
  <c r="E425" i="4"/>
  <c r="E424" i="4"/>
  <c r="E423" i="4"/>
  <c r="E422" i="4"/>
  <c r="E421" i="4"/>
  <c r="E420" i="4"/>
  <c r="E419" i="4"/>
  <c r="E418" i="4"/>
  <c r="E417" i="4"/>
  <c r="E416" i="4"/>
  <c r="E415" i="4"/>
  <c r="E414" i="4"/>
  <c r="E413" i="4"/>
  <c r="E412" i="4"/>
  <c r="E411" i="4"/>
  <c r="E410" i="4"/>
  <c r="E409" i="4"/>
  <c r="E408" i="4"/>
  <c r="E407" i="4"/>
  <c r="E406" i="4"/>
  <c r="E405" i="4"/>
  <c r="E404" i="4"/>
  <c r="E403" i="4"/>
  <c r="E402" i="4"/>
  <c r="E401" i="4"/>
  <c r="E400" i="4"/>
  <c r="E399" i="4"/>
  <c r="E398" i="4"/>
  <c r="E397" i="4"/>
  <c r="E396" i="4"/>
  <c r="E395" i="4"/>
  <c r="E394" i="4"/>
  <c r="E393" i="4"/>
  <c r="E392" i="4"/>
  <c r="E391" i="4"/>
  <c r="E390" i="4"/>
  <c r="E389" i="4"/>
  <c r="E388" i="4"/>
  <c r="E387" i="4"/>
  <c r="E386" i="4"/>
  <c r="E385" i="4"/>
  <c r="E384" i="4"/>
  <c r="E383" i="4"/>
  <c r="E382" i="4"/>
  <c r="E381" i="4"/>
  <c r="E380" i="4"/>
  <c r="E379" i="4"/>
  <c r="E378" i="4"/>
  <c r="E377" i="4"/>
  <c r="E376" i="4"/>
  <c r="E375" i="4"/>
  <c r="E374" i="4"/>
  <c r="E373" i="4"/>
  <c r="E372" i="4"/>
  <c r="E371" i="4"/>
  <c r="E370" i="4"/>
  <c r="E369" i="4"/>
  <c r="E368" i="4"/>
  <c r="E367" i="4"/>
  <c r="E366" i="4"/>
  <c r="E365" i="4"/>
  <c r="E364" i="4"/>
  <c r="E363" i="4"/>
  <c r="E362" i="4"/>
  <c r="E361" i="4"/>
  <c r="E360" i="4"/>
  <c r="E359" i="4"/>
  <c r="E358" i="4"/>
  <c r="E357" i="4"/>
  <c r="E356" i="4"/>
  <c r="E355" i="4"/>
  <c r="E354" i="4"/>
  <c r="E353" i="4"/>
  <c r="E352" i="4"/>
  <c r="E351" i="4"/>
  <c r="E350" i="4"/>
  <c r="E349" i="4"/>
  <c r="E348" i="4"/>
  <c r="E347" i="4"/>
  <c r="E346" i="4"/>
  <c r="E345" i="4"/>
  <c r="E344" i="4"/>
  <c r="E343" i="4"/>
  <c r="E342" i="4"/>
  <c r="E341" i="4"/>
  <c r="E340" i="4"/>
  <c r="E339" i="4"/>
  <c r="E338" i="4"/>
  <c r="E337" i="4"/>
  <c r="E336" i="4"/>
  <c r="E335" i="4"/>
  <c r="E334" i="4"/>
  <c r="E333" i="4"/>
  <c r="E332" i="4"/>
  <c r="E331" i="4"/>
  <c r="E330" i="4"/>
  <c r="E329" i="4"/>
  <c r="E328" i="4"/>
  <c r="E327" i="4"/>
  <c r="E326" i="4"/>
  <c r="E325" i="4"/>
  <c r="E324" i="4"/>
  <c r="E323" i="4"/>
  <c r="E322" i="4"/>
  <c r="E321" i="4"/>
  <c r="E320" i="4"/>
  <c r="E319" i="4"/>
  <c r="E318" i="4"/>
  <c r="E317" i="4"/>
  <c r="E316" i="4"/>
  <c r="E315" i="4"/>
  <c r="E314" i="4"/>
  <c r="E313" i="4"/>
  <c r="E312" i="4"/>
  <c r="E311" i="4"/>
  <c r="E310" i="4"/>
  <c r="E309" i="4"/>
  <c r="E308" i="4"/>
  <c r="E307" i="4"/>
  <c r="E306" i="4"/>
  <c r="E305" i="4"/>
  <c r="E304" i="4"/>
  <c r="E303" i="4"/>
  <c r="E302" i="4"/>
  <c r="E301" i="4"/>
  <c r="E300" i="4"/>
  <c r="E299" i="4"/>
  <c r="E298" i="4"/>
  <c r="E297" i="4"/>
  <c r="E296" i="4"/>
  <c r="E295" i="4"/>
  <c r="E294" i="4"/>
  <c r="E293" i="4"/>
  <c r="E292" i="4"/>
  <c r="E291" i="4"/>
  <c r="E290" i="4"/>
  <c r="E289" i="4"/>
  <c r="E288" i="4"/>
  <c r="E287" i="4"/>
  <c r="E286" i="4"/>
  <c r="E285" i="4"/>
  <c r="E284" i="4"/>
  <c r="E283" i="4"/>
  <c r="E282" i="4"/>
  <c r="E281" i="4"/>
  <c r="E280" i="4"/>
  <c r="E279" i="4"/>
  <c r="E278" i="4"/>
  <c r="E277" i="4"/>
  <c r="E276" i="4"/>
  <c r="E275" i="4"/>
  <c r="E274" i="4"/>
  <c r="E273" i="4"/>
  <c r="E272" i="4"/>
  <c r="E271" i="4"/>
  <c r="E270" i="4"/>
  <c r="E269" i="4"/>
  <c r="E268" i="4"/>
  <c r="E267" i="4"/>
  <c r="E266" i="4"/>
  <c r="E265" i="4"/>
  <c r="E264" i="4"/>
  <c r="E263" i="4"/>
  <c r="E262" i="4"/>
  <c r="E261" i="4"/>
  <c r="E260" i="4"/>
  <c r="E259" i="4"/>
  <c r="E258" i="4"/>
  <c r="E257" i="4"/>
  <c r="E256" i="4"/>
  <c r="E255" i="4"/>
  <c r="E254" i="4"/>
  <c r="E253" i="4"/>
  <c r="E252" i="4"/>
  <c r="E251" i="4"/>
  <c r="E250" i="4"/>
  <c r="E249" i="4"/>
  <c r="E248" i="4"/>
  <c r="E247" i="4"/>
  <c r="E246" i="4"/>
  <c r="E245" i="4"/>
  <c r="E244" i="4"/>
  <c r="E243" i="4"/>
  <c r="E242" i="4"/>
  <c r="E241" i="4"/>
  <c r="E240" i="4"/>
  <c r="E239" i="4"/>
  <c r="E238" i="4"/>
  <c r="E237" i="4"/>
  <c r="E236" i="4"/>
  <c r="E235" i="4"/>
  <c r="E234" i="4"/>
  <c r="E233" i="4"/>
  <c r="E232" i="4"/>
  <c r="E231" i="4"/>
  <c r="E230" i="4"/>
  <c r="E229" i="4"/>
  <c r="E228" i="4"/>
  <c r="E227" i="4"/>
  <c r="E226" i="4"/>
  <c r="E225" i="4"/>
  <c r="E224" i="4"/>
  <c r="E223" i="4"/>
  <c r="E222" i="4"/>
  <c r="E221" i="4"/>
  <c r="E220" i="4"/>
  <c r="E219" i="4"/>
  <c r="E218" i="4"/>
  <c r="E217" i="4"/>
  <c r="E216" i="4"/>
  <c r="E215" i="4"/>
  <c r="E214" i="4"/>
  <c r="E213" i="4"/>
  <c r="E212" i="4"/>
  <c r="E211" i="4"/>
  <c r="E210" i="4"/>
  <c r="E209" i="4"/>
  <c r="E208" i="4"/>
  <c r="E207" i="4"/>
  <c r="E206" i="4"/>
  <c r="E205" i="4"/>
  <c r="E204" i="4"/>
  <c r="E203" i="4"/>
  <c r="E202" i="4"/>
  <c r="E201" i="4"/>
  <c r="E200" i="4"/>
  <c r="E199" i="4"/>
  <c r="E198" i="4"/>
  <c r="E197" i="4"/>
  <c r="E196" i="4"/>
  <c r="E195" i="4"/>
  <c r="E194" i="4"/>
  <c r="E193" i="4"/>
  <c r="E192" i="4"/>
  <c r="E191" i="4"/>
  <c r="E190" i="4"/>
  <c r="E189" i="4"/>
  <c r="E188" i="4"/>
  <c r="E187" i="4"/>
  <c r="E186" i="4"/>
  <c r="E185" i="4"/>
  <c r="E184" i="4"/>
  <c r="E183" i="4"/>
  <c r="E182" i="4"/>
  <c r="E181" i="4"/>
  <c r="E180" i="4"/>
  <c r="E179" i="4"/>
  <c r="E178" i="4"/>
  <c r="E177" i="4"/>
  <c r="E176" i="4"/>
  <c r="E175" i="4"/>
  <c r="E174" i="4"/>
  <c r="E173" i="4"/>
  <c r="E172" i="4"/>
  <c r="E171" i="4"/>
  <c r="E170" i="4"/>
  <c r="E169" i="4"/>
  <c r="E168" i="4"/>
  <c r="E167" i="4"/>
  <c r="E166" i="4"/>
  <c r="E165" i="4"/>
  <c r="E164" i="4"/>
  <c r="E163" i="4"/>
  <c r="E162" i="4"/>
  <c r="E161" i="4"/>
  <c r="E160" i="4"/>
  <c r="E159" i="4"/>
  <c r="E158" i="4"/>
  <c r="E157" i="4"/>
  <c r="E156" i="4"/>
  <c r="E155" i="4"/>
  <c r="E154" i="4"/>
  <c r="E153" i="4"/>
  <c r="E152" i="4"/>
  <c r="E151" i="4"/>
  <c r="E150" i="4"/>
  <c r="E149" i="4"/>
  <c r="E148" i="4"/>
  <c r="E147" i="4"/>
  <c r="E146" i="4"/>
  <c r="E145" i="4"/>
  <c r="E144" i="4"/>
  <c r="E143" i="4"/>
  <c r="E142" i="4"/>
  <c r="E141" i="4"/>
  <c r="E140" i="4"/>
  <c r="E139" i="4"/>
  <c r="E138" i="4"/>
  <c r="E137" i="4"/>
  <c r="E136" i="4"/>
  <c r="E135" i="4"/>
  <c r="E134" i="4"/>
  <c r="E133" i="4"/>
  <c r="E132" i="4"/>
  <c r="E131" i="4"/>
  <c r="E130" i="4"/>
  <c r="E129" i="4"/>
  <c r="E128" i="4"/>
  <c r="E127" i="4"/>
  <c r="E126" i="4"/>
  <c r="E125" i="4"/>
  <c r="E124" i="4"/>
  <c r="E123" i="4"/>
  <c r="E122" i="4"/>
  <c r="E121" i="4"/>
  <c r="E120" i="4"/>
  <c r="E119" i="4"/>
  <c r="E118" i="4"/>
  <c r="E117" i="4"/>
  <c r="E116" i="4"/>
  <c r="E115" i="4"/>
  <c r="E114" i="4"/>
  <c r="E113" i="4"/>
  <c r="E112" i="4"/>
  <c r="E111" i="4"/>
  <c r="E110" i="4"/>
  <c r="E109" i="4"/>
  <c r="E108" i="4"/>
  <c r="E107"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E27" i="4"/>
  <c r="E26" i="4"/>
  <c r="E25" i="4"/>
  <c r="E24" i="4"/>
  <c r="E23" i="4"/>
  <c r="E22" i="4"/>
  <c r="E21" i="4"/>
  <c r="E20" i="4"/>
  <c r="E19" i="4"/>
  <c r="E18" i="4"/>
  <c r="E17" i="4"/>
  <c r="E16" i="4"/>
  <c r="E15" i="4"/>
  <c r="E14" i="4"/>
  <c r="E13" i="4"/>
  <c r="E12" i="4"/>
  <c r="E11" i="4"/>
  <c r="E10" i="4"/>
  <c r="E9" i="4"/>
  <c r="E8" i="4"/>
  <c r="E7" i="4"/>
  <c r="E6" i="4"/>
  <c r="E5" i="4"/>
  <c r="E4" i="4"/>
  <c r="E3" i="4"/>
  <c r="F53" i="14" l="1"/>
  <c r="F45" i="14"/>
  <c r="F37" i="14"/>
  <c r="F29" i="14"/>
  <c r="F21" i="14"/>
  <c r="F52" i="14"/>
  <c r="F44" i="14"/>
  <c r="F36" i="14"/>
  <c r="F28" i="14"/>
  <c r="F20" i="14"/>
  <c r="F12" i="14"/>
  <c r="F4" i="14"/>
  <c r="F51" i="14"/>
  <c r="F43" i="14"/>
  <c r="F35" i="14"/>
  <c r="F27" i="14"/>
  <c r="F19" i="14"/>
  <c r="F11" i="14"/>
  <c r="F13" i="14"/>
  <c r="F50" i="14"/>
  <c r="F42" i="14"/>
  <c r="F34" i="14"/>
  <c r="F26" i="14"/>
  <c r="F18" i="14"/>
  <c r="F10" i="14"/>
  <c r="F49" i="14"/>
  <c r="F41" i="14"/>
  <c r="F33" i="14"/>
  <c r="F25" i="14"/>
  <c r="F17" i="14"/>
  <c r="F9" i="14"/>
  <c r="F5" i="14"/>
  <c r="F3" i="14"/>
  <c r="F48" i="14"/>
  <c r="F40" i="14"/>
  <c r="F32" i="14"/>
  <c r="F24" i="14"/>
  <c r="F16" i="14"/>
  <c r="F8" i="14"/>
  <c r="F55" i="14"/>
  <c r="F47" i="14"/>
  <c r="F39" i="14"/>
  <c r="F31" i="14"/>
  <c r="F23" i="14"/>
  <c r="F15" i="14"/>
  <c r="F7" i="14"/>
  <c r="F54" i="14"/>
  <c r="F46" i="14"/>
  <c r="F38" i="14"/>
  <c r="F30" i="14"/>
  <c r="F22" i="14"/>
  <c r="F14" i="14"/>
  <c r="F6" i="14"/>
  <c r="E39" i="14"/>
  <c r="E11" i="14"/>
  <c r="E47" i="14"/>
  <c r="E23" i="14"/>
  <c r="E54" i="14"/>
  <c r="E50" i="14"/>
  <c r="E46" i="14"/>
  <c r="E42" i="14"/>
  <c r="E38" i="14"/>
  <c r="E34" i="14"/>
  <c r="E30" i="14"/>
  <c r="E26" i="14"/>
  <c r="E22" i="14"/>
  <c r="E18" i="14"/>
  <c r="E14" i="14"/>
  <c r="E10" i="14"/>
  <c r="E6" i="14"/>
  <c r="E35" i="14"/>
  <c r="E19" i="14"/>
  <c r="E31" i="14"/>
  <c r="E15" i="14"/>
  <c r="E53" i="14"/>
  <c r="E49" i="14"/>
  <c r="E45" i="14"/>
  <c r="E41" i="14"/>
  <c r="E37" i="14"/>
  <c r="E33" i="14"/>
  <c r="E29" i="14"/>
  <c r="E25" i="14"/>
  <c r="E21" i="14"/>
  <c r="E17" i="14"/>
  <c r="E13" i="14"/>
  <c r="E9" i="14"/>
  <c r="E5" i="14"/>
  <c r="E55" i="14"/>
  <c r="E3" i="14"/>
  <c r="E51" i="14"/>
  <c r="E27" i="14"/>
  <c r="E52" i="14"/>
  <c r="E48" i="14"/>
  <c r="E44" i="14"/>
  <c r="E40" i="14"/>
  <c r="E36" i="14"/>
  <c r="E32" i="14"/>
  <c r="E28" i="14"/>
  <c r="E24" i="14"/>
  <c r="E20" i="14"/>
  <c r="E16" i="14"/>
  <c r="E12" i="14"/>
  <c r="E8" i="14"/>
  <c r="E4" i="14"/>
  <c r="E43" i="14"/>
  <c r="E7" i="14"/>
  <c r="D50" i="14"/>
  <c r="D42" i="14"/>
  <c r="D34" i="14"/>
  <c r="D26" i="14"/>
  <c r="D18" i="14"/>
  <c r="D10" i="14"/>
  <c r="D21" i="14"/>
  <c r="D55" i="14"/>
  <c r="D47" i="14"/>
  <c r="D39" i="14"/>
  <c r="D31" i="14"/>
  <c r="D23" i="14"/>
  <c r="D15" i="14"/>
  <c r="D7" i="14"/>
  <c r="D52" i="14"/>
  <c r="D44" i="14"/>
  <c r="D36" i="14"/>
  <c r="D28" i="14"/>
  <c r="D20" i="14"/>
  <c r="D12" i="14"/>
  <c r="D4" i="14"/>
  <c r="D45" i="14"/>
  <c r="D5" i="14"/>
  <c r="D49" i="14"/>
  <c r="D41" i="14"/>
  <c r="D33" i="14"/>
  <c r="D25" i="14"/>
  <c r="D17" i="14"/>
  <c r="D9" i="14"/>
  <c r="D53" i="14"/>
  <c r="D3" i="14"/>
  <c r="D54" i="14"/>
  <c r="D46" i="14"/>
  <c r="D38" i="14"/>
  <c r="D30" i="14"/>
  <c r="D22" i="14"/>
  <c r="D14" i="14"/>
  <c r="D6" i="14"/>
  <c r="D29" i="14"/>
  <c r="D51" i="14"/>
  <c r="D43" i="14"/>
  <c r="D35" i="14"/>
  <c r="D27" i="14"/>
  <c r="D19" i="14"/>
  <c r="D11" i="14"/>
  <c r="D37" i="14"/>
  <c r="D13" i="14"/>
  <c r="D48" i="14"/>
  <c r="D40" i="14"/>
  <c r="D32" i="14"/>
  <c r="D24" i="14"/>
  <c r="D16" i="14"/>
  <c r="D8" i="14"/>
  <c r="C3" i="14"/>
  <c r="C55" i="14"/>
  <c r="C53" i="14"/>
  <c r="C51" i="14"/>
  <c r="C49" i="14"/>
  <c r="C47" i="14"/>
  <c r="C45" i="14"/>
  <c r="C43" i="14"/>
  <c r="C41" i="14"/>
  <c r="C39" i="14"/>
  <c r="C37" i="14"/>
  <c r="C35" i="14"/>
  <c r="C33" i="14"/>
  <c r="C31" i="14"/>
  <c r="C29" i="14"/>
  <c r="C27" i="14"/>
  <c r="C25" i="14"/>
  <c r="C23" i="14"/>
  <c r="C21" i="14"/>
  <c r="C19" i="14"/>
  <c r="C17" i="14"/>
  <c r="C15" i="14"/>
  <c r="C13" i="14"/>
  <c r="C11" i="14"/>
  <c r="C9" i="14"/>
  <c r="C7" i="14"/>
  <c r="C5" i="14"/>
  <c r="C54" i="14"/>
  <c r="C52" i="14"/>
  <c r="C50" i="14"/>
  <c r="C48" i="14"/>
  <c r="C46" i="14"/>
  <c r="C44" i="14"/>
  <c r="C42" i="14"/>
  <c r="C40" i="14"/>
  <c r="C38" i="14"/>
  <c r="C36" i="14"/>
  <c r="C34" i="14"/>
  <c r="C32" i="14"/>
  <c r="C30" i="14"/>
  <c r="C28" i="14"/>
  <c r="C26" i="14"/>
  <c r="C24" i="14"/>
  <c r="C22" i="14"/>
  <c r="C20" i="14"/>
  <c r="C18" i="14"/>
  <c r="C16" i="14"/>
  <c r="C14" i="14"/>
  <c r="C12" i="14"/>
  <c r="C10" i="14"/>
  <c r="C8" i="14"/>
  <c r="C6" i="14"/>
  <c r="C4" i="14"/>
  <c r="B3" i="14"/>
  <c r="B55" i="14"/>
  <c r="B53" i="14"/>
  <c r="B51" i="14"/>
  <c r="B49" i="14"/>
  <c r="B47" i="14"/>
  <c r="B45" i="14"/>
  <c r="B42" i="14"/>
  <c r="B40" i="14"/>
  <c r="B38" i="14"/>
  <c r="B36" i="14"/>
  <c r="B34" i="14"/>
  <c r="B32" i="14"/>
  <c r="B30" i="14"/>
  <c r="B28" i="14"/>
  <c r="B26" i="14"/>
  <c r="B24" i="14"/>
  <c r="B22" i="14"/>
  <c r="B20" i="14"/>
  <c r="B18" i="14"/>
  <c r="B16" i="14"/>
  <c r="B14" i="14"/>
  <c r="B12" i="14"/>
  <c r="B10" i="14"/>
  <c r="B8" i="14"/>
  <c r="B6" i="14"/>
  <c r="B4" i="14"/>
  <c r="B54" i="14"/>
  <c r="B52" i="14"/>
  <c r="B50" i="14"/>
  <c r="B48" i="14"/>
  <c r="B46" i="14"/>
  <c r="B44" i="14"/>
  <c r="B43" i="14"/>
  <c r="B41" i="14"/>
  <c r="B39" i="14"/>
  <c r="B37" i="14"/>
  <c r="B35" i="14"/>
  <c r="B33" i="14"/>
  <c r="B31" i="14"/>
  <c r="B29" i="14"/>
  <c r="B27" i="14"/>
  <c r="B25" i="14"/>
  <c r="B23" i="14"/>
  <c r="B21" i="14"/>
  <c r="B19" i="14"/>
  <c r="B17" i="14"/>
  <c r="B15" i="14"/>
  <c r="B13" i="14"/>
  <c r="B11" i="14"/>
  <c r="B9" i="14"/>
  <c r="B7" i="14"/>
  <c r="B5" i="14"/>
  <c r="C56" i="14" l="1"/>
  <c r="F56" i="14"/>
  <c r="D56" i="14"/>
  <c r="E56" i="14"/>
  <c r="B56" i="14"/>
</calcChain>
</file>

<file path=xl/comments1.xml><?xml version="1.0" encoding="utf-8"?>
<comments xmlns="http://schemas.openxmlformats.org/spreadsheetml/2006/main">
  <authors>
    <author>Author</author>
  </authors>
  <commentList>
    <comment ref="B2" authorId="0" shapeId="0">
      <text>
        <r>
          <rPr>
            <b/>
            <sz val="9"/>
            <color indexed="81"/>
            <rFont val="Tahoma"/>
            <family val="2"/>
          </rPr>
          <t xml:space="preserve">Author:
</t>
        </r>
      </text>
    </comment>
  </commentList>
</comments>
</file>

<file path=xl/sharedStrings.xml><?xml version="1.0" encoding="utf-8"?>
<sst xmlns="http://schemas.openxmlformats.org/spreadsheetml/2006/main" count="26497" uniqueCount="4571">
  <si>
    <t>Abbeville County, South Carolina</t>
  </si>
  <si>
    <t>Acadia Parish, Louisiana</t>
  </si>
  <si>
    <t>Accomack County, Virginia</t>
  </si>
  <si>
    <t>Ada County, Idaho</t>
  </si>
  <si>
    <t>Adair County, Iowa</t>
  </si>
  <si>
    <t>Adair County, Kentucky</t>
  </si>
  <si>
    <t>Adair County, Missouri</t>
  </si>
  <si>
    <t>Adair County, Oklahoma</t>
  </si>
  <si>
    <t>Adams County, Colorado</t>
  </si>
  <si>
    <t>Adams County, Idaho</t>
  </si>
  <si>
    <t>Adams County, Illinois</t>
  </si>
  <si>
    <t>Adams County, Indiana</t>
  </si>
  <si>
    <t>Adams County, Iowa</t>
  </si>
  <si>
    <t>Adams County, Mississippi</t>
  </si>
  <si>
    <t>Adams County, Nebraska</t>
  </si>
  <si>
    <t>Adams County, North Dakota</t>
  </si>
  <si>
    <t>Adams County, Ohio</t>
  </si>
  <si>
    <t>Adams County, Pennsylvania</t>
  </si>
  <si>
    <t>Adams County, Washington</t>
  </si>
  <si>
    <t>Adams County, Wisconsin</t>
  </si>
  <si>
    <t>Addison County, Vermont</t>
  </si>
  <si>
    <t>Adjuntas Municipio, Puerto Rico</t>
  </si>
  <si>
    <t>Aguada Municipio, Puerto Rico</t>
  </si>
  <si>
    <t>Aguadilla Municipio, Puerto Rico</t>
  </si>
  <si>
    <t>Aguas Buenas Municipio, Puerto Rico</t>
  </si>
  <si>
    <t>Aibonito Municipio, Puerto Rico</t>
  </si>
  <si>
    <t>Aiken County, South Carolina</t>
  </si>
  <si>
    <t>Aitkin County, Minnesota</t>
  </si>
  <si>
    <t>Alachua County, Florida</t>
  </si>
  <si>
    <t>Alamance County, North Carolina</t>
  </si>
  <si>
    <t>Alameda County, California</t>
  </si>
  <si>
    <t>Alamosa County, Colorado</t>
  </si>
  <si>
    <t>Albany County, New York</t>
  </si>
  <si>
    <t>Albany County, Wyoming</t>
  </si>
  <si>
    <t>Albemarle County, Virginia</t>
  </si>
  <si>
    <t>Alcona County, Michigan</t>
  </si>
  <si>
    <t>Alcorn County, Mississippi</t>
  </si>
  <si>
    <t>Aleutian East Borough, Alaska</t>
  </si>
  <si>
    <t>Aleutian West Census Area, Alaska</t>
  </si>
  <si>
    <t>Alexander County, Illinois</t>
  </si>
  <si>
    <t>Alexander County, North Carolina</t>
  </si>
  <si>
    <t>Alexandria City, Virginia</t>
  </si>
  <si>
    <t>Alfalfa County, Oklahoma</t>
  </si>
  <si>
    <t>Alger County, Michigan</t>
  </si>
  <si>
    <t>Allamakee County, Iowa</t>
  </si>
  <si>
    <t>Allegan County, Michigan</t>
  </si>
  <si>
    <t>Allegany County, Maryland</t>
  </si>
  <si>
    <t>Allegany County, New York</t>
  </si>
  <si>
    <t>Alleghany County, North Carolina</t>
  </si>
  <si>
    <t>Alleghany County, Virginia</t>
  </si>
  <si>
    <t>Allegheny County, Pennsylvania</t>
  </si>
  <si>
    <t>Allen County, Indiana</t>
  </si>
  <si>
    <t>Allen County, Kansas</t>
  </si>
  <si>
    <t>Allen County, Kentucky</t>
  </si>
  <si>
    <t>Allen County, Ohio</t>
  </si>
  <si>
    <t>Allen Parish, Louisiana</t>
  </si>
  <si>
    <t>Allendale County, South Carolina</t>
  </si>
  <si>
    <t>Alpena County, Michigan</t>
  </si>
  <si>
    <t>Alpine County, California</t>
  </si>
  <si>
    <t>Amador County, California</t>
  </si>
  <si>
    <t>Amelia County, Virginia</t>
  </si>
  <si>
    <t>Amherst County, Virginia</t>
  </si>
  <si>
    <t>Amite County, Mississippi</t>
  </si>
  <si>
    <t>Anasco Municipio, Puerto Rico</t>
  </si>
  <si>
    <t>Anchorage Borough, Alaska</t>
  </si>
  <si>
    <t>Anderson County, Kansas</t>
  </si>
  <si>
    <t>Anderson County, Kentucky</t>
  </si>
  <si>
    <t>Anderson County, South Carolina</t>
  </si>
  <si>
    <t>Anderson County, Tennessee</t>
  </si>
  <si>
    <t>Anderson County, Texas</t>
  </si>
  <si>
    <t>Andrew County, Missouri</t>
  </si>
  <si>
    <t>Andrews County, Texas</t>
  </si>
  <si>
    <t>Androscoggin County, Maine</t>
  </si>
  <si>
    <t>Angelina County, Texas</t>
  </si>
  <si>
    <t>Anne Arundel County, Maryland</t>
  </si>
  <si>
    <t>Anoka County, Minnesota</t>
  </si>
  <si>
    <t>Anson County, North Carolina</t>
  </si>
  <si>
    <t>Antelope County, Nebraska</t>
  </si>
  <si>
    <t>Antrim County, Michigan</t>
  </si>
  <si>
    <t>Apache County, Arizona</t>
  </si>
  <si>
    <t>Appanoose County, Iowa</t>
  </si>
  <si>
    <t>Appling County, Georgia</t>
  </si>
  <si>
    <t>Appomattox County, Virginia</t>
  </si>
  <si>
    <t>Aransas County, Texas</t>
  </si>
  <si>
    <t>Arapahoe County, Colorado</t>
  </si>
  <si>
    <t>Archer County, Texas</t>
  </si>
  <si>
    <t>Archuleta County, Colorado</t>
  </si>
  <si>
    <t>Arecibo Municipio, Puerto Rico</t>
  </si>
  <si>
    <t>Arenac County, Michigan</t>
  </si>
  <si>
    <t>Arkansas County, Arkansas</t>
  </si>
  <si>
    <t>Arlington County, Virginia</t>
  </si>
  <si>
    <t>Armstrong County, Pennsylvania</t>
  </si>
  <si>
    <t>Armstrong County, Texas</t>
  </si>
  <si>
    <t>Aroostook County, Maine</t>
  </si>
  <si>
    <t>Arroyo Municipio, Puerto Rico</t>
  </si>
  <si>
    <t>Arthur County, Nebraska</t>
  </si>
  <si>
    <t>Ascension Parish, Louisiana</t>
  </si>
  <si>
    <t>Ashe County, North Carolina</t>
  </si>
  <si>
    <t>Ashland County, Ohio</t>
  </si>
  <si>
    <t>Ashland County, Wisconsin</t>
  </si>
  <si>
    <t>Ashley County, Arkansas</t>
  </si>
  <si>
    <t>Ashtabula County, Ohio</t>
  </si>
  <si>
    <t>Asotin County, Washington</t>
  </si>
  <si>
    <t>Assumption Parish, Louisiana</t>
  </si>
  <si>
    <t>Atascosa County, Texas</t>
  </si>
  <si>
    <t>Atchison County, Kansas</t>
  </si>
  <si>
    <t>Atchison County, Missouri</t>
  </si>
  <si>
    <t>Athens County, Ohio</t>
  </si>
  <si>
    <t>Atkinson County, Georgia</t>
  </si>
  <si>
    <t>Atlantic County, New Jersey</t>
  </si>
  <si>
    <t>Atoka County, Oklahoma</t>
  </si>
  <si>
    <t>Attala County, Mississippi</t>
  </si>
  <si>
    <t>Audrain County, Missouri</t>
  </si>
  <si>
    <t>Audubon County, Iowa</t>
  </si>
  <si>
    <t>Auglaize County, Ohio</t>
  </si>
  <si>
    <t>Augusta County, Virginia</t>
  </si>
  <si>
    <t>Aurora County, South Dakota</t>
  </si>
  <si>
    <t>Austin County, Texas</t>
  </si>
  <si>
    <t>Autauga County, Alabama</t>
  </si>
  <si>
    <t>Avery County, North Carolina</t>
  </si>
  <si>
    <t>Avoyelles Parish, Louisiana</t>
  </si>
  <si>
    <t>Baca County, Colorado</t>
  </si>
  <si>
    <t>Bacon County, Georgia</t>
  </si>
  <si>
    <t>Bailey County, Texas</t>
  </si>
  <si>
    <t>Baker County, Florida</t>
  </si>
  <si>
    <t>Baker County, Georgia</t>
  </si>
  <si>
    <t>Baker County, Oregon</t>
  </si>
  <si>
    <t>Baldwin County, Alabama</t>
  </si>
  <si>
    <t>Baldwin County, Georgia</t>
  </si>
  <si>
    <t>Ballard County, Kentucky</t>
  </si>
  <si>
    <t>Baltimore City, Maryland</t>
  </si>
  <si>
    <t>Baltimore County, Maryland</t>
  </si>
  <si>
    <t>Bamberg County, South Carolina</t>
  </si>
  <si>
    <t>Bandera County, Texas</t>
  </si>
  <si>
    <t>Banks County, Georgia</t>
  </si>
  <si>
    <t>Banner County, Nebraska</t>
  </si>
  <si>
    <t>Bannock County, Idaho</t>
  </si>
  <si>
    <t>Baraga County, Michigan</t>
  </si>
  <si>
    <t>Barber County, Kansas</t>
  </si>
  <si>
    <t>Barbour County, Alabama</t>
  </si>
  <si>
    <t>Barbour County, West Virginia</t>
  </si>
  <si>
    <t>Barceloneta Municipio, Puerto Rico</t>
  </si>
  <si>
    <t>Barnes County, North Dakota</t>
  </si>
  <si>
    <t>Barnstable County, Massachusetts</t>
  </si>
  <si>
    <t>Barnwell County, South Carolina</t>
  </si>
  <si>
    <t>Barranquitas Municipio, Puerto Rico</t>
  </si>
  <si>
    <t>Barren County, Kentucky</t>
  </si>
  <si>
    <t>Barron County, Wisconsin</t>
  </si>
  <si>
    <t>Barrow County, Georgia</t>
  </si>
  <si>
    <t>Barry County, Michigan</t>
  </si>
  <si>
    <t>Barry County, Missouri</t>
  </si>
  <si>
    <t>Bartholomew County, Indiana</t>
  </si>
  <si>
    <t>Barton County, Kansas</t>
  </si>
  <si>
    <t>Barton County, Missouri</t>
  </si>
  <si>
    <t>Bartow County, Georgia</t>
  </si>
  <si>
    <t>Bastrop County, Texas</t>
  </si>
  <si>
    <t>Bates County, Missouri</t>
  </si>
  <si>
    <t>Bath County, Kentucky</t>
  </si>
  <si>
    <t>Bath County, Virginia</t>
  </si>
  <si>
    <t>Baxter County, Arkansas</t>
  </si>
  <si>
    <t>Bay County, Florida</t>
  </si>
  <si>
    <t>Bay County, Michigan</t>
  </si>
  <si>
    <t>Bayamon Municipio, Puerto Rico</t>
  </si>
  <si>
    <t>Bayfield County, Wisconsin</t>
  </si>
  <si>
    <t>Baylor County, Texas</t>
  </si>
  <si>
    <t>Beadle County, South Dakota</t>
  </si>
  <si>
    <t>Bear Lake County, Idaho</t>
  </si>
  <si>
    <t>Beaufort County, North Carolina</t>
  </si>
  <si>
    <t>Beaufort County, South Carolina</t>
  </si>
  <si>
    <t>Beauregard Parish, Louisiana</t>
  </si>
  <si>
    <t>Beaver County, Oklahoma</t>
  </si>
  <si>
    <t>Beaver County, Pennsylvania</t>
  </si>
  <si>
    <t>Beaver County, Utah</t>
  </si>
  <si>
    <t>Beaverhead County, Montana</t>
  </si>
  <si>
    <t>Becker County, Minnesota</t>
  </si>
  <si>
    <t>Beckham County, Oklahoma</t>
  </si>
  <si>
    <t>Bedford City, Virginia</t>
  </si>
  <si>
    <t>Bedford County, Pennsylvania</t>
  </si>
  <si>
    <t>Bedford County, Tennessee</t>
  </si>
  <si>
    <t>Bedford County, Virginia</t>
  </si>
  <si>
    <t>Bee County, Texas</t>
  </si>
  <si>
    <t>Belknap County, New Hampshire</t>
  </si>
  <si>
    <t>Bell County, Kentucky</t>
  </si>
  <si>
    <t>Bell County, Texas</t>
  </si>
  <si>
    <t>Belmont County, Ohio</t>
  </si>
  <si>
    <t>Beltrami County, Minnesota</t>
  </si>
  <si>
    <t>Ben Hill County, Georgia</t>
  </si>
  <si>
    <t>Benewah County, Idaho</t>
  </si>
  <si>
    <t>Bennett County, South Dakota</t>
  </si>
  <si>
    <t>Bennington County, Vermont</t>
  </si>
  <si>
    <t>Benson County, North Dakota</t>
  </si>
  <si>
    <t>Bent County, Colorado</t>
  </si>
  <si>
    <t>Benton County, Arkansas</t>
  </si>
  <si>
    <t>Benton County, Indiana</t>
  </si>
  <si>
    <t>Benton County, Iowa</t>
  </si>
  <si>
    <t>Benton County, Minnesota</t>
  </si>
  <si>
    <t>Benton County, Mississippi</t>
  </si>
  <si>
    <t>Benton County, Missouri</t>
  </si>
  <si>
    <t>Benton County, Oregon</t>
  </si>
  <si>
    <t>Benton County, Tennessee</t>
  </si>
  <si>
    <t>Benton County, Washington</t>
  </si>
  <si>
    <t>Benzie County, Michigan</t>
  </si>
  <si>
    <t>Bergen County, New Jersey</t>
  </si>
  <si>
    <t>Berkeley County, South Carolina</t>
  </si>
  <si>
    <t>Berkeley County, West Virginia</t>
  </si>
  <si>
    <t>Berks County, Pennsylvania</t>
  </si>
  <si>
    <t>Berkshire County, Massachusetts</t>
  </si>
  <si>
    <t>Bernalillo County, New Mexico</t>
  </si>
  <si>
    <t>Berrien County, Georgia</t>
  </si>
  <si>
    <t>Berrien County, Michigan</t>
  </si>
  <si>
    <t>Bertie County, North Carolina</t>
  </si>
  <si>
    <t>Bethel Census Area, Alaska</t>
  </si>
  <si>
    <t>Bexar County, Texas</t>
  </si>
  <si>
    <t>Bibb County, Alabama</t>
  </si>
  <si>
    <t>Bibb County, Georgia</t>
  </si>
  <si>
    <t>Bienville Parish, Louisiana</t>
  </si>
  <si>
    <t>Big Horn County, Montana</t>
  </si>
  <si>
    <t>Big Horn County, Wyoming</t>
  </si>
  <si>
    <t>Big Stone County, Minnesota</t>
  </si>
  <si>
    <t>Billings County, North Dakota</t>
  </si>
  <si>
    <t>Bingham County, Idaho</t>
  </si>
  <si>
    <t>Black Hawk County, Iowa</t>
  </si>
  <si>
    <t>Blackford County, Indiana</t>
  </si>
  <si>
    <t>Bladen County, North Carolina</t>
  </si>
  <si>
    <t>Blaine County, Idaho</t>
  </si>
  <si>
    <t>Blaine County, Montana</t>
  </si>
  <si>
    <t>Blaine County, Nebraska</t>
  </si>
  <si>
    <t>Blaine County, Oklahoma</t>
  </si>
  <si>
    <t>Blair County, Pennsylvania</t>
  </si>
  <si>
    <t>Blanco County, Texas</t>
  </si>
  <si>
    <t>Bland County, Virginia</t>
  </si>
  <si>
    <t>Bleckley County, Georgia</t>
  </si>
  <si>
    <t>Bledsoe County, Tennessee</t>
  </si>
  <si>
    <t>Blount County, Alabama</t>
  </si>
  <si>
    <t>Blount County, Tennessee</t>
  </si>
  <si>
    <t>Blue Earth County, Minnesota</t>
  </si>
  <si>
    <t>Boise County, Idaho</t>
  </si>
  <si>
    <t>Bolivar County, Mississippi</t>
  </si>
  <si>
    <t>Bollinger County, Missouri</t>
  </si>
  <si>
    <t>Bon Homme County, South Dakota</t>
  </si>
  <si>
    <t>Bond County, Illinois</t>
  </si>
  <si>
    <t>Bonner County, Idaho</t>
  </si>
  <si>
    <t>Bonneville County, Idaho</t>
  </si>
  <si>
    <t>Boone County, Arkansas</t>
  </si>
  <si>
    <t>Boone County, Illinois</t>
  </si>
  <si>
    <t>Boone County, Indiana</t>
  </si>
  <si>
    <t>Boone County, Iowa</t>
  </si>
  <si>
    <t>Boone County, Kentucky</t>
  </si>
  <si>
    <t>Boone County, Missouri</t>
  </si>
  <si>
    <t>Boone County, Nebraska</t>
  </si>
  <si>
    <t>Boone County, West Virginia</t>
  </si>
  <si>
    <t>Borden County, Texas</t>
  </si>
  <si>
    <t>Bosque County, Texas</t>
  </si>
  <si>
    <t>Bossier Parish, Louisiana</t>
  </si>
  <si>
    <t>Botetourt County, Virginia</t>
  </si>
  <si>
    <t>Bottineau County, North Dakota</t>
  </si>
  <si>
    <t>Boulder County, Colorado</t>
  </si>
  <si>
    <t>Boundary County, Idaho</t>
  </si>
  <si>
    <t>Bourbon County, Kansas</t>
  </si>
  <si>
    <t>Bourbon County, Kentucky</t>
  </si>
  <si>
    <t>Bowie County, Texas</t>
  </si>
  <si>
    <t>Bowman County, North Dakota</t>
  </si>
  <si>
    <t>Box Butte County, Nebraska</t>
  </si>
  <si>
    <t>Box Elder County, Utah</t>
  </si>
  <si>
    <t>Boyd County, Kentucky</t>
  </si>
  <si>
    <t>Boyd County, Nebraska</t>
  </si>
  <si>
    <t>Boyle County, Kentucky</t>
  </si>
  <si>
    <t>Bracken County, Kentucky</t>
  </si>
  <si>
    <t>Bradford County, Florida</t>
  </si>
  <si>
    <t>Bradford County, Pennsylvania</t>
  </si>
  <si>
    <t>Bradley County, Arkansas</t>
  </si>
  <si>
    <t>Bradley County, Tennessee</t>
  </si>
  <si>
    <t>Branch County, Michigan</t>
  </si>
  <si>
    <t>Brantley County, Georgia</t>
  </si>
  <si>
    <t>Braxton County, West Virginia</t>
  </si>
  <si>
    <t>Brazoria County, Texas</t>
  </si>
  <si>
    <t>Brazos County, Texas</t>
  </si>
  <si>
    <t>Breathitt County, Kentucky</t>
  </si>
  <si>
    <t>Breckinridge County, Kentucky</t>
  </si>
  <si>
    <t>Bremer County, Iowa</t>
  </si>
  <si>
    <t>Brevard County, Florida</t>
  </si>
  <si>
    <t>Brewster County, Texas</t>
  </si>
  <si>
    <t>Briscoe County, Texas</t>
  </si>
  <si>
    <t>Bristol Bay Borough, Alaska</t>
  </si>
  <si>
    <t>Bristol City, Virginia</t>
  </si>
  <si>
    <t>Bristol County, Massachusetts</t>
  </si>
  <si>
    <t>Bristol County, Rhode Island</t>
  </si>
  <si>
    <t>Broadwater County, Montana</t>
  </si>
  <si>
    <t>Bronx County, New York</t>
  </si>
  <si>
    <t>Brooke County, West Virginia</t>
  </si>
  <si>
    <t>Brookings County, South Dakota</t>
  </si>
  <si>
    <t>Brooks County, Georgia</t>
  </si>
  <si>
    <t>Brooks County, Texas</t>
  </si>
  <si>
    <t>Broome County, New York</t>
  </si>
  <si>
    <t>Broomfield County, Colorado</t>
  </si>
  <si>
    <t>Broward County, Florida</t>
  </si>
  <si>
    <t>Brown County, Illinois</t>
  </si>
  <si>
    <t>Brown County, Indiana</t>
  </si>
  <si>
    <t>Brown County, Kansas</t>
  </si>
  <si>
    <t>Brown County, Minnesota</t>
  </si>
  <si>
    <t>Brown County, Nebraska</t>
  </si>
  <si>
    <t>Brown County, Ohio</t>
  </si>
  <si>
    <t>Brown County, South Dakota</t>
  </si>
  <si>
    <t>Brown County, Texas</t>
  </si>
  <si>
    <t>Brown County, Wisconsin</t>
  </si>
  <si>
    <t>Brule County, South Dakota</t>
  </si>
  <si>
    <t>Brunswick County, North Carolina</t>
  </si>
  <si>
    <t>Brunswick County, Virginia</t>
  </si>
  <si>
    <t>Bryan County, Georgia</t>
  </si>
  <si>
    <t>Bryan County, Oklahoma</t>
  </si>
  <si>
    <t>Buchanan County, Iowa</t>
  </si>
  <si>
    <t>Buchanan County, Missouri</t>
  </si>
  <si>
    <t>Buchanan County, Virginia</t>
  </si>
  <si>
    <t>Buckingham County, Virginia</t>
  </si>
  <si>
    <t>Bucks County, Pennsylvania</t>
  </si>
  <si>
    <t>Buena Vista City, Virginia</t>
  </si>
  <si>
    <t>Buena Vista County, Iowa</t>
  </si>
  <si>
    <t>Buffalo County, Nebraska</t>
  </si>
  <si>
    <t>Buffalo County, South Dakota</t>
  </si>
  <si>
    <t>Buffalo County, Wisconsin</t>
  </si>
  <si>
    <t>Bullitt County, Kentucky</t>
  </si>
  <si>
    <t>Bulloch County, Georgia</t>
  </si>
  <si>
    <t>Bullock County, Alabama</t>
  </si>
  <si>
    <t>Buncombe County, North Carolina</t>
  </si>
  <si>
    <t>Bureau County, Illinois</t>
  </si>
  <si>
    <t>Burke County, Georgia</t>
  </si>
  <si>
    <t>Burke County, North Carolina</t>
  </si>
  <si>
    <t>Burke County, North Dakota</t>
  </si>
  <si>
    <t>Burleigh County, North Dakota</t>
  </si>
  <si>
    <t>Burleson County, Texas</t>
  </si>
  <si>
    <t>Burlington County, New Jersey</t>
  </si>
  <si>
    <t>Burnet County, Texas</t>
  </si>
  <si>
    <t>Burnett County, Wisconsin</t>
  </si>
  <si>
    <t>Burt County, Nebraska</t>
  </si>
  <si>
    <t>Butler County, Alabama</t>
  </si>
  <si>
    <t>Butler County, Iowa</t>
  </si>
  <si>
    <t>Butler County, Kansas</t>
  </si>
  <si>
    <t>Butler County, Kentucky</t>
  </si>
  <si>
    <t>Butler County, Missouri</t>
  </si>
  <si>
    <t>Butler County, Nebraska</t>
  </si>
  <si>
    <t>Butler County, Ohio</t>
  </si>
  <si>
    <t>Butler County, Pennsylvania</t>
  </si>
  <si>
    <t>Butte County, California</t>
  </si>
  <si>
    <t>Butte County, Idaho</t>
  </si>
  <si>
    <t>Butte County, South Dakota</t>
  </si>
  <si>
    <t>Butts County, Georgia</t>
  </si>
  <si>
    <t>Cabarrus County, North Carolina</t>
  </si>
  <si>
    <t>Cabell County, West Virginia</t>
  </si>
  <si>
    <t>Cabo Rojo Municipio, Puerto Rico</t>
  </si>
  <si>
    <t>Cache County, Utah</t>
  </si>
  <si>
    <t>Caddo County, Oklahoma</t>
  </si>
  <si>
    <t>Caddo Parish, Louisiana</t>
  </si>
  <si>
    <t>Caguas Municipio, Puerto Rico</t>
  </si>
  <si>
    <t>Calaveras County, California</t>
  </si>
  <si>
    <t>Calcasieu Parish, Louisiana</t>
  </si>
  <si>
    <t>Caldwell County, Kentucky</t>
  </si>
  <si>
    <t>Caldwell County, Missouri</t>
  </si>
  <si>
    <t>Caldwell County, North Carolina</t>
  </si>
  <si>
    <t>Caldwell County, Texas</t>
  </si>
  <si>
    <t>Caldwell Parish, Louisiana</t>
  </si>
  <si>
    <t>Caledonia County, Vermont</t>
  </si>
  <si>
    <t>Calhoun County, Alabama</t>
  </si>
  <si>
    <t>Calhoun County, Arkansas</t>
  </si>
  <si>
    <t>Calhoun County, Florida</t>
  </si>
  <si>
    <t>Calhoun County, Georgia</t>
  </si>
  <si>
    <t>Calhoun County, Illinois</t>
  </si>
  <si>
    <t>Calhoun County, Iowa</t>
  </si>
  <si>
    <t>Calhoun County, Michigan</t>
  </si>
  <si>
    <t>Calhoun County, Mississippi</t>
  </si>
  <si>
    <t>Calhoun County, South Carolina</t>
  </si>
  <si>
    <t>Calhoun County, Texas</t>
  </si>
  <si>
    <t>Calhoun County, West Virginia</t>
  </si>
  <si>
    <t>Callahan County, Texas</t>
  </si>
  <si>
    <t>Callaway County, Missouri</t>
  </si>
  <si>
    <t>Calloway County, Kentucky</t>
  </si>
  <si>
    <t>Calumet County, Wisconsin</t>
  </si>
  <si>
    <t>Calvert County, Maryland</t>
  </si>
  <si>
    <t>Camas County, Idaho</t>
  </si>
  <si>
    <t>Cambria County, Pennsylvania</t>
  </si>
  <si>
    <t>Camden County, Georgia</t>
  </si>
  <si>
    <t>Camden County, Missouri</t>
  </si>
  <si>
    <t>Camden County, New Jersey</t>
  </si>
  <si>
    <t>Camden County, North Carolina</t>
  </si>
  <si>
    <t>Cameron County, Pennsylvania</t>
  </si>
  <si>
    <t>Cameron County, Texas</t>
  </si>
  <si>
    <t>Cameron Parish, Louisiana</t>
  </si>
  <si>
    <t>Camp County, Texas</t>
  </si>
  <si>
    <t>Campbell County, Kentucky</t>
  </si>
  <si>
    <t>Campbell County, South Dakota</t>
  </si>
  <si>
    <t>Campbell County, Tennessee</t>
  </si>
  <si>
    <t>Campbell County, Virginia</t>
  </si>
  <si>
    <t>Campbell County, Wyoming</t>
  </si>
  <si>
    <t>Camuy Municipio, Puerto Rico</t>
  </si>
  <si>
    <t>Canadian County, Oklahoma</t>
  </si>
  <si>
    <t>Candler County, Georgia</t>
  </si>
  <si>
    <t>Cannon County, Tennessee</t>
  </si>
  <si>
    <t>Canovanas Municipio, Puerto Rico</t>
  </si>
  <si>
    <t>Canyon County, Idaho</t>
  </si>
  <si>
    <t>Cape Girardeau County, Missouri</t>
  </si>
  <si>
    <t>Cape May County, New Jersey</t>
  </si>
  <si>
    <t>Carbon County, Montana</t>
  </si>
  <si>
    <t>Carbon County, Pennsylvania</t>
  </si>
  <si>
    <t>Carbon County, Utah</t>
  </si>
  <si>
    <t>Carbon County, Wyoming</t>
  </si>
  <si>
    <t>Caribou County, Idaho</t>
  </si>
  <si>
    <t>Carlisle County, Kentucky</t>
  </si>
  <si>
    <t>Carlton County, Minnesota</t>
  </si>
  <si>
    <t>Carolina Municipio, Puerto Rico</t>
  </si>
  <si>
    <t>Caroline County, Maryland</t>
  </si>
  <si>
    <t>Caroline County, Virginia</t>
  </si>
  <si>
    <t>Carroll County, Arkansas</t>
  </si>
  <si>
    <t>Carroll County, Georgia</t>
  </si>
  <si>
    <t>Carroll County, Illinois</t>
  </si>
  <si>
    <t>Carroll County, Indiana</t>
  </si>
  <si>
    <t>Carroll County, Iowa</t>
  </si>
  <si>
    <t>Carroll County, Kentucky</t>
  </si>
  <si>
    <t>Carroll County, Maryland</t>
  </si>
  <si>
    <t>Carroll County, Mississippi</t>
  </si>
  <si>
    <t>Carroll County, Missouri</t>
  </si>
  <si>
    <t>Carroll County, New Hampshire</t>
  </si>
  <si>
    <t>Carroll County, Ohio</t>
  </si>
  <si>
    <t>Carroll County, Tennessee</t>
  </si>
  <si>
    <t>Carroll County, Virginia</t>
  </si>
  <si>
    <t>Carson City, Nevada</t>
  </si>
  <si>
    <t>Carson County, Texas</t>
  </si>
  <si>
    <t>Carter County, Kentucky</t>
  </si>
  <si>
    <t>Carter County, Missouri</t>
  </si>
  <si>
    <t>Carter County, Montana</t>
  </si>
  <si>
    <t>Carter County, Oklahoma</t>
  </si>
  <si>
    <t>Carter County, Tennessee</t>
  </si>
  <si>
    <t>Carteret County, North Carolina</t>
  </si>
  <si>
    <t>Carver County, Minnesota</t>
  </si>
  <si>
    <t>Cascade County, Montana</t>
  </si>
  <si>
    <t>Casey County, Kentucky</t>
  </si>
  <si>
    <t>Cass County, Illinois</t>
  </si>
  <si>
    <t>Cass County, Indiana</t>
  </si>
  <si>
    <t>Cass County, Iowa</t>
  </si>
  <si>
    <t>Cass County, Michigan</t>
  </si>
  <si>
    <t>Cass County, Minnesota</t>
  </si>
  <si>
    <t>Cass County, Missouri</t>
  </si>
  <si>
    <t>Cass County, Nebraska</t>
  </si>
  <si>
    <t>Cass County, North Dakota</t>
  </si>
  <si>
    <t>Cass County, Texas</t>
  </si>
  <si>
    <t>Cassia County, Idaho</t>
  </si>
  <si>
    <t>Castro County, Texas</t>
  </si>
  <si>
    <t>Caswell County, North Carolina</t>
  </si>
  <si>
    <t>Catahoula Parish, Louisiana</t>
  </si>
  <si>
    <t>Catano Municipio, Puerto Rico</t>
  </si>
  <si>
    <t>Catawba County, North Carolina</t>
  </si>
  <si>
    <t>Catoosa County, Georgia</t>
  </si>
  <si>
    <t>Catron County, New Mexico</t>
  </si>
  <si>
    <t>Cattaraugus County, New York</t>
  </si>
  <si>
    <t>Cavalier County, North Dakota</t>
  </si>
  <si>
    <t>Cayey Municipio, Puerto Rico</t>
  </si>
  <si>
    <t>Cayuga County, New York</t>
  </si>
  <si>
    <t>Cecil County, Maryland</t>
  </si>
  <si>
    <t>Cedar County, Iowa</t>
  </si>
  <si>
    <t>Cedar County, Missouri</t>
  </si>
  <si>
    <t>Cedar County, Nebraska</t>
  </si>
  <si>
    <t>Ceiba Municipio, Puerto Rico</t>
  </si>
  <si>
    <t>Centre County, Pennsylvania</t>
  </si>
  <si>
    <t>Cerro Gordo County, Iowa</t>
  </si>
  <si>
    <t>Chaffee County, Colorado</t>
  </si>
  <si>
    <t>Chambers County, Alabama</t>
  </si>
  <si>
    <t>Chambers County, Texas</t>
  </si>
  <si>
    <t>Champaign County, Illinois</t>
  </si>
  <si>
    <t>Champaign County, Ohio</t>
  </si>
  <si>
    <t>Chariton County, Missouri</t>
  </si>
  <si>
    <t>Charles City County, Virginia</t>
  </si>
  <si>
    <t>Charles County, Maryland</t>
  </si>
  <si>
    <t>Charles Mix County, South Dakota</t>
  </si>
  <si>
    <t>Charleston County, South Carolina</t>
  </si>
  <si>
    <t>Charlevoix County, Michigan</t>
  </si>
  <si>
    <t>Charlotte County, Florida</t>
  </si>
  <si>
    <t>Charlotte County, Virginia</t>
  </si>
  <si>
    <t>Charlottesville City, Virginia</t>
  </si>
  <si>
    <t>Charlton County, Georgia</t>
  </si>
  <si>
    <t>Chase County, Kansas</t>
  </si>
  <si>
    <t>Chase County, Nebraska</t>
  </si>
  <si>
    <t>Chatham County, Georgia</t>
  </si>
  <si>
    <t>Chatham County, North Carolina</t>
  </si>
  <si>
    <t>Chattahoochee County, Georgia</t>
  </si>
  <si>
    <t>Chattooga County, Georgia</t>
  </si>
  <si>
    <t>Chautauqua County, Kansas</t>
  </si>
  <si>
    <t>Chautauqua County, New York</t>
  </si>
  <si>
    <t>Chaves County, New Mexico</t>
  </si>
  <si>
    <t>Cheatham County, Tennessee</t>
  </si>
  <si>
    <t>Cheboygan County, Michigan</t>
  </si>
  <si>
    <t>Chelan County, Washington</t>
  </si>
  <si>
    <t>Chemung County, New York</t>
  </si>
  <si>
    <t>Chenango County, New York</t>
  </si>
  <si>
    <t>Cherokee County, Alabama</t>
  </si>
  <si>
    <t>Cherokee County, Georgia</t>
  </si>
  <si>
    <t>Cherokee County, Iowa</t>
  </si>
  <si>
    <t>Cherokee County, Kansas</t>
  </si>
  <si>
    <t>Cherokee County, North Carolina</t>
  </si>
  <si>
    <t>Cherokee County, Oklahoma</t>
  </si>
  <si>
    <t>Cherokee County, South Carolina</t>
  </si>
  <si>
    <t>Cherokee County, Texas</t>
  </si>
  <si>
    <t>Cherry County, Nebraska</t>
  </si>
  <si>
    <t>Chesapeake City, Virginia</t>
  </si>
  <si>
    <t>Cheshire County, New Hampshire</t>
  </si>
  <si>
    <t>Chester County, Pennsylvania</t>
  </si>
  <si>
    <t>Chester County, South Carolina</t>
  </si>
  <si>
    <t>Chester County, Tennessee</t>
  </si>
  <si>
    <t>Chesterfield County, South Carolina</t>
  </si>
  <si>
    <t>Chesterfield County, Virginia</t>
  </si>
  <si>
    <t>Cheyenne County, Colorado</t>
  </si>
  <si>
    <t>Cheyenne County, Kansas</t>
  </si>
  <si>
    <t>Cheyenne County, Nebraska</t>
  </si>
  <si>
    <t>Chickasaw County, Iowa</t>
  </si>
  <si>
    <t>Chickasaw County, Mississippi</t>
  </si>
  <si>
    <t>Chicot County, Arkansas</t>
  </si>
  <si>
    <t>Childress County, Texas</t>
  </si>
  <si>
    <t>Chilton County, Alabama</t>
  </si>
  <si>
    <t>Chippewa County, Michigan</t>
  </si>
  <si>
    <t>Chippewa County, Minnesota</t>
  </si>
  <si>
    <t>Chippewa County, Wisconsin</t>
  </si>
  <si>
    <t>Chisago County, Minnesota</t>
  </si>
  <si>
    <t>Chittenden County, Vermont</t>
  </si>
  <si>
    <t>Choctaw County, Alabama</t>
  </si>
  <si>
    <t>Choctaw County, Mississippi</t>
  </si>
  <si>
    <t>Choctaw County, Oklahoma</t>
  </si>
  <si>
    <t>Chouteau County, Montana</t>
  </si>
  <si>
    <t>Chowan County, North Carolina</t>
  </si>
  <si>
    <t>Christian County, Illinois</t>
  </si>
  <si>
    <t>Christian County, Kentucky</t>
  </si>
  <si>
    <t>Christian County, Missouri</t>
  </si>
  <si>
    <t>Churchill County, Nevada</t>
  </si>
  <si>
    <t>Ciales Municipio, Puerto Rico</t>
  </si>
  <si>
    <t>Cibola County, New Mexico</t>
  </si>
  <si>
    <t>Cidra Municipio, Puerto Rico</t>
  </si>
  <si>
    <t>Cimarron County, Oklahoma</t>
  </si>
  <si>
    <t>Citrus County, Florida</t>
  </si>
  <si>
    <t>Clackamas County, Oregon</t>
  </si>
  <si>
    <t>Claiborne County, Mississippi</t>
  </si>
  <si>
    <t>Claiborne County, Tennessee</t>
  </si>
  <si>
    <t>Claiborne Parish, Louisiana</t>
  </si>
  <si>
    <t>Clallam County, Washington</t>
  </si>
  <si>
    <t>Clare County, Michigan</t>
  </si>
  <si>
    <t>Clarendon County, South Carolina</t>
  </si>
  <si>
    <t>Clarion County, Pennsylvania</t>
  </si>
  <si>
    <t>Clark County, Arkansas</t>
  </si>
  <si>
    <t>Clark County, Idaho</t>
  </si>
  <si>
    <t>Clark County, Illinois</t>
  </si>
  <si>
    <t>Clark County, Indiana</t>
  </si>
  <si>
    <t>Clark County, Kansas</t>
  </si>
  <si>
    <t>Clark County, Kentucky</t>
  </si>
  <si>
    <t>Clark County, Missouri</t>
  </si>
  <si>
    <t>Clark County, Nevada</t>
  </si>
  <si>
    <t>Clark County, Ohio</t>
  </si>
  <si>
    <t>Clark County, South Dakota</t>
  </si>
  <si>
    <t>Clark County, Washington</t>
  </si>
  <si>
    <t>Clark County, Wisconsin</t>
  </si>
  <si>
    <t>Clarke County, Alabama</t>
  </si>
  <si>
    <t>Clarke County, Georgia</t>
  </si>
  <si>
    <t>Clarke County, Iowa</t>
  </si>
  <si>
    <t>Clarke County, Mississippi</t>
  </si>
  <si>
    <t>Clarke County, Virginia</t>
  </si>
  <si>
    <t>Clatsop County, Oregon</t>
  </si>
  <si>
    <t>Clay County, Alabama</t>
  </si>
  <si>
    <t>Clay County, Arkansas</t>
  </si>
  <si>
    <t>Clay County, Florida</t>
  </si>
  <si>
    <t>Clay County, Georgia</t>
  </si>
  <si>
    <t>Clay County, Illinois</t>
  </si>
  <si>
    <t>Clay County, Indiana</t>
  </si>
  <si>
    <t>Clay County, Iowa</t>
  </si>
  <si>
    <t>Clay County, Kansas</t>
  </si>
  <si>
    <t>Clay County, Kentucky</t>
  </si>
  <si>
    <t>Clay County, Minnesota</t>
  </si>
  <si>
    <t>Clay County, Mississippi</t>
  </si>
  <si>
    <t>Clay County, Missouri</t>
  </si>
  <si>
    <t>Clay County, Nebraska</t>
  </si>
  <si>
    <t>Clay County, North Carolina</t>
  </si>
  <si>
    <t>Clay County, South Dakota</t>
  </si>
  <si>
    <t>Clay County, Tennessee</t>
  </si>
  <si>
    <t>Clay County, Texas</t>
  </si>
  <si>
    <t>Clay County, West Virginia</t>
  </si>
  <si>
    <t>Clayton County, Georgia</t>
  </si>
  <si>
    <t>Clayton County, Iowa</t>
  </si>
  <si>
    <t>Clear Creek County, Colorado</t>
  </si>
  <si>
    <t>Clearfield County, Pennsylvania</t>
  </si>
  <si>
    <t>Clearwater County, Idaho</t>
  </si>
  <si>
    <t>Clearwater County, Minnesota</t>
  </si>
  <si>
    <t>Cleburne County, Alabama</t>
  </si>
  <si>
    <t>Cleburne County, Arkansas</t>
  </si>
  <si>
    <t>Clermont County, Ohio</t>
  </si>
  <si>
    <t>Cleveland County, Arkansas</t>
  </si>
  <si>
    <t>Cleveland County, North Carolina</t>
  </si>
  <si>
    <t>Cleveland County, Oklahoma</t>
  </si>
  <si>
    <t>Clinch County, Georgia</t>
  </si>
  <si>
    <t>Clinton County, Illinois</t>
  </si>
  <si>
    <t>Clinton County, Indiana</t>
  </si>
  <si>
    <t>Clinton County, Iowa</t>
  </si>
  <si>
    <t>Clinton County, Kentucky</t>
  </si>
  <si>
    <t>Clinton County, Michigan</t>
  </si>
  <si>
    <t>Clinton County, Missouri</t>
  </si>
  <si>
    <t>Clinton County, New York</t>
  </si>
  <si>
    <t>Clinton County, Ohio</t>
  </si>
  <si>
    <t>Clinton County, Pennsylvania</t>
  </si>
  <si>
    <t>Cloud County, Kansas</t>
  </si>
  <si>
    <t>Coahoma County, Mississippi</t>
  </si>
  <si>
    <t>Coal County, Oklahoma</t>
  </si>
  <si>
    <t>Coamo Municipio, Puerto Rico</t>
  </si>
  <si>
    <t>Cobb County, Georgia</t>
  </si>
  <si>
    <t>Cochise County, Arizona</t>
  </si>
  <si>
    <t>Cochran County, Texas</t>
  </si>
  <si>
    <t>Cocke County, Tennessee</t>
  </si>
  <si>
    <t>Coconino County, Arizona</t>
  </si>
  <si>
    <t>Codington County, South Dakota</t>
  </si>
  <si>
    <t>Coffee County, Alabama</t>
  </si>
  <si>
    <t>Coffee County, Georgia</t>
  </si>
  <si>
    <t>Coffee County, Tennessee</t>
  </si>
  <si>
    <t>Coffey County, Kansas</t>
  </si>
  <si>
    <t>Coke County, Texas</t>
  </si>
  <si>
    <t>Colbert County, Alabama</t>
  </si>
  <si>
    <t>Cole County, Missouri</t>
  </si>
  <si>
    <t>Coleman County, Texas</t>
  </si>
  <si>
    <t>Coles County, Illinois</t>
  </si>
  <si>
    <t>Colfax County, Nebraska</t>
  </si>
  <si>
    <t>Colfax County, New Mexico</t>
  </si>
  <si>
    <t>Colleton County, South Carolina</t>
  </si>
  <si>
    <t>Collier County, Florida</t>
  </si>
  <si>
    <t>Collin County, Texas</t>
  </si>
  <si>
    <t>Collingsworth County, Texas</t>
  </si>
  <si>
    <t>Colonial Heights City, Virginia</t>
  </si>
  <si>
    <t>Colorado County, Texas</t>
  </si>
  <si>
    <t>Colquitt County, Georgia</t>
  </si>
  <si>
    <t>Columbia County, Arkansas</t>
  </si>
  <si>
    <t>Columbia County, Florida</t>
  </si>
  <si>
    <t>Columbia County, Georgia</t>
  </si>
  <si>
    <t>Columbia County, New York</t>
  </si>
  <si>
    <t>Columbia County, Oregon</t>
  </si>
  <si>
    <t>Columbia County, Pennsylvania</t>
  </si>
  <si>
    <t>Columbia County, Washington</t>
  </si>
  <si>
    <t>Columbia County, Wisconsin</t>
  </si>
  <si>
    <t>Columbiana County, Ohio</t>
  </si>
  <si>
    <t>Columbus County, North Carolina</t>
  </si>
  <si>
    <t>Colusa County, California</t>
  </si>
  <si>
    <t>Comal County, Texas</t>
  </si>
  <si>
    <t>Comanche County, Kansas</t>
  </si>
  <si>
    <t>Comanche County, Oklahoma</t>
  </si>
  <si>
    <t>Comanche County, Texas</t>
  </si>
  <si>
    <t>Comerio Municipio, Puerto Rico</t>
  </si>
  <si>
    <t>Concho County, Texas</t>
  </si>
  <si>
    <t>Concordia Parish, Louisiana</t>
  </si>
  <si>
    <t>Conecuh County, Alabama</t>
  </si>
  <si>
    <t>Conejos County, Colorado</t>
  </si>
  <si>
    <t>Contra Costa County, California</t>
  </si>
  <si>
    <t>Converse County, Wyoming</t>
  </si>
  <si>
    <t>Conway County, Arkansas</t>
  </si>
  <si>
    <t>Cook County, Georgia</t>
  </si>
  <si>
    <t>Cook County, Illinois</t>
  </si>
  <si>
    <t>Cook County, Minnesota</t>
  </si>
  <si>
    <t>Cooke County, Texas</t>
  </si>
  <si>
    <t>Cooper County, Missouri</t>
  </si>
  <si>
    <t>Coos County, New Hampshire</t>
  </si>
  <si>
    <t>Coos County, Oregon</t>
  </si>
  <si>
    <t>Coosa County, Alabama</t>
  </si>
  <si>
    <t>Copiah County, Mississippi</t>
  </si>
  <si>
    <t>Corozal Municipio, Puerto Rico</t>
  </si>
  <si>
    <t>Corson County, South Dakota</t>
  </si>
  <si>
    <t>Cortland County, New York</t>
  </si>
  <si>
    <t>Coryell County, Texas</t>
  </si>
  <si>
    <t>Coshocton County, Ohio</t>
  </si>
  <si>
    <t>Costilla County, Colorado</t>
  </si>
  <si>
    <t>Cottle County, Texas</t>
  </si>
  <si>
    <t>Cotton County, Oklahoma</t>
  </si>
  <si>
    <t>Cottonwood County, Minnesota</t>
  </si>
  <si>
    <t>Covington City, Virginia</t>
  </si>
  <si>
    <t>Covington County, Alabama</t>
  </si>
  <si>
    <t>Covington County, Mississippi</t>
  </si>
  <si>
    <t>Coweta County, Georgia</t>
  </si>
  <si>
    <t>Cowley County, Kansas</t>
  </si>
  <si>
    <t>Cowlitz County, Washington</t>
  </si>
  <si>
    <t>Craig County, Oklahoma</t>
  </si>
  <si>
    <t>Craig County, Virginia</t>
  </si>
  <si>
    <t>Craighead County, Arkansas</t>
  </si>
  <si>
    <t>Crane County, Texas</t>
  </si>
  <si>
    <t>Craven County, North Carolina</t>
  </si>
  <si>
    <t>Crawford County, Arkansas</t>
  </si>
  <si>
    <t>Crawford County, Georgia</t>
  </si>
  <si>
    <t>Crawford County, Illinois</t>
  </si>
  <si>
    <t>Crawford County, Indiana</t>
  </si>
  <si>
    <t>Crawford County, Iowa</t>
  </si>
  <si>
    <t>Crawford County, Kansas</t>
  </si>
  <si>
    <t>Crawford County, Michigan</t>
  </si>
  <si>
    <t>Crawford County, Missouri</t>
  </si>
  <si>
    <t>Crawford County, Ohio</t>
  </si>
  <si>
    <t>Crawford County, Pennsylvania</t>
  </si>
  <si>
    <t>Crawford County, Wisconsin</t>
  </si>
  <si>
    <t>Creek County, Oklahoma</t>
  </si>
  <si>
    <t>Crenshaw County, Alabama</t>
  </si>
  <si>
    <t>Crisp County, Georgia</t>
  </si>
  <si>
    <t>Crittenden County, Arkansas</t>
  </si>
  <si>
    <t>Crittenden County, Kentucky</t>
  </si>
  <si>
    <t>Crockett County, Tennessee</t>
  </si>
  <si>
    <t>Crockett County, Texas</t>
  </si>
  <si>
    <t>Crook County, Oregon</t>
  </si>
  <si>
    <t>Crook County, Wyoming</t>
  </si>
  <si>
    <t>Crosby County, Texas</t>
  </si>
  <si>
    <t>Cross County, Arkansas</t>
  </si>
  <si>
    <t>Crow Wing County, Minnesota</t>
  </si>
  <si>
    <t>Crowley County, Colorado</t>
  </si>
  <si>
    <t>Culberson County, Texas</t>
  </si>
  <si>
    <t>Culebra Municipio, Puerto Rico</t>
  </si>
  <si>
    <t>Cullman County, Alabama</t>
  </si>
  <si>
    <t>Culpeper County, Virginia</t>
  </si>
  <si>
    <t>Cumberland County, Illinois</t>
  </si>
  <si>
    <t>Cumberland County, Kentucky</t>
  </si>
  <si>
    <t>Cumberland County, Maine</t>
  </si>
  <si>
    <t>Cumberland County, New Jersey</t>
  </si>
  <si>
    <t>Cumberland County, North Carolina</t>
  </si>
  <si>
    <t>Cumberland County, Pennsylvania</t>
  </si>
  <si>
    <t>Cumberland County, Tennessee</t>
  </si>
  <si>
    <t>Cumberland County, Virginia</t>
  </si>
  <si>
    <t>Cuming County, Nebraska</t>
  </si>
  <si>
    <t>Currituck County, North Carolina</t>
  </si>
  <si>
    <t>Curry County, New Mexico</t>
  </si>
  <si>
    <t>Curry County, Oregon</t>
  </si>
  <si>
    <t>Custer County, Colorado</t>
  </si>
  <si>
    <t>Custer County, Idaho</t>
  </si>
  <si>
    <t>Custer County, Montana</t>
  </si>
  <si>
    <t>Custer County, Nebraska</t>
  </si>
  <si>
    <t>Custer County, Oklahoma</t>
  </si>
  <si>
    <t>Custer County, South Dakota</t>
  </si>
  <si>
    <t>Cuyahoga County, Ohio</t>
  </si>
  <si>
    <t>Dade County, Georgia</t>
  </si>
  <si>
    <t>Dade County, Missouri</t>
  </si>
  <si>
    <t>Daggett County, Utah</t>
  </si>
  <si>
    <t>Dakota County, Minnesota</t>
  </si>
  <si>
    <t>Dakota County, Nebraska</t>
  </si>
  <si>
    <t>Dale County, Alabama</t>
  </si>
  <si>
    <t>Dallam County, Texas</t>
  </si>
  <si>
    <t>Dallas County, Alabama</t>
  </si>
  <si>
    <t>Dallas County, Arkansas</t>
  </si>
  <si>
    <t>Dallas County, Iowa</t>
  </si>
  <si>
    <t>Dallas County, Missouri</t>
  </si>
  <si>
    <t>Dallas County, Texas</t>
  </si>
  <si>
    <t>Dane County, Wisconsin</t>
  </si>
  <si>
    <t>Daniels County, Montana</t>
  </si>
  <si>
    <t>Danville City, Virginia</t>
  </si>
  <si>
    <t>Dare County, North Carolina</t>
  </si>
  <si>
    <t>Darke County, Ohio</t>
  </si>
  <si>
    <t>Darlington County, South Carolina</t>
  </si>
  <si>
    <t>Dauphin County, Pennsylvania</t>
  </si>
  <si>
    <t>Davidson County, North Carolina</t>
  </si>
  <si>
    <t>Davidson County, Tennessee</t>
  </si>
  <si>
    <t>Davie County, North Carolina</t>
  </si>
  <si>
    <t>Daviess County, Indiana</t>
  </si>
  <si>
    <t>Daviess County, Kentucky</t>
  </si>
  <si>
    <t>Daviess County, Missouri</t>
  </si>
  <si>
    <t>Davis County, Iowa</t>
  </si>
  <si>
    <t>Davis County, Utah</t>
  </si>
  <si>
    <t>Davison County, South Dakota</t>
  </si>
  <si>
    <t>Dawes County, Nebraska</t>
  </si>
  <si>
    <t>Dawson County, Georgia</t>
  </si>
  <si>
    <t>Dawson County, Montana</t>
  </si>
  <si>
    <t>Dawson County, Nebraska</t>
  </si>
  <si>
    <t>Dawson County, Texas</t>
  </si>
  <si>
    <t>Day County, South Dakota</t>
  </si>
  <si>
    <t>De Baca County, New Mexico</t>
  </si>
  <si>
    <t>De Soto Parish, Louisiana</t>
  </si>
  <si>
    <t>DeKalb County, Alabama</t>
  </si>
  <si>
    <t>DeKalb County, Georgia</t>
  </si>
  <si>
    <t>DeKalb County, Illinois</t>
  </si>
  <si>
    <t>DeKalb County, Indiana</t>
  </si>
  <si>
    <t>DeKalb County, Missouri</t>
  </si>
  <si>
    <t>DeKalb County, Tennessee</t>
  </si>
  <si>
    <t>DeSoto County, Florida</t>
  </si>
  <si>
    <t>DeSoto County, Mississippi</t>
  </si>
  <si>
    <t>DeWitt County, Illinois</t>
  </si>
  <si>
    <t>DeWitt County, Texas</t>
  </si>
  <si>
    <t>Deaf Smith County, Texas</t>
  </si>
  <si>
    <t>Dearborn County, Indiana</t>
  </si>
  <si>
    <t>Decatur County, Georgia</t>
  </si>
  <si>
    <t>Decatur County, Indiana</t>
  </si>
  <si>
    <t>Decatur County, Iowa</t>
  </si>
  <si>
    <t>Decatur County, Kansas</t>
  </si>
  <si>
    <t>Decatur County, Tennessee</t>
  </si>
  <si>
    <t>Deer Lodge County, Montana</t>
  </si>
  <si>
    <t>Defiance County, Ohio</t>
  </si>
  <si>
    <t>Del Norte County, California</t>
  </si>
  <si>
    <t>Delaware County, Indiana</t>
  </si>
  <si>
    <t>Delaware County, Iowa</t>
  </si>
  <si>
    <t>Delaware County, New York</t>
  </si>
  <si>
    <t>Delaware County, Ohio</t>
  </si>
  <si>
    <t>Delaware County, Oklahoma</t>
  </si>
  <si>
    <t>Delaware County, Pennsylvania</t>
  </si>
  <si>
    <t>Delta County, Colorado</t>
  </si>
  <si>
    <t>Delta County, Michigan</t>
  </si>
  <si>
    <t>Delta County, Texas</t>
  </si>
  <si>
    <t>Denali Borough, Alaska</t>
  </si>
  <si>
    <t>Dent County, Missouri</t>
  </si>
  <si>
    <t>Denton County, Texas</t>
  </si>
  <si>
    <t>Denver County, Colorado</t>
  </si>
  <si>
    <t>Des Moines County, Iowa</t>
  </si>
  <si>
    <t>Deschutes County, Oregon</t>
  </si>
  <si>
    <t>Desha County, Arkansas</t>
  </si>
  <si>
    <t>Deuel County, Nebraska</t>
  </si>
  <si>
    <t>Deuel County, South Dakota</t>
  </si>
  <si>
    <t>Dewey County, Oklahoma</t>
  </si>
  <si>
    <t>Dewey County, South Dakota</t>
  </si>
  <si>
    <t>Dickens County, Texas</t>
  </si>
  <si>
    <t>Dickenson County, Virginia</t>
  </si>
  <si>
    <t>Dickey County, North Dakota</t>
  </si>
  <si>
    <t>Dickinson County, Iowa</t>
  </si>
  <si>
    <t>Dickinson County, Kansas</t>
  </si>
  <si>
    <t>Dickinson County, Michigan</t>
  </si>
  <si>
    <t>Dickson County, Tennessee</t>
  </si>
  <si>
    <t>Dillingham Census Area, Alaska</t>
  </si>
  <si>
    <t>Dillon County, South Carolina</t>
  </si>
  <si>
    <t>Dimmit County, Texas</t>
  </si>
  <si>
    <t>Dinwiddie County, Virginia</t>
  </si>
  <si>
    <t>District of Columbia</t>
  </si>
  <si>
    <t>Divide County, North Dakota</t>
  </si>
  <si>
    <t>Dixie County, Florida</t>
  </si>
  <si>
    <t>Dixon County, Nebraska</t>
  </si>
  <si>
    <t>Doddridge County, West Virginia</t>
  </si>
  <si>
    <t>Dodge County, Georgia</t>
  </si>
  <si>
    <t>Dodge County, Minnesota</t>
  </si>
  <si>
    <t>Dodge County, Nebraska</t>
  </si>
  <si>
    <t>Dodge County, Wisconsin</t>
  </si>
  <si>
    <t>Dolores County, Colorado</t>
  </si>
  <si>
    <t>Dona Ana County, New Mexico</t>
  </si>
  <si>
    <t>Doniphan County, Kansas</t>
  </si>
  <si>
    <t>Donley County, Texas</t>
  </si>
  <si>
    <t>Dooly County, Georgia</t>
  </si>
  <si>
    <t>Door County, Wisconsin</t>
  </si>
  <si>
    <t>Dorado Municipio, Puerto Rico</t>
  </si>
  <si>
    <t>Dorchester County, Maryland</t>
  </si>
  <si>
    <t>Dorchester County, South Carolina</t>
  </si>
  <si>
    <t>Dougherty County, Georgia</t>
  </si>
  <si>
    <t>Douglas County, Colorado</t>
  </si>
  <si>
    <t>Douglas County, Georgia</t>
  </si>
  <si>
    <t>Douglas County, Illinois</t>
  </si>
  <si>
    <t>Douglas County, Kansas</t>
  </si>
  <si>
    <t>Douglas County, Minnesota</t>
  </si>
  <si>
    <t>Douglas County, Missouri</t>
  </si>
  <si>
    <t>Douglas County, Nebraska</t>
  </si>
  <si>
    <t>Douglas County, Nevada</t>
  </si>
  <si>
    <t>Douglas County, Oregon</t>
  </si>
  <si>
    <t>Douglas County, South Dakota</t>
  </si>
  <si>
    <t>Douglas County, Washington</t>
  </si>
  <si>
    <t>Douglas County, Wisconsin</t>
  </si>
  <si>
    <t>Drew County, Arkansas</t>
  </si>
  <si>
    <t>DuPage County, Illinois</t>
  </si>
  <si>
    <t>Dubois County, Indiana</t>
  </si>
  <si>
    <t>Dubuque County, Iowa</t>
  </si>
  <si>
    <t>Duchesne County, Utah</t>
  </si>
  <si>
    <t>Dukes County, Massachusetts</t>
  </si>
  <si>
    <t>Dundy County, Nebraska</t>
  </si>
  <si>
    <t>Dunklin County, Missouri</t>
  </si>
  <si>
    <t>Dunn County, North Dakota</t>
  </si>
  <si>
    <t>Dunn County, Wisconsin</t>
  </si>
  <si>
    <t>Duplin County, North Carolina</t>
  </si>
  <si>
    <t>Durham County, North Carolina</t>
  </si>
  <si>
    <t>Dutchess County, New York</t>
  </si>
  <si>
    <t>Duval County, Florida</t>
  </si>
  <si>
    <t>Duval County, Texas</t>
  </si>
  <si>
    <t>Dyer County, Tennessee</t>
  </si>
  <si>
    <t>Eagle County, Colorado</t>
  </si>
  <si>
    <t>Early County, Georgia</t>
  </si>
  <si>
    <t>East Baton Rouge Parish, Louisiana</t>
  </si>
  <si>
    <t>East Carroll Parish, Louisiana</t>
  </si>
  <si>
    <t>East Feliciana Parish, Louisiana</t>
  </si>
  <si>
    <t>Eastland County, Texas</t>
  </si>
  <si>
    <t>Eaton County, Michigan</t>
  </si>
  <si>
    <t>Eau Claire County, Wisconsin</t>
  </si>
  <si>
    <t>Echols County, Georgia</t>
  </si>
  <si>
    <t>Ector County, Texas</t>
  </si>
  <si>
    <t>Eddy County, New Mexico</t>
  </si>
  <si>
    <t>Eddy County, North Dakota</t>
  </si>
  <si>
    <t>Edgar County, Illinois</t>
  </si>
  <si>
    <t>Edgecombe County, North Carolina</t>
  </si>
  <si>
    <t>Edgefield County, South Carolina</t>
  </si>
  <si>
    <t>Edmonson County, Kentucky</t>
  </si>
  <si>
    <t>Edmunds County, South Dakota</t>
  </si>
  <si>
    <t>Edwards County, Illinois</t>
  </si>
  <si>
    <t>Edwards County, Kansas</t>
  </si>
  <si>
    <t>Edwards County, Texas</t>
  </si>
  <si>
    <t>Effingham County, Georgia</t>
  </si>
  <si>
    <t>Effingham County, Illinois</t>
  </si>
  <si>
    <t>El Dorado County, California</t>
  </si>
  <si>
    <t>El Paso County, Colorado</t>
  </si>
  <si>
    <t>El Paso County, Texas</t>
  </si>
  <si>
    <t>Elbert County, Colorado</t>
  </si>
  <si>
    <t>Elbert County, Georgia</t>
  </si>
  <si>
    <t>Elk County, Kansas</t>
  </si>
  <si>
    <t>Elk County, Pennsylvania</t>
  </si>
  <si>
    <t>Elkhart County, Indiana</t>
  </si>
  <si>
    <t>Elko County, Nevada</t>
  </si>
  <si>
    <t>Elliott County, Kentucky</t>
  </si>
  <si>
    <t>Ellis County, Kansas</t>
  </si>
  <si>
    <t>Ellis County, Oklahoma</t>
  </si>
  <si>
    <t>Ellis County, Texas</t>
  </si>
  <si>
    <t>Ellsworth County, Kansas</t>
  </si>
  <si>
    <t>Elmore County, Alabama</t>
  </si>
  <si>
    <t>Elmore County, Idaho</t>
  </si>
  <si>
    <t>Emanuel County, Georgia</t>
  </si>
  <si>
    <t>Emery County, Utah</t>
  </si>
  <si>
    <t>Emmet County, Iowa</t>
  </si>
  <si>
    <t>Emmet County, Michigan</t>
  </si>
  <si>
    <t>Emmons County, North Dakota</t>
  </si>
  <si>
    <t>Emporia City, Virginia</t>
  </si>
  <si>
    <t>Erath County, Texas</t>
  </si>
  <si>
    <t>Erie County, New York</t>
  </si>
  <si>
    <t>Erie County, Ohio</t>
  </si>
  <si>
    <t>Erie County, Pennsylvania</t>
  </si>
  <si>
    <t>Escambia County, Alabama</t>
  </si>
  <si>
    <t>Escambia County, Florida</t>
  </si>
  <si>
    <t>Esmeralda County, Nevada</t>
  </si>
  <si>
    <t>Essex County, Massachusetts</t>
  </si>
  <si>
    <t>Essex County, New Jersey</t>
  </si>
  <si>
    <t>Essex County, New York</t>
  </si>
  <si>
    <t>Essex County, Vermont</t>
  </si>
  <si>
    <t>Essex County, Virginia</t>
  </si>
  <si>
    <t>Estill County, Kentucky</t>
  </si>
  <si>
    <t>Etowah County, Alabama</t>
  </si>
  <si>
    <t>Eureka County, Nevada</t>
  </si>
  <si>
    <t>Evangeline Parish, Louisiana</t>
  </si>
  <si>
    <t>Evans County, Georgia</t>
  </si>
  <si>
    <t>Fairbanks North Star Borough, Alaska</t>
  </si>
  <si>
    <t>Fairfax City, Virginia</t>
  </si>
  <si>
    <t>Fairfax County, Virginia</t>
  </si>
  <si>
    <t>Fairfield County, Connecticut</t>
  </si>
  <si>
    <t>Fairfield County, Ohio</t>
  </si>
  <si>
    <t>Fairfield County, South Carolina</t>
  </si>
  <si>
    <t>Fajardo Municipio, Puerto Rico</t>
  </si>
  <si>
    <t>Fall River County, South Dakota</t>
  </si>
  <si>
    <t>Fallon County, Montana</t>
  </si>
  <si>
    <t>Falls Church City, Virginia</t>
  </si>
  <si>
    <t>Falls County, Texas</t>
  </si>
  <si>
    <t>Fannin County, Georgia</t>
  </si>
  <si>
    <t>Fannin County, Texas</t>
  </si>
  <si>
    <t>Faribault County, Minnesota</t>
  </si>
  <si>
    <t>Faulk County, South Dakota</t>
  </si>
  <si>
    <t>Faulkner County, Arkansas</t>
  </si>
  <si>
    <t>Fauquier County, Virginia</t>
  </si>
  <si>
    <t>Fayette County, Alabama</t>
  </si>
  <si>
    <t>Fayette County, Georgia</t>
  </si>
  <si>
    <t>Fayette County, Illinois</t>
  </si>
  <si>
    <t>Fayette County, Indiana</t>
  </si>
  <si>
    <t>Fayette County, Iowa</t>
  </si>
  <si>
    <t>Fayette County, Kentucky</t>
  </si>
  <si>
    <t>Fayette County, Ohio</t>
  </si>
  <si>
    <t>Fayette County, Pennsylvania</t>
  </si>
  <si>
    <t>Fayette County, Tennessee</t>
  </si>
  <si>
    <t>Fayette County, Texas</t>
  </si>
  <si>
    <t>Fayette County, West Virginia</t>
  </si>
  <si>
    <t>Fentress County, Tennessee</t>
  </si>
  <si>
    <t>Fergus County, Montana</t>
  </si>
  <si>
    <t>Ferry County, Washington</t>
  </si>
  <si>
    <t>Fillmore County, Minnesota</t>
  </si>
  <si>
    <t>Fillmore County, Nebraska</t>
  </si>
  <si>
    <t>Finney County, Kansas</t>
  </si>
  <si>
    <t>Fisher County, Texas</t>
  </si>
  <si>
    <t>Flagler County, Florida</t>
  </si>
  <si>
    <t>Flathead County, Montana</t>
  </si>
  <si>
    <t>Fleming County, Kentucky</t>
  </si>
  <si>
    <t>Florence County, South Carolina</t>
  </si>
  <si>
    <t>Florence County, Wisconsin</t>
  </si>
  <si>
    <t>Florida Municipio, Puerto Rico</t>
  </si>
  <si>
    <t>Floyd County, Georgia</t>
  </si>
  <si>
    <t>Floyd County, Indiana</t>
  </si>
  <si>
    <t>Floyd County, Iowa</t>
  </si>
  <si>
    <t>Floyd County, Kentucky</t>
  </si>
  <si>
    <t>Floyd County, Texas</t>
  </si>
  <si>
    <t>Floyd County, Virginia</t>
  </si>
  <si>
    <t>Fluvanna County, Virginia</t>
  </si>
  <si>
    <t>Foard County, Texas</t>
  </si>
  <si>
    <t>Fond Du Lac County, Wisconsin</t>
  </si>
  <si>
    <t>Ford County, Illinois</t>
  </si>
  <si>
    <t>Ford County, Kansas</t>
  </si>
  <si>
    <t>Forest County, Pennsylvania</t>
  </si>
  <si>
    <t>Forest County, Wisconsin</t>
  </si>
  <si>
    <t>Forrest County, Mississippi</t>
  </si>
  <si>
    <t>Forsyth County, Georgia</t>
  </si>
  <si>
    <t>Forsyth County, North Carolina</t>
  </si>
  <si>
    <t>Fort Bend County, Texas</t>
  </si>
  <si>
    <t>Foster County, North Dakota</t>
  </si>
  <si>
    <t>Fountain County, Indiana</t>
  </si>
  <si>
    <t>Franklin City, Virginia</t>
  </si>
  <si>
    <t>Franklin County, Alabama</t>
  </si>
  <si>
    <t>Franklin County, Arkansas</t>
  </si>
  <si>
    <t>Franklin County, Florida</t>
  </si>
  <si>
    <t>Franklin County, Georgia</t>
  </si>
  <si>
    <t>Franklin County, Idaho</t>
  </si>
  <si>
    <t>Franklin County, Illinois</t>
  </si>
  <si>
    <t>Franklin County, Indiana</t>
  </si>
  <si>
    <t>Franklin County, Iowa</t>
  </si>
  <si>
    <t>Franklin County, Kansas</t>
  </si>
  <si>
    <t>Franklin County, Kentucky</t>
  </si>
  <si>
    <t>Franklin County, Maine</t>
  </si>
  <si>
    <t>Franklin County, Massachusetts</t>
  </si>
  <si>
    <t>Franklin County, Mississippi</t>
  </si>
  <si>
    <t>Franklin County, Missouri</t>
  </si>
  <si>
    <t>Franklin County, Nebraska</t>
  </si>
  <si>
    <t>Franklin County, New York</t>
  </si>
  <si>
    <t>Franklin County, North Carolina</t>
  </si>
  <si>
    <t>Franklin County, Ohio</t>
  </si>
  <si>
    <t>Franklin County, Pennsylvania</t>
  </si>
  <si>
    <t>Franklin County, Tennessee</t>
  </si>
  <si>
    <t>Franklin County, Texas</t>
  </si>
  <si>
    <t>Franklin County, Vermont</t>
  </si>
  <si>
    <t>Franklin County, Virginia</t>
  </si>
  <si>
    <t>Franklin County, Washington</t>
  </si>
  <si>
    <t>Franklin Parish, Louisiana</t>
  </si>
  <si>
    <t>Frederick County, Maryland</t>
  </si>
  <si>
    <t>Frederick County, Virginia</t>
  </si>
  <si>
    <t>Fredericksburg City, Virginia</t>
  </si>
  <si>
    <t>Freeborn County, Minnesota</t>
  </si>
  <si>
    <t>Freestone County, Texas</t>
  </si>
  <si>
    <t>Fremont County, Colorado</t>
  </si>
  <si>
    <t>Fremont County, Idaho</t>
  </si>
  <si>
    <t>Fremont County, Iowa</t>
  </si>
  <si>
    <t>Fremont County, Wyoming</t>
  </si>
  <si>
    <t>Fresno County, California</t>
  </si>
  <si>
    <t>Frio County, Texas</t>
  </si>
  <si>
    <t>Frontier County, Nebraska</t>
  </si>
  <si>
    <t>Fulton County, Arkansas</t>
  </si>
  <si>
    <t>Fulton County, Georgia</t>
  </si>
  <si>
    <t>Fulton County, Illinois</t>
  </si>
  <si>
    <t>Fulton County, Indiana</t>
  </si>
  <si>
    <t>Fulton County, Kentucky</t>
  </si>
  <si>
    <t>Fulton County, New York</t>
  </si>
  <si>
    <t>Fulton County, Ohio</t>
  </si>
  <si>
    <t>Fulton County, Pennsylvania</t>
  </si>
  <si>
    <t>Furnas County, Nebraska</t>
  </si>
  <si>
    <t>Gadsden County, Florida</t>
  </si>
  <si>
    <t>Gage County, Nebraska</t>
  </si>
  <si>
    <t>Gaines County, Texas</t>
  </si>
  <si>
    <t>Galax City, Virginia</t>
  </si>
  <si>
    <t>Gallatin County, Illinois</t>
  </si>
  <si>
    <t>Gallatin County, Kentucky</t>
  </si>
  <si>
    <t>Gallatin County, Montana</t>
  </si>
  <si>
    <t>Gallia County, Ohio</t>
  </si>
  <si>
    <t>Galveston County, Texas</t>
  </si>
  <si>
    <t>Garden County, Nebraska</t>
  </si>
  <si>
    <t>Garfield County, Colorado</t>
  </si>
  <si>
    <t>Garfield County, Montana</t>
  </si>
  <si>
    <t>Garfield County, Nebraska</t>
  </si>
  <si>
    <t>Garfield County, Oklahoma</t>
  </si>
  <si>
    <t>Garfield County, Utah</t>
  </si>
  <si>
    <t>Garfield County, Washington</t>
  </si>
  <si>
    <t>Garland County, Arkansas</t>
  </si>
  <si>
    <t>Garrard County, Kentucky</t>
  </si>
  <si>
    <t>Garrett County, Maryland</t>
  </si>
  <si>
    <t>Garvin County, Oklahoma</t>
  </si>
  <si>
    <t>Garza County, Texas</t>
  </si>
  <si>
    <t>Gasconade County, Missouri</t>
  </si>
  <si>
    <t>Gaston County, North Carolina</t>
  </si>
  <si>
    <t>Gates County, North Carolina</t>
  </si>
  <si>
    <t>Geary County, Kansas</t>
  </si>
  <si>
    <t>Geauga County, Ohio</t>
  </si>
  <si>
    <t>Gem County, Idaho</t>
  </si>
  <si>
    <t>Genesee County, Michigan</t>
  </si>
  <si>
    <t>Genesee County, New York</t>
  </si>
  <si>
    <t>Geneva County, Alabama</t>
  </si>
  <si>
    <t>Gentry County, Missouri</t>
  </si>
  <si>
    <t>George County, Mississippi</t>
  </si>
  <si>
    <t>Georgetown County, South Carolina</t>
  </si>
  <si>
    <t>Gibson County, Indiana</t>
  </si>
  <si>
    <t>Gibson County, Tennessee</t>
  </si>
  <si>
    <t>Gila County, Arizona</t>
  </si>
  <si>
    <t>Gilchrist County, Florida</t>
  </si>
  <si>
    <t>Giles County, Tennessee</t>
  </si>
  <si>
    <t>Giles County, Virginia</t>
  </si>
  <si>
    <t>Gillespie County, Texas</t>
  </si>
  <si>
    <t>Gilliam County, Oregon</t>
  </si>
  <si>
    <t>Gilmer County, Georgia</t>
  </si>
  <si>
    <t>Gilmer County, West Virginia</t>
  </si>
  <si>
    <t>Gilpin County, Colorado</t>
  </si>
  <si>
    <t>Glacier County, Montana</t>
  </si>
  <si>
    <t>Glades County, Florida</t>
  </si>
  <si>
    <t>Gladwin County, Michigan</t>
  </si>
  <si>
    <t>Glascock County, Georgia</t>
  </si>
  <si>
    <t>Glasscock County, Texas</t>
  </si>
  <si>
    <t>Glenn County, California</t>
  </si>
  <si>
    <t>Gloucester County, New Jersey</t>
  </si>
  <si>
    <t>Gloucester County, Virginia</t>
  </si>
  <si>
    <t>Glynn County, Georgia</t>
  </si>
  <si>
    <t>Gogebic County, Michigan</t>
  </si>
  <si>
    <t>Golden Valley County, Montana</t>
  </si>
  <si>
    <t>Golden Valley County, North Dakota</t>
  </si>
  <si>
    <t>Goliad County, Texas</t>
  </si>
  <si>
    <t>Gonzales County, Texas</t>
  </si>
  <si>
    <t>Goochland County, Virginia</t>
  </si>
  <si>
    <t>Goodhue County, Minnesota</t>
  </si>
  <si>
    <t>Gooding County, Idaho</t>
  </si>
  <si>
    <t>Gordon County, Georgia</t>
  </si>
  <si>
    <t>Goshen County, Wyoming</t>
  </si>
  <si>
    <t>Gosper County, Nebraska</t>
  </si>
  <si>
    <t>Gove County, Kansas</t>
  </si>
  <si>
    <t>Grady County, Georgia</t>
  </si>
  <si>
    <t>Grady County, Oklahoma</t>
  </si>
  <si>
    <t>Grafton County, New Hampshire</t>
  </si>
  <si>
    <t>Graham County, Arizona</t>
  </si>
  <si>
    <t>Graham County, Kansas</t>
  </si>
  <si>
    <t>Graham County, North Carolina</t>
  </si>
  <si>
    <t>Grainger County, Tennessee</t>
  </si>
  <si>
    <t>Grand County, Colorado</t>
  </si>
  <si>
    <t>Grand County, Utah</t>
  </si>
  <si>
    <t>Grand Forks County, North Dakota</t>
  </si>
  <si>
    <t>Grand Isle County, Vermont</t>
  </si>
  <si>
    <t>Grand Traverse County, Michigan</t>
  </si>
  <si>
    <t>Granite County, Montana</t>
  </si>
  <si>
    <t>Grant County, Arkansas</t>
  </si>
  <si>
    <t>Grant County, Indiana</t>
  </si>
  <si>
    <t>Grant County, Kansas</t>
  </si>
  <si>
    <t>Grant County, Kentucky</t>
  </si>
  <si>
    <t>Grant County, Minnesota</t>
  </si>
  <si>
    <t>Grant County, Nebraska</t>
  </si>
  <si>
    <t>Grant County, New Mexico</t>
  </si>
  <si>
    <t>Grant County, North Dakota</t>
  </si>
  <si>
    <t>Grant County, Oklahoma</t>
  </si>
  <si>
    <t>Grant County, Oregon</t>
  </si>
  <si>
    <t>Grant County, South Dakota</t>
  </si>
  <si>
    <t>Grant County, Washington</t>
  </si>
  <si>
    <t>Grant County, West Virginia</t>
  </si>
  <si>
    <t>Grant County, Wisconsin</t>
  </si>
  <si>
    <t>Grant Parish, Louisiana</t>
  </si>
  <si>
    <t>Granville County, North Carolina</t>
  </si>
  <si>
    <t>Gratiot County, Michigan</t>
  </si>
  <si>
    <t>Graves County, Kentucky</t>
  </si>
  <si>
    <t>Gray County, Kansas</t>
  </si>
  <si>
    <t>Gray County, Texas</t>
  </si>
  <si>
    <t>Grays Harbor County, Washington</t>
  </si>
  <si>
    <t>Grayson County, Kentucky</t>
  </si>
  <si>
    <t>Grayson County, Texas</t>
  </si>
  <si>
    <t>Grayson County, Virginia</t>
  </si>
  <si>
    <t>Greeley County, Kansas</t>
  </si>
  <si>
    <t>Greeley County, Nebraska</t>
  </si>
  <si>
    <t>Green County, Kentucky</t>
  </si>
  <si>
    <t>Green County, Wisconsin</t>
  </si>
  <si>
    <t>Green Lake County, Wisconsin</t>
  </si>
  <si>
    <t>Greenbrier County, West Virginia</t>
  </si>
  <si>
    <t>Greene County, Alabama</t>
  </si>
  <si>
    <t>Greene County, Arkansas</t>
  </si>
  <si>
    <t>Greene County, Georgia</t>
  </si>
  <si>
    <t>Greene County, Illinois</t>
  </si>
  <si>
    <t>Greene County, Indiana</t>
  </si>
  <si>
    <t>Greene County, Iowa</t>
  </si>
  <si>
    <t>Greene County, Mississippi</t>
  </si>
  <si>
    <t>Greene County, Missouri</t>
  </si>
  <si>
    <t>Greene County, New York</t>
  </si>
  <si>
    <t>Greene County, North Carolina</t>
  </si>
  <si>
    <t>Greene County, Ohio</t>
  </si>
  <si>
    <t>Greene County, Pennsylvania</t>
  </si>
  <si>
    <t>Greene County, Tennessee</t>
  </si>
  <si>
    <t>Greene County, Virginia</t>
  </si>
  <si>
    <t>Greenlee County, Arizona</t>
  </si>
  <si>
    <t>Greensville County, Virginia</t>
  </si>
  <si>
    <t>Greenup County, Kentucky</t>
  </si>
  <si>
    <t>Greenville County, South Carolina</t>
  </si>
  <si>
    <t>Greenwood County, Kansas</t>
  </si>
  <si>
    <t>Greenwood County, South Carolina</t>
  </si>
  <si>
    <t>Greer County, Oklahoma</t>
  </si>
  <si>
    <t>Gregg County, Texas</t>
  </si>
  <si>
    <t>Gregory County, South Dakota</t>
  </si>
  <si>
    <t>Grenada County, Mississippi</t>
  </si>
  <si>
    <t>Griggs County, North Dakota</t>
  </si>
  <si>
    <t>Grimes County, Texas</t>
  </si>
  <si>
    <t>Grundy County, Illinois</t>
  </si>
  <si>
    <t>Grundy County, Iowa</t>
  </si>
  <si>
    <t>Grundy County, Missouri</t>
  </si>
  <si>
    <t>Grundy County, Tennessee</t>
  </si>
  <si>
    <t>Guadalupe County, New Mexico</t>
  </si>
  <si>
    <t>Guadalupe County, Texas</t>
  </si>
  <si>
    <t>Guanica Municipio, Puerto Rico</t>
  </si>
  <si>
    <t>Guayama Municipio, Puerto Rico</t>
  </si>
  <si>
    <t>Guayanilla Municipio, Puerto Rico</t>
  </si>
  <si>
    <t>Guaynabo Municipio, Puerto Rico</t>
  </si>
  <si>
    <t>Guernsey County, Ohio</t>
  </si>
  <si>
    <t>Guilford County, North Carolina</t>
  </si>
  <si>
    <t>Gulf County, Florida</t>
  </si>
  <si>
    <t>Gunnison County, Colorado</t>
  </si>
  <si>
    <t>Gurabo Municipio, Puerto Rico</t>
  </si>
  <si>
    <t>Guthrie County, Iowa</t>
  </si>
  <si>
    <t>Gwinnett County, Georgia</t>
  </si>
  <si>
    <t>Haakon County, South Dakota</t>
  </si>
  <si>
    <t>Habersham County, Georgia</t>
  </si>
  <si>
    <t>Haines Borough, Alaska</t>
  </si>
  <si>
    <t>Hale County, Alabama</t>
  </si>
  <si>
    <t>Hale County, Texas</t>
  </si>
  <si>
    <t>Halifax County, North Carolina</t>
  </si>
  <si>
    <t>Halifax County, Virginia</t>
  </si>
  <si>
    <t>Hall County, Georgia</t>
  </si>
  <si>
    <t>Hall County, Nebraska</t>
  </si>
  <si>
    <t>Hall County, Texas</t>
  </si>
  <si>
    <t>Hamblen County, Tennessee</t>
  </si>
  <si>
    <t>Hamilton County, Florida</t>
  </si>
  <si>
    <t>Hamilton County, Illinois</t>
  </si>
  <si>
    <t>Hamilton County, Indiana</t>
  </si>
  <si>
    <t>Hamilton County, Iowa</t>
  </si>
  <si>
    <t>Hamilton County, Kansas</t>
  </si>
  <si>
    <t>Hamilton County, Nebraska</t>
  </si>
  <si>
    <t>Hamilton County, New York</t>
  </si>
  <si>
    <t>Hamilton County, Ohio</t>
  </si>
  <si>
    <t>Hamilton County, Tennessee</t>
  </si>
  <si>
    <t>Hamilton County, Texas</t>
  </si>
  <si>
    <t>Hamlin County, South Dakota</t>
  </si>
  <si>
    <t>Hampden County, Massachusetts</t>
  </si>
  <si>
    <t>Hampshire County, Massachusetts</t>
  </si>
  <si>
    <t>Hampshire County, West Virginia</t>
  </si>
  <si>
    <t>Hampton City, Virginia</t>
  </si>
  <si>
    <t>Hampton County, South Carolina</t>
  </si>
  <si>
    <t>Hancock County, Georgia</t>
  </si>
  <si>
    <t>Hancock County, Illinois</t>
  </si>
  <si>
    <t>Hancock County, Indiana</t>
  </si>
  <si>
    <t>Hancock County, Iowa</t>
  </si>
  <si>
    <t>Hancock County, Kentucky</t>
  </si>
  <si>
    <t>Hancock County, Maine</t>
  </si>
  <si>
    <t>Hancock County, Mississippi</t>
  </si>
  <si>
    <t>Hancock County, Ohio</t>
  </si>
  <si>
    <t>Hancock County, Tennessee</t>
  </si>
  <si>
    <t>Hancock County, West Virginia</t>
  </si>
  <si>
    <t>Hand County, South Dakota</t>
  </si>
  <si>
    <t>Hanover County, Virginia</t>
  </si>
  <si>
    <t>Hansford County, Texas</t>
  </si>
  <si>
    <t>Hanson County, South Dakota</t>
  </si>
  <si>
    <t>Haralson County, Georgia</t>
  </si>
  <si>
    <t>Hardee County, Florida</t>
  </si>
  <si>
    <t>Hardeman County, Tennessee</t>
  </si>
  <si>
    <t>Hardeman County, Texas</t>
  </si>
  <si>
    <t>Hardin County, Illinois</t>
  </si>
  <si>
    <t>Hardin County, Iowa</t>
  </si>
  <si>
    <t>Hardin County, Kentucky</t>
  </si>
  <si>
    <t>Hardin County, Ohio</t>
  </si>
  <si>
    <t>Hardin County, Tennessee</t>
  </si>
  <si>
    <t>Hardin County, Texas</t>
  </si>
  <si>
    <t>Harding County, New Mexico</t>
  </si>
  <si>
    <t>Harding County, South Dakota</t>
  </si>
  <si>
    <t>Hardy County, West Virginia</t>
  </si>
  <si>
    <t>Harford County, Maryland</t>
  </si>
  <si>
    <t>Harlan County, Kentucky</t>
  </si>
  <si>
    <t>Harlan County, Nebraska</t>
  </si>
  <si>
    <t>Harmon County, Oklahoma</t>
  </si>
  <si>
    <t>Harnett County, North Carolina</t>
  </si>
  <si>
    <t>Harney County, Oregon</t>
  </si>
  <si>
    <t>Harper County, Kansas</t>
  </si>
  <si>
    <t>Harper County, Oklahoma</t>
  </si>
  <si>
    <t>Harris County, Georgia</t>
  </si>
  <si>
    <t>Harris County, Texas</t>
  </si>
  <si>
    <t>Harrison County, Indiana</t>
  </si>
  <si>
    <t>Harrison County, Iowa</t>
  </si>
  <si>
    <t>Harrison County, Kentucky</t>
  </si>
  <si>
    <t>Harrison County, Mississippi</t>
  </si>
  <si>
    <t>Harrison County, Missouri</t>
  </si>
  <si>
    <t>Harrison County, Ohio</t>
  </si>
  <si>
    <t>Harrison County, Texas</t>
  </si>
  <si>
    <t>Harrison County, West Virginia</t>
  </si>
  <si>
    <t>Harrisonburg City, Virginia</t>
  </si>
  <si>
    <t>Hart County, Georgia</t>
  </si>
  <si>
    <t>Hart County, Kentucky</t>
  </si>
  <si>
    <t>Hartford County, Connecticut</t>
  </si>
  <si>
    <t>Hartley County, Texas</t>
  </si>
  <si>
    <t>Harvey County, Kansas</t>
  </si>
  <si>
    <t>Haskell County, Kansas</t>
  </si>
  <si>
    <t>Haskell County, Oklahoma</t>
  </si>
  <si>
    <t>Haskell County, Texas</t>
  </si>
  <si>
    <t>Hatillo Municipio, Puerto Rico</t>
  </si>
  <si>
    <t>Hawaii County, Hawaii</t>
  </si>
  <si>
    <t>Hawkins County, Tennessee</t>
  </si>
  <si>
    <t>Hayes County, Nebraska</t>
  </si>
  <si>
    <t>Hays County, Texas</t>
  </si>
  <si>
    <t>Haywood County, North Carolina</t>
  </si>
  <si>
    <t>Haywood County, Tennessee</t>
  </si>
  <si>
    <t>Heard County, Georgia</t>
  </si>
  <si>
    <t>Hemphill County, Texas</t>
  </si>
  <si>
    <t>Hempstead County, Arkansas</t>
  </si>
  <si>
    <t>Henderson County, Illinois</t>
  </si>
  <si>
    <t>Henderson County, Kentucky</t>
  </si>
  <si>
    <t>Henderson County, North Carolina</t>
  </si>
  <si>
    <t>Henderson County, Tennessee</t>
  </si>
  <si>
    <t>Henderson County, Texas</t>
  </si>
  <si>
    <t>Hendricks County, Indiana</t>
  </si>
  <si>
    <t>Hendry County, Florida</t>
  </si>
  <si>
    <t>Hennepin County, Minnesota</t>
  </si>
  <si>
    <t>Henrico County, Virginia</t>
  </si>
  <si>
    <t>Henry County, Alabama</t>
  </si>
  <si>
    <t>Henry County, Georgia</t>
  </si>
  <si>
    <t>Henry County, Illinois</t>
  </si>
  <si>
    <t>Henry County, Indiana</t>
  </si>
  <si>
    <t>Henry County, Iowa</t>
  </si>
  <si>
    <t>Henry County, Kentucky</t>
  </si>
  <si>
    <t>Henry County, Missouri</t>
  </si>
  <si>
    <t>Henry County, Ohio</t>
  </si>
  <si>
    <t>Henry County, Tennessee</t>
  </si>
  <si>
    <t>Henry County, Virginia</t>
  </si>
  <si>
    <t>Herkimer County, New York</t>
  </si>
  <si>
    <t>Hernando County, Florida</t>
  </si>
  <si>
    <t>Hertford County, North Carolina</t>
  </si>
  <si>
    <t>Hettinger County, North Dakota</t>
  </si>
  <si>
    <t>Hickman County, Kentucky</t>
  </si>
  <si>
    <t>Hickman County, Tennessee</t>
  </si>
  <si>
    <t>Hickory County, Missouri</t>
  </si>
  <si>
    <t>Hidalgo County, New Mexico</t>
  </si>
  <si>
    <t>Hidalgo County, Texas</t>
  </si>
  <si>
    <t>Highland County, Ohio</t>
  </si>
  <si>
    <t>Highland County, Virginia</t>
  </si>
  <si>
    <t>Highlands County, Florida</t>
  </si>
  <si>
    <t>Hill County, Montana</t>
  </si>
  <si>
    <t>Hill County, Texas</t>
  </si>
  <si>
    <t>Hillsborough County, Florida</t>
  </si>
  <si>
    <t>Hillsborough County, New Hampshire</t>
  </si>
  <si>
    <t>Hillsdale County, Michigan</t>
  </si>
  <si>
    <t>Hinds County, Mississippi</t>
  </si>
  <si>
    <t>Hinsdale County, Colorado</t>
  </si>
  <si>
    <t>Hitchcock County, Nebraska</t>
  </si>
  <si>
    <t>Hocking County, Ohio</t>
  </si>
  <si>
    <t>Hockley County, Texas</t>
  </si>
  <si>
    <t>Hodgeman County, Kansas</t>
  </si>
  <si>
    <t>Hoke County, North Carolina</t>
  </si>
  <si>
    <t>Holmes County, Florida</t>
  </si>
  <si>
    <t>Holmes County, Mississippi</t>
  </si>
  <si>
    <t>Holmes County, Ohio</t>
  </si>
  <si>
    <t>Holt County, Missouri</t>
  </si>
  <si>
    <t>Holt County, Nebraska</t>
  </si>
  <si>
    <t>Honolulu County, Hawaii</t>
  </si>
  <si>
    <t>Hood County, Texas</t>
  </si>
  <si>
    <t>Hood River County, Oregon</t>
  </si>
  <si>
    <t>Hooker County, Nebraska</t>
  </si>
  <si>
    <t>Hoonah-Angoon Census Area, Alaska</t>
  </si>
  <si>
    <t>Hopewell City, Virginia</t>
  </si>
  <si>
    <t>Hopkins County, Kentucky</t>
  </si>
  <si>
    <t>Hopkins County, Texas</t>
  </si>
  <si>
    <t>Hormigueros Municipio, Puerto Rico</t>
  </si>
  <si>
    <t>Horry County, South Carolina</t>
  </si>
  <si>
    <t>Hot Spring County, Arkansas</t>
  </si>
  <si>
    <t>Hot Springs County, Wyoming</t>
  </si>
  <si>
    <t>Houghton County, Michigan</t>
  </si>
  <si>
    <t>Houston County, Alabama</t>
  </si>
  <si>
    <t>Houston County, Georgia</t>
  </si>
  <si>
    <t>Houston County, Minnesota</t>
  </si>
  <si>
    <t>Houston County, Tennessee</t>
  </si>
  <si>
    <t>Houston County, Texas</t>
  </si>
  <si>
    <t>Howard County, Arkansas</t>
  </si>
  <si>
    <t>Howard County, Indiana</t>
  </si>
  <si>
    <t>Howard County, Iowa</t>
  </si>
  <si>
    <t>Howard County, Maryland</t>
  </si>
  <si>
    <t>Howard County, Missouri</t>
  </si>
  <si>
    <t>Howard County, Nebraska</t>
  </si>
  <si>
    <t>Howard County, Texas</t>
  </si>
  <si>
    <t>Howell County, Missouri</t>
  </si>
  <si>
    <t>Hubbard County, Minnesota</t>
  </si>
  <si>
    <t>Hudson County, New Jersey</t>
  </si>
  <si>
    <t>Hudspeth County, Texas</t>
  </si>
  <si>
    <t>Huerfano County, Colorado</t>
  </si>
  <si>
    <t>Hughes County, Oklahoma</t>
  </si>
  <si>
    <t>Hughes County, South Dakota</t>
  </si>
  <si>
    <t>Humacao Municipio, Puerto Rico</t>
  </si>
  <si>
    <t>Humboldt County, California</t>
  </si>
  <si>
    <t>Humboldt County, Iowa</t>
  </si>
  <si>
    <t>Humboldt County, Nevada</t>
  </si>
  <si>
    <t>Humphreys County, Mississippi</t>
  </si>
  <si>
    <t>Humphreys County, Tennessee</t>
  </si>
  <si>
    <t>Hunt County, Texas</t>
  </si>
  <si>
    <t>Hunterdon County, New Jersey</t>
  </si>
  <si>
    <t>Huntingdon County, Pennsylvania</t>
  </si>
  <si>
    <t>Huntington County, Indiana</t>
  </si>
  <si>
    <t>Huron County, Michigan</t>
  </si>
  <si>
    <t>Huron County, Ohio</t>
  </si>
  <si>
    <t>Hutchinson County, South Dakota</t>
  </si>
  <si>
    <t>Hutchinson County, Texas</t>
  </si>
  <si>
    <t>Hyde County, North Carolina</t>
  </si>
  <si>
    <t>Hyde County, South Dakota</t>
  </si>
  <si>
    <t>Iberia Parish, Louisiana</t>
  </si>
  <si>
    <t>Iberville Parish, Louisiana</t>
  </si>
  <si>
    <t>Ida County, Iowa</t>
  </si>
  <si>
    <t>Idaho County, Idaho</t>
  </si>
  <si>
    <t>Imperial County, California</t>
  </si>
  <si>
    <t>Independence County, Arkansas</t>
  </si>
  <si>
    <t>Indian River County, Florida</t>
  </si>
  <si>
    <t>Indiana County, Pennsylvania</t>
  </si>
  <si>
    <t>Ingham County, Michigan</t>
  </si>
  <si>
    <t>Inyo County, California</t>
  </si>
  <si>
    <t>Ionia County, Michigan</t>
  </si>
  <si>
    <t>Iosco County, Michigan</t>
  </si>
  <si>
    <t>Iowa County, Iowa</t>
  </si>
  <si>
    <t>Iowa County, Wisconsin</t>
  </si>
  <si>
    <t>Iredell County, North Carolina</t>
  </si>
  <si>
    <t>Irion County, Texas</t>
  </si>
  <si>
    <t>Iron County, Michigan</t>
  </si>
  <si>
    <t>Iron County, Missouri</t>
  </si>
  <si>
    <t>Iron County, Utah</t>
  </si>
  <si>
    <t>Iron County, Wisconsin</t>
  </si>
  <si>
    <t>Iroquois County, Illinois</t>
  </si>
  <si>
    <t>Irwin County, Georgia</t>
  </si>
  <si>
    <t>Isabela Municipio, Puerto Rico</t>
  </si>
  <si>
    <t>Isabella County, Michigan</t>
  </si>
  <si>
    <t>Isanti County, Minnesota</t>
  </si>
  <si>
    <t>Island County, Washington</t>
  </si>
  <si>
    <t>Isle of Wight County, Virginia</t>
  </si>
  <si>
    <t>Issaquena County, Mississippi</t>
  </si>
  <si>
    <t>Itasca County, Minnesota</t>
  </si>
  <si>
    <t>Itawamba County, Mississippi</t>
  </si>
  <si>
    <t>Izard County, Arkansas</t>
  </si>
  <si>
    <t>Jack County, Texas</t>
  </si>
  <si>
    <t>Jackson County, Alabama</t>
  </si>
  <si>
    <t>Jackson County, Arkansas</t>
  </si>
  <si>
    <t>Jackson County, Colorado</t>
  </si>
  <si>
    <t>Jackson County, Florida</t>
  </si>
  <si>
    <t>Jackson County, Georgia</t>
  </si>
  <si>
    <t>Jackson County, Illinois</t>
  </si>
  <si>
    <t>Jackson County, Indiana</t>
  </si>
  <si>
    <t>Jackson County, Iowa</t>
  </si>
  <si>
    <t>Jackson County, Kansas</t>
  </si>
  <si>
    <t>Jackson County, Kentucky</t>
  </si>
  <si>
    <t>Jackson County, Michigan</t>
  </si>
  <si>
    <t>Jackson County, Minnesota</t>
  </si>
  <si>
    <t>Jackson County, Mississippi</t>
  </si>
  <si>
    <t>Jackson County, Missouri</t>
  </si>
  <si>
    <t>Jackson County, North Carolina</t>
  </si>
  <si>
    <t>Jackson County, Ohio</t>
  </si>
  <si>
    <t>Jackson County, Oklahoma</t>
  </si>
  <si>
    <t>Jackson County, Oregon</t>
  </si>
  <si>
    <t>Jackson County, South Dakota</t>
  </si>
  <si>
    <t>Jackson County, Tennessee</t>
  </si>
  <si>
    <t>Jackson County, Texas</t>
  </si>
  <si>
    <t>Jackson County, West Virginia</t>
  </si>
  <si>
    <t>Jackson County, Wisconsin</t>
  </si>
  <si>
    <t>Jackson Parish, Louisiana</t>
  </si>
  <si>
    <t>James City County, Virginia</t>
  </si>
  <si>
    <t>Jasper County, Georgia</t>
  </si>
  <si>
    <t>Jasper County, Illinois</t>
  </si>
  <si>
    <t>Jasper County, Indiana</t>
  </si>
  <si>
    <t>Jasper County, Iowa</t>
  </si>
  <si>
    <t>Jasper County, Mississippi</t>
  </si>
  <si>
    <t>Jasper County, Missouri</t>
  </si>
  <si>
    <t>Jasper County, South Carolina</t>
  </si>
  <si>
    <t>Jasper County, Texas</t>
  </si>
  <si>
    <t>Jay County, Indiana</t>
  </si>
  <si>
    <t>Jayuya Municipio, Puerto Rico</t>
  </si>
  <si>
    <t>Jeff Davis County, Georgia</t>
  </si>
  <si>
    <t>Jeff Davis County, Texas</t>
  </si>
  <si>
    <t>Jefferson County, Alabama</t>
  </si>
  <si>
    <t>Jefferson County, Arkansas</t>
  </si>
  <si>
    <t>Jefferson County, Colorado</t>
  </si>
  <si>
    <t>Jefferson County, Florida</t>
  </si>
  <si>
    <t>Jefferson County, Georgia</t>
  </si>
  <si>
    <t>Jefferson County, Idaho</t>
  </si>
  <si>
    <t>Jefferson County, Illinois</t>
  </si>
  <si>
    <t>Jefferson County, Indiana</t>
  </si>
  <si>
    <t>Jefferson County, Iowa</t>
  </si>
  <si>
    <t>Jefferson County, Kansas</t>
  </si>
  <si>
    <t>Jefferson County, Kentucky</t>
  </si>
  <si>
    <t>Jefferson County, Mississippi</t>
  </si>
  <si>
    <t>Jefferson County, Missouri</t>
  </si>
  <si>
    <t>Jefferson County, Montana</t>
  </si>
  <si>
    <t>Jefferson County, Nebraska</t>
  </si>
  <si>
    <t>Jefferson County, New York</t>
  </si>
  <si>
    <t>Jefferson County, Ohio</t>
  </si>
  <si>
    <t>Jefferson County, Oklahoma</t>
  </si>
  <si>
    <t>Jefferson County, Oregon</t>
  </si>
  <si>
    <t>Jefferson County, Pennsylvania</t>
  </si>
  <si>
    <t>Jefferson County, Tennessee</t>
  </si>
  <si>
    <t>Jefferson County, Texas</t>
  </si>
  <si>
    <t>Jefferson County, Washington</t>
  </si>
  <si>
    <t>Jefferson County, West Virginia</t>
  </si>
  <si>
    <t>Jefferson County, Wisconsin</t>
  </si>
  <si>
    <t>Jefferson Davis County, Mississippi</t>
  </si>
  <si>
    <t>Jefferson Davis Parish, Louisiana</t>
  </si>
  <si>
    <t>Jefferson Parish, Louisiana</t>
  </si>
  <si>
    <t>Jenkins County, Georgia</t>
  </si>
  <si>
    <t>Jennings County, Indiana</t>
  </si>
  <si>
    <t>Jerauld County, South Dakota</t>
  </si>
  <si>
    <t>Jerome County, Idaho</t>
  </si>
  <si>
    <t>Jersey County, Illinois</t>
  </si>
  <si>
    <t>Jessamine County, Kentucky</t>
  </si>
  <si>
    <t>Jewell County, Kansas</t>
  </si>
  <si>
    <t>Jim Hogg County, Texas</t>
  </si>
  <si>
    <t>Jim Wells County, Texas</t>
  </si>
  <si>
    <t>Jo Daviess County, Illinois</t>
  </si>
  <si>
    <t>Johnson County, Arkansas</t>
  </si>
  <si>
    <t>Johnson County, Georgia</t>
  </si>
  <si>
    <t>Johnson County, Illinois</t>
  </si>
  <si>
    <t>Johnson County, Indiana</t>
  </si>
  <si>
    <t>Johnson County, Iowa</t>
  </si>
  <si>
    <t>Johnson County, Kansas</t>
  </si>
  <si>
    <t>Johnson County, Kentucky</t>
  </si>
  <si>
    <t>Johnson County, Missouri</t>
  </si>
  <si>
    <t>Johnson County, Nebraska</t>
  </si>
  <si>
    <t>Johnson County, Tennessee</t>
  </si>
  <si>
    <t>Johnson County, Texas</t>
  </si>
  <si>
    <t>Johnson County, Wyoming</t>
  </si>
  <si>
    <t>Johnston County, North Carolina</t>
  </si>
  <si>
    <t>Johnston County, Oklahoma</t>
  </si>
  <si>
    <t>Jones County, Georgia</t>
  </si>
  <si>
    <t>Jones County, Iowa</t>
  </si>
  <si>
    <t>Jones County, Mississippi</t>
  </si>
  <si>
    <t>Jones County, North Carolina</t>
  </si>
  <si>
    <t>Jones County, South Dakota</t>
  </si>
  <si>
    <t>Jones County, Texas</t>
  </si>
  <si>
    <t>Josephine County, Oregon</t>
  </si>
  <si>
    <t>Juab County, Utah</t>
  </si>
  <si>
    <t>Juana Diaz Municipio, Puerto Rico</t>
  </si>
  <si>
    <t>Judith Basin County, Montana</t>
  </si>
  <si>
    <t>Juncos Municipio, Puerto Rico</t>
  </si>
  <si>
    <t>Juneau Borough, Alaska</t>
  </si>
  <si>
    <t>Juneau County, Wisconsin</t>
  </si>
  <si>
    <t>Juniata County, Pennsylvania</t>
  </si>
  <si>
    <t>Kalamazoo County, Michigan</t>
  </si>
  <si>
    <t>Kalkaska County, Michigan</t>
  </si>
  <si>
    <t>Kanabec County, Minnesota</t>
  </si>
  <si>
    <t>Kanawha County, West Virginia</t>
  </si>
  <si>
    <t>Kandiyohi County, Minnesota</t>
  </si>
  <si>
    <t>Kane County, Illinois</t>
  </si>
  <si>
    <t>Kane County, Utah</t>
  </si>
  <si>
    <t>Kankakee County, Illinois</t>
  </si>
  <si>
    <t>Karnes County, Texas</t>
  </si>
  <si>
    <t>Kauai County, Hawaii</t>
  </si>
  <si>
    <t>Kaufman County, Texas</t>
  </si>
  <si>
    <t>Kay County, Oklahoma</t>
  </si>
  <si>
    <t>Kearney County, Nebraska</t>
  </si>
  <si>
    <t>Kearny County, Kansas</t>
  </si>
  <si>
    <t>Keith County, Nebraska</t>
  </si>
  <si>
    <t>Kemper County, Mississippi</t>
  </si>
  <si>
    <t>Kenai Peninsula Borough, Alaska</t>
  </si>
  <si>
    <t>Kendall County, Illinois</t>
  </si>
  <si>
    <t>Kendall County, Texas</t>
  </si>
  <si>
    <t>Kenedy County, Texas</t>
  </si>
  <si>
    <t>Kennebec County, Maine</t>
  </si>
  <si>
    <t>Kenosha County, Wisconsin</t>
  </si>
  <si>
    <t>Kent County, Delaware</t>
  </si>
  <si>
    <t>Kent County, Maryland</t>
  </si>
  <si>
    <t>Kent County, Michigan</t>
  </si>
  <si>
    <t>Kent County, Rhode Island</t>
  </si>
  <si>
    <t>Kent County, Texas</t>
  </si>
  <si>
    <t>Kenton County, Kentucky</t>
  </si>
  <si>
    <t>Keokuk County, Iowa</t>
  </si>
  <si>
    <t>Kern County, California</t>
  </si>
  <si>
    <t>Kerr County, Texas</t>
  </si>
  <si>
    <t>Kershaw County, South Carolina</t>
  </si>
  <si>
    <t>Ketchikan Gateway Borough, Alaska</t>
  </si>
  <si>
    <t>Kewaunee County, Wisconsin</t>
  </si>
  <si>
    <t>Keweenaw County, Michigan</t>
  </si>
  <si>
    <t>Keya Paha County, Nebraska</t>
  </si>
  <si>
    <t>Kidder County, North Dakota</t>
  </si>
  <si>
    <t>Kimball County, Nebraska</t>
  </si>
  <si>
    <t>Kimble County, Texas</t>
  </si>
  <si>
    <t>King County, Texas</t>
  </si>
  <si>
    <t>King County, Washington</t>
  </si>
  <si>
    <t>King George County, Virginia</t>
  </si>
  <si>
    <t>King William County, Virginia</t>
  </si>
  <si>
    <t>King and Queen County, Virginia</t>
  </si>
  <si>
    <t>Kingfisher County, Oklahoma</t>
  </si>
  <si>
    <t>Kingman County, Kansas</t>
  </si>
  <si>
    <t>Kings County, California</t>
  </si>
  <si>
    <t>Kings County, New York</t>
  </si>
  <si>
    <t>Kingsbury County, South Dakota</t>
  </si>
  <si>
    <t>Kinney County, Texas</t>
  </si>
  <si>
    <t>Kiowa County, Colorado</t>
  </si>
  <si>
    <t>Kiowa County, Kansas</t>
  </si>
  <si>
    <t>Kiowa County, Oklahoma</t>
  </si>
  <si>
    <t>Kit Carson County, Colorado</t>
  </si>
  <si>
    <t>Kitsap County, Washington</t>
  </si>
  <si>
    <t>Kittitas County, Washington</t>
  </si>
  <si>
    <t>Kittson County, Minnesota</t>
  </si>
  <si>
    <t>Klamath County, Oregon</t>
  </si>
  <si>
    <t>Kleberg County, Texas</t>
  </si>
  <si>
    <t>Klickitat County, Washington</t>
  </si>
  <si>
    <t>Knott County, Kentucky</t>
  </si>
  <si>
    <t>Knox County, Illinois</t>
  </si>
  <si>
    <t>Knox County, Indiana</t>
  </si>
  <si>
    <t>Knox County, Kentucky</t>
  </si>
  <si>
    <t>Knox County, Maine</t>
  </si>
  <si>
    <t>Knox County, Missouri</t>
  </si>
  <si>
    <t>Knox County, Nebraska</t>
  </si>
  <si>
    <t>Knox County, Ohio</t>
  </si>
  <si>
    <t>Knox County, Tennessee</t>
  </si>
  <si>
    <t>Knox County, Texas</t>
  </si>
  <si>
    <t>Kodiak Island Borough, Alaska</t>
  </si>
  <si>
    <t>Koochiching County, Minnesota</t>
  </si>
  <si>
    <t>Kootenai County, Idaho</t>
  </si>
  <si>
    <t>Kosciusko County, Indiana</t>
  </si>
  <si>
    <t>Kossuth County, Iowa</t>
  </si>
  <si>
    <t>La Crosse County, Wisconsin</t>
  </si>
  <si>
    <t>La Paz County, Arizona</t>
  </si>
  <si>
    <t>La Plata County, Colorado</t>
  </si>
  <si>
    <t>La Salle County, Texas</t>
  </si>
  <si>
    <t>LaMoure County, North Dakota</t>
  </si>
  <si>
    <t>LaPorte County, Indiana</t>
  </si>
  <si>
    <t>LaSalle County, Illinois</t>
  </si>
  <si>
    <t>LaSalle Parish, Louisiana</t>
  </si>
  <si>
    <t>Labette County, Kansas</t>
  </si>
  <si>
    <t>Lac Qui Parle County, Minnesota</t>
  </si>
  <si>
    <t>Lackawanna County, Pennsylvania</t>
  </si>
  <si>
    <t>Laclede County, Missouri</t>
  </si>
  <si>
    <t>Lafayette County, Arkansas</t>
  </si>
  <si>
    <t>Lafayette County, Florida</t>
  </si>
  <si>
    <t>Lafayette County, Mississippi</t>
  </si>
  <si>
    <t>Lafayette County, Missouri</t>
  </si>
  <si>
    <t>Lafayette County, Wisconsin</t>
  </si>
  <si>
    <t>Lafayette Parish, Louisiana</t>
  </si>
  <si>
    <t>Lafourche Parish, Louisiana</t>
  </si>
  <si>
    <t>Lagrange County, Indiana</t>
  </si>
  <si>
    <t>Lajas Municipio, Puerto Rico</t>
  </si>
  <si>
    <t>Lake County, California</t>
  </si>
  <si>
    <t>Lake County, Colorado</t>
  </si>
  <si>
    <t>Lake County, Florida</t>
  </si>
  <si>
    <t>Lake County, Illinois</t>
  </si>
  <si>
    <t>Lake County, Indiana</t>
  </si>
  <si>
    <t>Lake County, Michigan</t>
  </si>
  <si>
    <t>Lake County, Minnesota</t>
  </si>
  <si>
    <t>Lake County, Montana</t>
  </si>
  <si>
    <t>Lake County, Ohio</t>
  </si>
  <si>
    <t>Lake County, Oregon</t>
  </si>
  <si>
    <t>Lake County, South Dakota</t>
  </si>
  <si>
    <t>Lake County, Tennessee</t>
  </si>
  <si>
    <t>Lake and Peninsula Borough, Alaska</t>
  </si>
  <si>
    <t>Lake of The Woods County, Minnesota</t>
  </si>
  <si>
    <t>Lamar County, Alabama</t>
  </si>
  <si>
    <t>Lamar County, Georgia</t>
  </si>
  <si>
    <t>Lamar County, Mississippi</t>
  </si>
  <si>
    <t>Lamar County, Texas</t>
  </si>
  <si>
    <t>Lamb County, Texas</t>
  </si>
  <si>
    <t>Lamoille County, Vermont</t>
  </si>
  <si>
    <t>Lampasas County, Texas</t>
  </si>
  <si>
    <t>Lancaster County, Nebraska</t>
  </si>
  <si>
    <t>Lancaster County, Pennsylvania</t>
  </si>
  <si>
    <t>Lancaster County, South Carolina</t>
  </si>
  <si>
    <t>Lancaster County, Virginia</t>
  </si>
  <si>
    <t>Lander County, Nevada</t>
  </si>
  <si>
    <t>Lane County, Kansas</t>
  </si>
  <si>
    <t>Lane County, Oregon</t>
  </si>
  <si>
    <t>Langlade County, Wisconsin</t>
  </si>
  <si>
    <t>Lanier County, Georgia</t>
  </si>
  <si>
    <t>Lapeer County, Michigan</t>
  </si>
  <si>
    <t>Laramie County, Wyoming</t>
  </si>
  <si>
    <t>Lares Municipio, Puerto Rico</t>
  </si>
  <si>
    <t>Larimer County, Colorado</t>
  </si>
  <si>
    <t>Larue County, Kentucky</t>
  </si>
  <si>
    <t>Las Animas County, Colorado</t>
  </si>
  <si>
    <t>Las Marias Municipio, Puerto Rico</t>
  </si>
  <si>
    <t>Las Piedras Municipio, Puerto Rico</t>
  </si>
  <si>
    <t>Lassen County, California</t>
  </si>
  <si>
    <t>Latah County, Idaho</t>
  </si>
  <si>
    <t>Latimer County, Oklahoma</t>
  </si>
  <si>
    <t>Lauderdale County, Alabama</t>
  </si>
  <si>
    <t>Lauderdale County, Mississippi</t>
  </si>
  <si>
    <t>Lauderdale County, Tennessee</t>
  </si>
  <si>
    <t>Laurel County, Kentucky</t>
  </si>
  <si>
    <t>Laurens County, Georgia</t>
  </si>
  <si>
    <t>Laurens County, South Carolina</t>
  </si>
  <si>
    <t>Lavaca County, Texas</t>
  </si>
  <si>
    <t>Lawrence County, Alabama</t>
  </si>
  <si>
    <t>Lawrence County, Arkansas</t>
  </si>
  <si>
    <t>Lawrence County, Illinois</t>
  </si>
  <si>
    <t>Lawrence County, Indiana</t>
  </si>
  <si>
    <t>Lawrence County, Kentucky</t>
  </si>
  <si>
    <t>Lawrence County, Mississippi</t>
  </si>
  <si>
    <t>Lawrence County, Missouri</t>
  </si>
  <si>
    <t>Lawrence County, Ohio</t>
  </si>
  <si>
    <t>Lawrence County, Pennsylvania</t>
  </si>
  <si>
    <t>Lawrence County, South Dakota</t>
  </si>
  <si>
    <t>Lawrence County, Tennessee</t>
  </si>
  <si>
    <t>Le Flore County, Oklahoma</t>
  </si>
  <si>
    <t>Le Sueur County, Minnesota</t>
  </si>
  <si>
    <t>Lea County, New Mexico</t>
  </si>
  <si>
    <t>Leake County, Mississippi</t>
  </si>
  <si>
    <t>Leavenworth County, Kansas</t>
  </si>
  <si>
    <t>Lebanon County, Pennsylvania</t>
  </si>
  <si>
    <t>Lee County, Alabama</t>
  </si>
  <si>
    <t>Lee County, Arkansas</t>
  </si>
  <si>
    <t>Lee County, Florida</t>
  </si>
  <si>
    <t>Lee County, Georgia</t>
  </si>
  <si>
    <t>Lee County, Illinois</t>
  </si>
  <si>
    <t>Lee County, Iowa</t>
  </si>
  <si>
    <t>Lee County, Kentucky</t>
  </si>
  <si>
    <t>Lee County, Mississippi</t>
  </si>
  <si>
    <t>Lee County, North Carolina</t>
  </si>
  <si>
    <t>Lee County, South Carolina</t>
  </si>
  <si>
    <t>Lee County, Texas</t>
  </si>
  <si>
    <t>Lee County, Virginia</t>
  </si>
  <si>
    <t>Leelanau County, Michigan</t>
  </si>
  <si>
    <t>Leflore County, Mississippi</t>
  </si>
  <si>
    <t>Lehigh County, Pennsylvania</t>
  </si>
  <si>
    <t>Lemhi County, Idaho</t>
  </si>
  <si>
    <t>Lenawee County, Michigan</t>
  </si>
  <si>
    <t>Lenoir County, North Carolina</t>
  </si>
  <si>
    <t>Leon County, Florida</t>
  </si>
  <si>
    <t>Leon County, Texas</t>
  </si>
  <si>
    <t>Leslie County, Kentucky</t>
  </si>
  <si>
    <t>Letcher County, Kentucky</t>
  </si>
  <si>
    <t>Levy County, Florida</t>
  </si>
  <si>
    <t>Lewis County, Idaho</t>
  </si>
  <si>
    <t>Lewis County, Kentucky</t>
  </si>
  <si>
    <t>Lewis County, Missouri</t>
  </si>
  <si>
    <t>Lewis County, New York</t>
  </si>
  <si>
    <t>Lewis County, Tennessee</t>
  </si>
  <si>
    <t>Lewis County, Washington</t>
  </si>
  <si>
    <t>Lewis County, West Virginia</t>
  </si>
  <si>
    <t>Lewis and Clark County, Montana</t>
  </si>
  <si>
    <t>Lexington City, Virginia</t>
  </si>
  <si>
    <t>Lexington County, South Carolina</t>
  </si>
  <si>
    <t>Liberty County, Florida</t>
  </si>
  <si>
    <t>Liberty County, Georgia</t>
  </si>
  <si>
    <t>Liberty County, Montana</t>
  </si>
  <si>
    <t>Liberty County, Texas</t>
  </si>
  <si>
    <t>Licking County, Ohio</t>
  </si>
  <si>
    <t>Limestone County, Alabama</t>
  </si>
  <si>
    <t>Limestone County, Texas</t>
  </si>
  <si>
    <t>Lincoln County, Arkansas</t>
  </si>
  <si>
    <t>Lincoln County, Colorado</t>
  </si>
  <si>
    <t>Lincoln County, Georgia</t>
  </si>
  <si>
    <t>Lincoln County, Idaho</t>
  </si>
  <si>
    <t>Lincoln County, Kansas</t>
  </si>
  <si>
    <t>Lincoln County, Kentucky</t>
  </si>
  <si>
    <t>Lincoln County, Maine</t>
  </si>
  <si>
    <t>Lincoln County, Minnesota</t>
  </si>
  <si>
    <t>Lincoln County, Mississippi</t>
  </si>
  <si>
    <t>Lincoln County, Missouri</t>
  </si>
  <si>
    <t>Lincoln County, Montana</t>
  </si>
  <si>
    <t>Lincoln County, Nebraska</t>
  </si>
  <si>
    <t>Lincoln County, Nevada</t>
  </si>
  <si>
    <t>Lincoln County, New Mexico</t>
  </si>
  <si>
    <t>Lincoln County, North Carolina</t>
  </si>
  <si>
    <t>Lincoln County, Oklahoma</t>
  </si>
  <si>
    <t>Lincoln County, Oregon</t>
  </si>
  <si>
    <t>Lincoln County, South Dakota</t>
  </si>
  <si>
    <t>Lincoln County, Tennessee</t>
  </si>
  <si>
    <t>Lincoln County, Washington</t>
  </si>
  <si>
    <t>Lincoln County, West Virginia</t>
  </si>
  <si>
    <t>Lincoln County, Wisconsin</t>
  </si>
  <si>
    <t>Lincoln County, Wyoming</t>
  </si>
  <si>
    <t>Lincoln Parish, Louisiana</t>
  </si>
  <si>
    <t>Linn County, Iowa</t>
  </si>
  <si>
    <t>Linn County, Kansas</t>
  </si>
  <si>
    <t>Linn County, Missouri</t>
  </si>
  <si>
    <t>Linn County, Oregon</t>
  </si>
  <si>
    <t>Lipscomb County, Texas</t>
  </si>
  <si>
    <t>Litchfield County, Connecticut</t>
  </si>
  <si>
    <t>Little River County, Arkansas</t>
  </si>
  <si>
    <t>Live Oak County, Texas</t>
  </si>
  <si>
    <t>Livingston County, Illinois</t>
  </si>
  <si>
    <t>Livingston County, Kentucky</t>
  </si>
  <si>
    <t>Livingston County, Michigan</t>
  </si>
  <si>
    <t>Livingston County, Missouri</t>
  </si>
  <si>
    <t>Livingston County, New York</t>
  </si>
  <si>
    <t>Livingston Parish, Louisiana</t>
  </si>
  <si>
    <t>Llano County, Texas</t>
  </si>
  <si>
    <t>Logan County, Arkansas</t>
  </si>
  <si>
    <t>Logan County, Colorado</t>
  </si>
  <si>
    <t>Logan County, Illinois</t>
  </si>
  <si>
    <t>Logan County, Kansas</t>
  </si>
  <si>
    <t>Logan County, Kentucky</t>
  </si>
  <si>
    <t>Logan County, Nebraska</t>
  </si>
  <si>
    <t>Logan County, North Dakota</t>
  </si>
  <si>
    <t>Logan County, Ohio</t>
  </si>
  <si>
    <t>Logan County, Oklahoma</t>
  </si>
  <si>
    <t>Logan County, West Virginia</t>
  </si>
  <si>
    <t>Loiza Municipio, Puerto Rico</t>
  </si>
  <si>
    <t>Long County, Georgia</t>
  </si>
  <si>
    <t>Lonoke County, Arkansas</t>
  </si>
  <si>
    <t>Lorain County, Ohio</t>
  </si>
  <si>
    <t>Los Alamos County, New Mexico</t>
  </si>
  <si>
    <t>Los Angeles County, California</t>
  </si>
  <si>
    <t>Loudon County, Tennessee</t>
  </si>
  <si>
    <t>Loudoun County, Virginia</t>
  </si>
  <si>
    <t>Louisa County, Iowa</t>
  </si>
  <si>
    <t>Louisa County, Virginia</t>
  </si>
  <si>
    <t>Loup County, Nebraska</t>
  </si>
  <si>
    <t>Love County, Oklahoma</t>
  </si>
  <si>
    <t>Loving County, Texas</t>
  </si>
  <si>
    <t>Lowndes County, Alabama</t>
  </si>
  <si>
    <t>Lowndes County, Georgia</t>
  </si>
  <si>
    <t>Lowndes County, Mississippi</t>
  </si>
  <si>
    <t>Lubbock County, Texas</t>
  </si>
  <si>
    <t>Lucas County, Iowa</t>
  </si>
  <si>
    <t>Lucas County, Ohio</t>
  </si>
  <si>
    <t>Luce County, Michigan</t>
  </si>
  <si>
    <t>Lumpkin County, Georgia</t>
  </si>
  <si>
    <t>Luna County, New Mexico</t>
  </si>
  <si>
    <t>Lunenburg County, Virginia</t>
  </si>
  <si>
    <t>Luquillo Municipio, Puerto Rico</t>
  </si>
  <si>
    <t>Luzerne County, Pennsylvania</t>
  </si>
  <si>
    <t>Lycoming County, Pennsylvania</t>
  </si>
  <si>
    <t>Lyman County, South Dakota</t>
  </si>
  <si>
    <t>Lynchburg City, Virginia</t>
  </si>
  <si>
    <t>Lynn County, Texas</t>
  </si>
  <si>
    <t>Lyon County, Iowa</t>
  </si>
  <si>
    <t>Lyon County, Kansas</t>
  </si>
  <si>
    <t>Lyon County, Kentucky</t>
  </si>
  <si>
    <t>Lyon County, Minnesota</t>
  </si>
  <si>
    <t>Lyon County, Nevada</t>
  </si>
  <si>
    <t>Mackinac County, Michigan</t>
  </si>
  <si>
    <t>Macomb County, Michigan</t>
  </si>
  <si>
    <t>Macon County, Alabama</t>
  </si>
  <si>
    <t>Macon County, Georgia</t>
  </si>
  <si>
    <t>Macon County, Illinois</t>
  </si>
  <si>
    <t>Macon County, Missouri</t>
  </si>
  <si>
    <t>Macon County, North Carolina</t>
  </si>
  <si>
    <t>Macon County, Tennessee</t>
  </si>
  <si>
    <t>Macoupin County, Illinois</t>
  </si>
  <si>
    <t>Madera County, California</t>
  </si>
  <si>
    <t>Madison County, Alabama</t>
  </si>
  <si>
    <t>Madison County, Arkansas</t>
  </si>
  <si>
    <t>Madison County, Florida</t>
  </si>
  <si>
    <t>Madison County, Georgia</t>
  </si>
  <si>
    <t>Madison County, Idaho</t>
  </si>
  <si>
    <t>Madison County, Illinois</t>
  </si>
  <si>
    <t>Madison County, Indiana</t>
  </si>
  <si>
    <t>Madison County, Iowa</t>
  </si>
  <si>
    <t>Madison County, Kentucky</t>
  </si>
  <si>
    <t>Madison County, Mississippi</t>
  </si>
  <si>
    <t>Madison County, Missouri</t>
  </si>
  <si>
    <t>Madison County, Montana</t>
  </si>
  <si>
    <t>Madison County, Nebraska</t>
  </si>
  <si>
    <t>Madison County, New York</t>
  </si>
  <si>
    <t>Madison County, North Carolina</t>
  </si>
  <si>
    <t>Madison County, Ohio</t>
  </si>
  <si>
    <t>Madison County, Tennessee</t>
  </si>
  <si>
    <t>Madison County, Texas</t>
  </si>
  <si>
    <t>Madison County, Virginia</t>
  </si>
  <si>
    <t>Madison Parish, Louisiana</t>
  </si>
  <si>
    <t>Magoffin County, Kentucky</t>
  </si>
  <si>
    <t>Mahaska County, Iowa</t>
  </si>
  <si>
    <t>Mahnomen County, Minnesota</t>
  </si>
  <si>
    <t>Mahoning County, Ohio</t>
  </si>
  <si>
    <t>Major County, Oklahoma</t>
  </si>
  <si>
    <t>Malheur County, Oregon</t>
  </si>
  <si>
    <t>Manassas City, Virginia</t>
  </si>
  <si>
    <t>Manassas Park City, Virginia</t>
  </si>
  <si>
    <t>Manatee County, Florida</t>
  </si>
  <si>
    <t>Manati Municipio, Puerto Rico</t>
  </si>
  <si>
    <t>Manistee County, Michigan</t>
  </si>
  <si>
    <t>Manitowoc County, Wisconsin</t>
  </si>
  <si>
    <t>Marathon County, Wisconsin</t>
  </si>
  <si>
    <t>Marengo County, Alabama</t>
  </si>
  <si>
    <t>Maricao Municipio, Puerto Rico</t>
  </si>
  <si>
    <t>Maricopa County, Arizona</t>
  </si>
  <si>
    <t>Maries County, Missouri</t>
  </si>
  <si>
    <t>Marin County, California</t>
  </si>
  <si>
    <t>Marinette County, Wisconsin</t>
  </si>
  <si>
    <t>Marion County, Alabama</t>
  </si>
  <si>
    <t>Marion County, Arkansas</t>
  </si>
  <si>
    <t>Marion County, Florida</t>
  </si>
  <si>
    <t>Marion County, Georgia</t>
  </si>
  <si>
    <t>Marion County, Illinois</t>
  </si>
  <si>
    <t>Marion County, Indiana</t>
  </si>
  <si>
    <t>Marion County, Iowa</t>
  </si>
  <si>
    <t>Marion County, Kansas</t>
  </si>
  <si>
    <t>Marion County, Kentucky</t>
  </si>
  <si>
    <t>Marion County, Mississippi</t>
  </si>
  <si>
    <t>Marion County, Missouri</t>
  </si>
  <si>
    <t>Marion County, Ohio</t>
  </si>
  <si>
    <t>Marion County, Oregon</t>
  </si>
  <si>
    <t>Marion County, South Carolina</t>
  </si>
  <si>
    <t>Marion County, Tennessee</t>
  </si>
  <si>
    <t>Marion County, Texas</t>
  </si>
  <si>
    <t>Marion County, West Virginia</t>
  </si>
  <si>
    <t>Mariposa County, California</t>
  </si>
  <si>
    <t>Marlboro County, South Carolina</t>
  </si>
  <si>
    <t>Marquette County, Michigan</t>
  </si>
  <si>
    <t>Marquette County, Wisconsin</t>
  </si>
  <si>
    <t>Marshall County, Alabama</t>
  </si>
  <si>
    <t>Marshall County, Illinois</t>
  </si>
  <si>
    <t>Marshall County, Indiana</t>
  </si>
  <si>
    <t>Marshall County, Iowa</t>
  </si>
  <si>
    <t>Marshall County, Kansas</t>
  </si>
  <si>
    <t>Marshall County, Kentucky</t>
  </si>
  <si>
    <t>Marshall County, Minnesota</t>
  </si>
  <si>
    <t>Marshall County, Mississippi</t>
  </si>
  <si>
    <t>Marshall County, Oklahoma</t>
  </si>
  <si>
    <t>Marshall County, South Dakota</t>
  </si>
  <si>
    <t>Marshall County, Tennessee</t>
  </si>
  <si>
    <t>Marshall County, West Virginia</t>
  </si>
  <si>
    <t>Martin County, Florida</t>
  </si>
  <si>
    <t>Martin County, Indiana</t>
  </si>
  <si>
    <t>Martin County, Kentucky</t>
  </si>
  <si>
    <t>Martin County, Minnesota</t>
  </si>
  <si>
    <t>Martin County, North Carolina</t>
  </si>
  <si>
    <t>Martin County, Texas</t>
  </si>
  <si>
    <t>Martinsville City, Virginia</t>
  </si>
  <si>
    <t>Mason County, Illinois</t>
  </si>
  <si>
    <t>Mason County, Kentucky</t>
  </si>
  <si>
    <t>Mason County, Michigan</t>
  </si>
  <si>
    <t>Mason County, Texas</t>
  </si>
  <si>
    <t>Mason County, Washington</t>
  </si>
  <si>
    <t>Mason County, West Virginia</t>
  </si>
  <si>
    <t>Massac County, Illinois</t>
  </si>
  <si>
    <t>Matagorda County, Texas</t>
  </si>
  <si>
    <t>Matanuska-Susitna Borough, Alaska</t>
  </si>
  <si>
    <t>Mathews County, Virginia</t>
  </si>
  <si>
    <t>Maui + Kalawao County, Hawaii</t>
  </si>
  <si>
    <t>Maunabo Municipio, Puerto Rico</t>
  </si>
  <si>
    <t>Maury County, Tennessee</t>
  </si>
  <si>
    <t>Maverick County, Texas</t>
  </si>
  <si>
    <t>Mayaguez Municipio, Puerto Rico</t>
  </si>
  <si>
    <t>Mayes County, Oklahoma</t>
  </si>
  <si>
    <t>McClain County, Oklahoma</t>
  </si>
  <si>
    <t>McCone County, Montana</t>
  </si>
  <si>
    <t>McCook County, South Dakota</t>
  </si>
  <si>
    <t>McCormick County, South Carolina</t>
  </si>
  <si>
    <t>McCracken County, Kentucky</t>
  </si>
  <si>
    <t>McCreary County, Kentucky</t>
  </si>
  <si>
    <t>McCulloch County, Texas</t>
  </si>
  <si>
    <t>McCurtain County, Oklahoma</t>
  </si>
  <si>
    <t>McDonald County, Missouri</t>
  </si>
  <si>
    <t>McDonough County, Illinois</t>
  </si>
  <si>
    <t>McDowell County, North Carolina</t>
  </si>
  <si>
    <t>McDowell County, West Virginia</t>
  </si>
  <si>
    <t>McDuffie County, Georgia</t>
  </si>
  <si>
    <t>McHenry County, Illinois</t>
  </si>
  <si>
    <t>McHenry County, North Dakota</t>
  </si>
  <si>
    <t>McIntosh County, Georgia</t>
  </si>
  <si>
    <t>McIntosh County, North Dakota</t>
  </si>
  <si>
    <t>McIntosh County, Oklahoma</t>
  </si>
  <si>
    <t>McKenzie County, North Dakota</t>
  </si>
  <si>
    <t>McLean County, Illinois</t>
  </si>
  <si>
    <t>McLean County, Kentucky</t>
  </si>
  <si>
    <t>McLean County, North Dakota</t>
  </si>
  <si>
    <t>McLennan County, Texas</t>
  </si>
  <si>
    <t>McLeod County, Minnesota</t>
  </si>
  <si>
    <t>McMinn County, Tennessee</t>
  </si>
  <si>
    <t>McMullen County, Texas</t>
  </si>
  <si>
    <t>McNairy County, Tennessee</t>
  </si>
  <si>
    <t>McPherson County, Nebraska</t>
  </si>
  <si>
    <t>McPherson County, South Dakota</t>
  </si>
  <si>
    <t>Mckean County, Pennsylvania</t>
  </si>
  <si>
    <t>Mckinley County, New Mexico</t>
  </si>
  <si>
    <t>Mcpherson County, Kansas</t>
  </si>
  <si>
    <t>Meade County, Kansas</t>
  </si>
  <si>
    <t>Meade County, Kentucky</t>
  </si>
  <si>
    <t>Meade County, South Dakota</t>
  </si>
  <si>
    <t>Meagher County, Montana</t>
  </si>
  <si>
    <t>Mecklenburg County, North Carolina</t>
  </si>
  <si>
    <t>Mecklenburg County, Virginia</t>
  </si>
  <si>
    <t>Mecosta County, Michigan</t>
  </si>
  <si>
    <t>Medina County, Ohio</t>
  </si>
  <si>
    <t>Medina County, Texas</t>
  </si>
  <si>
    <t>Meeker County, Minnesota</t>
  </si>
  <si>
    <t>Meigs County, Ohio</t>
  </si>
  <si>
    <t>Meigs County, Tennessee</t>
  </si>
  <si>
    <t>Mellette County, South Dakota</t>
  </si>
  <si>
    <t>Menard County, Illinois</t>
  </si>
  <si>
    <t>Menard County, Texas</t>
  </si>
  <si>
    <t>Mendocino County, California</t>
  </si>
  <si>
    <t>Menifee County, Kentucky</t>
  </si>
  <si>
    <t>Menominee County, Michigan</t>
  </si>
  <si>
    <t>Menominee County, Wisconsin</t>
  </si>
  <si>
    <t>Merced County, California</t>
  </si>
  <si>
    <t>Mercer County, Illinois</t>
  </si>
  <si>
    <t>Mercer County, Kentucky</t>
  </si>
  <si>
    <t>Mercer County, Missouri</t>
  </si>
  <si>
    <t>Mercer County, New Jersey</t>
  </si>
  <si>
    <t>Mercer County, North Dakota</t>
  </si>
  <si>
    <t>Mercer County, Ohio</t>
  </si>
  <si>
    <t>Mercer County, Pennsylvania</t>
  </si>
  <si>
    <t>Mercer County, West Virginia</t>
  </si>
  <si>
    <t>Meriwether County, Georgia</t>
  </si>
  <si>
    <t>Merrick County, Nebraska</t>
  </si>
  <si>
    <t>Merrimack County, New Hampshire</t>
  </si>
  <si>
    <t>Mesa County, Colorado</t>
  </si>
  <si>
    <t>Metcalfe County, Kentucky</t>
  </si>
  <si>
    <t>Miami County, Indiana</t>
  </si>
  <si>
    <t>Miami County, Kansas</t>
  </si>
  <si>
    <t>Miami County, Ohio</t>
  </si>
  <si>
    <t>Miami-Dade County, Florida</t>
  </si>
  <si>
    <t>Middlesex County, Connecticut</t>
  </si>
  <si>
    <t>Middlesex County, Massachusetts</t>
  </si>
  <si>
    <t>Middlesex County, New Jersey</t>
  </si>
  <si>
    <t>Middlesex County, Virginia</t>
  </si>
  <si>
    <t>Midland County, Michigan</t>
  </si>
  <si>
    <t>Midland County, Texas</t>
  </si>
  <si>
    <t>Mifflin County, Pennsylvania</t>
  </si>
  <si>
    <t>Milam County, Texas</t>
  </si>
  <si>
    <t>Millard County, Utah</t>
  </si>
  <si>
    <t>Mille Lacs County, Minnesota</t>
  </si>
  <si>
    <t>Miller County, Arkansas</t>
  </si>
  <si>
    <t>Miller County, Georgia</t>
  </si>
  <si>
    <t>Miller County, Missouri</t>
  </si>
  <si>
    <t>Mills County, Iowa</t>
  </si>
  <si>
    <t>Mills County, Texas</t>
  </si>
  <si>
    <t>Milwaukee County, Wisconsin</t>
  </si>
  <si>
    <t>Miner County, South Dakota</t>
  </si>
  <si>
    <t>Mineral County, Colorado</t>
  </si>
  <si>
    <t>Mineral County, Montana</t>
  </si>
  <si>
    <t>Mineral County, Nevada</t>
  </si>
  <si>
    <t>Mineral County, West Virginia</t>
  </si>
  <si>
    <t>Mingo County, West Virginia</t>
  </si>
  <si>
    <t>Minidoka County, Idaho</t>
  </si>
  <si>
    <t>Minnehaha County, South Dakota</t>
  </si>
  <si>
    <t>Missaukee County, Michigan</t>
  </si>
  <si>
    <t>Mississippi County, Arkansas</t>
  </si>
  <si>
    <t>Mississippi County, Missouri</t>
  </si>
  <si>
    <t>Missoula County, Montana</t>
  </si>
  <si>
    <t>Mitchell County, Georgia</t>
  </si>
  <si>
    <t>Mitchell County, Iowa</t>
  </si>
  <si>
    <t>Mitchell County, Kansas</t>
  </si>
  <si>
    <t>Mitchell County, North Carolina</t>
  </si>
  <si>
    <t>Mitchell County, Texas</t>
  </si>
  <si>
    <t>Mobile County, Alabama</t>
  </si>
  <si>
    <t>Moca Municipio, Puerto Rico</t>
  </si>
  <si>
    <t>Modoc County, California</t>
  </si>
  <si>
    <t>Moffat County, Colorado</t>
  </si>
  <si>
    <t>Mohave County, Arizona</t>
  </si>
  <si>
    <t>Moniteau County, Missouri</t>
  </si>
  <si>
    <t>Monmouth County, New Jersey</t>
  </si>
  <si>
    <t>Mono County, California</t>
  </si>
  <si>
    <t>Monona County, Iowa</t>
  </si>
  <si>
    <t>Monongalia County, West Virginia</t>
  </si>
  <si>
    <t>Monroe County, Alabama</t>
  </si>
  <si>
    <t>Monroe County, Arkansas</t>
  </si>
  <si>
    <t>Monroe County, Florida</t>
  </si>
  <si>
    <t>Monroe County, Georgia</t>
  </si>
  <si>
    <t>Monroe County, Illinois</t>
  </si>
  <si>
    <t>Monroe County, Indiana</t>
  </si>
  <si>
    <t>Monroe County, Iowa</t>
  </si>
  <si>
    <t>Monroe County, Kentucky</t>
  </si>
  <si>
    <t>Monroe County, Michigan</t>
  </si>
  <si>
    <t>Monroe County, Mississippi</t>
  </si>
  <si>
    <t>Monroe County, Missouri</t>
  </si>
  <si>
    <t>Monroe County, New York</t>
  </si>
  <si>
    <t>Monroe County, Ohio</t>
  </si>
  <si>
    <t>Monroe County, Pennsylvania</t>
  </si>
  <si>
    <t>Monroe County, Tennessee</t>
  </si>
  <si>
    <t>Monroe County, West Virginia</t>
  </si>
  <si>
    <t>Monroe County, Wisconsin</t>
  </si>
  <si>
    <t>Montague County, Texas</t>
  </si>
  <si>
    <t>Montcalm County, Michigan</t>
  </si>
  <si>
    <t>Monterey County, California</t>
  </si>
  <si>
    <t>Montezuma County, Colorado</t>
  </si>
  <si>
    <t>Montgomery County, Alabama</t>
  </si>
  <si>
    <t>Montgomery County, Arkansas</t>
  </si>
  <si>
    <t>Montgomery County, Georgia</t>
  </si>
  <si>
    <t>Montgomery County, Illinois</t>
  </si>
  <si>
    <t>Montgomery County, Indiana</t>
  </si>
  <si>
    <t>Montgomery County, Iowa</t>
  </si>
  <si>
    <t>Montgomery County, Kansas</t>
  </si>
  <si>
    <t>Montgomery County, Kentucky</t>
  </si>
  <si>
    <t>Montgomery County, Maryland</t>
  </si>
  <si>
    <t>Montgomery County, Mississippi</t>
  </si>
  <si>
    <t>Montgomery County, Missouri</t>
  </si>
  <si>
    <t>Montgomery County, New York</t>
  </si>
  <si>
    <t>Montgomery County, North Carolina</t>
  </si>
  <si>
    <t>Montgomery County, Ohio</t>
  </si>
  <si>
    <t>Montgomery County, Pennsylvania</t>
  </si>
  <si>
    <t>Montgomery County, Tennessee</t>
  </si>
  <si>
    <t>Montgomery County, Texas</t>
  </si>
  <si>
    <t>Montgomery County, Virginia</t>
  </si>
  <si>
    <t>Montmorency County, Michigan</t>
  </si>
  <si>
    <t>Montour County, Pennsylvania</t>
  </si>
  <si>
    <t>Montrose County, Colorado</t>
  </si>
  <si>
    <t>Moody County, South Dakota</t>
  </si>
  <si>
    <t>Moore County, North Carolina</t>
  </si>
  <si>
    <t>Moore County, Tennessee</t>
  </si>
  <si>
    <t>Moore County, Texas</t>
  </si>
  <si>
    <t>Mora County, New Mexico</t>
  </si>
  <si>
    <t>Morehouse Parish, Louisiana</t>
  </si>
  <si>
    <t>Morgan County, Alabama</t>
  </si>
  <si>
    <t>Morgan County, Colorado</t>
  </si>
  <si>
    <t>Morgan County, Georgia</t>
  </si>
  <si>
    <t>Morgan County, Illinois</t>
  </si>
  <si>
    <t>Morgan County, Indiana</t>
  </si>
  <si>
    <t>Morgan County, Kentucky</t>
  </si>
  <si>
    <t>Morgan County, Missouri</t>
  </si>
  <si>
    <t>Morgan County, Ohio</t>
  </si>
  <si>
    <t>Morgan County, Tennessee</t>
  </si>
  <si>
    <t>Morgan County, Utah</t>
  </si>
  <si>
    <t>Morgan County, West Virginia</t>
  </si>
  <si>
    <t>Morovis Municipio, Puerto Rico</t>
  </si>
  <si>
    <t>Morrill County, Nebraska</t>
  </si>
  <si>
    <t>Morris County, Kansas</t>
  </si>
  <si>
    <t>Morris County, New Jersey</t>
  </si>
  <si>
    <t>Morris County, Texas</t>
  </si>
  <si>
    <t>Morrison County, Minnesota</t>
  </si>
  <si>
    <t>Morrow County, Ohio</t>
  </si>
  <si>
    <t>Morrow County, Oregon</t>
  </si>
  <si>
    <t>Morton County, Kansas</t>
  </si>
  <si>
    <t>Morton County, North Dakota</t>
  </si>
  <si>
    <t>Motley County, Texas</t>
  </si>
  <si>
    <t>Moultrie County, Illinois</t>
  </si>
  <si>
    <t>Mountrail County, North Dakota</t>
  </si>
  <si>
    <t>Mower County, Minnesota</t>
  </si>
  <si>
    <t>Muhlenberg County, Kentucky</t>
  </si>
  <si>
    <t>Multnomah County, Oregon</t>
  </si>
  <si>
    <t>Murray County, Georgia</t>
  </si>
  <si>
    <t>Murray County, Minnesota</t>
  </si>
  <si>
    <t>Murray County, Oklahoma</t>
  </si>
  <si>
    <t>Muscatine County, Iowa</t>
  </si>
  <si>
    <t>Muscogee County, Georgia</t>
  </si>
  <si>
    <t>Muskegon County, Michigan</t>
  </si>
  <si>
    <t>Muskingum County, Ohio</t>
  </si>
  <si>
    <t>Muskogee County, Oklahoma</t>
  </si>
  <si>
    <t>Musselshell County, Montana</t>
  </si>
  <si>
    <t>Nacogdoches County, Texas</t>
  </si>
  <si>
    <t>Naguabo Municipio, Puerto Rico</t>
  </si>
  <si>
    <t>Nance County, Nebraska</t>
  </si>
  <si>
    <t>Nantucket County, Massachusetts</t>
  </si>
  <si>
    <t>Napa County, California</t>
  </si>
  <si>
    <t>Naranjito Municipio, Puerto Rico</t>
  </si>
  <si>
    <t>Nash County, North Carolina</t>
  </si>
  <si>
    <t>Nassau County, Florida</t>
  </si>
  <si>
    <t>Nassau County, New York</t>
  </si>
  <si>
    <t>Natchitoches Parish, Louisiana</t>
  </si>
  <si>
    <t>Natrona County, Wyoming</t>
  </si>
  <si>
    <t>Navajo County, Arizona</t>
  </si>
  <si>
    <t>Navarro County, Texas</t>
  </si>
  <si>
    <t>Nelson County, Kentucky</t>
  </si>
  <si>
    <t>Nelson County, North Dakota</t>
  </si>
  <si>
    <t>Nelson County, Virginia</t>
  </si>
  <si>
    <t>Nemaha County, Kansas</t>
  </si>
  <si>
    <t>Nemaha County, Nebraska</t>
  </si>
  <si>
    <t>Neosho County, Kansas</t>
  </si>
  <si>
    <t>Neshoba County, Mississippi</t>
  </si>
  <si>
    <t>Ness County, Kansas</t>
  </si>
  <si>
    <t>Nevada County, Arkansas</t>
  </si>
  <si>
    <t>Nevada County, California</t>
  </si>
  <si>
    <t>New Castle County, Delaware</t>
  </si>
  <si>
    <t>New Hanover County, North Carolina</t>
  </si>
  <si>
    <t>New Haven County, Connecticut</t>
  </si>
  <si>
    <t>New Kent County, Virginia</t>
  </si>
  <si>
    <t>New London County, Connecticut</t>
  </si>
  <si>
    <t>New Madrid County, Missouri</t>
  </si>
  <si>
    <t>New York County, New York</t>
  </si>
  <si>
    <t>Newaygo County, Michigan</t>
  </si>
  <si>
    <t>Newberry County, South Carolina</t>
  </si>
  <si>
    <t>Newport County, Rhode Island</t>
  </si>
  <si>
    <t>Newport News City, Virginia</t>
  </si>
  <si>
    <t>Newton County, Arkansas</t>
  </si>
  <si>
    <t>Newton County, Georgia</t>
  </si>
  <si>
    <t>Newton County, Indiana</t>
  </si>
  <si>
    <t>Newton County, Mississippi</t>
  </si>
  <si>
    <t>Newton County, Missouri</t>
  </si>
  <si>
    <t>Newton County, Texas</t>
  </si>
  <si>
    <t>Nez Perce County, Idaho</t>
  </si>
  <si>
    <t>Niagara County, New York</t>
  </si>
  <si>
    <t>Nicholas County, Kentucky</t>
  </si>
  <si>
    <t>Nicholas County, West Virginia</t>
  </si>
  <si>
    <t>Nicollet County, Minnesota</t>
  </si>
  <si>
    <t>Niobrara County, Wyoming</t>
  </si>
  <si>
    <t>Noble County, Indiana</t>
  </si>
  <si>
    <t>Noble County, Ohio</t>
  </si>
  <si>
    <t>Noble County, Oklahoma</t>
  </si>
  <si>
    <t>Nobles County, Minnesota</t>
  </si>
  <si>
    <t>Nodaway County, Missouri</t>
  </si>
  <si>
    <t>Nolan County, Texas</t>
  </si>
  <si>
    <t>Nome Census Area, Alaska</t>
  </si>
  <si>
    <t>Norfolk City, Virginia</t>
  </si>
  <si>
    <t>Norfolk County, Massachusetts</t>
  </si>
  <si>
    <t>Norman County, Minnesota</t>
  </si>
  <si>
    <t>North Slope Borough, Alaska</t>
  </si>
  <si>
    <t>Northampton County, North Carolina</t>
  </si>
  <si>
    <t>Northampton County, Pennsylvania</t>
  </si>
  <si>
    <t>Northampton County, Virginia</t>
  </si>
  <si>
    <t>Northumberland County, Pennsylvania</t>
  </si>
  <si>
    <t>Northumberland County, Virginia</t>
  </si>
  <si>
    <t>Northwest Arctic Borough, Alaska</t>
  </si>
  <si>
    <t>Norton City, Virginia</t>
  </si>
  <si>
    <t>Norton County, Kansas</t>
  </si>
  <si>
    <t>Nottoway County, Virginia</t>
  </si>
  <si>
    <t>Nowata County, Oklahoma</t>
  </si>
  <si>
    <t>Noxubee County, Mississippi</t>
  </si>
  <si>
    <t>Nuckolls County, Nebraska</t>
  </si>
  <si>
    <t>Nueces County, Texas</t>
  </si>
  <si>
    <t>Nye County, Nevada</t>
  </si>
  <si>
    <t>Oakland County, Michigan</t>
  </si>
  <si>
    <t>Obion County, Tennessee</t>
  </si>
  <si>
    <t>Obrien County, Iowa</t>
  </si>
  <si>
    <t>Ocean County, New Jersey</t>
  </si>
  <si>
    <t>Oceana County, Michigan</t>
  </si>
  <si>
    <t>Ochiltree County, Texas</t>
  </si>
  <si>
    <t>Oconee County, Georgia</t>
  </si>
  <si>
    <t>Oconee County, South Carolina</t>
  </si>
  <si>
    <t>Oconto County, Wisconsin</t>
  </si>
  <si>
    <t>Ogemaw County, Michigan</t>
  </si>
  <si>
    <t>Ogle County, Illinois</t>
  </si>
  <si>
    <t>Oglethorpe County, Georgia</t>
  </si>
  <si>
    <t>Ohio County, Indiana</t>
  </si>
  <si>
    <t>Ohio County, Kentucky</t>
  </si>
  <si>
    <t>Ohio County, West Virginia</t>
  </si>
  <si>
    <t>Okaloosa County, Florida</t>
  </si>
  <si>
    <t>Okanogan County, Washington</t>
  </si>
  <si>
    <t>Okeechobee County, Florida</t>
  </si>
  <si>
    <t>Okfuskee County, Oklahoma</t>
  </si>
  <si>
    <t>Oklahoma County, Oklahoma</t>
  </si>
  <si>
    <t>Okmulgee County, Oklahoma</t>
  </si>
  <si>
    <t>Oktibbeha County, Mississippi</t>
  </si>
  <si>
    <t>Oldham County, Kentucky</t>
  </si>
  <si>
    <t>Oldham County, Texas</t>
  </si>
  <si>
    <t>Oliver County, North Dakota</t>
  </si>
  <si>
    <t>Olmsted County, Minnesota</t>
  </si>
  <si>
    <t>Oneida County, Idaho</t>
  </si>
  <si>
    <t>Oneida County, New York</t>
  </si>
  <si>
    <t>Oneida County, Wisconsin</t>
  </si>
  <si>
    <t>Onondaga County, New York</t>
  </si>
  <si>
    <t>Onslow County, North Carolina</t>
  </si>
  <si>
    <t>Ontario County, New York</t>
  </si>
  <si>
    <t>Ontonagon County, Michigan</t>
  </si>
  <si>
    <t>Orange County, California</t>
  </si>
  <si>
    <t>Orange County, Florida</t>
  </si>
  <si>
    <t>Orange County, Indiana</t>
  </si>
  <si>
    <t>Orange County, New York</t>
  </si>
  <si>
    <t>Orange County, North Carolina</t>
  </si>
  <si>
    <t>Orange County, Texas</t>
  </si>
  <si>
    <t>Orange County, Vermont</t>
  </si>
  <si>
    <t>Orange County, Virginia</t>
  </si>
  <si>
    <t>Orangeburg County, South Carolina</t>
  </si>
  <si>
    <t>Oregon County, Missouri</t>
  </si>
  <si>
    <t>Orleans County, New York</t>
  </si>
  <si>
    <t>Orleans County, Vermont</t>
  </si>
  <si>
    <t>Orleans Parish, Louisiana</t>
  </si>
  <si>
    <t>Orocovis Municipio, Puerto Rico</t>
  </si>
  <si>
    <t>Osage County, Kansas</t>
  </si>
  <si>
    <t>Osage County, Missouri</t>
  </si>
  <si>
    <t>Osage County, Oklahoma</t>
  </si>
  <si>
    <t>Osborne County, Kansas</t>
  </si>
  <si>
    <t>Osceola County, Florida</t>
  </si>
  <si>
    <t>Osceola County, Iowa</t>
  </si>
  <si>
    <t>Osceola County, Michigan</t>
  </si>
  <si>
    <t>Oscoda County, Michigan</t>
  </si>
  <si>
    <t>Oswego County, New York</t>
  </si>
  <si>
    <t>Otero County, Colorado</t>
  </si>
  <si>
    <t>Otero County, New Mexico</t>
  </si>
  <si>
    <t>Otoe County, Nebraska</t>
  </si>
  <si>
    <t>Otsego County, Michigan</t>
  </si>
  <si>
    <t>Otsego County, New York</t>
  </si>
  <si>
    <t>Ottawa County, Kansas</t>
  </si>
  <si>
    <t>Ottawa County, Michigan</t>
  </si>
  <si>
    <t>Ottawa County, Ohio</t>
  </si>
  <si>
    <t>Ottawa County, Oklahoma</t>
  </si>
  <si>
    <t>Otter Tail County, Minnesota</t>
  </si>
  <si>
    <t>Ouachita County, Arkansas</t>
  </si>
  <si>
    <t>Ouachita Parish, Louisiana</t>
  </si>
  <si>
    <t>Ouray County, Colorado</t>
  </si>
  <si>
    <t>Outagamie County, Wisconsin</t>
  </si>
  <si>
    <t>Overton County, Tennessee</t>
  </si>
  <si>
    <t>Owen County, Indiana</t>
  </si>
  <si>
    <t>Owen County, Kentucky</t>
  </si>
  <si>
    <t>Owsley County, Kentucky</t>
  </si>
  <si>
    <t>Owyhee County, Idaho</t>
  </si>
  <si>
    <t>Oxford County, Maine</t>
  </si>
  <si>
    <t>Ozark County, Missouri</t>
  </si>
  <si>
    <t>Ozaukee County, Wisconsin</t>
  </si>
  <si>
    <t>Pacific County, Washington</t>
  </si>
  <si>
    <t>Page County, Iowa</t>
  </si>
  <si>
    <t>Page County, Virginia</t>
  </si>
  <si>
    <t>Palm Beach County, Florida</t>
  </si>
  <si>
    <t>Palo Alto County, Iowa</t>
  </si>
  <si>
    <t>Palo Pinto County, Texas</t>
  </si>
  <si>
    <t>Pamlico County, North Carolina</t>
  </si>
  <si>
    <t>Panola County, Mississippi</t>
  </si>
  <si>
    <t>Panola County, Texas</t>
  </si>
  <si>
    <t>Park County, Colorado</t>
  </si>
  <si>
    <t>Park County, Montana</t>
  </si>
  <si>
    <t>Park County, Wyoming</t>
  </si>
  <si>
    <t>Parke County, Indiana</t>
  </si>
  <si>
    <t>Parker County, Texas</t>
  </si>
  <si>
    <t>Parmer County, Texas</t>
  </si>
  <si>
    <t>Pasco County, Florida</t>
  </si>
  <si>
    <t>Pasquotank County, North Carolina</t>
  </si>
  <si>
    <t>Passaic County, New Jersey</t>
  </si>
  <si>
    <t>Patillas Municipio, Puerto Rico</t>
  </si>
  <si>
    <t>Patrick County, Virginia</t>
  </si>
  <si>
    <t>Paulding County, Georgia</t>
  </si>
  <si>
    <t>Paulding County, Ohio</t>
  </si>
  <si>
    <t>Pawnee County, Kansas</t>
  </si>
  <si>
    <t>Pawnee County, Nebraska</t>
  </si>
  <si>
    <t>Pawnee County, Oklahoma</t>
  </si>
  <si>
    <t>Payette County, Idaho</t>
  </si>
  <si>
    <t>Payne County, Oklahoma</t>
  </si>
  <si>
    <t>Peach County, Georgia</t>
  </si>
  <si>
    <t>Pearl River County, Mississippi</t>
  </si>
  <si>
    <t>Pecos County, Texas</t>
  </si>
  <si>
    <t>Pembina County, North Dakota</t>
  </si>
  <si>
    <t>Pemiscot County, Missouri</t>
  </si>
  <si>
    <t>Pend Oreille County, Washington</t>
  </si>
  <si>
    <t>Pender County, North Carolina</t>
  </si>
  <si>
    <t>Pendleton County, Kentucky</t>
  </si>
  <si>
    <t>Pendleton County, West Virginia</t>
  </si>
  <si>
    <t>Pennington County, Minnesota</t>
  </si>
  <si>
    <t>Pennington County, South Dakota</t>
  </si>
  <si>
    <t>Penobscot County, Maine</t>
  </si>
  <si>
    <t>Penuelas Municipio, Puerto Rico</t>
  </si>
  <si>
    <t>Peoria County, Illinois</t>
  </si>
  <si>
    <t>Pepin County, Wisconsin</t>
  </si>
  <si>
    <t>Perkins County, Nebraska</t>
  </si>
  <si>
    <t>Perkins County, South Dakota</t>
  </si>
  <si>
    <t>Perquimans County, North Carolina</t>
  </si>
  <si>
    <t>Perry County, Alabama</t>
  </si>
  <si>
    <t>Perry County, Arkansas</t>
  </si>
  <si>
    <t>Perry County, Illinois</t>
  </si>
  <si>
    <t>Perry County, Indiana</t>
  </si>
  <si>
    <t>Perry County, Kentucky</t>
  </si>
  <si>
    <t>Perry County, Mississippi</t>
  </si>
  <si>
    <t>Perry County, Missouri</t>
  </si>
  <si>
    <t>Perry County, Ohio</t>
  </si>
  <si>
    <t>Perry County, Pennsylvania</t>
  </si>
  <si>
    <t>Perry County, Tennessee</t>
  </si>
  <si>
    <t>Pershing County, Nevada</t>
  </si>
  <si>
    <t>Person County, North Carolina</t>
  </si>
  <si>
    <t>Petersburg Census Area, Alaska</t>
  </si>
  <si>
    <t>Petersburg City, Virginia</t>
  </si>
  <si>
    <t>Petroleum County, Montana</t>
  </si>
  <si>
    <t>Pettis County, Missouri</t>
  </si>
  <si>
    <t>Phelps County, Missouri</t>
  </si>
  <si>
    <t>Phelps County, Nebraska</t>
  </si>
  <si>
    <t>Philadelphia County, Pennsylvania</t>
  </si>
  <si>
    <t>Phillips County, Arkansas</t>
  </si>
  <si>
    <t>Phillips County, Colorado</t>
  </si>
  <si>
    <t>Phillips County, Kansas</t>
  </si>
  <si>
    <t>Phillips County, Montana</t>
  </si>
  <si>
    <t>Piatt County, Illinois</t>
  </si>
  <si>
    <t>Pickaway County, Ohio</t>
  </si>
  <si>
    <t>Pickens County, Alabama</t>
  </si>
  <si>
    <t>Pickens County, Georgia</t>
  </si>
  <si>
    <t>Pickens County, South Carolina</t>
  </si>
  <si>
    <t>Pickett County, Tennessee</t>
  </si>
  <si>
    <t>Pierce County, Georgia</t>
  </si>
  <si>
    <t>Pierce County, Nebraska</t>
  </si>
  <si>
    <t>Pierce County, North Dakota</t>
  </si>
  <si>
    <t>Pierce County, Washington</t>
  </si>
  <si>
    <t>Pierce County, Wisconsin</t>
  </si>
  <si>
    <t>Pike County, Alabama</t>
  </si>
  <si>
    <t>Pike County, Arkansas</t>
  </si>
  <si>
    <t>Pike County, Georgia</t>
  </si>
  <si>
    <t>Pike County, Illinois</t>
  </si>
  <si>
    <t>Pike County, Indiana</t>
  </si>
  <si>
    <t>Pike County, Kentucky</t>
  </si>
  <si>
    <t>Pike County, Mississippi</t>
  </si>
  <si>
    <t>Pike County, Missouri</t>
  </si>
  <si>
    <t>Pike County, Ohio</t>
  </si>
  <si>
    <t>Pike County, Pennsylvania</t>
  </si>
  <si>
    <t>Pima County, Arizona</t>
  </si>
  <si>
    <t>Pinal County, Arizona</t>
  </si>
  <si>
    <t>Pine County, Minnesota</t>
  </si>
  <si>
    <t>Pinellas County, Florida</t>
  </si>
  <si>
    <t>Pipestone County, Minnesota</t>
  </si>
  <si>
    <t>Piscataquis County, Maine</t>
  </si>
  <si>
    <t>Pitkin County, Colorado</t>
  </si>
  <si>
    <t>Pitt County, North Carolina</t>
  </si>
  <si>
    <t>Pittsburg County, Oklahoma</t>
  </si>
  <si>
    <t>Pittsylvania County, Virginia</t>
  </si>
  <si>
    <t>Piute County, Utah</t>
  </si>
  <si>
    <t>Placer County, California</t>
  </si>
  <si>
    <t>Plaquemines Parish, Louisiana</t>
  </si>
  <si>
    <t>Platte County, Missouri</t>
  </si>
  <si>
    <t>Platte County, Nebraska</t>
  </si>
  <si>
    <t>Platte County, Wyoming</t>
  </si>
  <si>
    <t>Pleasants County, West Virginia</t>
  </si>
  <si>
    <t>Plumas County, California</t>
  </si>
  <si>
    <t>Plymouth County, Iowa</t>
  </si>
  <si>
    <t>Plymouth County, Massachusetts</t>
  </si>
  <si>
    <t>Pocahontas County, Iowa</t>
  </si>
  <si>
    <t>Pocahontas County, West Virginia</t>
  </si>
  <si>
    <t>Poinsett County, Arkansas</t>
  </si>
  <si>
    <t>Pointe Coupee Parish, Louisiana</t>
  </si>
  <si>
    <t>Polk County, Arkansas</t>
  </si>
  <si>
    <t>Polk County, Florida</t>
  </si>
  <si>
    <t>Polk County, Georgia</t>
  </si>
  <si>
    <t>Polk County, Iowa</t>
  </si>
  <si>
    <t>Polk County, Minnesota</t>
  </si>
  <si>
    <t>Polk County, Missouri</t>
  </si>
  <si>
    <t>Polk County, Nebraska</t>
  </si>
  <si>
    <t>Polk County, North Carolina</t>
  </si>
  <si>
    <t>Polk County, Oregon</t>
  </si>
  <si>
    <t>Polk County, Tennessee</t>
  </si>
  <si>
    <t>Polk County, Texas</t>
  </si>
  <si>
    <t>Polk County, Wisconsin</t>
  </si>
  <si>
    <t>Ponce Municipio, Puerto Rico</t>
  </si>
  <si>
    <t>Pondera County, Montana</t>
  </si>
  <si>
    <t>Pontotoc County, Mississippi</t>
  </si>
  <si>
    <t>Pontotoc County, Oklahoma</t>
  </si>
  <si>
    <t>Pope County, Arkansas</t>
  </si>
  <si>
    <t>Pope County, Illinois</t>
  </si>
  <si>
    <t>Pope County, Minnesota</t>
  </si>
  <si>
    <t>Poquoson City, Virginia</t>
  </si>
  <si>
    <t>Portage County, Ohio</t>
  </si>
  <si>
    <t>Portage County, Wisconsin</t>
  </si>
  <si>
    <t>Porter County, Indiana</t>
  </si>
  <si>
    <t>Portsmouth City, Virginia</t>
  </si>
  <si>
    <t>Posey County, Indiana</t>
  </si>
  <si>
    <t>Pottawatomie County, Kansas</t>
  </si>
  <si>
    <t>Pottawatomie County, Oklahoma</t>
  </si>
  <si>
    <t>Pottawattamie County, Iowa</t>
  </si>
  <si>
    <t>Potter County, Pennsylvania</t>
  </si>
  <si>
    <t>Potter County, South Dakota</t>
  </si>
  <si>
    <t>Potter County, Texas</t>
  </si>
  <si>
    <t>Powder River County, Montana</t>
  </si>
  <si>
    <t>Powell County, Kentucky</t>
  </si>
  <si>
    <t>Powell County, Montana</t>
  </si>
  <si>
    <t>Power County, Idaho</t>
  </si>
  <si>
    <t>Poweshiek County, Iowa</t>
  </si>
  <si>
    <t>Powhatan County, Virginia</t>
  </si>
  <si>
    <t>Prairie County, Arkansas</t>
  </si>
  <si>
    <t>Prairie County, Montana</t>
  </si>
  <si>
    <t>Pratt County, Kansas</t>
  </si>
  <si>
    <t>Preble County, Ohio</t>
  </si>
  <si>
    <t>Prentiss County, Mississippi</t>
  </si>
  <si>
    <t>Presidio County, Texas</t>
  </si>
  <si>
    <t>Presque Isle County, Michigan</t>
  </si>
  <si>
    <t>Preston County, West Virginia</t>
  </si>
  <si>
    <t>Price County, Wisconsin</t>
  </si>
  <si>
    <t>Prince Edward County, Virginia</t>
  </si>
  <si>
    <t>Prince George County, Virginia</t>
  </si>
  <si>
    <t>Prince George's County, Maryland</t>
  </si>
  <si>
    <t>Prince William County, Virginia</t>
  </si>
  <si>
    <t>Prince of Wales-Hyder Census Area, Alaska</t>
  </si>
  <si>
    <t>Providence County, Rhode Island</t>
  </si>
  <si>
    <t>Prowers County, Colorado</t>
  </si>
  <si>
    <t>Pueblo County, Colorado</t>
  </si>
  <si>
    <t>Pulaski County, Arkansas</t>
  </si>
  <si>
    <t>Pulaski County, Georgia</t>
  </si>
  <si>
    <t>Pulaski County, Illinois</t>
  </si>
  <si>
    <t>Pulaski County, Indiana</t>
  </si>
  <si>
    <t>Pulaski County, Kentucky</t>
  </si>
  <si>
    <t>Pulaski County, Missouri</t>
  </si>
  <si>
    <t>Pulaski County, Virginia</t>
  </si>
  <si>
    <t>Pushmataha County, Oklahoma</t>
  </si>
  <si>
    <t>Putnam County, Florida</t>
  </si>
  <si>
    <t>Putnam County, Georgia</t>
  </si>
  <si>
    <t>Putnam County, Illinois</t>
  </si>
  <si>
    <t>Putnam County, Indiana</t>
  </si>
  <si>
    <t>Putnam County, Missouri</t>
  </si>
  <si>
    <t>Putnam County, New York</t>
  </si>
  <si>
    <t>Putnam County, Ohio</t>
  </si>
  <si>
    <t>Putnam County, Tennessee</t>
  </si>
  <si>
    <t>Putnam County, West Virginia</t>
  </si>
  <si>
    <t>Quay County, New Mexico</t>
  </si>
  <si>
    <t>Quebradillas Municipio, Puerto Rico</t>
  </si>
  <si>
    <t>Queen Anne's County, Maryland</t>
  </si>
  <si>
    <t>Queens County, New York</t>
  </si>
  <si>
    <t>Quitman County, Georgia</t>
  </si>
  <si>
    <t>Quitman County, Mississippi</t>
  </si>
  <si>
    <t>Rabun County, Georgia</t>
  </si>
  <si>
    <t>Racine County, Wisconsin</t>
  </si>
  <si>
    <t>Radford City, Virginia</t>
  </si>
  <si>
    <t>Rains County, Texas</t>
  </si>
  <si>
    <t>Raleigh County, West Virginia</t>
  </si>
  <si>
    <t>Ralls County, Missouri</t>
  </si>
  <si>
    <t>Ramsey County, Minnesota</t>
  </si>
  <si>
    <t>Ramsey County, North Dakota</t>
  </si>
  <si>
    <t>Randall County, Texas</t>
  </si>
  <si>
    <t>Randolph County, Alabama</t>
  </si>
  <si>
    <t>Randolph County, Arkansas</t>
  </si>
  <si>
    <t>Randolph County, Georgia</t>
  </si>
  <si>
    <t>Randolph County, Illinois</t>
  </si>
  <si>
    <t>Randolph County, Indiana</t>
  </si>
  <si>
    <t>Randolph County, Missouri</t>
  </si>
  <si>
    <t>Randolph County, North Carolina</t>
  </si>
  <si>
    <t>Randolph County, West Virginia</t>
  </si>
  <si>
    <t>Rankin County, Mississippi</t>
  </si>
  <si>
    <t>Ransom County, North Dakota</t>
  </si>
  <si>
    <t>Rapides Parish, Louisiana</t>
  </si>
  <si>
    <t>Rappahannock County, Virginia</t>
  </si>
  <si>
    <t>Ravalli County, Montana</t>
  </si>
  <si>
    <t>Rawlins County, Kansas</t>
  </si>
  <si>
    <t>Ray County, Missouri</t>
  </si>
  <si>
    <t>Reagan County, Texas</t>
  </si>
  <si>
    <t>Real County, Texas</t>
  </si>
  <si>
    <t>Red Lake County, Minnesota</t>
  </si>
  <si>
    <t>Red River County, Texas</t>
  </si>
  <si>
    <t>Red River Parish, Louisiana</t>
  </si>
  <si>
    <t>Red Willow County, Nebraska</t>
  </si>
  <si>
    <t>Redwood County, Minnesota</t>
  </si>
  <si>
    <t>Reeves County, Texas</t>
  </si>
  <si>
    <t>Refugio County, Texas</t>
  </si>
  <si>
    <t>Reno County, Kansas</t>
  </si>
  <si>
    <t>Rensselaer County, New York</t>
  </si>
  <si>
    <t>Renville County, Minnesota</t>
  </si>
  <si>
    <t>Renville County, North Dakota</t>
  </si>
  <si>
    <t>Republic County, Kansas</t>
  </si>
  <si>
    <t>Reynolds County, Missouri</t>
  </si>
  <si>
    <t>Rhea County, Tennessee</t>
  </si>
  <si>
    <t>Rice County, Kansas</t>
  </si>
  <si>
    <t>Rice County, Minnesota</t>
  </si>
  <si>
    <t>Rich County, Utah</t>
  </si>
  <si>
    <t>Richardson County, Nebraska</t>
  </si>
  <si>
    <t>Richland County, Illinois</t>
  </si>
  <si>
    <t>Richland County, Montana</t>
  </si>
  <si>
    <t>Richland County, North Dakota</t>
  </si>
  <si>
    <t>Richland County, Ohio</t>
  </si>
  <si>
    <t>Richland County, South Carolina</t>
  </si>
  <si>
    <t>Richland County, Wisconsin</t>
  </si>
  <si>
    <t>Richland Parish, Louisiana</t>
  </si>
  <si>
    <t>Richmond City, Virginia</t>
  </si>
  <si>
    <t>Richmond County, Georgia</t>
  </si>
  <si>
    <t>Richmond County, New York</t>
  </si>
  <si>
    <t>Richmond County, North Carolina</t>
  </si>
  <si>
    <t>Richmond County, Virginia</t>
  </si>
  <si>
    <t>Riley County, Kansas</t>
  </si>
  <si>
    <t>Rincon Municipio, Puerto Rico</t>
  </si>
  <si>
    <t>Ringgold County, Iowa</t>
  </si>
  <si>
    <t>Rio Arriba County, New Mexico</t>
  </si>
  <si>
    <t>Rio Blanco County, Colorado</t>
  </si>
  <si>
    <t>Rio Grande County, Colorado</t>
  </si>
  <si>
    <t>Rio Grande Municipio, Puerto Rico</t>
  </si>
  <si>
    <t>Ripley County, Indiana</t>
  </si>
  <si>
    <t>Ripley County, Missouri</t>
  </si>
  <si>
    <t>Ritchie County, West Virginia</t>
  </si>
  <si>
    <t>Riverside County, California</t>
  </si>
  <si>
    <t>Roane County, Tennessee</t>
  </si>
  <si>
    <t>Roane County, West Virginia</t>
  </si>
  <si>
    <t>Roanoke City, Virginia</t>
  </si>
  <si>
    <t>Roanoke County, Virginia</t>
  </si>
  <si>
    <t>Roberts County, South Dakota</t>
  </si>
  <si>
    <t>Roberts County, Texas</t>
  </si>
  <si>
    <t>Robertson County, Kentucky</t>
  </si>
  <si>
    <t>Robertson County, Tennessee</t>
  </si>
  <si>
    <t>Robertson County, Texas</t>
  </si>
  <si>
    <t>Robeson County, North Carolina</t>
  </si>
  <si>
    <t>Rock County, Minnesota</t>
  </si>
  <si>
    <t>Rock County, Nebraska</t>
  </si>
  <si>
    <t>Rock County, Wisconsin</t>
  </si>
  <si>
    <t>Rock Island County, Illinois</t>
  </si>
  <si>
    <t>Rockbridge County, Virginia</t>
  </si>
  <si>
    <t>Rockcastle County, Kentucky</t>
  </si>
  <si>
    <t>Rockdale County, Georgia</t>
  </si>
  <si>
    <t>Rockingham County, New Hampshire</t>
  </si>
  <si>
    <t>Rockingham County, North Carolina</t>
  </si>
  <si>
    <t>Rockingham County, Virginia</t>
  </si>
  <si>
    <t>Rockland County, New York</t>
  </si>
  <si>
    <t>Rockwall County, Texas</t>
  </si>
  <si>
    <t>Roger Mills County, Oklahoma</t>
  </si>
  <si>
    <t>Rogers County, Oklahoma</t>
  </si>
  <si>
    <t>Rolette County, North Dakota</t>
  </si>
  <si>
    <t>Rooks County, Kansas</t>
  </si>
  <si>
    <t>Roosevelt County, Montana</t>
  </si>
  <si>
    <t>Roosevelt County, New Mexico</t>
  </si>
  <si>
    <t>Roscommon County, Michigan</t>
  </si>
  <si>
    <t>Roseau County, Minnesota</t>
  </si>
  <si>
    <t>Rosebud County, Montana</t>
  </si>
  <si>
    <t>Ross County, Ohio</t>
  </si>
  <si>
    <t>Routt County, Colorado</t>
  </si>
  <si>
    <t>Rowan County, Kentucky</t>
  </si>
  <si>
    <t>Rowan County, North Carolina</t>
  </si>
  <si>
    <t>Runnels County, Texas</t>
  </si>
  <si>
    <t>Rush County, Indiana</t>
  </si>
  <si>
    <t>Rush County, Kansas</t>
  </si>
  <si>
    <t>Rusk County, Texas</t>
  </si>
  <si>
    <t>Rusk County, Wisconsin</t>
  </si>
  <si>
    <t>Russell County, Alabama</t>
  </si>
  <si>
    <t>Russell County, Kansas</t>
  </si>
  <si>
    <t>Russell County, Kentucky</t>
  </si>
  <si>
    <t>Russell County, Virginia</t>
  </si>
  <si>
    <t>Rutherford County, North Carolina</t>
  </si>
  <si>
    <t>Rutherford County, Tennessee</t>
  </si>
  <si>
    <t>Rutland County, Vermont</t>
  </si>
  <si>
    <t>Sabana Grande Municipio, Puerto Rico</t>
  </si>
  <si>
    <t>Sabine County, Texas</t>
  </si>
  <si>
    <t>Sabine Parish, Louisiana</t>
  </si>
  <si>
    <t>Sac County, Iowa</t>
  </si>
  <si>
    <t>Sacramento County, California</t>
  </si>
  <si>
    <t>Sagadahoc County, Maine</t>
  </si>
  <si>
    <t>Saginaw County, Michigan</t>
  </si>
  <si>
    <t>Saguache County, Colorado</t>
  </si>
  <si>
    <t>Salem City, Virginia</t>
  </si>
  <si>
    <t>Salem County, New Jersey</t>
  </si>
  <si>
    <t>Salinas Municipio, Puerto Rico</t>
  </si>
  <si>
    <t>Saline County, Arkansas</t>
  </si>
  <si>
    <t>Saline County, Illinois</t>
  </si>
  <si>
    <t>Saline County, Kansas</t>
  </si>
  <si>
    <t>Saline County, Missouri</t>
  </si>
  <si>
    <t>Saline County, Nebraska</t>
  </si>
  <si>
    <t>Salt Lake County, Utah</t>
  </si>
  <si>
    <t>Saluda County, South Carolina</t>
  </si>
  <si>
    <t>Sampson County, North Carolina</t>
  </si>
  <si>
    <t>San Augustine County, Texas</t>
  </si>
  <si>
    <t>San Benito County, California</t>
  </si>
  <si>
    <t>San Bernardino County, California</t>
  </si>
  <si>
    <t>San Diego County, California</t>
  </si>
  <si>
    <t>San Francisco County, California</t>
  </si>
  <si>
    <t>San German Municipio, Puerto Rico</t>
  </si>
  <si>
    <t>San Jacinto County, Texas</t>
  </si>
  <si>
    <t>San Joaquin County, California</t>
  </si>
  <si>
    <t>San Juan County, Colorado</t>
  </si>
  <si>
    <t>San Juan County, New Mexico</t>
  </si>
  <si>
    <t>San Juan County, Utah</t>
  </si>
  <si>
    <t>San Juan County, Washington</t>
  </si>
  <si>
    <t>San Juan Municipio, Puerto Rico</t>
  </si>
  <si>
    <t>San Lorenzo Municipio, Puerto Rico</t>
  </si>
  <si>
    <t>San Luis Obispo County, California</t>
  </si>
  <si>
    <t>San Mateo County, California</t>
  </si>
  <si>
    <t>San Miguel County, Colorado</t>
  </si>
  <si>
    <t>San Miguel County, New Mexico</t>
  </si>
  <si>
    <t>San Patricio County, Texas</t>
  </si>
  <si>
    <t>San Saba County, Texas</t>
  </si>
  <si>
    <t>San Sebastian Municipio, Puerto Rico</t>
  </si>
  <si>
    <t>Sanborn County, South Dakota</t>
  </si>
  <si>
    <t>Sanders County, Montana</t>
  </si>
  <si>
    <t>Sandoval County, New Mexico</t>
  </si>
  <si>
    <t>Sandusky County, Ohio</t>
  </si>
  <si>
    <t>Sangamon County, Illinois</t>
  </si>
  <si>
    <t>Sanilac County, Michigan</t>
  </si>
  <si>
    <t>Sanpete County, Utah</t>
  </si>
  <si>
    <t>Santa Barbara County, California</t>
  </si>
  <si>
    <t>Santa Clara County, California</t>
  </si>
  <si>
    <t>Santa Cruz County, Arizona</t>
  </si>
  <si>
    <t>Santa Cruz County, California</t>
  </si>
  <si>
    <t>Santa Fe County, New Mexico</t>
  </si>
  <si>
    <t>Santa Isabel Municipio, Puerto Rico</t>
  </si>
  <si>
    <t>Santa Rosa County, Florida</t>
  </si>
  <si>
    <t>Sarasota County, Florida</t>
  </si>
  <si>
    <t>Saratoga County, New York</t>
  </si>
  <si>
    <t>Sargent County, North Dakota</t>
  </si>
  <si>
    <t>Sarpy County, Nebraska</t>
  </si>
  <si>
    <t>Sauk County, Wisconsin</t>
  </si>
  <si>
    <t>Saunders County, Nebraska</t>
  </si>
  <si>
    <t>Sawyer County, Wisconsin</t>
  </si>
  <si>
    <t>Schenectady County, New York</t>
  </si>
  <si>
    <t>Schleicher County, Texas</t>
  </si>
  <si>
    <t>Schley County, Georgia</t>
  </si>
  <si>
    <t>Schoharie County, New York</t>
  </si>
  <si>
    <t>Schoolcraft County, Michigan</t>
  </si>
  <si>
    <t>Schuyler County, Illinois</t>
  </si>
  <si>
    <t>Schuyler County, Missouri</t>
  </si>
  <si>
    <t>Schuyler County, New York</t>
  </si>
  <si>
    <t>Schuylkill County, Pennsylvania</t>
  </si>
  <si>
    <t>Scioto County, Ohio</t>
  </si>
  <si>
    <t>Scotland County, Missouri</t>
  </si>
  <si>
    <t>Scotland County, North Carolina</t>
  </si>
  <si>
    <t>Scott County, Arkansas</t>
  </si>
  <si>
    <t>Scott County, Illinois</t>
  </si>
  <si>
    <t>Scott County, Indiana</t>
  </si>
  <si>
    <t>Scott County, Iowa</t>
  </si>
  <si>
    <t>Scott County, Kansas</t>
  </si>
  <si>
    <t>Scott County, Kentucky</t>
  </si>
  <si>
    <t>Scott County, Minnesota</t>
  </si>
  <si>
    <t>Scott County, Mississippi</t>
  </si>
  <si>
    <t>Scott County, Missouri</t>
  </si>
  <si>
    <t>Scott County, Tennessee</t>
  </si>
  <si>
    <t>Scott County, Virginia</t>
  </si>
  <si>
    <t>Scotts Bluff County, Nebraska</t>
  </si>
  <si>
    <t>Screven County, Georgia</t>
  </si>
  <si>
    <t>Scurry County, Texas</t>
  </si>
  <si>
    <t>Searcy County, Arkansas</t>
  </si>
  <si>
    <t>Sebastian County, Arkansas</t>
  </si>
  <si>
    <t>Sedgwick County, Colorado</t>
  </si>
  <si>
    <t>Sedgwick County, Kansas</t>
  </si>
  <si>
    <t>Seminole County, Florida</t>
  </si>
  <si>
    <t>Seminole County, Georgia</t>
  </si>
  <si>
    <t>Seminole County, Oklahoma</t>
  </si>
  <si>
    <t>Seneca County, New York</t>
  </si>
  <si>
    <t>Seneca County, Ohio</t>
  </si>
  <si>
    <t>Sequatchie County, Tennessee</t>
  </si>
  <si>
    <t>Sequoyah County, Oklahoma</t>
  </si>
  <si>
    <t>Sevier County, Arkansas</t>
  </si>
  <si>
    <t>Sevier County, Tennessee</t>
  </si>
  <si>
    <t>Sevier County, Utah</t>
  </si>
  <si>
    <t>Seward County, Kansas</t>
  </si>
  <si>
    <t>Seward County, Nebraska</t>
  </si>
  <si>
    <t>Shackelford County, Texas</t>
  </si>
  <si>
    <t>Shannon County, Missouri</t>
  </si>
  <si>
    <t>Shannon County, South Dakota</t>
  </si>
  <si>
    <t>Sharkey County, Mississippi</t>
  </si>
  <si>
    <t>Sharp County, Arkansas</t>
  </si>
  <si>
    <t>Shasta County, California</t>
  </si>
  <si>
    <t>Shawano County, Wisconsin</t>
  </si>
  <si>
    <t>Shawnee County, Kansas</t>
  </si>
  <si>
    <t>Sheboygan County, Wisconsin</t>
  </si>
  <si>
    <t>Shelby County, Alabama</t>
  </si>
  <si>
    <t>Shelby County, Illinois</t>
  </si>
  <si>
    <t>Shelby County, Indiana</t>
  </si>
  <si>
    <t>Shelby County, Iowa</t>
  </si>
  <si>
    <t>Shelby County, Kentucky</t>
  </si>
  <si>
    <t>Shelby County, Missouri</t>
  </si>
  <si>
    <t>Shelby County, Ohio</t>
  </si>
  <si>
    <t>Shelby County, Tennessee</t>
  </si>
  <si>
    <t>Shelby County, Texas</t>
  </si>
  <si>
    <t>Shenandoah County, Virginia</t>
  </si>
  <si>
    <t>Sherburne County, Minnesota</t>
  </si>
  <si>
    <t>Sheridan County, Kansas</t>
  </si>
  <si>
    <t>Sheridan County, Montana</t>
  </si>
  <si>
    <t>Sheridan County, Nebraska</t>
  </si>
  <si>
    <t>Sheridan County, North Dakota</t>
  </si>
  <si>
    <t>Sheridan County, Wyoming</t>
  </si>
  <si>
    <t>Sherman County, Kansas</t>
  </si>
  <si>
    <t>Sherman County, Nebraska</t>
  </si>
  <si>
    <t>Sherman County, Oregon</t>
  </si>
  <si>
    <t>Sherman County, Texas</t>
  </si>
  <si>
    <t>Shiawassee County, Michigan</t>
  </si>
  <si>
    <t>Shoshone County, Idaho</t>
  </si>
  <si>
    <t>Sibley County, Minnesota</t>
  </si>
  <si>
    <t>Sierra County, California</t>
  </si>
  <si>
    <t>Sierra County, New Mexico</t>
  </si>
  <si>
    <t>Silver Bow County, Montana</t>
  </si>
  <si>
    <t>Simpson County, Kentucky</t>
  </si>
  <si>
    <t>Simpson County, Mississippi</t>
  </si>
  <si>
    <t>Sioux County, Iowa</t>
  </si>
  <si>
    <t>Sioux County, Nebraska</t>
  </si>
  <si>
    <t>Sioux County, North Dakota</t>
  </si>
  <si>
    <t>Siskiyou County, California</t>
  </si>
  <si>
    <t>Sitka Borough, Alaska</t>
  </si>
  <si>
    <t>Skagit County, Washington</t>
  </si>
  <si>
    <t>Skagway Municipality, Alaska</t>
  </si>
  <si>
    <t>Skamania County, Washington</t>
  </si>
  <si>
    <t>Slope County, North Dakota</t>
  </si>
  <si>
    <t>Smith County, Kansas</t>
  </si>
  <si>
    <t>Smith County, Mississippi</t>
  </si>
  <si>
    <t>Smith County, Tennessee</t>
  </si>
  <si>
    <t>Smith County, Texas</t>
  </si>
  <si>
    <t>Smyth County, Virginia</t>
  </si>
  <si>
    <t>Snohomish County, Washington</t>
  </si>
  <si>
    <t>Snyder County, Pennsylvania</t>
  </si>
  <si>
    <t>Socorro County, New Mexico</t>
  </si>
  <si>
    <t>Solano County, California</t>
  </si>
  <si>
    <t>Somerset County, Maine</t>
  </si>
  <si>
    <t>Somerset County, Maryland</t>
  </si>
  <si>
    <t>Somerset County, New Jersey</t>
  </si>
  <si>
    <t>Somerset County, Pennsylvania</t>
  </si>
  <si>
    <t>Somervell County, Texas</t>
  </si>
  <si>
    <t>Sonoma County, California</t>
  </si>
  <si>
    <t>Southampton County, Virginia</t>
  </si>
  <si>
    <t>Southeast Fairbanks Census Area, Alaska</t>
  </si>
  <si>
    <t>Spalding County, Georgia</t>
  </si>
  <si>
    <t>Spartanburg County, South Carolina</t>
  </si>
  <si>
    <t>Spencer County, Indiana</t>
  </si>
  <si>
    <t>Spencer County, Kentucky</t>
  </si>
  <si>
    <t>Spink County, South Dakota</t>
  </si>
  <si>
    <t>Spokane County, Washington</t>
  </si>
  <si>
    <t>Spotsylvania County, Virginia</t>
  </si>
  <si>
    <t>St. Bernard Parish, Louisiana</t>
  </si>
  <si>
    <t>St. Charles County, Missouri</t>
  </si>
  <si>
    <t>St. Charles Parish, Louisiana</t>
  </si>
  <si>
    <t>St. Clair County, Alabama</t>
  </si>
  <si>
    <t>St. Clair County, Illinois</t>
  </si>
  <si>
    <t>St. Clair County, Michigan</t>
  </si>
  <si>
    <t>St. Clair County, Missouri</t>
  </si>
  <si>
    <t>St. Croix County, Wisconsin</t>
  </si>
  <si>
    <t>St. Croix, Virgin Islands</t>
  </si>
  <si>
    <t>St. Francis County, Arkansas</t>
  </si>
  <si>
    <t>St. Francois County, Missouri</t>
  </si>
  <si>
    <t>St. Helena Parish, Louisiana</t>
  </si>
  <si>
    <t>St. James Parish, Louisiana</t>
  </si>
  <si>
    <t>St. John the Baptist Parish, Louisiana</t>
  </si>
  <si>
    <t>St. John, Virgin Islands</t>
  </si>
  <si>
    <t>St. Johns County, Florida</t>
  </si>
  <si>
    <t>St. Joseph County, Indiana</t>
  </si>
  <si>
    <t>St. Joseph County, Michigan</t>
  </si>
  <si>
    <t>St. Landry Parish, Louisiana</t>
  </si>
  <si>
    <t>St. Lawrence County, New York</t>
  </si>
  <si>
    <t>St. Louis City, Missouri</t>
  </si>
  <si>
    <t>St. Louis County, Minnesota</t>
  </si>
  <si>
    <t>St. Louis County, Missouri</t>
  </si>
  <si>
    <t>St. Lucie County, Florida</t>
  </si>
  <si>
    <t>St. Martin Parish, Louisiana</t>
  </si>
  <si>
    <t>St. Mary Parish, Louisiana</t>
  </si>
  <si>
    <t>St. Mary's County, Maryland</t>
  </si>
  <si>
    <t>St. Tammany Parish, Louisiana</t>
  </si>
  <si>
    <t>St. Thomas, Virgin Islands</t>
  </si>
  <si>
    <t>Stafford County, Kansas</t>
  </si>
  <si>
    <t>Stafford County, Virginia</t>
  </si>
  <si>
    <t>Stanislaus County, California</t>
  </si>
  <si>
    <t>Stanley County, South Dakota</t>
  </si>
  <si>
    <t>Stanly County, North Carolina</t>
  </si>
  <si>
    <t>Stanton County, Kansas</t>
  </si>
  <si>
    <t>Stanton County, Nebraska</t>
  </si>
  <si>
    <t>Stark County, Illinois</t>
  </si>
  <si>
    <t>Stark County, North Dakota</t>
  </si>
  <si>
    <t>Stark County, Ohio</t>
  </si>
  <si>
    <t>Starke County, Indiana</t>
  </si>
  <si>
    <t>Starr County, Texas</t>
  </si>
  <si>
    <t>Staunton City, Virginia</t>
  </si>
  <si>
    <t>Ste. Genevieve County, Missouri</t>
  </si>
  <si>
    <t>Stearns County, Minnesota</t>
  </si>
  <si>
    <t>Steele County, Minnesota</t>
  </si>
  <si>
    <t>Steele County, North Dakota</t>
  </si>
  <si>
    <t>Stephens County, Georgia</t>
  </si>
  <si>
    <t>Stephens County, Oklahoma</t>
  </si>
  <si>
    <t>Stephens County, Texas</t>
  </si>
  <si>
    <t>Stephenson County, Illinois</t>
  </si>
  <si>
    <t>Sterling County, Texas</t>
  </si>
  <si>
    <t>Steuben County, Indiana</t>
  </si>
  <si>
    <t>Steuben County, New York</t>
  </si>
  <si>
    <t>Stevens County, Kansas</t>
  </si>
  <si>
    <t>Stevens County, Minnesota</t>
  </si>
  <si>
    <t>Stevens County, Washington</t>
  </si>
  <si>
    <t>Stewart County, Georgia</t>
  </si>
  <si>
    <t>Stewart County, Tennessee</t>
  </si>
  <si>
    <t>Stillwater County, Montana</t>
  </si>
  <si>
    <t>Stoddard County, Missouri</t>
  </si>
  <si>
    <t>Stokes County, North Carolina</t>
  </si>
  <si>
    <t>Stone County, Arkansas</t>
  </si>
  <si>
    <t>Stone County, Mississippi</t>
  </si>
  <si>
    <t>Stone County, Missouri</t>
  </si>
  <si>
    <t>Stonewall County, Texas</t>
  </si>
  <si>
    <t>Storey County, Nevada</t>
  </si>
  <si>
    <t>Story County, Iowa</t>
  </si>
  <si>
    <t>Strafford County, New Hampshire</t>
  </si>
  <si>
    <t>Stutsman County, North Dakota</t>
  </si>
  <si>
    <t>Sublette County, Wyoming</t>
  </si>
  <si>
    <t>Suffolk City, Virginia</t>
  </si>
  <si>
    <t>Suffolk County, Massachusetts</t>
  </si>
  <si>
    <t>Suffolk County, New York</t>
  </si>
  <si>
    <t>Sullivan County, Indiana</t>
  </si>
  <si>
    <t>Sullivan County, Missouri</t>
  </si>
  <si>
    <t>Sullivan County, New Hampshire</t>
  </si>
  <si>
    <t>Sullivan County, New York</t>
  </si>
  <si>
    <t>Sullivan County, Pennsylvania</t>
  </si>
  <si>
    <t>Sullivan County, Tennessee</t>
  </si>
  <si>
    <t>Sully County, South Dakota</t>
  </si>
  <si>
    <t>Summers County, West Virginia</t>
  </si>
  <si>
    <t>Summit County, Colorado</t>
  </si>
  <si>
    <t>Summit County, Ohio</t>
  </si>
  <si>
    <t>Summit County, Utah</t>
  </si>
  <si>
    <t>Sumner County, Kansas</t>
  </si>
  <si>
    <t>Sumner County, Tennessee</t>
  </si>
  <si>
    <t>Sumter County, Alabama</t>
  </si>
  <si>
    <t>Sumter County, Florida</t>
  </si>
  <si>
    <t>Sumter County, Georgia</t>
  </si>
  <si>
    <t>Sumter County, South Carolina</t>
  </si>
  <si>
    <t>Sunflower County, Mississippi</t>
  </si>
  <si>
    <t>Surry County, North Carolina</t>
  </si>
  <si>
    <t>Surry County, Virginia</t>
  </si>
  <si>
    <t>Susquehanna County, Pennsylvania</t>
  </si>
  <si>
    <t>Sussex County, Delaware</t>
  </si>
  <si>
    <t>Sussex County, New Jersey</t>
  </si>
  <si>
    <t>Sussex County, Virginia</t>
  </si>
  <si>
    <t>Sutter County, California</t>
  </si>
  <si>
    <t>Sutton County, Texas</t>
  </si>
  <si>
    <t>Suwannee County, Florida</t>
  </si>
  <si>
    <t>Swain County, North Carolina</t>
  </si>
  <si>
    <t>Sweet Grass County, Montana</t>
  </si>
  <si>
    <t>Sweetwater County, Wyoming</t>
  </si>
  <si>
    <t>Swift County, Minnesota</t>
  </si>
  <si>
    <t>Swisher County, Texas</t>
  </si>
  <si>
    <t>Switzerland County, Indiana</t>
  </si>
  <si>
    <t>Talbot County, Georgia</t>
  </si>
  <si>
    <t>Talbot County, Maryland</t>
  </si>
  <si>
    <t>Taliaferro County, Georgia</t>
  </si>
  <si>
    <t>Talladega County, Alabama</t>
  </si>
  <si>
    <t>Tallahatchie County, Mississippi</t>
  </si>
  <si>
    <t>Tallapoosa County, Alabama</t>
  </si>
  <si>
    <t>Tama County, Iowa</t>
  </si>
  <si>
    <t>Taney County, Missouri</t>
  </si>
  <si>
    <t>Tangipahoa Parish, Louisiana</t>
  </si>
  <si>
    <t>Taos County, New Mexico</t>
  </si>
  <si>
    <t>Tarrant County, Texas</t>
  </si>
  <si>
    <t>Tate County, Mississippi</t>
  </si>
  <si>
    <t>Tattnall County, Georgia</t>
  </si>
  <si>
    <t>Taylor County, Florida</t>
  </si>
  <si>
    <t>Taylor County, Georgia</t>
  </si>
  <si>
    <t>Taylor County, Iowa</t>
  </si>
  <si>
    <t>Taylor County, Kentucky</t>
  </si>
  <si>
    <t>Taylor County, Texas</t>
  </si>
  <si>
    <t>Taylor County, West Virginia</t>
  </si>
  <si>
    <t>Taylor County, Wisconsin</t>
  </si>
  <si>
    <t>Tazewell County, Illinois</t>
  </si>
  <si>
    <t>Tazewell County, Virginia</t>
  </si>
  <si>
    <t>Tehama County, California</t>
  </si>
  <si>
    <t>Telfair County, Georgia</t>
  </si>
  <si>
    <t>Teller County, Colorado</t>
  </si>
  <si>
    <t>Tensas Parish, Louisiana</t>
  </si>
  <si>
    <t>Terrebonne Parish, Louisiana</t>
  </si>
  <si>
    <t>Terrell County, Georgia</t>
  </si>
  <si>
    <t>Terrell County, Texas</t>
  </si>
  <si>
    <t>Terry County, Texas</t>
  </si>
  <si>
    <t>Teton County, Idaho</t>
  </si>
  <si>
    <t>Teton County, Montana</t>
  </si>
  <si>
    <t>Teton County, Wyoming</t>
  </si>
  <si>
    <t>Texas County, Missouri</t>
  </si>
  <si>
    <t>Texas County, Oklahoma</t>
  </si>
  <si>
    <t>Thayer County, Nebraska</t>
  </si>
  <si>
    <t>Thomas County, Georgia</t>
  </si>
  <si>
    <t>Thomas County, Kansas</t>
  </si>
  <si>
    <t>Thomas County, Nebraska</t>
  </si>
  <si>
    <t>Throckmorton County, Texas</t>
  </si>
  <si>
    <t>Thurston County, Nebraska</t>
  </si>
  <si>
    <t>Thurston County, Washington</t>
  </si>
  <si>
    <t>Tift County, Georgia</t>
  </si>
  <si>
    <t>Tillamook County, Oregon</t>
  </si>
  <si>
    <t>Tillman County, Oklahoma</t>
  </si>
  <si>
    <t>Tioga County, New York</t>
  </si>
  <si>
    <t>Tioga County, Pennsylvania</t>
  </si>
  <si>
    <t>Tippah County, Mississippi</t>
  </si>
  <si>
    <t>Tippecanoe County, Indiana</t>
  </si>
  <si>
    <t>Tipton County, Indiana</t>
  </si>
  <si>
    <t>Tipton County, Tennessee</t>
  </si>
  <si>
    <t>Tishomingo County, Mississippi</t>
  </si>
  <si>
    <t>Titus County, Texas</t>
  </si>
  <si>
    <t>Toa Alta Municipio, Puerto Rico</t>
  </si>
  <si>
    <t>Toa Baja Municipio, Puerto Rico</t>
  </si>
  <si>
    <t>Todd County, Kentucky</t>
  </si>
  <si>
    <t>Todd County, Minnesota</t>
  </si>
  <si>
    <t>Todd County, South Dakota</t>
  </si>
  <si>
    <t>Tolland County, Connecticut</t>
  </si>
  <si>
    <t>Tom Green County, Texas</t>
  </si>
  <si>
    <t>Tompkins County, New York</t>
  </si>
  <si>
    <t>Tooele County, Utah</t>
  </si>
  <si>
    <t>Toole County, Montana</t>
  </si>
  <si>
    <t>Toombs County, Georgia</t>
  </si>
  <si>
    <t>Torrance County, New Mexico</t>
  </si>
  <si>
    <t>Towner County, North Dakota</t>
  </si>
  <si>
    <t>Towns County, Georgia</t>
  </si>
  <si>
    <t>Traill County, North Dakota</t>
  </si>
  <si>
    <t>Transylvania County, North Carolina</t>
  </si>
  <si>
    <t>Traverse County, Minnesota</t>
  </si>
  <si>
    <t>Travis County, Texas</t>
  </si>
  <si>
    <t>Treasure County, Montana</t>
  </si>
  <si>
    <t>Trego County, Kansas</t>
  </si>
  <si>
    <t>Trempealeau County, Wisconsin</t>
  </si>
  <si>
    <t>Treutlen County, Georgia</t>
  </si>
  <si>
    <t>Trigg County, Kentucky</t>
  </si>
  <si>
    <t>Trimble County, Kentucky</t>
  </si>
  <si>
    <t>Trinity County, California</t>
  </si>
  <si>
    <t>Trinity County, Texas</t>
  </si>
  <si>
    <t>Tripp County, South Dakota</t>
  </si>
  <si>
    <t>Troup County, Georgia</t>
  </si>
  <si>
    <t>Trousdale County, Tennessee</t>
  </si>
  <si>
    <t>Trujillo Alto Municipio, Puerto Rico</t>
  </si>
  <si>
    <t>Trumbull County, Ohio</t>
  </si>
  <si>
    <t>Tucker County, West Virginia</t>
  </si>
  <si>
    <t>Tulare County, California</t>
  </si>
  <si>
    <t>Tulsa County, Oklahoma</t>
  </si>
  <si>
    <t>Tunica County, Mississippi</t>
  </si>
  <si>
    <t>Tuolumne County, California</t>
  </si>
  <si>
    <t>Turner County, Georgia</t>
  </si>
  <si>
    <t>Turner County, South Dakota</t>
  </si>
  <si>
    <t>Tuscaloosa County, Alabama</t>
  </si>
  <si>
    <t>Tuscarawas County, Ohio</t>
  </si>
  <si>
    <t>Tuscola County, Michigan</t>
  </si>
  <si>
    <t>Twiggs County, Georgia</t>
  </si>
  <si>
    <t>Twin Falls County, Idaho</t>
  </si>
  <si>
    <t>Tyler County, Texas</t>
  </si>
  <si>
    <t>Tyler County, West Virginia</t>
  </si>
  <si>
    <t>Tyrrell County, North Carolina</t>
  </si>
  <si>
    <t>Uinta County, Wyoming</t>
  </si>
  <si>
    <t>Uintah County, Utah</t>
  </si>
  <si>
    <t>Ulster County, New York</t>
  </si>
  <si>
    <t>Umatilla County, Oregon</t>
  </si>
  <si>
    <t>Unicoi County, Tennessee</t>
  </si>
  <si>
    <t>Union County, Arkansas</t>
  </si>
  <si>
    <t>Union County, Florida</t>
  </si>
  <si>
    <t>Union County, Georgia</t>
  </si>
  <si>
    <t>Union County, Illinois</t>
  </si>
  <si>
    <t>Union County, Indiana</t>
  </si>
  <si>
    <t>Union County, Iowa</t>
  </si>
  <si>
    <t>Union County, Kentucky</t>
  </si>
  <si>
    <t>Union County, Mississippi</t>
  </si>
  <si>
    <t>Union County, New Jersey</t>
  </si>
  <si>
    <t>Union County, New Mexico</t>
  </si>
  <si>
    <t>Union County, North Carolina</t>
  </si>
  <si>
    <t>Union County, Ohio</t>
  </si>
  <si>
    <t>Union County, Oregon</t>
  </si>
  <si>
    <t>Union County, Pennsylvania</t>
  </si>
  <si>
    <t>Union County, South Carolina</t>
  </si>
  <si>
    <t>Union County, South Dakota</t>
  </si>
  <si>
    <t>Union County, Tennessee</t>
  </si>
  <si>
    <t>Union Parish, Louisiana</t>
  </si>
  <si>
    <t>Unknown Or Undefined, Alabama</t>
  </si>
  <si>
    <t>Unknown Or Undefined, Alaska</t>
  </si>
  <si>
    <t>Unknown Or Undefined, Arizona</t>
  </si>
  <si>
    <t>Unknown Or Undefined, Arkansas</t>
  </si>
  <si>
    <t>Unknown Or Undefined, California</t>
  </si>
  <si>
    <t>Unknown Or Undefined, Colorado</t>
  </si>
  <si>
    <t>Unknown Or Undefined, Connecticut</t>
  </si>
  <si>
    <t>Unknown Or Undefined, Delaware</t>
  </si>
  <si>
    <t>Unknown Or Undefined, Florida</t>
  </si>
  <si>
    <t>Unknown Or Undefined, Georgia</t>
  </si>
  <si>
    <t>Unknown Or Undefined, Hawaii</t>
  </si>
  <si>
    <t>Unknown Or Undefined, Idaho</t>
  </si>
  <si>
    <t>Unknown Or Undefined, Illinois</t>
  </si>
  <si>
    <t>Unknown Or Undefined, Indiana</t>
  </si>
  <si>
    <t>Unknown Or Undefined, Kansas</t>
  </si>
  <si>
    <t>Unknown Or Undefined, Kentucky</t>
  </si>
  <si>
    <t>Unknown Or Undefined, Louisiana</t>
  </si>
  <si>
    <t>Unknown Or Undefined, Maine</t>
  </si>
  <si>
    <t>Unknown Or Undefined, Maryland</t>
  </si>
  <si>
    <t>Unknown Or Undefined, Massachusetts</t>
  </si>
  <si>
    <t>Unknown Or Undefined, Michigan</t>
  </si>
  <si>
    <t>Unknown Or Undefined, Minnesota</t>
  </si>
  <si>
    <t>Unknown Or Undefined, Mississippi</t>
  </si>
  <si>
    <t>Unknown Or Undefined, Missouri</t>
  </si>
  <si>
    <t>Unknown Or Undefined, Montana</t>
  </si>
  <si>
    <t>Unknown Or Undefined, Nebraska</t>
  </si>
  <si>
    <t>Unknown Or Undefined, Nevada</t>
  </si>
  <si>
    <t>Unknown Or Undefined, New Hampshire</t>
  </si>
  <si>
    <t>Unknown Or Undefined, New Jersey</t>
  </si>
  <si>
    <t>Unknown Or Undefined, New Mexico</t>
  </si>
  <si>
    <t>Unknown Or Undefined, New York</t>
  </si>
  <si>
    <t>Unknown Or Undefined, North Carolina</t>
  </si>
  <si>
    <t>Unknown Or Undefined, North Dakota</t>
  </si>
  <si>
    <t>Unknown Or Undefined, Ohio</t>
  </si>
  <si>
    <t>Unknown Or Undefined, Oklahoma</t>
  </si>
  <si>
    <t>Unknown Or Undefined, Oregon</t>
  </si>
  <si>
    <t>Unknown Or Undefined, Pennsylvania</t>
  </si>
  <si>
    <t>Unknown Or Undefined, Puerto Rico</t>
  </si>
  <si>
    <t>Unknown Or Undefined, Rhode Island</t>
  </si>
  <si>
    <t>Unknown Or Undefined, South Carolina</t>
  </si>
  <si>
    <t>Unknown Or Undefined, South Dakota</t>
  </si>
  <si>
    <t>Unknown Or Undefined, Tennessee</t>
  </si>
  <si>
    <t>Unknown Or Undefined, Texas</t>
  </si>
  <si>
    <t>Unknown Or Undefined, Vermont</t>
  </si>
  <si>
    <t>Unknown Or Undefined, Virginia</t>
  </si>
  <si>
    <t>Unknown Or Undefined, Washington</t>
  </si>
  <si>
    <t>Unknown Or Undefined, West Virginia</t>
  </si>
  <si>
    <t>Unknown Or Undefined, Wisconsin</t>
  </si>
  <si>
    <t>Unknown Or Undefined, Wyoming</t>
  </si>
  <si>
    <t>Upshur County, Texas</t>
  </si>
  <si>
    <t>Upshur County, West Virginia</t>
  </si>
  <si>
    <t>Upson County, Georgia</t>
  </si>
  <si>
    <t>Upton County, Texas</t>
  </si>
  <si>
    <t>Utah County, Utah</t>
  </si>
  <si>
    <t>Utuado Municipio, Puerto Rico</t>
  </si>
  <si>
    <t>Uvalde County, Texas</t>
  </si>
  <si>
    <t>Val Verde County, Texas</t>
  </si>
  <si>
    <t>Valdez-Cordova Census Area, Alaska</t>
  </si>
  <si>
    <t>Valencia County, New Mexico</t>
  </si>
  <si>
    <t>Valley County, Idaho</t>
  </si>
  <si>
    <t>Valley County, Montana</t>
  </si>
  <si>
    <t>Valley County, Nebraska</t>
  </si>
  <si>
    <t>Van Buren County, Arkansas</t>
  </si>
  <si>
    <t>Van Buren County, Iowa</t>
  </si>
  <si>
    <t>Van Buren County, Michigan</t>
  </si>
  <si>
    <t>Van Buren County, Tennessee</t>
  </si>
  <si>
    <t>Van Wert County, Ohio</t>
  </si>
  <si>
    <t>Van Zandt County, Texas</t>
  </si>
  <si>
    <t>Vance County, North Carolina</t>
  </si>
  <si>
    <t>Vanderburgh County, Indiana</t>
  </si>
  <si>
    <t>Vega Alta Municipio, Puerto Rico</t>
  </si>
  <si>
    <t>Vega Baja Municipio, Puerto Rico</t>
  </si>
  <si>
    <t>Venango County, Pennsylvania</t>
  </si>
  <si>
    <t>Ventura County, California</t>
  </si>
  <si>
    <t>Vermilion County, Illinois</t>
  </si>
  <si>
    <t>Vermilion Parish, Louisiana</t>
  </si>
  <si>
    <t>Vermillion County, Indiana</t>
  </si>
  <si>
    <t>Vernon County, Missouri</t>
  </si>
  <si>
    <t>Vernon County, Wisconsin</t>
  </si>
  <si>
    <t>Vernon Parish, Louisiana</t>
  </si>
  <si>
    <t>Victoria County, Texas</t>
  </si>
  <si>
    <t>Vieques Municipio, Puerto Rico</t>
  </si>
  <si>
    <t>Vigo County, Indiana</t>
  </si>
  <si>
    <t>Vilas County, Wisconsin</t>
  </si>
  <si>
    <t>Villalba Municipio, Puerto Rico</t>
  </si>
  <si>
    <t>Vinton County, Ohio</t>
  </si>
  <si>
    <t>Virginia Beach City, Virginia</t>
  </si>
  <si>
    <t>Volusia County, Florida</t>
  </si>
  <si>
    <t>Wabash County, Illinois</t>
  </si>
  <si>
    <t>Wabash County, Indiana</t>
  </si>
  <si>
    <t>Wabasha County, Minnesota</t>
  </si>
  <si>
    <t>Wabaunsee County, Kansas</t>
  </si>
  <si>
    <t>Wade Hampton Census Area, Alaska</t>
  </si>
  <si>
    <t>Wadena County, Minnesota</t>
  </si>
  <si>
    <t>Wagoner County, Oklahoma</t>
  </si>
  <si>
    <t>Wahkiakum County, Washington</t>
  </si>
  <si>
    <t>Wake County, North Carolina</t>
  </si>
  <si>
    <t>Wakulla County, Florida</t>
  </si>
  <si>
    <t>Waldo County, Maine</t>
  </si>
  <si>
    <t>Walker County, Alabama</t>
  </si>
  <si>
    <t>Walker County, Georgia</t>
  </si>
  <si>
    <t>Walker County, Texas</t>
  </si>
  <si>
    <t>Walla Walla County, Washington</t>
  </si>
  <si>
    <t>Wallace County, Kansas</t>
  </si>
  <si>
    <t>Waller County, Texas</t>
  </si>
  <si>
    <t>Wallowa County, Oregon</t>
  </si>
  <si>
    <t>Walsh County, North Dakota</t>
  </si>
  <si>
    <t>Walthall County, Mississippi</t>
  </si>
  <si>
    <t>Walton County, Florida</t>
  </si>
  <si>
    <t>Walton County, Georgia</t>
  </si>
  <si>
    <t>Walworth County, South Dakota</t>
  </si>
  <si>
    <t>Walworth County, Wisconsin</t>
  </si>
  <si>
    <t>Wapello County, Iowa</t>
  </si>
  <si>
    <t>Ward County, North Dakota</t>
  </si>
  <si>
    <t>Ward County, Texas</t>
  </si>
  <si>
    <t>Ware County, Georgia</t>
  </si>
  <si>
    <t>Warren County, Georgia</t>
  </si>
  <si>
    <t>Warren County, Illinois</t>
  </si>
  <si>
    <t>Warren County, Indiana</t>
  </si>
  <si>
    <t>Warren County, Iowa</t>
  </si>
  <si>
    <t>Warren County, Kentucky</t>
  </si>
  <si>
    <t>Warren County, Mississippi</t>
  </si>
  <si>
    <t>Warren County, Missouri</t>
  </si>
  <si>
    <t>Warren County, New Jersey</t>
  </si>
  <si>
    <t>Warren County, New York</t>
  </si>
  <si>
    <t>Warren County, North Carolina</t>
  </si>
  <si>
    <t>Warren County, Ohio</t>
  </si>
  <si>
    <t>Warren County, Pennsylvania</t>
  </si>
  <si>
    <t>Warren County, Tennessee</t>
  </si>
  <si>
    <t>Warren County, Virginia</t>
  </si>
  <si>
    <t>Warrick County, Indiana</t>
  </si>
  <si>
    <t>Wasatch County, Utah</t>
  </si>
  <si>
    <t>Wasco County, Oregon</t>
  </si>
  <si>
    <t>Waseca County, Minnesota</t>
  </si>
  <si>
    <t>Washakie County, Wyoming</t>
  </si>
  <si>
    <t>Washburn County, Wisconsin</t>
  </si>
  <si>
    <t>Washington County, Alabama</t>
  </si>
  <si>
    <t>Washington County, Arkansas</t>
  </si>
  <si>
    <t>Washington County, Colorado</t>
  </si>
  <si>
    <t>Washington County, Florida</t>
  </si>
  <si>
    <t>Washington County, Georgia</t>
  </si>
  <si>
    <t>Washington County, Idaho</t>
  </si>
  <si>
    <t>Washington County, Illinois</t>
  </si>
  <si>
    <t>Washington County, Indiana</t>
  </si>
  <si>
    <t>Washington County, Iowa</t>
  </si>
  <si>
    <t>Washington County, Kansas</t>
  </si>
  <si>
    <t>Washington County, Kentucky</t>
  </si>
  <si>
    <t>Washington County, Maine</t>
  </si>
  <si>
    <t>Washington County, Maryland</t>
  </si>
  <si>
    <t>Washington County, Minnesota</t>
  </si>
  <si>
    <t>Washington County, Mississippi</t>
  </si>
  <si>
    <t>Washington County, Missouri</t>
  </si>
  <si>
    <t>Washington County, Nebraska</t>
  </si>
  <si>
    <t>Washington County, New York</t>
  </si>
  <si>
    <t>Washington County, North Carolina</t>
  </si>
  <si>
    <t>Washington County, Ohio</t>
  </si>
  <si>
    <t>Washington County, Oklahoma</t>
  </si>
  <si>
    <t>Washington County, Oregon</t>
  </si>
  <si>
    <t>Washington County, Pennsylvania</t>
  </si>
  <si>
    <t>Washington County, Rhode Island</t>
  </si>
  <si>
    <t>Washington County, Tennessee</t>
  </si>
  <si>
    <t>Washington County, Texas</t>
  </si>
  <si>
    <t>Washington County, Utah</t>
  </si>
  <si>
    <t>Washington County, Vermont</t>
  </si>
  <si>
    <t>Washington County, Virginia</t>
  </si>
  <si>
    <t>Washington County, Wisconsin</t>
  </si>
  <si>
    <t>Washington Parish, Louisiana</t>
  </si>
  <si>
    <t>Washita County, Oklahoma</t>
  </si>
  <si>
    <t>Washoe County, Nevada</t>
  </si>
  <si>
    <t>Washtenaw County, Michigan</t>
  </si>
  <si>
    <t>Watauga County, North Carolina</t>
  </si>
  <si>
    <t>Watonwan County, Minnesota</t>
  </si>
  <si>
    <t>Waukesha County, Wisconsin</t>
  </si>
  <si>
    <t>Waupaca County, Wisconsin</t>
  </si>
  <si>
    <t>Waushara County, Wisconsin</t>
  </si>
  <si>
    <t>Wayne County, Georgia</t>
  </si>
  <si>
    <t>Wayne County, Illinois</t>
  </si>
  <si>
    <t>Wayne County, Indiana</t>
  </si>
  <si>
    <t>Wayne County, Iowa</t>
  </si>
  <si>
    <t>Wayne County, Kentucky</t>
  </si>
  <si>
    <t>Wayne County, Michigan</t>
  </si>
  <si>
    <t>Wayne County, Mississippi</t>
  </si>
  <si>
    <t>Wayne County, Missouri</t>
  </si>
  <si>
    <t>Wayne County, Nebraska</t>
  </si>
  <si>
    <t>Wayne County, New York</t>
  </si>
  <si>
    <t>Wayne County, North Carolina</t>
  </si>
  <si>
    <t>Wayne County, Ohio</t>
  </si>
  <si>
    <t>Wayne County, Pennsylvania</t>
  </si>
  <si>
    <t>Wayne County, Tennessee</t>
  </si>
  <si>
    <t>Wayne County, Utah</t>
  </si>
  <si>
    <t>Wayne County, West Virginia</t>
  </si>
  <si>
    <t>Waynesboro City, Virginia</t>
  </si>
  <si>
    <t>Weakley County, Tennessee</t>
  </si>
  <si>
    <t>Webb County, Texas</t>
  </si>
  <si>
    <t>Weber County, Utah</t>
  </si>
  <si>
    <t>Webster County, Georgia</t>
  </si>
  <si>
    <t>Webster County, Iowa</t>
  </si>
  <si>
    <t>Webster County, Kentucky</t>
  </si>
  <si>
    <t>Webster County, Mississippi</t>
  </si>
  <si>
    <t>Webster County, Missouri</t>
  </si>
  <si>
    <t>Webster County, Nebraska</t>
  </si>
  <si>
    <t>Webster County, West Virginia</t>
  </si>
  <si>
    <t>Webster Parish, Louisiana</t>
  </si>
  <si>
    <t>Weld County, Colorado</t>
  </si>
  <si>
    <t>Wells County, Indiana</t>
  </si>
  <si>
    <t>Wells County, North Dakota</t>
  </si>
  <si>
    <t>West Baton Rouge Parish, Louisiana</t>
  </si>
  <si>
    <t>West Carroll Parish, Louisiana</t>
  </si>
  <si>
    <t>West Feliciana Parish, Louisiana</t>
  </si>
  <si>
    <t>Westchester County, New York</t>
  </si>
  <si>
    <t>Westmoreland County, Pennsylvania</t>
  </si>
  <si>
    <t>Westmoreland County, Virginia</t>
  </si>
  <si>
    <t>Weston County, Wyoming</t>
  </si>
  <si>
    <t>Wetzel County, West Virginia</t>
  </si>
  <si>
    <t>Wexford County, Michigan</t>
  </si>
  <si>
    <t>Wharton County, Texas</t>
  </si>
  <si>
    <t>Whatcom County, Washington</t>
  </si>
  <si>
    <t>Wheatland County, Montana</t>
  </si>
  <si>
    <t>Wheeler County, Georgia</t>
  </si>
  <si>
    <t>Wheeler County, Nebraska</t>
  </si>
  <si>
    <t>Wheeler County, Oregon</t>
  </si>
  <si>
    <t>Wheeler County, Texas</t>
  </si>
  <si>
    <t>White County, Arkansas</t>
  </si>
  <si>
    <t>White County, Georgia</t>
  </si>
  <si>
    <t>White County, Illinois</t>
  </si>
  <si>
    <t>White County, Indiana</t>
  </si>
  <si>
    <t>White County, Tennessee</t>
  </si>
  <si>
    <t>White Pine County, Nevada</t>
  </si>
  <si>
    <t>Whiteside County, Illinois</t>
  </si>
  <si>
    <t>Whitfield County, Georgia</t>
  </si>
  <si>
    <t>Whitley County, Indiana</t>
  </si>
  <si>
    <t>Whitley County, Kentucky</t>
  </si>
  <si>
    <t>Whitman County, Washington</t>
  </si>
  <si>
    <t>Wibaux County, Montana</t>
  </si>
  <si>
    <t>Wichita County, Kansas</t>
  </si>
  <si>
    <t>Wichita County, Texas</t>
  </si>
  <si>
    <t>Wicomico County, Maryland</t>
  </si>
  <si>
    <t>Wilbarger County, Texas</t>
  </si>
  <si>
    <t>Wilcox County, Alabama</t>
  </si>
  <si>
    <t>Wilcox County, Georgia</t>
  </si>
  <si>
    <t>Wilkes County, Georgia</t>
  </si>
  <si>
    <t>Wilkes County, North Carolina</t>
  </si>
  <si>
    <t>Wilkin County, Minnesota</t>
  </si>
  <si>
    <t>Wilkinson County, Georgia</t>
  </si>
  <si>
    <t>Wilkinson County, Mississippi</t>
  </si>
  <si>
    <t>Will County, Illinois</t>
  </si>
  <si>
    <t>Willacy County, Texas</t>
  </si>
  <si>
    <t>Williams County, North Dakota</t>
  </si>
  <si>
    <t>Williams County, Ohio</t>
  </si>
  <si>
    <t>Williamsburg City, Virginia</t>
  </si>
  <si>
    <t>Williamsburg County, South Carolina</t>
  </si>
  <si>
    <t>Williamson County, Illinois</t>
  </si>
  <si>
    <t>Williamson County, Tennessee</t>
  </si>
  <si>
    <t>Williamson County, Texas</t>
  </si>
  <si>
    <t>Wilson County, Kansas</t>
  </si>
  <si>
    <t>Wilson County, North Carolina</t>
  </si>
  <si>
    <t>Wilson County, Tennessee</t>
  </si>
  <si>
    <t>Wilson County, Texas</t>
  </si>
  <si>
    <t>Winchester City, Virginia</t>
  </si>
  <si>
    <t>Windham County, Connecticut</t>
  </si>
  <si>
    <t>Windham County, Vermont</t>
  </si>
  <si>
    <t>Windsor County, Vermont</t>
  </si>
  <si>
    <t>Winkler County, Texas</t>
  </si>
  <si>
    <t>Winn Parish, Louisiana</t>
  </si>
  <si>
    <t>Winnebago County, Illinois</t>
  </si>
  <si>
    <t>Winnebago County, Iowa</t>
  </si>
  <si>
    <t>Winnebago County, Wisconsin</t>
  </si>
  <si>
    <t>Winneshiek County, Iowa</t>
  </si>
  <si>
    <t>Winona County, Minnesota</t>
  </si>
  <si>
    <t>Winston County, Alabama</t>
  </si>
  <si>
    <t>Winston County, Mississippi</t>
  </si>
  <si>
    <t>Wirt County, West Virginia</t>
  </si>
  <si>
    <t>Wise County, Texas</t>
  </si>
  <si>
    <t>Wise County, Virginia</t>
  </si>
  <si>
    <t>Wolfe County, Kentucky</t>
  </si>
  <si>
    <t>Wood County, Ohio</t>
  </si>
  <si>
    <t>Wood County, Texas</t>
  </si>
  <si>
    <t>Wood County, West Virginia</t>
  </si>
  <si>
    <t>Wood County, Wisconsin</t>
  </si>
  <si>
    <t>Woodbury County, Iowa</t>
  </si>
  <si>
    <t>Woodford County, Illinois</t>
  </si>
  <si>
    <t>Woodford County, Kentucky</t>
  </si>
  <si>
    <t>Woodruff County, Arkansas</t>
  </si>
  <si>
    <t>Woods County, Oklahoma</t>
  </si>
  <si>
    <t>Woodson County, Kansas</t>
  </si>
  <si>
    <t>Woodward County, Oklahoma</t>
  </si>
  <si>
    <t>Worcester County, Maryland</t>
  </si>
  <si>
    <t>Worcester County, Massachusetts</t>
  </si>
  <si>
    <t>Worth County, Georgia</t>
  </si>
  <si>
    <t>Worth County, Iowa</t>
  </si>
  <si>
    <t>Worth County, Missouri</t>
  </si>
  <si>
    <t>Wrangell City and Borough, Alaska</t>
  </si>
  <si>
    <t>Wright County, Iowa</t>
  </si>
  <si>
    <t>Wright County, Minnesota</t>
  </si>
  <si>
    <t>Wright County, Missouri</t>
  </si>
  <si>
    <t>Wyandot County, Ohio</t>
  </si>
  <si>
    <t>Wyandotte County, Kansas</t>
  </si>
  <si>
    <t>Wyoming County, New York</t>
  </si>
  <si>
    <t>Wyoming County, Pennsylvania</t>
  </si>
  <si>
    <t>Wyoming County, West Virginia</t>
  </si>
  <si>
    <t>Wythe County, Virginia</t>
  </si>
  <si>
    <t>Yabucoa Municipio, Puerto Rico</t>
  </si>
  <si>
    <t>Yadkin County, North Carolina</t>
  </si>
  <si>
    <t>Yakima County, Washington</t>
  </si>
  <si>
    <t>Yakutat Borough, Alaska</t>
  </si>
  <si>
    <t>Yalobusha County, Mississippi</t>
  </si>
  <si>
    <t>Yamhill County, Oregon</t>
  </si>
  <si>
    <t>Yancey County, North Carolina</t>
  </si>
  <si>
    <t>Yankton County, South Dakota</t>
  </si>
  <si>
    <t>Yates County, New York</t>
  </si>
  <si>
    <t>Yauco Municipio, Puerto Rico</t>
  </si>
  <si>
    <t>Yavapai County, Arizona</t>
  </si>
  <si>
    <t>Yazoo County, Mississippi</t>
  </si>
  <si>
    <t>Yell County, Arkansas</t>
  </si>
  <si>
    <t>Yellow Medicine County, Minnesota</t>
  </si>
  <si>
    <t>Yellowstone County, Montana</t>
  </si>
  <si>
    <t>Yoakum County, Texas</t>
  </si>
  <si>
    <t>Yolo County, California</t>
  </si>
  <si>
    <t>York County, Maine</t>
  </si>
  <si>
    <t>York County, Nebraska</t>
  </si>
  <si>
    <t>York County, Pennsylvania</t>
  </si>
  <si>
    <t>York County, South Carolina</t>
  </si>
  <si>
    <t>York County, Virginia</t>
  </si>
  <si>
    <t>Young County, Texas</t>
  </si>
  <si>
    <t>Yuba County, California</t>
  </si>
  <si>
    <t>Yukon-Koyukuk Census Area, Alaska</t>
  </si>
  <si>
    <t>Yuma County, Arizona</t>
  </si>
  <si>
    <t>Yuma County, Colorado</t>
  </si>
  <si>
    <t>Zapata County, Texas</t>
  </si>
  <si>
    <t>Zavala County, Texas</t>
  </si>
  <si>
    <t>Ziebach County, South Dakota</t>
  </si>
  <si>
    <t>Share</t>
  </si>
  <si>
    <t>Level</t>
  </si>
  <si>
    <t>South Carolina</t>
  </si>
  <si>
    <t>Louisiana</t>
  </si>
  <si>
    <t>Virginia</t>
  </si>
  <si>
    <t>Idaho</t>
  </si>
  <si>
    <t>Iowa</t>
  </si>
  <si>
    <t>Kentucky</t>
  </si>
  <si>
    <t>Missouri</t>
  </si>
  <si>
    <t>Oklahoma</t>
  </si>
  <si>
    <t>Colorado</t>
  </si>
  <si>
    <t>Illinois</t>
  </si>
  <si>
    <t>Indiana</t>
  </si>
  <si>
    <t>Mississippi</t>
  </si>
  <si>
    <t>Nebraska</t>
  </si>
  <si>
    <t>North Dakota</t>
  </si>
  <si>
    <t>Ohio</t>
  </si>
  <si>
    <t>Pennsylvania</t>
  </si>
  <si>
    <t>Washington</t>
  </si>
  <si>
    <t>Wisconsin</t>
  </si>
  <si>
    <t>Vermont</t>
  </si>
  <si>
    <t>Puerto Rico</t>
  </si>
  <si>
    <t>Minnesota</t>
  </si>
  <si>
    <t>Florida</t>
  </si>
  <si>
    <t>North Carolina</t>
  </si>
  <si>
    <t>California</t>
  </si>
  <si>
    <t>New York</t>
  </si>
  <si>
    <t>Wyoming</t>
  </si>
  <si>
    <t>Michigan</t>
  </si>
  <si>
    <t>Alaska</t>
  </si>
  <si>
    <t>Maryland</t>
  </si>
  <si>
    <t>Kansas</t>
  </si>
  <si>
    <t>Tennessee</t>
  </si>
  <si>
    <t>Texas</t>
  </si>
  <si>
    <t>Maine</t>
  </si>
  <si>
    <t>Arizona</t>
  </si>
  <si>
    <t>Georgia</t>
  </si>
  <si>
    <t>Arkansas</t>
  </si>
  <si>
    <t>New Jersey</t>
  </si>
  <si>
    <t>South Dakota</t>
  </si>
  <si>
    <t>Alabama</t>
  </si>
  <si>
    <t>Oregon</t>
  </si>
  <si>
    <t>West Virginia</t>
  </si>
  <si>
    <t>Massachusetts</t>
  </si>
  <si>
    <t>Utah</t>
  </si>
  <si>
    <t>Montana</t>
  </si>
  <si>
    <t>New Hampshire</t>
  </si>
  <si>
    <t>New Mexico</t>
  </si>
  <si>
    <t>Rhode Island</t>
  </si>
  <si>
    <t>Nevada</t>
  </si>
  <si>
    <t>Connecticut</t>
  </si>
  <si>
    <t>Hawaii</t>
  </si>
  <si>
    <t>Delaware</t>
  </si>
  <si>
    <t>Virgin Islands</t>
  </si>
  <si>
    <t>DC</t>
  </si>
  <si>
    <t>TOTAL</t>
  </si>
  <si>
    <t>A-1111A0</t>
  </si>
  <si>
    <t>A-1111B0</t>
  </si>
  <si>
    <t>A-111200</t>
  </si>
  <si>
    <t>A-111300</t>
  </si>
  <si>
    <t>A-111400</t>
  </si>
  <si>
    <t>A-111900</t>
  </si>
  <si>
    <t>A-112120</t>
  </si>
  <si>
    <t>A-1121A0</t>
  </si>
  <si>
    <t>A-112300</t>
  </si>
  <si>
    <t>A-112A00</t>
  </si>
  <si>
    <t>A-113000</t>
  </si>
  <si>
    <t>A-114000</t>
  </si>
  <si>
    <t>A-115000</t>
  </si>
  <si>
    <t>A-211000</t>
  </si>
  <si>
    <t>A-212100</t>
  </si>
  <si>
    <t>A-212230</t>
  </si>
  <si>
    <t>A-2122A0</t>
  </si>
  <si>
    <t>A-212310</t>
  </si>
  <si>
    <t>A-2123A0</t>
  </si>
  <si>
    <t>A-213111</t>
  </si>
  <si>
    <t>A-21311A</t>
  </si>
  <si>
    <t>A-221100</t>
  </si>
  <si>
    <t>A-221200</t>
  </si>
  <si>
    <t>A-221300</t>
  </si>
  <si>
    <t>A-230000</t>
  </si>
  <si>
    <t>A-311111</t>
  </si>
  <si>
    <t>A-311119</t>
  </si>
  <si>
    <t>A-311210</t>
  </si>
  <si>
    <t>A-311221</t>
  </si>
  <si>
    <t>A-311225</t>
  </si>
  <si>
    <t>A-31122A</t>
  </si>
  <si>
    <t>A-311230</t>
  </si>
  <si>
    <t>A-311300</t>
  </si>
  <si>
    <t>A-311410</t>
  </si>
  <si>
    <t>A-311420</t>
  </si>
  <si>
    <t>A-311513</t>
  </si>
  <si>
    <t>A-311514</t>
  </si>
  <si>
    <t>A-31151A</t>
  </si>
  <si>
    <t>A-311520</t>
  </si>
  <si>
    <t>A-311615</t>
  </si>
  <si>
    <t>A-31161A</t>
  </si>
  <si>
    <t>A-311700</t>
  </si>
  <si>
    <t>A-311810</t>
  </si>
  <si>
    <t>A-3118A0</t>
  </si>
  <si>
    <t>A-311910</t>
  </si>
  <si>
    <t>A-311920</t>
  </si>
  <si>
    <t>A-311930</t>
  </si>
  <si>
    <t>A-311940</t>
  </si>
  <si>
    <t>A-311990</t>
  </si>
  <si>
    <t>A-312110</t>
  </si>
  <si>
    <t>A-312120</t>
  </si>
  <si>
    <t>A-312130</t>
  </si>
  <si>
    <t>A-312140</t>
  </si>
  <si>
    <t>A-312200</t>
  </si>
  <si>
    <t>A-313100</t>
  </si>
  <si>
    <t>A-313200</t>
  </si>
  <si>
    <t>A-313300</t>
  </si>
  <si>
    <t>A-314110</t>
  </si>
  <si>
    <t>A-314120</t>
  </si>
  <si>
    <t>A-314900</t>
  </si>
  <si>
    <t>A-315000</t>
  </si>
  <si>
    <t>A-316000</t>
  </si>
  <si>
    <t>A-321100</t>
  </si>
  <si>
    <t>A-321200</t>
  </si>
  <si>
    <t>A-321910</t>
  </si>
  <si>
    <t>A-3219A0</t>
  </si>
  <si>
    <t>A-322110</t>
  </si>
  <si>
    <t>A-322120</t>
  </si>
  <si>
    <t>A-322130</t>
  </si>
  <si>
    <t>A-322210</t>
  </si>
  <si>
    <t>A-322220</t>
  </si>
  <si>
    <t>A-322230</t>
  </si>
  <si>
    <t>A-322291</t>
  </si>
  <si>
    <t>A-322299</t>
  </si>
  <si>
    <t>A-323110</t>
  </si>
  <si>
    <t>A-323120</t>
  </si>
  <si>
    <t>A-324110</t>
  </si>
  <si>
    <t>A-324121</t>
  </si>
  <si>
    <t>A-324122</t>
  </si>
  <si>
    <t>A-324190</t>
  </si>
  <si>
    <t>A-325110</t>
  </si>
  <si>
    <t>A-325120</t>
  </si>
  <si>
    <t>A-325130</t>
  </si>
  <si>
    <t>A-325180</t>
  </si>
  <si>
    <t>A-325190</t>
  </si>
  <si>
    <t>A-325211</t>
  </si>
  <si>
    <t>A-3252A0</t>
  </si>
  <si>
    <t>A-325310</t>
  </si>
  <si>
    <t>A-325320</t>
  </si>
  <si>
    <t>A-325411</t>
  </si>
  <si>
    <t>A-325412</t>
  </si>
  <si>
    <t>A-325413</t>
  </si>
  <si>
    <t>A-325414</t>
  </si>
  <si>
    <t>A-325510</t>
  </si>
  <si>
    <t>A-325520</t>
  </si>
  <si>
    <t>A-325610</t>
  </si>
  <si>
    <t>A-325620</t>
  </si>
  <si>
    <t>A-325910</t>
  </si>
  <si>
    <t>A-3259A0</t>
  </si>
  <si>
    <t>A-326110</t>
  </si>
  <si>
    <t>A-326120</t>
  </si>
  <si>
    <t>A-326130</t>
  </si>
  <si>
    <t>A-326140</t>
  </si>
  <si>
    <t>A-326150</t>
  </si>
  <si>
    <t>A-326160</t>
  </si>
  <si>
    <t>A-326190</t>
  </si>
  <si>
    <t>A-326210</t>
  </si>
  <si>
    <t>A-326220</t>
  </si>
  <si>
    <t>A-326290</t>
  </si>
  <si>
    <t>A-327100</t>
  </si>
  <si>
    <t>A-327200</t>
  </si>
  <si>
    <t>A-327310</t>
  </si>
  <si>
    <t>A-327320</t>
  </si>
  <si>
    <t>A-327330</t>
  </si>
  <si>
    <t>A-327390</t>
  </si>
  <si>
    <t>A-327400</t>
  </si>
  <si>
    <t>A-327910</t>
  </si>
  <si>
    <t>A-327991</t>
  </si>
  <si>
    <t>A-327992</t>
  </si>
  <si>
    <t>A-327993</t>
  </si>
  <si>
    <t>A-327999</t>
  </si>
  <si>
    <t>A-331110</t>
  </si>
  <si>
    <t>A-331200</t>
  </si>
  <si>
    <t>A-331314</t>
  </si>
  <si>
    <t>A-33131A</t>
  </si>
  <si>
    <t>A-33131B</t>
  </si>
  <si>
    <t>A-331411</t>
  </si>
  <si>
    <t>A-331419</t>
  </si>
  <si>
    <t>A-331420</t>
  </si>
  <si>
    <t>A-331490</t>
  </si>
  <si>
    <t>A-331510</t>
  </si>
  <si>
    <t>A-331520</t>
  </si>
  <si>
    <t>A-332114</t>
  </si>
  <si>
    <t>A-33211A</t>
  </si>
  <si>
    <t>A-33211B</t>
  </si>
  <si>
    <t>A-332200</t>
  </si>
  <si>
    <t>A-332310</t>
  </si>
  <si>
    <t>A-332320</t>
  </si>
  <si>
    <t>A-332410</t>
  </si>
  <si>
    <t>A-332420</t>
  </si>
  <si>
    <t>A-332430</t>
  </si>
  <si>
    <t>A-332500</t>
  </si>
  <si>
    <t>A-332600</t>
  </si>
  <si>
    <t>A-332710</t>
  </si>
  <si>
    <t>A-332720</t>
  </si>
  <si>
    <t>A-332800</t>
  </si>
  <si>
    <t>A-332913</t>
  </si>
  <si>
    <t>A-33291A</t>
  </si>
  <si>
    <t>A-332991</t>
  </si>
  <si>
    <t>A-332996</t>
  </si>
  <si>
    <t>A-33299A</t>
  </si>
  <si>
    <t>A-33299B</t>
  </si>
  <si>
    <t>A-333111</t>
  </si>
  <si>
    <t>A-333112</t>
  </si>
  <si>
    <t>A-333120</t>
  </si>
  <si>
    <t>A-333130</t>
  </si>
  <si>
    <t>A-333220</t>
  </si>
  <si>
    <t>A-333295</t>
  </si>
  <si>
    <t>A-33329A</t>
  </si>
  <si>
    <t>A-333313</t>
  </si>
  <si>
    <t>A-333314</t>
  </si>
  <si>
    <t>A-333315</t>
  </si>
  <si>
    <t>A-33331A</t>
  </si>
  <si>
    <t>A-333414</t>
  </si>
  <si>
    <t>A-333415</t>
  </si>
  <si>
    <t>A-33341A</t>
  </si>
  <si>
    <t>A-333511</t>
  </si>
  <si>
    <t>A-333514</t>
  </si>
  <si>
    <t>A-33351A</t>
  </si>
  <si>
    <t>A-33351B</t>
  </si>
  <si>
    <t>A-333611</t>
  </si>
  <si>
    <t>A-333612</t>
  </si>
  <si>
    <t>A-333613</t>
  </si>
  <si>
    <t>A-333618</t>
  </si>
  <si>
    <t>A-333912</t>
  </si>
  <si>
    <t>A-33391A</t>
  </si>
  <si>
    <t>A-333920</t>
  </si>
  <si>
    <t>A-333991</t>
  </si>
  <si>
    <t>A-333993</t>
  </si>
  <si>
    <t>A-333994</t>
  </si>
  <si>
    <t>A-33399A</t>
  </si>
  <si>
    <t>A-33399B</t>
  </si>
  <si>
    <t>A-334111</t>
  </si>
  <si>
    <t>A-334112</t>
  </si>
  <si>
    <t>A-33411A</t>
  </si>
  <si>
    <t>A-334210</t>
  </si>
  <si>
    <t>A-334220</t>
  </si>
  <si>
    <t>A-334290</t>
  </si>
  <si>
    <t>A-334300</t>
  </si>
  <si>
    <t>A-334413</t>
  </si>
  <si>
    <t>A-334418</t>
  </si>
  <si>
    <t>A-33441A</t>
  </si>
  <si>
    <t>A-334510</t>
  </si>
  <si>
    <t>A-334511</t>
  </si>
  <si>
    <t>A-334512</t>
  </si>
  <si>
    <t>A-334513</t>
  </si>
  <si>
    <t>A-334514</t>
  </si>
  <si>
    <t>A-334515</t>
  </si>
  <si>
    <t>A-334516</t>
  </si>
  <si>
    <t>A-334517</t>
  </si>
  <si>
    <t>A-33451A</t>
  </si>
  <si>
    <t>A-334610</t>
  </si>
  <si>
    <t>A-335110</t>
  </si>
  <si>
    <t>A-335120</t>
  </si>
  <si>
    <t>A-335210</t>
  </si>
  <si>
    <t>A-335221</t>
  </si>
  <si>
    <t>A-335222</t>
  </si>
  <si>
    <t>A-335224</t>
  </si>
  <si>
    <t>A-335228</t>
  </si>
  <si>
    <t>A-335311</t>
  </si>
  <si>
    <t>A-335312</t>
  </si>
  <si>
    <t>A-335313</t>
  </si>
  <si>
    <t>A-335314</t>
  </si>
  <si>
    <t>A-335911</t>
  </si>
  <si>
    <t>A-335912</t>
  </si>
  <si>
    <t>A-335920</t>
  </si>
  <si>
    <t>A-335930</t>
  </si>
  <si>
    <t>A-335991</t>
  </si>
  <si>
    <t>A-335999</t>
  </si>
  <si>
    <t>A-336111</t>
  </si>
  <si>
    <t>A-336112</t>
  </si>
  <si>
    <t>A-336120</t>
  </si>
  <si>
    <t>A-336211</t>
  </si>
  <si>
    <t>A-336212</t>
  </si>
  <si>
    <t>A-336213</t>
  </si>
  <si>
    <t>A-336214</t>
  </si>
  <si>
    <t>A-336310</t>
  </si>
  <si>
    <t>A-336320</t>
  </si>
  <si>
    <t>A-336350</t>
  </si>
  <si>
    <t>A-336360</t>
  </si>
  <si>
    <t>A-336370</t>
  </si>
  <si>
    <t>A-336390</t>
  </si>
  <si>
    <t>A-3363A0</t>
  </si>
  <si>
    <t>A-336411</t>
  </si>
  <si>
    <t>A-336412</t>
  </si>
  <si>
    <t>A-336413</t>
  </si>
  <si>
    <t>A-336414</t>
  </si>
  <si>
    <t>A-33641A</t>
  </si>
  <si>
    <t>A-336500</t>
  </si>
  <si>
    <t>A-336611</t>
  </si>
  <si>
    <t>A-336612</t>
  </si>
  <si>
    <t>A-336991</t>
  </si>
  <si>
    <t>A-336992</t>
  </si>
  <si>
    <t>A-336999</t>
  </si>
  <si>
    <t>A-337110</t>
  </si>
  <si>
    <t>A-337121</t>
  </si>
  <si>
    <t>A-337122</t>
  </si>
  <si>
    <t>A-337127</t>
  </si>
  <si>
    <t>A-33712A</t>
  </si>
  <si>
    <t>A-337215</t>
  </si>
  <si>
    <t>A-33721A</t>
  </si>
  <si>
    <t>A-337900</t>
  </si>
  <si>
    <t>A-339112</t>
  </si>
  <si>
    <t>A-339113</t>
  </si>
  <si>
    <t>A-339114</t>
  </si>
  <si>
    <t>A-339115</t>
  </si>
  <si>
    <t>A-339116</t>
  </si>
  <si>
    <t>A-339910</t>
  </si>
  <si>
    <t>A-339920</t>
  </si>
  <si>
    <t>A-339930</t>
  </si>
  <si>
    <t>A-339940</t>
  </si>
  <si>
    <t>A-339950</t>
  </si>
  <si>
    <t>A-339990</t>
  </si>
  <si>
    <t>A-420000</t>
  </si>
  <si>
    <t>A-441000</t>
  </si>
  <si>
    <t>A-445000</t>
  </si>
  <si>
    <t>A-452000</t>
  </si>
  <si>
    <t>A-481000</t>
  </si>
  <si>
    <t>A-482000</t>
  </si>
  <si>
    <t>A-483000</t>
  </si>
  <si>
    <t>A-484000</t>
  </si>
  <si>
    <t>A-485000</t>
  </si>
  <si>
    <t>A-486000</t>
  </si>
  <si>
    <t>A-48A000</t>
  </si>
  <si>
    <t>A-492000</t>
  </si>
  <si>
    <t>A-493000</t>
  </si>
  <si>
    <t>A-4A0000</t>
  </si>
  <si>
    <t>A-511110</t>
  </si>
  <si>
    <t>A-511120</t>
  </si>
  <si>
    <t>A-511130</t>
  </si>
  <si>
    <t>A-5111A0</t>
  </si>
  <si>
    <t>A-511200</t>
  </si>
  <si>
    <t>A-512100</t>
  </si>
  <si>
    <t>A-512200</t>
  </si>
  <si>
    <t>A-515100</t>
  </si>
  <si>
    <t>A-515200</t>
  </si>
  <si>
    <t>A-517110</t>
  </si>
  <si>
    <t>A-517210</t>
  </si>
  <si>
    <t>A-517A00</t>
  </si>
  <si>
    <t>A-518200</t>
  </si>
  <si>
    <t>A-519130</t>
  </si>
  <si>
    <t>A-5191A0</t>
  </si>
  <si>
    <t>A-522A00</t>
  </si>
  <si>
    <t>A-523900</t>
  </si>
  <si>
    <t>A-523A00</t>
  </si>
  <si>
    <t>A-524100</t>
  </si>
  <si>
    <t>A-524200</t>
  </si>
  <si>
    <t>A-525000</t>
  </si>
  <si>
    <t>A-52A000</t>
  </si>
  <si>
    <t>A-5310HS</t>
  </si>
  <si>
    <t>A-531ORE</t>
  </si>
  <si>
    <t>A-532100</t>
  </si>
  <si>
    <t>A-532400</t>
  </si>
  <si>
    <t>A-532A00</t>
  </si>
  <si>
    <t>A-533000</t>
  </si>
  <si>
    <t>A-541100</t>
  </si>
  <si>
    <t>A-541200</t>
  </si>
  <si>
    <t>A-541300</t>
  </si>
  <si>
    <t>A-541400</t>
  </si>
  <si>
    <t>A-541511</t>
  </si>
  <si>
    <t>A-541512</t>
  </si>
  <si>
    <t>A-54151A</t>
  </si>
  <si>
    <t>A-541610</t>
  </si>
  <si>
    <t>A-5416A0</t>
  </si>
  <si>
    <t>A-541700</t>
  </si>
  <si>
    <t>A-541800</t>
  </si>
  <si>
    <t>A-541920</t>
  </si>
  <si>
    <t>A-541940</t>
  </si>
  <si>
    <t>A-5419A0</t>
  </si>
  <si>
    <t>A-550000</t>
  </si>
  <si>
    <t>A-561100</t>
  </si>
  <si>
    <t>A-561200</t>
  </si>
  <si>
    <t>A-561300</t>
  </si>
  <si>
    <t>A-561400</t>
  </si>
  <si>
    <t>A-561500</t>
  </si>
  <si>
    <t>A-561600</t>
  </si>
  <si>
    <t>A-561700</t>
  </si>
  <si>
    <t>A-561900</t>
  </si>
  <si>
    <t>A-562000</t>
  </si>
  <si>
    <t>A-611100</t>
  </si>
  <si>
    <t>A-611A00</t>
  </si>
  <si>
    <t>A-611B00</t>
  </si>
  <si>
    <t>A-621100</t>
  </si>
  <si>
    <t>A-621200</t>
  </si>
  <si>
    <t>A-621300</t>
  </si>
  <si>
    <t>A-621400</t>
  </si>
  <si>
    <t>A-621500</t>
  </si>
  <si>
    <t>A-621600</t>
  </si>
  <si>
    <t>A-621900</t>
  </si>
  <si>
    <t>A-622000</t>
  </si>
  <si>
    <t>A-623A00</t>
  </si>
  <si>
    <t>A-623B00</t>
  </si>
  <si>
    <t>A-624100</t>
  </si>
  <si>
    <t>A-624400</t>
  </si>
  <si>
    <t>A-624A00</t>
  </si>
  <si>
    <t>A-711100</t>
  </si>
  <si>
    <t>A-711200</t>
  </si>
  <si>
    <t>A-711500</t>
  </si>
  <si>
    <t>A-711A00</t>
  </si>
  <si>
    <t>A-712000</t>
  </si>
  <si>
    <t>A-713100</t>
  </si>
  <si>
    <t>A-713200</t>
  </si>
  <si>
    <t>A-713900</t>
  </si>
  <si>
    <t>A-721000</t>
  </si>
  <si>
    <t>A-722110</t>
  </si>
  <si>
    <t>A-722211</t>
  </si>
  <si>
    <t>A-722A00</t>
  </si>
  <si>
    <t>A-811100</t>
  </si>
  <si>
    <t>A-811200</t>
  </si>
  <si>
    <t>A-811300</t>
  </si>
  <si>
    <t>A-811400</t>
  </si>
  <si>
    <t>A-812100</t>
  </si>
  <si>
    <t>A-812200</t>
  </si>
  <si>
    <t>A-812300</t>
  </si>
  <si>
    <t>A-812900</t>
  </si>
  <si>
    <t>A-813100</t>
  </si>
  <si>
    <t>A-813A00</t>
  </si>
  <si>
    <t>A-813B00</t>
  </si>
  <si>
    <t>A-814000</t>
  </si>
  <si>
    <t>A-Ag: oilseed</t>
  </si>
  <si>
    <t>A-Ag: grain</t>
  </si>
  <si>
    <t>A-Ag: vegetable</t>
  </si>
  <si>
    <t>A-Ag: fruit</t>
  </si>
  <si>
    <t>A-Ag: greenhouse</t>
  </si>
  <si>
    <t>A-Ag: other crop</t>
  </si>
  <si>
    <t>A-Ag: beef</t>
  </si>
  <si>
    <t>A-Ag: dairy cattle</t>
  </si>
  <si>
    <t>A-Ag: other animal</t>
  </si>
  <si>
    <t>A-Ag: poultry, egg</t>
  </si>
  <si>
    <t>A-Ag: forestry</t>
  </si>
  <si>
    <t>A-Ag: fishing</t>
  </si>
  <si>
    <t>A-Ag: support</t>
  </si>
  <si>
    <t>A-Mining: oil, gas</t>
  </si>
  <si>
    <t>A-Mining: coal</t>
  </si>
  <si>
    <t>A-Mining: Fe, Au, Ag</t>
  </si>
  <si>
    <t>A-Mining: Cu, Ni, Pb, Zn</t>
  </si>
  <si>
    <t>A-Mining: stone</t>
  </si>
  <si>
    <t>A-Mining: other nonmetallic</t>
  </si>
  <si>
    <t>A-Mining: drilling</t>
  </si>
  <si>
    <t>A-Mining: support</t>
  </si>
  <si>
    <t>A-Util: electricity</t>
  </si>
  <si>
    <t>A-Util: gas</t>
  </si>
  <si>
    <t>A-Util: water</t>
  </si>
  <si>
    <t>A-Mfg: sawmills</t>
  </si>
  <si>
    <t>A-Mfg: veneer, plywood</t>
  </si>
  <si>
    <t>A-Mfg: millwork</t>
  </si>
  <si>
    <t>A-Mfg: other wood</t>
  </si>
  <si>
    <t>A-Mfg: clay</t>
  </si>
  <si>
    <t>A-Mfg: glass</t>
  </si>
  <si>
    <t>A-Mfg: cement</t>
  </si>
  <si>
    <t>A-Mfg: mix concrete</t>
  </si>
  <si>
    <t>A-Mfg: concrete precast</t>
  </si>
  <si>
    <t>A-Mfg: other concrete</t>
  </si>
  <si>
    <t>A-Mfg: lime, gypsum</t>
  </si>
  <si>
    <t>A-Mfg: abrasive</t>
  </si>
  <si>
    <t>A-Mfg: cut stone</t>
  </si>
  <si>
    <t>A-Mfg: mineral, earth</t>
  </si>
  <si>
    <t>A-Mfg: wool</t>
  </si>
  <si>
    <t>A-Mfg: misc nonmetallic</t>
  </si>
  <si>
    <t>A-Mfg: iron, steel</t>
  </si>
  <si>
    <t>A-Mfg: steel products</t>
  </si>
  <si>
    <t>A-Mfg: alumina</t>
  </si>
  <si>
    <t>A-Mfg: aluminum, second</t>
  </si>
  <si>
    <t>A-Mfg: aluminum products</t>
  </si>
  <si>
    <t>A-Mfg: copper smelting</t>
  </si>
  <si>
    <t>A-Mfg: other smelting</t>
  </si>
  <si>
    <t>A-Mfg: copper works</t>
  </si>
  <si>
    <t>A-Mfg: other metalworking</t>
  </si>
  <si>
    <t>A-Mfg: ferrous foundries</t>
  </si>
  <si>
    <t>A-Mfg: other foundries</t>
  </si>
  <si>
    <t>A-Mfg: other metal forging</t>
  </si>
  <si>
    <t>A-Mfg: custom roll forming</t>
  </si>
  <si>
    <t>A-Mfg: crowns, closures</t>
  </si>
  <si>
    <t>A-Mfg: cutlery, handtools</t>
  </si>
  <si>
    <t>A-Mfg: plate work</t>
  </si>
  <si>
    <t>A-Mfg: ornamental metals</t>
  </si>
  <si>
    <t>A-Mfg: thermal power eqpt</t>
  </si>
  <si>
    <t>A-Mfg: metal tank</t>
  </si>
  <si>
    <t>A-Mfg: other metal product</t>
  </si>
  <si>
    <t>A-Mfg: hardware</t>
  </si>
  <si>
    <t>A-Mfg: spring, wire</t>
  </si>
  <si>
    <t>A-Mfg: machine shop</t>
  </si>
  <si>
    <t>A-Mfg: screw, nut, bolt</t>
  </si>
  <si>
    <t>A-Mfg: coating, engraving</t>
  </si>
  <si>
    <t>A-Mfg: valve</t>
  </si>
  <si>
    <t>A-Mfg: plumbing eqpt</t>
  </si>
  <si>
    <t>A-Mfg: ball, roller bearing</t>
  </si>
  <si>
    <t>A-Mfg: weapons</t>
  </si>
  <si>
    <t>A-Mfg: pipe, fittings</t>
  </si>
  <si>
    <t>A-Mfg: other fabricated</t>
  </si>
  <si>
    <t>A-Mfg: farm eqpt</t>
  </si>
  <si>
    <t>A-Mfg: lawn eqpt</t>
  </si>
  <si>
    <t>A-Mfg: construction eqpt</t>
  </si>
  <si>
    <t>A-Mfg: mining eqpt</t>
  </si>
  <si>
    <t>A-Mfg: other industry eqpt</t>
  </si>
  <si>
    <t>A-Mfg: plastics eqpt</t>
  </si>
  <si>
    <t>A-Mfg: semiconductor eqpt</t>
  </si>
  <si>
    <t>A-Mfg: commercial eqpt</t>
  </si>
  <si>
    <t>A-Mfg: office eqpt</t>
  </si>
  <si>
    <t>A-Mfg: optical eqpt</t>
  </si>
  <si>
    <t>A-Mfg: photo eqpt</t>
  </si>
  <si>
    <t>A-Mfg: ventilation eqpt</t>
  </si>
  <si>
    <t>A-Mfg: heating eqpt</t>
  </si>
  <si>
    <t>A-Mfg: cooling eqpt</t>
  </si>
  <si>
    <t>A-Mfg: industrial molds</t>
  </si>
  <si>
    <t>A-Mfg: metal cutting eqpt</t>
  </si>
  <si>
    <t>A-Mfg: special tool</t>
  </si>
  <si>
    <t>A-Mfg: other metalwork</t>
  </si>
  <si>
    <t>A-Mfg: turbines</t>
  </si>
  <si>
    <t>A-Mfg: drives, gears</t>
  </si>
  <si>
    <t>A-Mfg: power transmission</t>
  </si>
  <si>
    <t>A-Mfg: other engine</t>
  </si>
  <si>
    <t>A-Mfg: pump eqpt</t>
  </si>
  <si>
    <t>A-Mfg: compressors</t>
  </si>
  <si>
    <t>A-Mfg: material handling</t>
  </si>
  <si>
    <t>A-Mfg: power handtool</t>
  </si>
  <si>
    <t>A-Mfg: other general</t>
  </si>
  <si>
    <t>A-Mfg: packaging eqpt</t>
  </si>
  <si>
    <t>A-Mfg: furnace, oven</t>
  </si>
  <si>
    <t>A-Mfg: fluid power eqpt</t>
  </si>
  <si>
    <t>A-Mfg: computers</t>
  </si>
  <si>
    <t>A-Mfg: computer storage</t>
  </si>
  <si>
    <t>A-Mfg: computer eqpt, other</t>
  </si>
  <si>
    <t>A-Mfg: telephones</t>
  </si>
  <si>
    <t>A-Mfg: broadcasting eqpt</t>
  </si>
  <si>
    <t>A-Mfg: other telecom eqpt</t>
  </si>
  <si>
    <t>A-Mfg: audiovisual eqpt</t>
  </si>
  <si>
    <t>A-Mfg: other electronics</t>
  </si>
  <si>
    <t>A-Mfg: semiconductors</t>
  </si>
  <si>
    <t>A-Mfg: printed circuits</t>
  </si>
  <si>
    <t>A-Mfg: electromedical</t>
  </si>
  <si>
    <t>A-Mfg: search, nav eqpt</t>
  </si>
  <si>
    <t xml:space="preserve">A-Mfg: enviro control </t>
  </si>
  <si>
    <t>A-Mfg: process variable</t>
  </si>
  <si>
    <t>A-Mfg: fluid meter eqpt</t>
  </si>
  <si>
    <t>A-Mfg: signal test eqpt</t>
  </si>
  <si>
    <t>A-Mfg: lab instruments</t>
  </si>
  <si>
    <t>A-Mfg: irradiation eqpt</t>
  </si>
  <si>
    <t>A-Mfg: watches, clocks</t>
  </si>
  <si>
    <t>A-Mfg: optical media</t>
  </si>
  <si>
    <t>A-Mfg: electric lamps</t>
  </si>
  <si>
    <t>A-Mfg: light fixtures</t>
  </si>
  <si>
    <t>A-Mfg: small electric appl</t>
  </si>
  <si>
    <t>A-Mfg: home cooking appl</t>
  </si>
  <si>
    <t>A-Mfg: home freezers</t>
  </si>
  <si>
    <t>A-Mfg: home laundry eqpt</t>
  </si>
  <si>
    <t>A-Mfg: other major appl</t>
  </si>
  <si>
    <t>A-Mfg: power, dist eqpt</t>
  </si>
  <si>
    <t>A-Mfg: motors, generators</t>
  </si>
  <si>
    <t>A-Mfg: switchgears</t>
  </si>
  <si>
    <t xml:space="preserve">A-Mfg: relays, controls </t>
  </si>
  <si>
    <t>A-Mfg: storage batteries</t>
  </si>
  <si>
    <t>A-Mfg: primary batteries</t>
  </si>
  <si>
    <t>A-Mfg: comm, energy wires</t>
  </si>
  <si>
    <t>A-Mfg: wiring eqpt</t>
  </si>
  <si>
    <t xml:space="preserve">A-Mfg: carbon, graphite </t>
  </si>
  <si>
    <t>A-Mfg: other electric eqpt</t>
  </si>
  <si>
    <t>A-Mfg: automobiles</t>
  </si>
  <si>
    <t>A-Mfg: light truck</t>
  </si>
  <si>
    <t>A-Mfg: heavy truck</t>
  </si>
  <si>
    <t>A-Mfg: auto body</t>
  </si>
  <si>
    <t>A-Mfg: truck trailers</t>
  </si>
  <si>
    <t>A-Mfg: motor homes</t>
  </si>
  <si>
    <t>A-Mfg: travel trailers</t>
  </si>
  <si>
    <t>A-Mfg: gasoline engines</t>
  </si>
  <si>
    <t>A-Mfg: electrical engines</t>
  </si>
  <si>
    <t>A-Mfg: auto steering</t>
  </si>
  <si>
    <t>A-Mfg: auto transmission</t>
  </si>
  <si>
    <t>A-Mfg: auto interior</t>
  </si>
  <si>
    <t>A-Mfg: auto stamping</t>
  </si>
  <si>
    <t>A-Mfg: other auto</t>
  </si>
  <si>
    <t>A-Mfg: aircraft</t>
  </si>
  <si>
    <t>A-Mfg: aircraft engines</t>
  </si>
  <si>
    <t>A-Mfg: other aircraft parts</t>
  </si>
  <si>
    <t>A-Mfg: other aerospace</t>
  </si>
  <si>
    <t>A-Mfg: other aero parts</t>
  </si>
  <si>
    <t>A-Mfg: railroad parts</t>
  </si>
  <si>
    <t>A-Mfg: ships</t>
  </si>
  <si>
    <t>A-Mfg: boats</t>
  </si>
  <si>
    <t>A-Mfg: motorcycle parts</t>
  </si>
  <si>
    <t>A-Mfg: armored vehicles</t>
  </si>
  <si>
    <t>A-Mfg: other transport</t>
  </si>
  <si>
    <t>A-Mfg: wooden kitchen eqpt</t>
  </si>
  <si>
    <t>A-Mfg: home furniture, 1</t>
  </si>
  <si>
    <t>A-Mfg: home furniture, 2</t>
  </si>
  <si>
    <t>A-Mfg: home furniture, 3</t>
  </si>
  <si>
    <t>A-Mfg: institute furniture</t>
  </si>
  <si>
    <t>A-Mfg: office furniture</t>
  </si>
  <si>
    <t>A-Mfg: shelving, storage</t>
  </si>
  <si>
    <t>A-Mfg: other furniture</t>
  </si>
  <si>
    <t>A-Mfg: surgical instruments</t>
  </si>
  <si>
    <t>A-Mfg: surgical appliances</t>
  </si>
  <si>
    <t>A-Mfg: dental eqpt</t>
  </si>
  <si>
    <t>A-Mfg: ophthalmic goods</t>
  </si>
  <si>
    <t>A-Mfg: dental labs</t>
  </si>
  <si>
    <t>A-Mfg: jewelry</t>
  </si>
  <si>
    <t>A-Mfg: sporting goods</t>
  </si>
  <si>
    <t>A-Mfg: dolls, toys</t>
  </si>
  <si>
    <t>A-Mfg: office supplies</t>
  </si>
  <si>
    <t>A-Mfg: signs</t>
  </si>
  <si>
    <t>A-Mfg: other misc</t>
  </si>
  <si>
    <t>A-Mfg: dog, cat food</t>
  </si>
  <si>
    <t>A-Mfg: other animal food</t>
  </si>
  <si>
    <t>A-Mfg: flour milling</t>
  </si>
  <si>
    <t>A-Mfg: wet corn milling</t>
  </si>
  <si>
    <t>A-Mfg: oilseed processing</t>
  </si>
  <si>
    <t>A-Mfg: fats refining</t>
  </si>
  <si>
    <t>A-Mfg: breakfast cereal</t>
  </si>
  <si>
    <t>A-Mfg: sugar products</t>
  </si>
  <si>
    <t>A-Mfg: frozen foods</t>
  </si>
  <si>
    <t>A-Mfg: produce canning</t>
  </si>
  <si>
    <t>A-Mfg: milk, butter</t>
  </si>
  <si>
    <t>A-Mfg: cheese</t>
  </si>
  <si>
    <t>A-Mfg: condensed dairy</t>
  </si>
  <si>
    <t>A-Mfg: ice cream</t>
  </si>
  <si>
    <t>A-Mfg: animal processing</t>
  </si>
  <si>
    <t>A-Mfg: poultry processing</t>
  </si>
  <si>
    <t>A-Mfg: seafood products</t>
  </si>
  <si>
    <t>A-Mfg: bread products</t>
  </si>
  <si>
    <t>A-Mfg: cookies, crackers</t>
  </si>
  <si>
    <t>A-Mfg: snack foods</t>
  </si>
  <si>
    <t>A-Mfg: coffee, tea</t>
  </si>
  <si>
    <t>A-Mfg: syrup, concentrate</t>
  </si>
  <si>
    <t>A-Mfg: seasoning, dressing</t>
  </si>
  <si>
    <t>A-Mfg: other food</t>
  </si>
  <si>
    <t>A-Mfg: soft drinks</t>
  </si>
  <si>
    <t>A-Mfg: breweries</t>
  </si>
  <si>
    <t>A-Mfg: wineries</t>
  </si>
  <si>
    <t>A-Mfg: distilleries</t>
  </si>
  <si>
    <t>A-Mfg: tobacco products</t>
  </si>
  <si>
    <t>A-Mfg: fiber, yarn</t>
  </si>
  <si>
    <t>A-Mfg: fabrics</t>
  </si>
  <si>
    <t>A-Mfg: textiles, finishings</t>
  </si>
  <si>
    <t>A-Mfg: carpet, rugs</t>
  </si>
  <si>
    <t>A-Mfg: curtains</t>
  </si>
  <si>
    <t>A-Mfg: other textiles</t>
  </si>
  <si>
    <t>A-Mfg: apparel</t>
  </si>
  <si>
    <t>A-Mfg: leather, allied</t>
  </si>
  <si>
    <t>A-Mfg: pulp</t>
  </si>
  <si>
    <t>A-Mfg: paper</t>
  </si>
  <si>
    <t>A-Mfg: paperboard</t>
  </si>
  <si>
    <t>A-Mfg: paperboard container</t>
  </si>
  <si>
    <t>A-Mfg: treated paper</t>
  </si>
  <si>
    <t>A-Mfg: stationery</t>
  </si>
  <si>
    <t>A-Mfg: sanitary paper</t>
  </si>
  <si>
    <t>A-Mfg: other paper</t>
  </si>
  <si>
    <t>A-Mfg: printing</t>
  </si>
  <si>
    <t>A-Mfg: printing, support</t>
  </si>
  <si>
    <t>A-Mfg: petroleum refining</t>
  </si>
  <si>
    <t>A-Mfg: asphalt mixtures</t>
  </si>
  <si>
    <t>A-Mfg: asphalt coating</t>
  </si>
  <si>
    <t>A-Mfg: other petrol, coal</t>
  </si>
  <si>
    <t>A-Mfg: petrochemicals</t>
  </si>
  <si>
    <t>A-Mfg: industrial gas</t>
  </si>
  <si>
    <t>A-Mfg: synthetic dye</t>
  </si>
  <si>
    <t>A-Mfg:  inorganic chems</t>
  </si>
  <si>
    <t>A-Mfg: organic chems</t>
  </si>
  <si>
    <t>A-Mfg: plastic material</t>
  </si>
  <si>
    <t>A-Mfg: synthetic rubber</t>
  </si>
  <si>
    <t>A-Mfg: fertilizer</t>
  </si>
  <si>
    <t>A-Mfg: pesticide</t>
  </si>
  <si>
    <t>A-Mfg: medicinal, botanical</t>
  </si>
  <si>
    <t>A-Mfg: pharma preps</t>
  </si>
  <si>
    <t>A-Mfg: diagnostic substance</t>
  </si>
  <si>
    <t>A-Mfg: biological products</t>
  </si>
  <si>
    <t>A-Mfg: paints, coatings</t>
  </si>
  <si>
    <t>A-Mfg: adhesives</t>
  </si>
  <si>
    <t>A-Mfg: soaps</t>
  </si>
  <si>
    <t>A-Mfg: toilet preparations</t>
  </si>
  <si>
    <t>A-Mfg: printing inks</t>
  </si>
  <si>
    <t>A-Mfg: other chemical</t>
  </si>
  <si>
    <t>A-Mfg: plastic packaging</t>
  </si>
  <si>
    <t>A-Mfg: plastic pipe</t>
  </si>
  <si>
    <t>A-Mfg: plastic plate, sheet</t>
  </si>
  <si>
    <t>A-Mfg: polystyrene</t>
  </si>
  <si>
    <t>A-Mfg: urethane</t>
  </si>
  <si>
    <t>A-Mfg: plastic bottles</t>
  </si>
  <si>
    <t>A-Mfg: other plastics</t>
  </si>
  <si>
    <t>A-Mfg: tires</t>
  </si>
  <si>
    <t>A-Mfg: rubber, plastic hose</t>
  </si>
  <si>
    <t>A-Mfg: other rubber</t>
  </si>
  <si>
    <t>A-Trd: wholesale</t>
  </si>
  <si>
    <t>A-Trd: motor vehicle</t>
  </si>
  <si>
    <t>A-Trd: food, beverages</t>
  </si>
  <si>
    <t>A-Trd: general merch</t>
  </si>
  <si>
    <t>A-Trd: other retail</t>
  </si>
  <si>
    <t>A-Trn: air</t>
  </si>
  <si>
    <t>A-Trn: rail</t>
  </si>
  <si>
    <t>A-Trn: water</t>
  </si>
  <si>
    <t>A-Trn: truck</t>
  </si>
  <si>
    <t>A-Trn: passenger</t>
  </si>
  <si>
    <t>A-Trn: pipeline</t>
  </si>
  <si>
    <t>A-Trn: scenic</t>
  </si>
  <si>
    <t>A-Trn: courier</t>
  </si>
  <si>
    <t>A-Trn: warehousing</t>
  </si>
  <si>
    <t>A-Ser: newspaper</t>
  </si>
  <si>
    <t>A-Ser: periodical</t>
  </si>
  <si>
    <t>A-Ser: books</t>
  </si>
  <si>
    <t>A-Ser: directories</t>
  </si>
  <si>
    <t>A-Ser: software</t>
  </si>
  <si>
    <t>A-Ser: film</t>
  </si>
  <si>
    <t>A-Ser: sound</t>
  </si>
  <si>
    <t>A-Ser: radio, television</t>
  </si>
  <si>
    <t>A-Ser: subscription program</t>
  </si>
  <si>
    <t>A-Ser: wired telecom</t>
  </si>
  <si>
    <t>A-Ser: wireless telecom</t>
  </si>
  <si>
    <t>A-Ser: sat telecom, other</t>
  </si>
  <si>
    <t>A-Ser: data processing</t>
  </si>
  <si>
    <t>A-Ser: news syndicates</t>
  </si>
  <si>
    <t>A-Ser: internet publishing</t>
  </si>
  <si>
    <t>A-Ser: monetary authorities</t>
  </si>
  <si>
    <t>A-Ser: nondepository credit</t>
  </si>
  <si>
    <t>A-Ser: commodity contracts</t>
  </si>
  <si>
    <t>A-Ser: other financial</t>
  </si>
  <si>
    <t>A-Ser: insurance carriers</t>
  </si>
  <si>
    <t>A-Ser: insurance agencies</t>
  </si>
  <si>
    <t>A-Ser: funds</t>
  </si>
  <si>
    <t>A-Ser: housing</t>
  </si>
  <si>
    <t>A-Ser: other real estate</t>
  </si>
  <si>
    <t>A-Ser: auto leasing</t>
  </si>
  <si>
    <t>A-Ser: consumer rental</t>
  </si>
  <si>
    <t>A-Ser: industrial rental</t>
  </si>
  <si>
    <t>A-Ser: intangible leasing</t>
  </si>
  <si>
    <t>A-Ser: legal services</t>
  </si>
  <si>
    <t>A-Ser: custom computer</t>
  </si>
  <si>
    <t>A-Ser: computer systems</t>
  </si>
  <si>
    <t>A-Ser: other computer</t>
  </si>
  <si>
    <t>A-Ser: accounting</t>
  </si>
  <si>
    <t>A-Ser: architecture</t>
  </si>
  <si>
    <t>A-Ser: specialized design</t>
  </si>
  <si>
    <t>A-Ser: management consulting</t>
  </si>
  <si>
    <t>A-Ser: enviro consulting</t>
  </si>
  <si>
    <t>A-Ser: scientific research</t>
  </si>
  <si>
    <t xml:space="preserve">A-Ser: advertising </t>
  </si>
  <si>
    <t>A-Ser: marketing research</t>
  </si>
  <si>
    <t>A-Ser: photo services</t>
  </si>
  <si>
    <t>A-Ser: veterinary services</t>
  </si>
  <si>
    <t>A-Ser: firm management</t>
  </si>
  <si>
    <t>A-Ser: office admin</t>
  </si>
  <si>
    <t>A-Ser: facilities support</t>
  </si>
  <si>
    <t>A-Ser: employment services</t>
  </si>
  <si>
    <t>A-Ser: business support</t>
  </si>
  <si>
    <t>A-Ser: travel arrangement</t>
  </si>
  <si>
    <t>A-Ser: investigation</t>
  </si>
  <si>
    <t>A-Ser: building services</t>
  </si>
  <si>
    <t>A-Ser: other support</t>
  </si>
  <si>
    <t>A-Ser: waste management</t>
  </si>
  <si>
    <t>A-Ser: early education</t>
  </si>
  <si>
    <t>A-Ser: higher education</t>
  </si>
  <si>
    <t>A-Ser: other educational</t>
  </si>
  <si>
    <t>A-Ser: physicians</t>
  </si>
  <si>
    <t>A-Ser: dentists</t>
  </si>
  <si>
    <t>A-Ser: other health</t>
  </si>
  <si>
    <t>A-Ser: outpatient care</t>
  </si>
  <si>
    <t>A-Ser: medical labs</t>
  </si>
  <si>
    <t>A-Ser: home health</t>
  </si>
  <si>
    <t>A-Ser: other ambulatory</t>
  </si>
  <si>
    <t>A-Ser: hospitals</t>
  </si>
  <si>
    <t xml:space="preserve">A-Ser: nursing </t>
  </si>
  <si>
    <t>A-Ser: residential mental</t>
  </si>
  <si>
    <t>A-Ser: family services</t>
  </si>
  <si>
    <t>A-Ser: community food</t>
  </si>
  <si>
    <t>A-Ser: child care</t>
  </si>
  <si>
    <t>A-Ser: performing arts</t>
  </si>
  <si>
    <t>A-Ser: spectator sports</t>
  </si>
  <si>
    <t>A-Ser: promoters of arts</t>
  </si>
  <si>
    <t>A-Ser: independent artists</t>
  </si>
  <si>
    <t>A-Ser: museums historical</t>
  </si>
  <si>
    <t>A-Ser: amusement parks</t>
  </si>
  <si>
    <t>A-Ser: gambling industries</t>
  </si>
  <si>
    <t>A-Ser: other amusement</t>
  </si>
  <si>
    <t>A-Ser: accommodation</t>
  </si>
  <si>
    <t>A-Ser: full restaurants</t>
  </si>
  <si>
    <t>A-Ser: limited restaurants</t>
  </si>
  <si>
    <t>A-Ser: other food service</t>
  </si>
  <si>
    <t>A-Ser: automotive repair</t>
  </si>
  <si>
    <t>A-Ser:  precision repair</t>
  </si>
  <si>
    <t>A-Ser: commercial repair</t>
  </si>
  <si>
    <t>A-Ser: household repair</t>
  </si>
  <si>
    <t>A-Ser: personal care</t>
  </si>
  <si>
    <t>A-Ser: death care</t>
  </si>
  <si>
    <t>A-Ser: dry cleaning</t>
  </si>
  <si>
    <t>A-Ser: other personal</t>
  </si>
  <si>
    <t>A-Ser: religious org</t>
  </si>
  <si>
    <t>A-Ser: grantmaking giving</t>
  </si>
  <si>
    <t>A-Ser: civic social</t>
  </si>
  <si>
    <t>A-Ser: private households</t>
  </si>
  <si>
    <t>A-Cons: all construction</t>
  </si>
  <si>
    <t>Ag: Oilseed farming</t>
  </si>
  <si>
    <t>Ag: Grain farming</t>
  </si>
  <si>
    <t>Ag: Vegetable and melon farming</t>
  </si>
  <si>
    <t>Ag: Fruit and tree nut farming</t>
  </si>
  <si>
    <t>Ag: Greenhouse, nursery, and floriculture production</t>
  </si>
  <si>
    <t>Ag: Other crop farming</t>
  </si>
  <si>
    <t>Ag: Beef cattle ranching and farming, including feedlots and dual-purpose ranching and farming</t>
  </si>
  <si>
    <t>Ag: Dairy cattle and milk production</t>
  </si>
  <si>
    <t>Ag: Animal production, except cattle and poultry and eggs</t>
  </si>
  <si>
    <t>Ag: Poultry and egg production</t>
  </si>
  <si>
    <t>Ag: Forestry and logging</t>
  </si>
  <si>
    <t>Ag: Fishing, hunting and trapping</t>
  </si>
  <si>
    <t>Ag: Support activities for agriculture and forestry</t>
  </si>
  <si>
    <t>Mining: Oil and gas extraction</t>
  </si>
  <si>
    <t>Mining: Coal mining</t>
  </si>
  <si>
    <t>Mining: Iron, gold, silver, and other metal ore mining</t>
  </si>
  <si>
    <t>Mining: Copper, nickel, lead, and zinc mining</t>
  </si>
  <si>
    <t>Mining: Stone mining and quarrying</t>
  </si>
  <si>
    <t>Mining: Other nonmetallic mineral mining and quarrying</t>
  </si>
  <si>
    <t>Mining: Drilling oil and gas wells</t>
  </si>
  <si>
    <t>Mining: Other support activities for mining</t>
  </si>
  <si>
    <t>Util: Electric power generation, transmission, and distribution</t>
  </si>
  <si>
    <t>Util: Natural gas distribution</t>
  </si>
  <si>
    <t>Util: Water, sewage and other systems</t>
  </si>
  <si>
    <t>Mfg: Sawmills and wood preservation</t>
  </si>
  <si>
    <t>Mfg: Veneer, plywood, and engineered wood product manufacturing</t>
  </si>
  <si>
    <t>Mfg: Millwork</t>
  </si>
  <si>
    <t>Mfg: All other wood product manufacturing</t>
  </si>
  <si>
    <t>Mfg: Clay product and refractory manufacturing</t>
  </si>
  <si>
    <t>Mfg: Glass and glass product manufacturing</t>
  </si>
  <si>
    <t>Mfg: Cement manufacturing</t>
  </si>
  <si>
    <t>Mfg: Ready-mix concrete manufacturing</t>
  </si>
  <si>
    <t>Mfg: Concrete pipe, brick, and block manufacturing</t>
  </si>
  <si>
    <t>Mfg: Other concrete product manufacturing</t>
  </si>
  <si>
    <t>Mfg: Lime and gypsum product manufacturing</t>
  </si>
  <si>
    <t>Mfg: Abrasive product manufacturing</t>
  </si>
  <si>
    <t>Mfg: Cut stone and stone product manufacturing</t>
  </si>
  <si>
    <t>Mfg: Ground or treated mineral and earth manufacturing</t>
  </si>
  <si>
    <t>Mfg: Mineral wool manufacturing</t>
  </si>
  <si>
    <t>Mfg: Miscellaneous nonmetallic mineral products</t>
  </si>
  <si>
    <t>Mfg: Iron and steel mills and ferroalloy manufacturing</t>
  </si>
  <si>
    <t>Mfg: Steel product manufacturing from purchased steel</t>
  </si>
  <si>
    <t>Mfg: Alumina refining and primary aluminum production</t>
  </si>
  <si>
    <t>Mfg: Secondary smelting and alloying of aluminum</t>
  </si>
  <si>
    <t>Mfg: Aluminum product manufacturing from purchased aluminum</t>
  </si>
  <si>
    <t>Mfg: Primary smelting and refining of copper</t>
  </si>
  <si>
    <t>Mfg: Primary smelting and refining of nonferrous metal (except copper and aluminum)</t>
  </si>
  <si>
    <t>Mfg: Copper rolling, drawing, extruding and alloying</t>
  </si>
  <si>
    <t>Mfg: Nonferrous metal (except copper and aluminum) rolling, drawing, extruding and alloying</t>
  </si>
  <si>
    <t>Mfg: Ferrous metal foundries</t>
  </si>
  <si>
    <t>Mfg: Nonferrous metal foundries</t>
  </si>
  <si>
    <t>Mfg: All other forging, stamping, and sintering</t>
  </si>
  <si>
    <t>Mfg: Custom roll forming</t>
  </si>
  <si>
    <t>Mfg: Crown and closure manufacturing and metal stamping</t>
  </si>
  <si>
    <t>Mfg: Cutlery and handtool manufacturing</t>
  </si>
  <si>
    <t>Mfg: Plate work and fabricated structural product manufacturing</t>
  </si>
  <si>
    <t>Mfg: Ornamental and architectural metal products manufacturing</t>
  </si>
  <si>
    <t>Mfg: Power boiler and heat exchanger manufacturing</t>
  </si>
  <si>
    <t>Mfg: Metal tank (heavy gauge) manufacturing</t>
  </si>
  <si>
    <t>Mfg: Metal can, box, and other metal container (light gauge) manufacturing</t>
  </si>
  <si>
    <t>Mfg: Hardware manufacturing</t>
  </si>
  <si>
    <t>Mfg: Spring and wire product manufacturing</t>
  </si>
  <si>
    <t>Mfg: Machine shops</t>
  </si>
  <si>
    <t>Mfg: Turned product and screw, nut, and bolt manufacturing</t>
  </si>
  <si>
    <t>Mfg: Coating, engraving, heat treating and allied activities</t>
  </si>
  <si>
    <t>Mfg: Valve and fittings other than plumbing</t>
  </si>
  <si>
    <t>Mfg: Plumbing fixture fitting and trim manufacturing</t>
  </si>
  <si>
    <t>Mfg: Ball and roller bearing manufacturing</t>
  </si>
  <si>
    <t>Mfg: Ammunition, arms, ordnance, and accessories manufacturing</t>
  </si>
  <si>
    <t>Mfg: Fabricated pipe and pipe fitting manufacturing</t>
  </si>
  <si>
    <t>Mfg: Other fabricated metal manufacturing</t>
  </si>
  <si>
    <t>Mfg: Farm machinery and equipment manufacturing</t>
  </si>
  <si>
    <t>Mfg: Lawn and garden equipment manufacturing</t>
  </si>
  <si>
    <t>Mfg: Construction machinery manufacturing</t>
  </si>
  <si>
    <t>Mfg: Mining and oil and gas field machinery manufacturing</t>
  </si>
  <si>
    <t>Mfg: Other industrial machinery manufacturing</t>
  </si>
  <si>
    <t>Mfg: Plastics and rubber industry machinery manufacturing</t>
  </si>
  <si>
    <t>Mfg: Semiconductor machinery manufacturing</t>
  </si>
  <si>
    <t>Mfg: Vending, commercial laundry, and other commercial and service industry machinery manufacturing</t>
  </si>
  <si>
    <t>Mfg: Office machinery manufacturing</t>
  </si>
  <si>
    <t>Mfg: Optical instrument and lens manufacturing</t>
  </si>
  <si>
    <t>Mfg: Photographic and photocopying equipment manufacturing</t>
  </si>
  <si>
    <t>Mfg: Air purification and ventilation equipment manufacturing</t>
  </si>
  <si>
    <t>Mfg: Heating equipment (except warm air furnaces) manufacturing</t>
  </si>
  <si>
    <t>Mfg: Air conditioning, refrigeration, and warm air heating equipment manufacturing</t>
  </si>
  <si>
    <t>Mfg: Industrial mold manufacturing</t>
  </si>
  <si>
    <t>Mfg: Metal cutting and forming machine tool manufacturing</t>
  </si>
  <si>
    <t>Mfg: Special tool, die, jig, and fixture manufacturing</t>
  </si>
  <si>
    <t>Mfg: Cutting and machine tool accessory, rolling mill, and other metalworking machinery manufacturing</t>
  </si>
  <si>
    <t>Mfg: Turbine and turbine generator set units manufacturing</t>
  </si>
  <si>
    <t>Mfg: Speed changer, industrial high-speed drive, and gear manufacturing</t>
  </si>
  <si>
    <t>Mfg: Mechanical power transmission equipment manufacturing</t>
  </si>
  <si>
    <t>Mfg: Other engine equipment manufacturing</t>
  </si>
  <si>
    <t>Mfg: Pump and pumping equipment manufacturing</t>
  </si>
  <si>
    <t>Mfg: Air and gas compressor manufacturing</t>
  </si>
  <si>
    <t>Mfg: Material handling equipment manufacturing</t>
  </si>
  <si>
    <t>Mfg: Power-driven handtool manufacturing</t>
  </si>
  <si>
    <t>Mfg: Other general purpose machinery manufacturing</t>
  </si>
  <si>
    <t>Mfg: Packaging machinery manufacturing</t>
  </si>
  <si>
    <t>Mfg: Industrial process furnace and oven manufacturing</t>
  </si>
  <si>
    <t>Mfg: Fluid power process machinery</t>
  </si>
  <si>
    <t>Mfg: Electronic computer manufacturing</t>
  </si>
  <si>
    <t>Mfg: Computer storage device manufacturing</t>
  </si>
  <si>
    <t>Mfg: Computer terminals and other computer peripheral equipment manufacturing</t>
  </si>
  <si>
    <t>Mfg: Telephone apparatus manufacturing</t>
  </si>
  <si>
    <t>Mfg: Broadcast and wireless communications equipment</t>
  </si>
  <si>
    <t>Mfg: Other communications equipment manufacturing</t>
  </si>
  <si>
    <t>Mfg: Audio and video equipment manufacturing</t>
  </si>
  <si>
    <t>Mfg: Other electronic component manufacturing</t>
  </si>
  <si>
    <t>Mfg: Semiconductor and related device manufacturing</t>
  </si>
  <si>
    <t>Mfg: Printed circuit assembly (electronic assembly) manufacturing</t>
  </si>
  <si>
    <t>Mfg: Electromedical and electrotherapeutic apparatus manufacturing</t>
  </si>
  <si>
    <t>Mfg: Search, detection, and navigation instruments manufacturing</t>
  </si>
  <si>
    <t>Mfg: Automatic environmental control manufacturing</t>
  </si>
  <si>
    <t>Mfg: Industrial process variable instruments manufacturing</t>
  </si>
  <si>
    <t>Mfg: Totalizing fluid meter and counting device manufacturing</t>
  </si>
  <si>
    <t>Mfg: Electricity and signal testing instruments manufacturing</t>
  </si>
  <si>
    <t>Mfg: Analytical laboratory instrument manufacturing</t>
  </si>
  <si>
    <t>Mfg: Irradiation apparatus manufacturing</t>
  </si>
  <si>
    <t>Mfg: Watch, clock, and other measuring and controlling device manufacturing</t>
  </si>
  <si>
    <t>Mfg: Manufacturing and reproducing magnetic and optical media</t>
  </si>
  <si>
    <t>Mfg: Electric lamp bulb and part manufacturing</t>
  </si>
  <si>
    <t>Mfg: Lighting fixture manufacturing</t>
  </si>
  <si>
    <t>Mfg: Small electrical appliance manufacturing</t>
  </si>
  <si>
    <t>Mfg: Household cooking appliance manufacturing</t>
  </si>
  <si>
    <t>Mfg: Household refrigerator and home freezer manufacturing</t>
  </si>
  <si>
    <t>Mfg: Household laundry equipment manufacturing</t>
  </si>
  <si>
    <t>Mfg: Other major household appliance manufacturing</t>
  </si>
  <si>
    <t>Mfg: Power, distribution, and specialty transformer manufacturing</t>
  </si>
  <si>
    <t>Mfg: Motor and generator manufacturing</t>
  </si>
  <si>
    <t>Mfg: Switchgear and switchboard apparatus manufacturing</t>
  </si>
  <si>
    <t>Mfg: Relay and industrial control manufacturing</t>
  </si>
  <si>
    <t>Mfg: Storage battery manufacturing</t>
  </si>
  <si>
    <t>Mfg: Primary battery manufacturing</t>
  </si>
  <si>
    <t>Mfg: Communication and energy wire and cable manufacturing</t>
  </si>
  <si>
    <t>Mfg: Wiring device manufacturing</t>
  </si>
  <si>
    <t>Mfg: Carbon and graphite product manufacturing</t>
  </si>
  <si>
    <t>Mfg: All other miscellaneous electrical equipment and component manufacturing</t>
  </si>
  <si>
    <t>Mfg: Automobile manufacturing</t>
  </si>
  <si>
    <t>Mfg: Light truck and utility vehicle manufacturing</t>
  </si>
  <si>
    <t>Mfg: Heavy duty truck manufacturing</t>
  </si>
  <si>
    <t>Mfg: Motor vehicle body manufacturing</t>
  </si>
  <si>
    <t>Mfg: Truck trailer manufacturing</t>
  </si>
  <si>
    <t>Mfg: Motor home manufacturing</t>
  </si>
  <si>
    <t>Mfg: Travel trailer and camper manufacturing</t>
  </si>
  <si>
    <t>Mfg: Motor vehicle gasoline engine and engine parts manufacturing</t>
  </si>
  <si>
    <t>Mfg: Motor vehicle electrical and electronic equipment manufacturing</t>
  </si>
  <si>
    <t>Mfg: Motor vehicle steering, suspension component (except spring), and brake systems manufacturing</t>
  </si>
  <si>
    <t>Mfg: Motor vehicle transmission and power train parts manufacturing</t>
  </si>
  <si>
    <t>Mfg: Motor vehicle seating and interior trim manufacturing</t>
  </si>
  <si>
    <t>Mfg: Motor vehicle metal stamping</t>
  </si>
  <si>
    <t>Mfg: Other motor vehicle parts manufacturing</t>
  </si>
  <si>
    <t>Mfg: Aircraft manufacturing</t>
  </si>
  <si>
    <t>Mfg: Aircraft engine and engine parts manufacturing</t>
  </si>
  <si>
    <t>Mfg: Other aircraft parts and auxiliary equipment manufacturing</t>
  </si>
  <si>
    <t>Mfg: Guided missile and space vehicle manufacturing</t>
  </si>
  <si>
    <t>Mfg: Propulsion units and parts for space vehicles and guided missiles</t>
  </si>
  <si>
    <t>Mfg: Railroad rolling stock manufacturing</t>
  </si>
  <si>
    <t>Mfg: Ship building and repairing</t>
  </si>
  <si>
    <t>Mfg: Boat building</t>
  </si>
  <si>
    <t>Mfg: Motorcycle, bicycle, and parts manufacturing</t>
  </si>
  <si>
    <t>Mfg: Military armored vehicle, tank, and tank component manufacturing</t>
  </si>
  <si>
    <t>Mfg: All other transportation equipment manufacturing</t>
  </si>
  <si>
    <t>Mfg: Wood kitchen cabinet and countertop manufacturing</t>
  </si>
  <si>
    <t>Mfg: Upholstered household furniture manufacturing</t>
  </si>
  <si>
    <t>Mfg: Nonupholstered wood household furniture manufacturing</t>
  </si>
  <si>
    <t>Mfg: Other household nonupholstered furniture</t>
  </si>
  <si>
    <t>Mfg: Institutional furniture manufacturing</t>
  </si>
  <si>
    <t>Mfg: Office furniture and custom architectural woodwork and millwork manufacturing</t>
  </si>
  <si>
    <t>Mfg: Showcase, partition, shelving, and locker manufacturing</t>
  </si>
  <si>
    <t>Mfg: Other furniture related product manufacturing</t>
  </si>
  <si>
    <t>Mfg: Surgical and medical instrument manufacturing</t>
  </si>
  <si>
    <t>Mfg: Surgical appliance and supplies manufacturing</t>
  </si>
  <si>
    <t>Mfg: Dental equipment and supplies manufacturing</t>
  </si>
  <si>
    <t>Mfg: Ophthalmic goods manufacturing</t>
  </si>
  <si>
    <t>Mfg: Dental laboratories</t>
  </si>
  <si>
    <t>Mfg: Jewelry and silverware manufacturing</t>
  </si>
  <si>
    <t>Mfg: Sporting and athletic goods manufacturing</t>
  </si>
  <si>
    <t>Mfg: Doll, toy, and game manufacturing</t>
  </si>
  <si>
    <t>Mfg: Office supplies (except paper) manufacturing</t>
  </si>
  <si>
    <t>Mfg: Sign manufacturing</t>
  </si>
  <si>
    <t>Mfg: All other miscellaneous manufacturing</t>
  </si>
  <si>
    <t>Mfg: Dog and cat food manufacturing</t>
  </si>
  <si>
    <t>Mfg: Other animal food manufacturing</t>
  </si>
  <si>
    <t>Mfg: Flour milling and malt manufacturing</t>
  </si>
  <si>
    <t>Mfg: Wet corn milling</t>
  </si>
  <si>
    <t>Mfg: Soybean and other oilseed processing</t>
  </si>
  <si>
    <t>Mfg: Fats and oils refining and blending</t>
  </si>
  <si>
    <t>Mfg: Breakfast cereal manufacturing</t>
  </si>
  <si>
    <t>Mfg: Sugar and confectionery product manufacturing</t>
  </si>
  <si>
    <t>Mfg: Frozen food manufacturing</t>
  </si>
  <si>
    <t>Mfg: Fruit and vegetable canning, pickling, and drying</t>
  </si>
  <si>
    <t>Mfg: Fluid milk and butter manufacturing</t>
  </si>
  <si>
    <t>Mfg: Cheese manufacturing</t>
  </si>
  <si>
    <t>Mfg: Dry, condensed, and evaporated dairy product manufacturing</t>
  </si>
  <si>
    <t>Mfg: Ice cream and frozen dessert manufacturing</t>
  </si>
  <si>
    <t>Mfg: Animal (except poultry) slaughtering, rendering, and processing</t>
  </si>
  <si>
    <t>Mfg: Poultry processing</t>
  </si>
  <si>
    <t>Mfg: Seafood product preparation and packaging</t>
  </si>
  <si>
    <t>Mfg: Bread and bakery product manufacturing</t>
  </si>
  <si>
    <t>Mfg: Cookie, cracker, pasta, and tortilla manufacturing</t>
  </si>
  <si>
    <t>Mfg: Snack food manufacturing</t>
  </si>
  <si>
    <t>Mfg: Coffee and tea manufacturing</t>
  </si>
  <si>
    <t>Mfg: Flavoring syrup and concentrate manufacturing</t>
  </si>
  <si>
    <t>Mfg: Seasoning and dressing manufacturing</t>
  </si>
  <si>
    <t>Mfg: All other food manufacturing</t>
  </si>
  <si>
    <t>Mfg: Soft drink and ice manufacturing</t>
  </si>
  <si>
    <t>Mfg: Breweries</t>
  </si>
  <si>
    <t>Mfg: Wineries</t>
  </si>
  <si>
    <t>Mfg: Distilleries</t>
  </si>
  <si>
    <t>Mfg: Tobacco product manufacturing</t>
  </si>
  <si>
    <t>Mfg: Fiber, yarn, and thread mills</t>
  </si>
  <si>
    <t>Mfg: Fabric mills</t>
  </si>
  <si>
    <t>Mfg: Textile and fabric finishing and fabric coating mills</t>
  </si>
  <si>
    <t>Mfg: Carpet and rug mills</t>
  </si>
  <si>
    <t>Mfg: Curtain and linen mills</t>
  </si>
  <si>
    <t>Mfg: Other textile product mills</t>
  </si>
  <si>
    <t>Mfg: Apparel manufacturing</t>
  </si>
  <si>
    <t>Mfg: Leather and allied product manufacturing</t>
  </si>
  <si>
    <t>Mfg: Pulp mills</t>
  </si>
  <si>
    <t>Mfg: Paper mills</t>
  </si>
  <si>
    <t>Mfg: Paperboard mills</t>
  </si>
  <si>
    <t>Mfg: Paperboard container manufacturing</t>
  </si>
  <si>
    <t>Mfg: Paper bag and coated and treated paper manufacturing</t>
  </si>
  <si>
    <t>Mfg: Stationery product manufacturing</t>
  </si>
  <si>
    <t>Mfg: Sanitary paper product manufacturing</t>
  </si>
  <si>
    <t>Mfg: All other converted paper product manufacturing</t>
  </si>
  <si>
    <t>Mfg: Printing</t>
  </si>
  <si>
    <t>Mfg: Support activities for printing</t>
  </si>
  <si>
    <t>Mfg: Petroleum refineries</t>
  </si>
  <si>
    <t>Mfg: Asphalt paving mixture and block manufacturing</t>
  </si>
  <si>
    <t>Mfg: Asphalt shingle and coating materials manufacturing</t>
  </si>
  <si>
    <t>Mfg: Other petroleum and coal products manufacturing</t>
  </si>
  <si>
    <t>Mfg: Petrochemical manufacturing</t>
  </si>
  <si>
    <t>Mfg: Industrial gas manufacturing</t>
  </si>
  <si>
    <t>Mfg: Synthetic dye and pigment manufacturing</t>
  </si>
  <si>
    <t>Mfg: Other basic inorganic chemical manufacturing</t>
  </si>
  <si>
    <t>Mfg: Other basic organic chemical manufacturing</t>
  </si>
  <si>
    <t>Mfg: Plastics material and resin manufacturing</t>
  </si>
  <si>
    <t>Mfg: Synthetic rubber and artificial and synthetic fibers and filaments manufacturing</t>
  </si>
  <si>
    <t>Mfg: Fertilizer manufacturing</t>
  </si>
  <si>
    <t>Mfg: Pesticide and other agricultural chemical manufacturing</t>
  </si>
  <si>
    <t>Mfg: Medicinal and botanical manufacturing</t>
  </si>
  <si>
    <t>Mfg: Pharmaceutical preparation manufacturing</t>
  </si>
  <si>
    <t>Mfg: In-vitro diagnostic substance manufacturing</t>
  </si>
  <si>
    <t>Mfg: Biological product (except diagnostic) manufacturing</t>
  </si>
  <si>
    <t>Mfg: Paint and coating manufacturing</t>
  </si>
  <si>
    <t>Mfg: Adhesive manufacturing</t>
  </si>
  <si>
    <t>Mfg: Soap and cleaning compound manufacturing</t>
  </si>
  <si>
    <t>Mfg: Toilet preparation manufacturing</t>
  </si>
  <si>
    <t>Mfg: Printing ink manufacturing</t>
  </si>
  <si>
    <t>Mfg: All other chemical product and preparation manufacturing</t>
  </si>
  <si>
    <t>Mfg: Plastics packaging materials and unlaminated film and sheet manufacturing</t>
  </si>
  <si>
    <t>Mfg: Plastics pipe, pipe fitting, and unlaminated profile shape manufacturing</t>
  </si>
  <si>
    <t>Mfg: Laminated plastics plate, sheet (except packaging), and shape manufacturing</t>
  </si>
  <si>
    <t>Mfg: Polystyrene foam product manufacturing</t>
  </si>
  <si>
    <t>Mfg: Urethane and other foam product (except polystyrene) manufacturing</t>
  </si>
  <si>
    <t>Mfg: Plastics bottle manufacturing</t>
  </si>
  <si>
    <t>Mfg: Other plastics product manufacturing</t>
  </si>
  <si>
    <t>Mfg: Tire manufacturing</t>
  </si>
  <si>
    <t>Mfg: Rubber and plastics hoses and belting manufacturing</t>
  </si>
  <si>
    <t>Mfg: Other rubber product manufacturing</t>
  </si>
  <si>
    <t>Trd: Wholesale trade</t>
  </si>
  <si>
    <t>Trd: Motor vehicle and parts dealers</t>
  </si>
  <si>
    <t>Trd: Food and beverage stores</t>
  </si>
  <si>
    <t>Trd: General merchandise stores</t>
  </si>
  <si>
    <t>Trd: Other retail</t>
  </si>
  <si>
    <t>Trn: Air transportation</t>
  </si>
  <si>
    <t>Trn: Rail transportation</t>
  </si>
  <si>
    <t>Trn: Water transportation</t>
  </si>
  <si>
    <t>Trn: Truck transportation</t>
  </si>
  <si>
    <t>Trn: Transit and ground passenger transportation</t>
  </si>
  <si>
    <t>Trn: Pipeline transportation</t>
  </si>
  <si>
    <t>Trn: Scenic and sightseeing transportation and support activities for transportation</t>
  </si>
  <si>
    <t>Trn: Couriers and messengers</t>
  </si>
  <si>
    <t>Trn: Warehousing and storage</t>
  </si>
  <si>
    <t>Ser: Newspaper publishers</t>
  </si>
  <si>
    <t>Ser: Periodical Publishers</t>
  </si>
  <si>
    <t>Ser: Book publishers</t>
  </si>
  <si>
    <t>Ser: Directory, mailing list, and other publishers</t>
  </si>
  <si>
    <t>Ser: Software publishers</t>
  </si>
  <si>
    <t>Ser: Motion picture and video industries</t>
  </si>
  <si>
    <t>Ser: Sound recording industries</t>
  </si>
  <si>
    <t>Ser: Radio and television broadcasting</t>
  </si>
  <si>
    <t>Ser: Cable and other subscription programming</t>
  </si>
  <si>
    <t>Ser: Wired telecommunications carriers</t>
  </si>
  <si>
    <t>Ser: Wireless telecommunications carriers (except satellite)</t>
  </si>
  <si>
    <t>Ser: Satellite, telecommunications resellers, and all other telecommunications</t>
  </si>
  <si>
    <t>Ser: Data processing, hosting, and related services</t>
  </si>
  <si>
    <t>Ser: News syndicates, libraries, archives and all other information services</t>
  </si>
  <si>
    <t>Ser: Internet publishing and broadcasting and Web search portals</t>
  </si>
  <si>
    <t>Ser: Monetary authorities and depository credit intermediation</t>
  </si>
  <si>
    <t>Ser: Nondepository credit intermediation and related activities</t>
  </si>
  <si>
    <t>Ser: Securities and commodity contracts intermediation and brokerage</t>
  </si>
  <si>
    <t>Ser: Other financial investment activities</t>
  </si>
  <si>
    <t>Ser: Insurance carriers</t>
  </si>
  <si>
    <t>Ser: Insurance agencies, brokerages, and related activities</t>
  </si>
  <si>
    <t>Ser: Funds, trusts, and other financial vehicles</t>
  </si>
  <si>
    <t>Ser: Housing</t>
  </si>
  <si>
    <t>Ser: Other real estate</t>
  </si>
  <si>
    <t>Ser: Automotive equipment rental and leasing</t>
  </si>
  <si>
    <t>Ser: Consumer goods and general rental centers</t>
  </si>
  <si>
    <t>Ser: Commercial and industrial machinery and equipment rental and leasing</t>
  </si>
  <si>
    <t>Ser: Lessors of nonfinancial intangible assets</t>
  </si>
  <si>
    <t>Ser: Legal services</t>
  </si>
  <si>
    <t>Ser: Custom computer programming services</t>
  </si>
  <si>
    <t>Ser: Computer systems design services</t>
  </si>
  <si>
    <t>Ser: Other computer related services, including facilities management</t>
  </si>
  <si>
    <t>Ser: Accounting, tax preparation, bookkeeping, and payroll services</t>
  </si>
  <si>
    <t>Ser: Architectural, engineering, and related services</t>
  </si>
  <si>
    <t>Ser: Specialized design services</t>
  </si>
  <si>
    <t>Ser: Management consulting services</t>
  </si>
  <si>
    <t>Ser: Environmental and other technical consulting services</t>
  </si>
  <si>
    <t>Ser: Scientific research and development services</t>
  </si>
  <si>
    <t>Ser: Advertising, public relations, and related services</t>
  </si>
  <si>
    <t>Ser: Marketing research and all other miscellaneous professional, scientific, and technical services</t>
  </si>
  <si>
    <t>Ser: Photographic services</t>
  </si>
  <si>
    <t>Ser: Veterinary services</t>
  </si>
  <si>
    <t>Ser: Management of companies and enterprises</t>
  </si>
  <si>
    <t>Ser: Office administrative services</t>
  </si>
  <si>
    <t>Ser: Facilities support services</t>
  </si>
  <si>
    <t>Ser: Employment services</t>
  </si>
  <si>
    <t>Ser: Business support services</t>
  </si>
  <si>
    <t>Ser: Travel arrangement and reservation services</t>
  </si>
  <si>
    <t>Ser: Investigation and security services</t>
  </si>
  <si>
    <t>Ser: Services to buildings and dwellings</t>
  </si>
  <si>
    <t>Ser: Other support services</t>
  </si>
  <si>
    <t>Ser: Waste management and remediation services</t>
  </si>
  <si>
    <t>Ser: Elementary and secondary schools</t>
  </si>
  <si>
    <t>Ser: Junior colleges, colleges, universities, and professional schools</t>
  </si>
  <si>
    <t>Ser: Other educational services</t>
  </si>
  <si>
    <t>Ser: Offices of physicians</t>
  </si>
  <si>
    <t>Ser: Offices of dentists</t>
  </si>
  <si>
    <t>Ser: Offices of other health practitioners</t>
  </si>
  <si>
    <t>Ser: Outpatient care centers</t>
  </si>
  <si>
    <t>Ser: Medical and diagnostic laboratories</t>
  </si>
  <si>
    <t>Ser: Home health care services</t>
  </si>
  <si>
    <t>Ser: Other ambulatory health care services</t>
  </si>
  <si>
    <t>Ser: Hospitals</t>
  </si>
  <si>
    <t>Ser: Nursing and community care facilities</t>
  </si>
  <si>
    <t>Ser: Residential mental retardation, mental health, substance abuse and other facilities</t>
  </si>
  <si>
    <t>Ser: Individual and family services</t>
  </si>
  <si>
    <t>Ser: Community food, housing, and other relief services, including rehabilitation services</t>
  </si>
  <si>
    <t>Ser: Child day care services</t>
  </si>
  <si>
    <t>Ser: Performing arts companies</t>
  </si>
  <si>
    <t>Ser: Spectator sports</t>
  </si>
  <si>
    <t>Ser: Promoters of performing arts and sports and agents for public figures</t>
  </si>
  <si>
    <t>Ser: Independent artists, writers, and performers</t>
  </si>
  <si>
    <t>Ser: Museums, historical sites, zoos, and parks</t>
  </si>
  <si>
    <t>Ser: Amusement parks and arcades</t>
  </si>
  <si>
    <t>Ser: Gambling industries (except casino hotels)</t>
  </si>
  <si>
    <t>Ser: Other amusement and recreation industries</t>
  </si>
  <si>
    <t>Ser: Accommodation</t>
  </si>
  <si>
    <t>Ser: Full-service restaurants</t>
  </si>
  <si>
    <t>Ser: Limited-service restaurants</t>
  </si>
  <si>
    <t>Ser: All other food and drinking places</t>
  </si>
  <si>
    <t>Ser: Automotive repair and maintenance</t>
  </si>
  <si>
    <t>Ser: Electronic and precision equipment repair and maintenance</t>
  </si>
  <si>
    <t>Ser: Commercial and industrial machinery and equipment repair and maintenance</t>
  </si>
  <si>
    <t>Ser: Personal and household goods repair and maintenance</t>
  </si>
  <si>
    <t>Ser: Personal care services</t>
  </si>
  <si>
    <t>Ser: Death care services</t>
  </si>
  <si>
    <t>Ser: Dry-cleaning and laundry services</t>
  </si>
  <si>
    <t>Ser: Other personal services</t>
  </si>
  <si>
    <t>Ser: Religious organizations</t>
  </si>
  <si>
    <t>Ser: Grantmaking, giving, and social advocacy organizations</t>
  </si>
  <si>
    <t>Ser: Civic, social, professional, and similar organizations</t>
  </si>
  <si>
    <t>Ser: Private households</t>
  </si>
  <si>
    <t>Cons: All construction</t>
  </si>
  <si>
    <t>Aerospace</t>
  </si>
  <si>
    <t>Rank</t>
  </si>
  <si>
    <t>Exports</t>
  </si>
  <si>
    <t>Imports</t>
  </si>
  <si>
    <t>GDP</t>
  </si>
  <si>
    <t>%Trade of GDP</t>
  </si>
  <si>
    <t>Trade War</t>
  </si>
  <si>
    <t xml:space="preserve">Aborted Trade War </t>
  </si>
  <si>
    <t>Consumption</t>
  </si>
  <si>
    <t xml:space="preserve">Investment </t>
  </si>
  <si>
    <t xml:space="preserve">Government </t>
  </si>
  <si>
    <t>Baseline</t>
  </si>
  <si>
    <t>Real GDP (Billions 2009$)</t>
  </si>
  <si>
    <t>Consumption (Billions 2009$)</t>
  </si>
  <si>
    <t>Investment (Billions 2009$)</t>
  </si>
  <si>
    <t>Government Expenditure &amp; Investment (Billions 2009$)</t>
  </si>
  <si>
    <t>Aborted Trade War</t>
  </si>
  <si>
    <t>Endogenous accounts</t>
  </si>
  <si>
    <t>Exogenous accounts</t>
  </si>
  <si>
    <t>Industries</t>
  </si>
  <si>
    <t>Commodities</t>
  </si>
  <si>
    <t>Value added</t>
  </si>
  <si>
    <t>Households</t>
  </si>
  <si>
    <t>Saving/
investment</t>
  </si>
  <si>
    <t>Government</t>
  </si>
  <si>
    <t>World</t>
  </si>
  <si>
    <t>Endogenous 
accounts</t>
  </si>
  <si>
    <t>supply matrix</t>
  </si>
  <si>
    <t>use matrix</t>
  </si>
  <si>
    <t>consumption
C</t>
  </si>
  <si>
    <t>investment
I</t>
  </si>
  <si>
    <t>government
G</t>
  </si>
  <si>
    <t>Exports
E</t>
  </si>
  <si>
    <t>factor 
income</t>
  </si>
  <si>
    <t>Exogenous acounts</t>
  </si>
  <si>
    <t>household
income</t>
  </si>
  <si>
    <t>transfers</t>
  </si>
  <si>
    <t>Saving/
investment (S/I)</t>
  </si>
  <si>
    <t>private saving</t>
  </si>
  <si>
    <t>government
saving</t>
  </si>
  <si>
    <t>foreign
saving</t>
  </si>
  <si>
    <t>indirect
taxes</t>
  </si>
  <si>
    <t>indirect
taxes/tariffs</t>
  </si>
  <si>
    <t>direct 
taxes</t>
  </si>
  <si>
    <t>direct
taxes</t>
  </si>
  <si>
    <t>imports
M</t>
  </si>
  <si>
    <t>net 
remittances</t>
  </si>
  <si>
    <t xml:space="preserve">Notes: </t>
  </si>
  <si>
    <t>GDPFC (Gross Domestic Product at factor cost) = factor income</t>
  </si>
  <si>
    <t>GDP (market prices) = C + I + G + E - M = GDPFC + indirect taxes</t>
  </si>
  <si>
    <t>State</t>
  </si>
  <si>
    <t xml:space="preserve">Source: Department of Commerce, Bureau of Economic Analysis </t>
  </si>
  <si>
    <t>In 2009 USD:</t>
  </si>
  <si>
    <t>In 2009 USD millions :</t>
  </si>
  <si>
    <t>&gt;5.0%</t>
  </si>
  <si>
    <t>4.0-4.4999%</t>
  </si>
  <si>
    <t>&lt;3.4999</t>
  </si>
  <si>
    <t>Base</t>
  </si>
  <si>
    <t xml:space="preserve">Total Trade </t>
  </si>
  <si>
    <t xml:space="preserve">Number </t>
  </si>
  <si>
    <t>Base Total</t>
  </si>
  <si>
    <t>County</t>
  </si>
  <si>
    <t>Rank (by absolute job loss)</t>
  </si>
  <si>
    <t>Rank (by share of job loss)</t>
  </si>
  <si>
    <t xml:space="preserve">Santa Clara, California </t>
  </si>
  <si>
    <t>Figure A.1: Stylized Fully Articulated Social Accounting Matrix (SAM)</t>
  </si>
  <si>
    <t>Rank (by relative share of job loss)</t>
  </si>
  <si>
    <t>Sector</t>
  </si>
  <si>
    <t>Percent of Jobs Lost</t>
  </si>
  <si>
    <t>Number of jobs lost</t>
  </si>
  <si>
    <t>High-speed drives and gear manufacturing</t>
  </si>
  <si>
    <t>Construction equipment manufacturing</t>
  </si>
  <si>
    <t>Iron and other metal ore mining</t>
  </si>
  <si>
    <t>Semiconductor equipment manufacturing</t>
  </si>
  <si>
    <t>Fluid power equipment manufacturing</t>
  </si>
  <si>
    <t>Other metalwork manfacturing</t>
  </si>
  <si>
    <t>Plastics equipment manufacturing</t>
  </si>
  <si>
    <t>Turbine manufacturing</t>
  </si>
  <si>
    <t>Truck trailer manufacturing</t>
  </si>
  <si>
    <t>Compressor manufacturing</t>
  </si>
  <si>
    <t>Power, transmission, and transformer equipment manufacturing</t>
  </si>
  <si>
    <t>Industrial furnace and oven manufacturing</t>
  </si>
  <si>
    <t>Aluminum production</t>
  </si>
  <si>
    <t>Nonspecified retail trade</t>
  </si>
  <si>
    <t>Wholesale trade</t>
  </si>
  <si>
    <t>Hospitals</t>
  </si>
  <si>
    <t>Full-service restaurants</t>
  </si>
  <si>
    <t>Limited-service restaurants</t>
  </si>
  <si>
    <t>General merchandise stories</t>
  </si>
  <si>
    <t>Employment services</t>
  </si>
  <si>
    <t>Food and beverage stors</t>
  </si>
  <si>
    <t>Management of companies and enterprises</t>
  </si>
  <si>
    <t>Physicians' offices</t>
  </si>
  <si>
    <t>Table 2.1 Projected changes in selected macroeconomic variables as a result of full trade war and aborted trade war, 2017-26</t>
  </si>
  <si>
    <t>Soybeans</t>
  </si>
  <si>
    <t>Among top 25 counties in percent jobs lost (red)</t>
  </si>
  <si>
    <t>Among top 25 counties in absolute jobs lost (black)</t>
  </si>
  <si>
    <t>Aerospace (blue)</t>
  </si>
  <si>
    <t>Business services</t>
  </si>
  <si>
    <t>Business services (purple)</t>
  </si>
  <si>
    <t>Soybeans (green)</t>
  </si>
  <si>
    <t>Full Trade War</t>
  </si>
  <si>
    <t xml:space="preserve">Absolute Job Loss Forecast by Industry Category </t>
  </si>
  <si>
    <t>Percentage Job Loss Forecast by Industry Category</t>
  </si>
  <si>
    <t>State-level Job Loss Forecasts by Scenario</t>
  </si>
  <si>
    <t>Full Trade War Scenario Predicted Job Loss for All Counties</t>
  </si>
  <si>
    <t>Full Trade War Scenario Predicted Job Loss (ranked)</t>
  </si>
  <si>
    <t>Forecasts for Total Jobs by Scenario</t>
  </si>
  <si>
    <t>Business Service</t>
  </si>
  <si>
    <t>Predicted Jobs Loss for All Counties from Business Services Shock</t>
  </si>
  <si>
    <t>Predicted Jobs Lost for All Counties from Aerospace Shock</t>
  </si>
  <si>
    <t>Predicted Jobs Lost for All Counties from Soybean Sector Shock</t>
  </si>
  <si>
    <t>Top Counties Affected by Soybeans Shock</t>
  </si>
  <si>
    <t>Top Counties Affected by Business Services Shock</t>
  </si>
  <si>
    <t>Top Counties Affected by Aerospace Shock</t>
  </si>
  <si>
    <t>Percentage Private Sector Job Loss by State</t>
  </si>
  <si>
    <t>GDP growth rate (percent)</t>
  </si>
  <si>
    <t>Unemployment rate (percent)</t>
  </si>
  <si>
    <t>Business Services Shock</t>
  </si>
  <si>
    <t xml:space="preserve">Aerospace Shock </t>
  </si>
  <si>
    <t>Soybeans Shock</t>
  </si>
  <si>
    <t>Aerospace Shock</t>
  </si>
  <si>
    <t xml:space="preserve">Business Services Shock </t>
  </si>
  <si>
    <t xml:space="preserve">Soybeans Shock </t>
  </si>
  <si>
    <t>Full Trade war scenario</t>
  </si>
  <si>
    <t>Percent deviation from baseline</t>
  </si>
  <si>
    <t>Projected</t>
  </si>
  <si>
    <t>Counties with overlap between trade war and sector specific  categories (or multiple sector-specific high job loss) (black)</t>
  </si>
  <si>
    <t xml:space="preserve">Table 2.2 Sectors projected to be worst-affected by full trade war </t>
  </si>
  <si>
    <t>Aborted Trade War Predicted Job Loss for All Counties</t>
  </si>
  <si>
    <t>Row Labels</t>
  </si>
  <si>
    <t>Grand Total</t>
  </si>
  <si>
    <t xml:space="preserve">Sum of Number </t>
  </si>
  <si>
    <t>Sum of Base Total</t>
  </si>
  <si>
    <t>4.5-4.999%</t>
  </si>
  <si>
    <t>3.50-3.999%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</si>
</sst>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_(* \(#,##0.00\);_(* &quot;-&quot;??_);_(@_)"/>
    <numFmt numFmtId="164" formatCode="0.0%"/>
    <numFmt numFmtId="165" formatCode="0.0000%"/>
    <numFmt numFmtId="166" formatCode="#,##0.0"/>
    <numFmt numFmtId="167" formatCode="0.0"/>
    <numFmt numFmtId="168" formatCode="_(* #,##0_);_(* \(#,##0\);_(* &quot;-&quot;??_);_(@_)"/>
    <numFmt numFmtId="169" formatCode="0.000%"/>
  </numFmts>
  <fonts count="5"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b/>
      <sz val="9"/>
      <color indexed="81"/>
      <name val="Tahoma"/>
      <family val="2"/>
    </font>
  </fonts>
  <fills count="4">
    <fill>
      <patternFill patternType="none"/>
    </fill>
    <fill>
      <patternFill patternType="gray125"/>
    </fill>
    <fill>
      <patternFill patternType="solid">
        <fgColor theme="0"/>
        <bgColor indexed="64"/>
      </patternFill>
    </fill>
    <fill>
      <patternFill patternType="solid">
        <fgColor theme="7" tint="0.79998168889431442"/>
        <bgColor indexed="64"/>
      </patternFill>
    </fill>
  </fills>
  <borders count="28">
    <border>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dashed">
        <color auto="1"/>
      </right>
      <top/>
      <bottom/>
      <diagonal/>
    </border>
    <border>
      <left style="dashed">
        <color auto="1"/>
      </left>
      <right/>
      <top/>
      <bottom/>
      <diagonal/>
    </border>
    <border>
      <left/>
      <right style="dashed">
        <color auto="1"/>
      </right>
      <top/>
      <bottom style="thin">
        <color auto="1"/>
      </bottom>
      <diagonal/>
    </border>
    <border>
      <left style="dashed">
        <color auto="1"/>
      </left>
      <right/>
      <top/>
      <bottom style="thin">
        <color auto="1"/>
      </bottom>
      <diagonal/>
    </border>
    <border>
      <left/>
      <right style="thin">
        <color auto="1"/>
      </right>
      <top/>
      <bottom style="dashed">
        <color auto="1"/>
      </bottom>
      <diagonal/>
    </border>
    <border>
      <left/>
      <right/>
      <top/>
      <bottom style="dashed">
        <color auto="1"/>
      </bottom>
      <diagonal/>
    </border>
    <border>
      <left/>
      <right style="dashed">
        <color auto="1"/>
      </right>
      <top/>
      <bottom style="dashed">
        <color auto="1"/>
      </bottom>
      <diagonal/>
    </border>
    <border>
      <left style="dashed">
        <color auto="1"/>
      </left>
      <right/>
      <top/>
      <bottom style="dashed">
        <color auto="1"/>
      </bottom>
      <diagonal/>
    </border>
    <border>
      <left/>
      <right style="thin">
        <color auto="1"/>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style="dashed">
        <color auto="1"/>
      </top>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43" fontId="1" fillId="0" borderId="0" applyFont="0" applyFill="0" applyBorder="0" applyAlignment="0" applyProtection="0"/>
  </cellStyleXfs>
  <cellXfs count="144">
    <xf numFmtId="0" fontId="0" fillId="0" borderId="0" xfId="0"/>
    <xf numFmtId="11" fontId="0" fillId="0" borderId="0" xfId="0" applyNumberFormat="1"/>
    <xf numFmtId="0" fontId="0" fillId="0" borderId="1" xfId="0" applyBorder="1"/>
    <xf numFmtId="164" fontId="0" fillId="0" borderId="0" xfId="1" applyNumberFormat="1" applyFont="1"/>
    <xf numFmtId="164" fontId="0" fillId="0" borderId="1" xfId="1" applyNumberFormat="1" applyFont="1" applyBorder="1"/>
    <xf numFmtId="9" fontId="0" fillId="0" borderId="0" xfId="1" applyFont="1"/>
    <xf numFmtId="9" fontId="0" fillId="0" borderId="1" xfId="1" applyFont="1" applyBorder="1"/>
    <xf numFmtId="0" fontId="2" fillId="0" borderId="0" xfId="0" applyFont="1"/>
    <xf numFmtId="0" fontId="0" fillId="0" borderId="0" xfId="0" applyAlignment="1">
      <alignment horizontal="center"/>
    </xf>
    <xf numFmtId="164" fontId="0" fillId="0" borderId="0" xfId="0" applyNumberFormat="1" applyAlignment="1">
      <alignment horizontal="center"/>
    </xf>
    <xf numFmtId="0" fontId="0" fillId="0" borderId="1" xfId="0" applyBorder="1" applyAlignment="1">
      <alignment horizontal="center"/>
    </xf>
    <xf numFmtId="164" fontId="0" fillId="0" borderId="0" xfId="1" applyNumberFormat="1" applyFont="1" applyBorder="1"/>
    <xf numFmtId="0" fontId="2" fillId="0" borderId="1" xfId="0" applyFont="1" applyBorder="1"/>
    <xf numFmtId="0" fontId="0" fillId="0" borderId="2" xfId="0" applyBorder="1"/>
    <xf numFmtId="0" fontId="0" fillId="0" borderId="8" xfId="0" applyBorder="1"/>
    <xf numFmtId="0" fontId="2" fillId="0" borderId="0" xfId="0" applyFont="1" applyAlignment="1">
      <alignment horizontal="center"/>
    </xf>
    <xf numFmtId="0" fontId="0" fillId="0" borderId="10" xfId="0" applyBorder="1" applyAlignment="1">
      <alignment horizontal="center"/>
    </xf>
    <xf numFmtId="3" fontId="2" fillId="0" borderId="0" xfId="0" applyNumberFormat="1" applyFont="1" applyAlignment="1">
      <alignment horizontal="center"/>
    </xf>
    <xf numFmtId="166" fontId="2" fillId="0" borderId="0" xfId="0" applyNumberFormat="1" applyFont="1"/>
    <xf numFmtId="166" fontId="2" fillId="0" borderId="0" xfId="0" applyNumberFormat="1" applyFont="1" applyAlignment="1">
      <alignment horizontal="right"/>
    </xf>
    <xf numFmtId="3" fontId="0" fillId="0" borderId="0" xfId="0" applyNumberFormat="1" applyAlignment="1">
      <alignment horizontal="center"/>
    </xf>
    <xf numFmtId="166" fontId="0" fillId="0" borderId="0" xfId="0" applyNumberFormat="1"/>
    <xf numFmtId="166" fontId="0" fillId="0" borderId="0" xfId="0" applyNumberFormat="1" applyAlignment="1">
      <alignment horizontal="right"/>
    </xf>
    <xf numFmtId="0" fontId="0" fillId="0" borderId="0" xfId="0" applyFont="1" applyAlignment="1">
      <alignment horizontal="center"/>
    </xf>
    <xf numFmtId="166" fontId="0" fillId="0" borderId="0" xfId="0" applyNumberFormat="1" applyFont="1" applyAlignment="1">
      <alignment horizontal="right"/>
    </xf>
    <xf numFmtId="0" fontId="2" fillId="0" borderId="0" xfId="0" applyFont="1" applyAlignment="1">
      <alignment horizontal="right"/>
    </xf>
    <xf numFmtId="1" fontId="0" fillId="0" borderId="0" xfId="0" applyNumberFormat="1" applyFill="1" applyAlignment="1">
      <alignment horizontal="right"/>
    </xf>
    <xf numFmtId="1" fontId="0" fillId="0" borderId="0" xfId="0" applyNumberFormat="1"/>
    <xf numFmtId="1" fontId="0" fillId="0" borderId="0" xfId="2" applyNumberFormat="1" applyFont="1" applyAlignment="1">
      <alignment horizontal="right"/>
    </xf>
    <xf numFmtId="0" fontId="0" fillId="0" borderId="5" xfId="0" applyBorder="1"/>
    <xf numFmtId="0" fontId="0" fillId="0" borderId="7" xfId="0" applyBorder="1"/>
    <xf numFmtId="0" fontId="0" fillId="0" borderId="17" xfId="0" applyBorder="1" applyAlignment="1">
      <alignment horizontal="center"/>
    </xf>
    <xf numFmtId="0" fontId="0" fillId="0" borderId="18" xfId="0" applyBorder="1" applyAlignment="1">
      <alignment horizontal="center"/>
    </xf>
    <xf numFmtId="0" fontId="0" fillId="0" borderId="1" xfId="0" applyBorder="1" applyAlignment="1">
      <alignment horizontal="center" wrapText="1"/>
    </xf>
    <xf numFmtId="0" fontId="0" fillId="0" borderId="7" xfId="0" applyBorder="1" applyAlignment="1">
      <alignment horizontal="center"/>
    </xf>
    <xf numFmtId="0" fontId="0" fillId="0" borderId="5" xfId="0" applyBorder="1" applyAlignment="1">
      <alignment vertical="center"/>
    </xf>
    <xf numFmtId="0" fontId="0" fillId="0" borderId="0"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5" xfId="0" applyBorder="1" applyAlignment="1">
      <alignment horizontal="center" vertical="center"/>
    </xf>
    <xf numFmtId="0" fontId="0" fillId="0" borderId="16" xfId="0" applyBorder="1" applyAlignment="1">
      <alignment horizontal="center" vertical="center" wrapText="1"/>
    </xf>
    <xf numFmtId="0" fontId="0" fillId="0" borderId="0" xfId="0" applyBorder="1" applyAlignment="1">
      <alignment horizontal="center" vertical="center" wrapText="1"/>
    </xf>
    <xf numFmtId="0" fontId="0" fillId="0" borderId="5" xfId="0" applyBorder="1" applyAlignment="1">
      <alignment horizontal="center" vertical="center" wrapText="1"/>
    </xf>
    <xf numFmtId="0" fontId="0" fillId="0" borderId="19" xfId="0" applyBorder="1" applyAlignment="1">
      <alignment vertical="center"/>
    </xf>
    <xf numFmtId="0" fontId="0" fillId="0" borderId="20" xfId="0" applyBorder="1" applyAlignment="1">
      <alignment horizontal="center" vertical="center" wrapText="1"/>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19" xfId="0" applyBorder="1" applyAlignment="1">
      <alignment horizontal="center" vertical="center"/>
    </xf>
    <xf numFmtId="0" fontId="0" fillId="0" borderId="23" xfId="0" applyBorder="1" applyAlignment="1">
      <alignment vertical="center"/>
    </xf>
    <xf numFmtId="0" fontId="0" fillId="0" borderId="24" xfId="0" applyBorder="1" applyAlignment="1">
      <alignment horizontal="center" vertical="center"/>
    </xf>
    <xf numFmtId="0" fontId="0" fillId="0" borderId="25" xfId="0" applyBorder="1" applyAlignment="1">
      <alignment horizontal="center" vertical="center" wrapText="1"/>
    </xf>
    <xf numFmtId="0" fontId="0" fillId="0" borderId="26" xfId="0" applyBorder="1" applyAlignment="1">
      <alignment horizontal="center" vertical="center"/>
    </xf>
    <xf numFmtId="0" fontId="0" fillId="0" borderId="23" xfId="0" applyBorder="1" applyAlignment="1">
      <alignment horizontal="center" vertical="center"/>
    </xf>
    <xf numFmtId="0" fontId="0" fillId="0" borderId="5" xfId="0" applyBorder="1" applyAlignment="1">
      <alignment vertical="center" wrapText="1"/>
    </xf>
    <xf numFmtId="0" fontId="0" fillId="0" borderId="15" xfId="0" applyBorder="1" applyAlignment="1">
      <alignment horizontal="center" vertical="center" wrapText="1"/>
    </xf>
    <xf numFmtId="0" fontId="0" fillId="0" borderId="7" xfId="0" applyBorder="1" applyAlignment="1">
      <alignment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7" xfId="0" applyBorder="1" applyAlignment="1">
      <alignment horizontal="center" vertical="center"/>
    </xf>
    <xf numFmtId="0" fontId="0" fillId="0" borderId="18" xfId="0" applyBorder="1" applyAlignment="1">
      <alignment horizontal="center" vertical="center" wrapText="1"/>
    </xf>
    <xf numFmtId="0" fontId="0" fillId="0" borderId="7" xfId="0" applyBorder="1" applyAlignment="1">
      <alignment horizontal="center" vertical="center"/>
    </xf>
    <xf numFmtId="0" fontId="0" fillId="0" borderId="0" xfId="0" applyAlignment="1">
      <alignment wrapText="1"/>
    </xf>
    <xf numFmtId="0" fontId="0" fillId="0" borderId="0" xfId="0" applyAlignment="1">
      <alignment horizontal="center" wrapText="1"/>
    </xf>
    <xf numFmtId="0" fontId="0" fillId="0" borderId="0" xfId="0" applyFill="1" applyAlignment="1">
      <alignment horizontal="left" wrapText="1"/>
    </xf>
    <xf numFmtId="0" fontId="0" fillId="0" borderId="12" xfId="0" applyBorder="1"/>
    <xf numFmtId="0" fontId="0" fillId="0" borderId="13" xfId="0" applyBorder="1"/>
    <xf numFmtId="0" fontId="0" fillId="0" borderId="14" xfId="0" applyBorder="1"/>
    <xf numFmtId="0" fontId="0" fillId="2" borderId="2" xfId="0" applyFill="1" applyBorder="1"/>
    <xf numFmtId="10" fontId="0" fillId="2" borderId="10" xfId="1" applyNumberFormat="1" applyFont="1" applyFill="1" applyBorder="1"/>
    <xf numFmtId="164" fontId="0" fillId="2" borderId="10" xfId="1" applyNumberFormat="1" applyFont="1" applyFill="1" applyBorder="1"/>
    <xf numFmtId="164" fontId="0" fillId="2" borderId="3" xfId="1" applyNumberFormat="1" applyFont="1" applyFill="1" applyBorder="1"/>
    <xf numFmtId="0" fontId="0" fillId="2" borderId="4" xfId="0" applyFill="1" applyBorder="1"/>
    <xf numFmtId="10" fontId="0" fillId="2" borderId="0" xfId="1" applyNumberFormat="1" applyFont="1" applyFill="1" applyBorder="1"/>
    <xf numFmtId="164" fontId="0" fillId="2" borderId="0" xfId="1" applyNumberFormat="1" applyFont="1" applyFill="1" applyBorder="1"/>
    <xf numFmtId="164" fontId="0" fillId="2" borderId="5" xfId="1" applyNumberFormat="1" applyFont="1" applyFill="1" applyBorder="1"/>
    <xf numFmtId="0" fontId="0" fillId="2" borderId="6" xfId="0" applyFill="1" applyBorder="1"/>
    <xf numFmtId="10" fontId="0" fillId="2" borderId="1" xfId="1" applyNumberFormat="1" applyFont="1" applyFill="1" applyBorder="1"/>
    <xf numFmtId="164" fontId="0" fillId="2" borderId="1" xfId="1" applyNumberFormat="1" applyFont="1" applyFill="1" applyBorder="1"/>
    <xf numFmtId="164" fontId="0" fillId="2" borderId="7" xfId="1" applyNumberFormat="1" applyFont="1" applyFill="1" applyBorder="1"/>
    <xf numFmtId="164" fontId="0" fillId="2" borderId="0" xfId="1" applyNumberFormat="1" applyFont="1" applyFill="1"/>
    <xf numFmtId="165" fontId="0" fillId="2" borderId="1" xfId="1" applyNumberFormat="1" applyFont="1" applyFill="1" applyBorder="1"/>
    <xf numFmtId="168" fontId="2" fillId="0" borderId="0" xfId="2" applyNumberFormat="1" applyFont="1"/>
    <xf numFmtId="0" fontId="0" fillId="0" borderId="0" xfId="0" applyAlignment="1">
      <alignment horizontal="center"/>
    </xf>
    <xf numFmtId="0" fontId="0" fillId="0" borderId="0" xfId="0" applyAlignment="1"/>
    <xf numFmtId="0" fontId="0" fillId="0" borderId="0" xfId="1" applyNumberFormat="1" applyFont="1"/>
    <xf numFmtId="168" fontId="0" fillId="0" borderId="0" xfId="2" applyNumberFormat="1" applyFont="1"/>
    <xf numFmtId="0" fontId="0" fillId="0" borderId="0" xfId="0" applyAlignment="1">
      <alignment horizontal="center"/>
    </xf>
    <xf numFmtId="0" fontId="3" fillId="0" borderId="11" xfId="0" applyFont="1" applyBorder="1" applyAlignment="1">
      <alignment horizontal="center"/>
    </xf>
    <xf numFmtId="0" fontId="3" fillId="0" borderId="9" xfId="0" applyFont="1" applyBorder="1" applyAlignment="1">
      <alignment horizontal="center"/>
    </xf>
    <xf numFmtId="0" fontId="3" fillId="0" borderId="0" xfId="0" applyFont="1" applyBorder="1" applyAlignment="1">
      <alignment horizontal="center"/>
    </xf>
    <xf numFmtId="0" fontId="3" fillId="0" borderId="27" xfId="0" applyFont="1" applyBorder="1" applyAlignment="1">
      <alignment horizontal="center"/>
    </xf>
    <xf numFmtId="0" fontId="0" fillId="0" borderId="12" xfId="0" applyFont="1" applyBorder="1" applyAlignment="1">
      <alignment horizontal="right"/>
    </xf>
    <xf numFmtId="0" fontId="0" fillId="0" borderId="13" xfId="0" applyFont="1" applyBorder="1" applyAlignment="1">
      <alignment horizontal="right"/>
    </xf>
    <xf numFmtId="0" fontId="0" fillId="0" borderId="14" xfId="0" applyFont="1" applyBorder="1" applyAlignment="1">
      <alignment horizontal="right"/>
    </xf>
    <xf numFmtId="2" fontId="0" fillId="0" borderId="0" xfId="0" applyNumberFormat="1"/>
    <xf numFmtId="164" fontId="0" fillId="0" borderId="2" xfId="1" applyNumberFormat="1" applyFont="1" applyBorder="1"/>
    <xf numFmtId="164" fontId="0" fillId="0" borderId="10" xfId="1" applyNumberFormat="1" applyFont="1" applyBorder="1"/>
    <xf numFmtId="167" fontId="0" fillId="0" borderId="3" xfId="0" applyNumberFormat="1" applyBorder="1"/>
    <xf numFmtId="164" fontId="0" fillId="0" borderId="4" xfId="1" applyNumberFormat="1" applyFont="1" applyBorder="1"/>
    <xf numFmtId="167" fontId="0" fillId="0" borderId="5" xfId="0" applyNumberFormat="1" applyBorder="1"/>
    <xf numFmtId="164" fontId="0" fillId="0" borderId="6" xfId="1" applyNumberFormat="1" applyFont="1" applyBorder="1"/>
    <xf numFmtId="167" fontId="0" fillId="0" borderId="7" xfId="0" applyNumberFormat="1" applyBorder="1"/>
    <xf numFmtId="0" fontId="2" fillId="0" borderId="0" xfId="0" applyFont="1" applyAlignment="1">
      <alignment horizontal="center"/>
    </xf>
    <xf numFmtId="0" fontId="0" fillId="3" borderId="0" xfId="0" applyFill="1"/>
    <xf numFmtId="164" fontId="0" fillId="3" borderId="0" xfId="1" applyNumberFormat="1" applyFont="1" applyFill="1"/>
    <xf numFmtId="0" fontId="0" fillId="0" borderId="0" xfId="0" applyBorder="1"/>
    <xf numFmtId="0" fontId="2" fillId="0" borderId="0" xfId="0" applyFont="1" applyBorder="1"/>
    <xf numFmtId="0" fontId="2" fillId="0" borderId="2" xfId="0" applyFont="1" applyBorder="1"/>
    <xf numFmtId="0" fontId="2" fillId="0" borderId="10" xfId="0" applyFont="1" applyBorder="1"/>
    <xf numFmtId="0" fontId="0" fillId="0" borderId="3" xfId="0" applyBorder="1"/>
    <xf numFmtId="0" fontId="0" fillId="0" borderId="4" xfId="0" applyBorder="1"/>
    <xf numFmtId="0" fontId="0" fillId="0" borderId="6" xfId="0" applyBorder="1"/>
    <xf numFmtId="0" fontId="0" fillId="0" borderId="27" xfId="0" applyBorder="1"/>
    <xf numFmtId="9" fontId="0" fillId="0" borderId="0" xfId="1" applyFont="1" applyBorder="1"/>
    <xf numFmtId="0" fontId="0" fillId="0" borderId="9" xfId="0" applyBorder="1"/>
    <xf numFmtId="0" fontId="3" fillId="0" borderId="10" xfId="0" applyFont="1" applyBorder="1" applyAlignment="1">
      <alignment horizontal="center"/>
    </xf>
    <xf numFmtId="164" fontId="0" fillId="0" borderId="12" xfId="1" applyNumberFormat="1" applyFont="1" applyBorder="1"/>
    <xf numFmtId="164" fontId="0" fillId="0" borderId="13" xfId="1" applyNumberFormat="1" applyFont="1" applyBorder="1"/>
    <xf numFmtId="164" fontId="0" fillId="0" borderId="14" xfId="1" applyNumberFormat="1" applyFont="1" applyBorder="1"/>
    <xf numFmtId="0" fontId="0" fillId="0" borderId="11" xfId="0" applyBorder="1"/>
    <xf numFmtId="0" fontId="0" fillId="0" borderId="11" xfId="0" applyBorder="1" applyAlignment="1">
      <alignment horizontal="center"/>
    </xf>
    <xf numFmtId="0" fontId="0" fillId="0" borderId="9" xfId="0" applyBorder="1" applyAlignment="1">
      <alignment horizontal="center"/>
    </xf>
    <xf numFmtId="0" fontId="0" fillId="0" borderId="10" xfId="0" applyBorder="1"/>
    <xf numFmtId="10" fontId="0" fillId="0" borderId="0" xfId="1" applyNumberFormat="1" applyFont="1"/>
    <xf numFmtId="169" fontId="0" fillId="0" borderId="0" xfId="1" applyNumberFormat="1" applyFont="1"/>
    <xf numFmtId="0" fontId="0" fillId="0" borderId="0" xfId="0" pivotButton="1"/>
    <xf numFmtId="0" fontId="0" fillId="0" borderId="0" xfId="0" applyAlignment="1">
      <alignment horizontal="left"/>
    </xf>
    <xf numFmtId="0" fontId="0" fillId="0" borderId="0" xfId="0" applyNumberFormat="1"/>
    <xf numFmtId="10" fontId="0" fillId="0" borderId="2" xfId="1" applyNumberFormat="1" applyFont="1" applyBorder="1"/>
    <xf numFmtId="10" fontId="0" fillId="0" borderId="10" xfId="1" applyNumberFormat="1" applyFont="1" applyBorder="1"/>
    <xf numFmtId="0" fontId="0" fillId="0" borderId="0" xfId="0" applyAlignment="1">
      <alignment horizontal="center"/>
    </xf>
    <xf numFmtId="0" fontId="0" fillId="0" borderId="0" xfId="0" applyFill="1" applyBorder="1" applyAlignment="1">
      <alignment vertical="center"/>
    </xf>
    <xf numFmtId="0" fontId="0" fillId="0" borderId="0" xfId="0" applyAlignment="1"/>
    <xf numFmtId="0" fontId="2" fillId="0" borderId="0" xfId="0" applyFont="1" applyAlignment="1"/>
    <xf numFmtId="0" fontId="0" fillId="0" borderId="0"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0" fillId="0" borderId="5" xfId="0" applyBorder="1" applyAlignment="1">
      <alignment horizontal="center"/>
    </xf>
    <xf numFmtId="0" fontId="0" fillId="0" borderId="3" xfId="0" applyBorder="1" applyAlignment="1">
      <alignment horizontal="center" vertical="center" textRotation="180" wrapText="1"/>
    </xf>
    <xf numFmtId="0" fontId="0" fillId="0" borderId="5" xfId="0" applyBorder="1" applyAlignment="1">
      <alignment horizontal="center" vertical="center" textRotation="180"/>
    </xf>
    <xf numFmtId="0" fontId="0" fillId="0" borderId="19" xfId="0" applyBorder="1" applyAlignment="1">
      <alignment horizontal="center" vertical="center" textRotation="180"/>
    </xf>
    <xf numFmtId="0" fontId="0" fillId="0" borderId="23" xfId="0" applyBorder="1" applyAlignment="1">
      <alignment horizontal="center" vertical="center" textRotation="180"/>
    </xf>
    <xf numFmtId="0" fontId="0" fillId="0" borderId="7" xfId="0" applyBorder="1" applyAlignment="1">
      <alignment horizontal="center" vertical="center" textRotation="180"/>
    </xf>
  </cellXfs>
  <cellStyles count="3">
    <cellStyle name="Comma" xfId="2" builtinId="3"/>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Figure 2.1: US Trade and GDP, 1960-2015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'Figure 2.1'!$A$4</c:f>
              <c:strCache>
                <c:ptCount val="1"/>
                <c:pt idx="0">
                  <c:v>Total Trade </c:v>
                </c:pt>
              </c:strCache>
            </c:strRef>
          </c:tx>
          <c:spPr>
            <a:ln w="28575" cap="rnd">
              <a:solidFill>
                <a:schemeClr val="accent3"/>
              </a:solidFill>
              <a:round/>
            </a:ln>
            <a:effectLst/>
          </c:spPr>
          <c:marker>
            <c:symbol val="none"/>
          </c:marker>
          <c:cat>
            <c:numRef>
              <c:f>'Figure 2.1'!$B$1:$BE$1</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'Figure 2.1'!$B$4:$BE$4</c:f>
              <c:numCache>
                <c:formatCode>#,##0.0</c:formatCode>
                <c:ptCount val="56"/>
                <c:pt idx="0">
                  <c:v>49.8</c:v>
                </c:pt>
                <c:pt idx="1">
                  <c:v>50.3</c:v>
                </c:pt>
                <c:pt idx="2">
                  <c:v>54.1</c:v>
                </c:pt>
                <c:pt idx="3">
                  <c:v>57.2</c:v>
                </c:pt>
                <c:pt idx="4">
                  <c:v>63.1</c:v>
                </c:pt>
                <c:pt idx="5">
                  <c:v>68.599999999999994</c:v>
                </c:pt>
                <c:pt idx="6">
                  <c:v>78</c:v>
                </c:pt>
                <c:pt idx="7">
                  <c:v>83.4</c:v>
                </c:pt>
                <c:pt idx="8">
                  <c:v>94.5</c:v>
                </c:pt>
                <c:pt idx="9">
                  <c:v>102.4</c:v>
                </c:pt>
                <c:pt idx="10" formatCode="General">
                  <c:v>115.5</c:v>
                </c:pt>
                <c:pt idx="11" formatCode="General">
                  <c:v>125.3</c:v>
                </c:pt>
                <c:pt idx="12" formatCode="General">
                  <c:v>145</c:v>
                </c:pt>
                <c:pt idx="13" formatCode="General">
                  <c:v>186.5</c:v>
                </c:pt>
                <c:pt idx="14" formatCode="General">
                  <c:v>254.2</c:v>
                </c:pt>
                <c:pt idx="15" formatCode="General">
                  <c:v>261.39999999999998</c:v>
                </c:pt>
                <c:pt idx="16" formatCode="General">
                  <c:v>300.60000000000002</c:v>
                </c:pt>
                <c:pt idx="17" formatCode="General">
                  <c:v>341.8</c:v>
                </c:pt>
                <c:pt idx="18" formatCode="General">
                  <c:v>399.20000000000005</c:v>
                </c:pt>
                <c:pt idx="19" formatCode="General">
                  <c:v>482.79999999999995</c:v>
                </c:pt>
                <c:pt idx="20" formatCode="General">
                  <c:v>574.6</c:v>
                </c:pt>
                <c:pt idx="21" formatCode="General">
                  <c:v>623</c:v>
                </c:pt>
                <c:pt idx="22" formatCode="General">
                  <c:v>586.4</c:v>
                </c:pt>
                <c:pt idx="23" formatCode="General">
                  <c:v>605.6</c:v>
                </c:pt>
                <c:pt idx="24" formatCode="General">
                  <c:v>707.5</c:v>
                </c:pt>
                <c:pt idx="25" formatCode="General">
                  <c:v>720.4</c:v>
                </c:pt>
                <c:pt idx="26" formatCode="General">
                  <c:v>773.9</c:v>
                </c:pt>
                <c:pt idx="27" formatCode="General">
                  <c:v>872.59999999999991</c:v>
                </c:pt>
                <c:pt idx="28" formatCode="General">
                  <c:v>998.6</c:v>
                </c:pt>
                <c:pt idx="29" formatCode="General">
                  <c:v>1095.3</c:v>
                </c:pt>
                <c:pt idx="30" formatCode="General">
                  <c:v>1181.5999999999999</c:v>
                </c:pt>
                <c:pt idx="31" formatCode="General">
                  <c:v>1218.4000000000001</c:v>
                </c:pt>
                <c:pt idx="32" formatCode="General">
                  <c:v>1300.9000000000001</c:v>
                </c:pt>
                <c:pt idx="33" formatCode="General">
                  <c:v>1374.8</c:v>
                </c:pt>
                <c:pt idx="34" formatCode="General">
                  <c:v>1534.3</c:v>
                </c:pt>
                <c:pt idx="35" formatCode="General">
                  <c:v>1715.4</c:v>
                </c:pt>
                <c:pt idx="36" formatCode="General">
                  <c:v>1831.6</c:v>
                </c:pt>
                <c:pt idx="37" formatCode="General">
                  <c:v>2009.6</c:v>
                </c:pt>
                <c:pt idx="38" formatCode="General">
                  <c:v>2068.6999999999998</c:v>
                </c:pt>
                <c:pt idx="39" formatCode="General">
                  <c:v>2240.6</c:v>
                </c:pt>
                <c:pt idx="40" formatCode="General">
                  <c:v>2569.3999999999996</c:v>
                </c:pt>
                <c:pt idx="41" formatCode="General">
                  <c:v>2422.1000000000004</c:v>
                </c:pt>
                <c:pt idx="42" formatCode="General">
                  <c:v>2431.5</c:v>
                </c:pt>
                <c:pt idx="43" formatCode="General">
                  <c:v>2584.1999999999998</c:v>
                </c:pt>
                <c:pt idx="44" formatCode="General">
                  <c:v>2982.2</c:v>
                </c:pt>
                <c:pt idx="45" formatCode="General">
                  <c:v>3339</c:v>
                </c:pt>
                <c:pt idx="46" formatCode="General">
                  <c:v>3723.6000000000004</c:v>
                </c:pt>
                <c:pt idx="47" formatCode="General">
                  <c:v>4047.7999999999997</c:v>
                </c:pt>
                <c:pt idx="48" formatCode="General">
                  <c:v>4406.8999999999996</c:v>
                </c:pt>
                <c:pt idx="49" formatCode="General">
                  <c:v>3570.9</c:v>
                </c:pt>
                <c:pt idx="50" formatCode="General">
                  <c:v>4217.3</c:v>
                </c:pt>
                <c:pt idx="51" formatCode="General">
                  <c:v>4792.8</c:v>
                </c:pt>
                <c:pt idx="52" formatCode="General">
                  <c:v>4962</c:v>
                </c:pt>
                <c:pt idx="53" formatCode="General">
                  <c:v>5035</c:v>
                </c:pt>
                <c:pt idx="54" formatCode="General">
                  <c:v>5213.8</c:v>
                </c:pt>
                <c:pt idx="55" formatCode="General">
                  <c:v>5035.7000000000007</c:v>
                </c:pt>
              </c:numCache>
            </c:numRef>
          </c:val>
          <c:smooth val="0"/>
          <c:extLst>
            <c:ext xmlns:c16="http://schemas.microsoft.com/office/drawing/2014/chart" uri="{C3380CC4-5D6E-409C-BE32-E72D297353CC}">
              <c16:uniqueId val="{00000002-C1A0-4BCE-A290-BD2AC119F5F8}"/>
            </c:ext>
          </c:extLst>
        </c:ser>
        <c:dLbls>
          <c:showLegendKey val="0"/>
          <c:showVal val="0"/>
          <c:showCatName val="0"/>
          <c:showSerName val="0"/>
          <c:showPercent val="0"/>
          <c:showBubbleSize val="0"/>
        </c:dLbls>
        <c:marker val="1"/>
        <c:smooth val="0"/>
        <c:axId val="214453632"/>
        <c:axId val="214459520"/>
      </c:lineChart>
      <c:lineChart>
        <c:grouping val="standard"/>
        <c:varyColors val="0"/>
        <c:ser>
          <c:idx val="4"/>
          <c:order val="1"/>
          <c:tx>
            <c:strRef>
              <c:f>'Figure 2.1'!$A$6</c:f>
              <c:strCache>
                <c:ptCount val="1"/>
                <c:pt idx="0">
                  <c:v>%Trade of GDP</c:v>
                </c:pt>
              </c:strCache>
            </c:strRef>
          </c:tx>
          <c:spPr>
            <a:ln w="28575" cap="rnd">
              <a:solidFill>
                <a:schemeClr val="accent5"/>
              </a:solidFill>
              <a:round/>
            </a:ln>
            <a:effectLst/>
          </c:spPr>
          <c:marker>
            <c:symbol val="none"/>
          </c:marker>
          <c:cat>
            <c:numRef>
              <c:f>'Figure 2.1'!$B$1:$BE$1</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'Figure 2.1'!$B$6:$BE$6</c:f>
              <c:numCache>
                <c:formatCode>General</c:formatCode>
                <c:ptCount val="56"/>
                <c:pt idx="0">
                  <c:v>9.1662065157371617E-2</c:v>
                </c:pt>
                <c:pt idx="1">
                  <c:v>8.9295224569501161E-2</c:v>
                </c:pt>
                <c:pt idx="2">
                  <c:v>8.9406709634771112E-2</c:v>
                </c:pt>
                <c:pt idx="3">
                  <c:v>8.9570936423426242E-2</c:v>
                </c:pt>
                <c:pt idx="4">
                  <c:v>9.2009332166812494E-2</c:v>
                </c:pt>
                <c:pt idx="5">
                  <c:v>9.2241495226569839E-2</c:v>
                </c:pt>
                <c:pt idx="6">
                  <c:v>9.5705521472392641E-2</c:v>
                </c:pt>
                <c:pt idx="7">
                  <c:v>9.6785424161541136E-2</c:v>
                </c:pt>
                <c:pt idx="8">
                  <c:v>0.10026525198938992</c:v>
                </c:pt>
                <c:pt idx="9">
                  <c:v>0.10040200019609767</c:v>
                </c:pt>
                <c:pt idx="10">
                  <c:v>0.1073519843851659</c:v>
                </c:pt>
                <c:pt idx="11">
                  <c:v>0.10729576982359994</c:v>
                </c:pt>
                <c:pt idx="12">
                  <c:v>0.11306924516531502</c:v>
                </c:pt>
                <c:pt idx="13">
                  <c:v>0.13055652782639132</c:v>
                </c:pt>
                <c:pt idx="14">
                  <c:v>0.16412706611570246</c:v>
                </c:pt>
                <c:pt idx="15">
                  <c:v>0.15477529753093727</c:v>
                </c:pt>
                <c:pt idx="16">
                  <c:v>0.16009799744354497</c:v>
                </c:pt>
                <c:pt idx="17">
                  <c:v>0.16385426653883031</c:v>
                </c:pt>
                <c:pt idx="18">
                  <c:v>0.16939658830518547</c:v>
                </c:pt>
                <c:pt idx="19">
                  <c:v>0.18342768131909881</c:v>
                </c:pt>
                <c:pt idx="20">
                  <c:v>0.20073362445414847</c:v>
                </c:pt>
                <c:pt idx="21">
                  <c:v>0.19402055434444099</c:v>
                </c:pt>
                <c:pt idx="22">
                  <c:v>0.1753064275037369</c:v>
                </c:pt>
                <c:pt idx="23">
                  <c:v>0.16646051510403784</c:v>
                </c:pt>
                <c:pt idx="24">
                  <c:v>0.17509342440666223</c:v>
                </c:pt>
                <c:pt idx="25">
                  <c:v>0.16573492534566453</c:v>
                </c:pt>
                <c:pt idx="26">
                  <c:v>0.16859831815607162</c:v>
                </c:pt>
                <c:pt idx="27">
                  <c:v>0.17917128660013962</c:v>
                </c:pt>
                <c:pt idx="28">
                  <c:v>0.1901153714350988</c:v>
                </c:pt>
                <c:pt idx="29">
                  <c:v>0.19359457023171961</c:v>
                </c:pt>
                <c:pt idx="30">
                  <c:v>0.1976051909826744</c:v>
                </c:pt>
                <c:pt idx="31">
                  <c:v>0.19734369938451574</c:v>
                </c:pt>
                <c:pt idx="32">
                  <c:v>0.19893566589696146</c:v>
                </c:pt>
                <c:pt idx="33">
                  <c:v>0.19986334627182462</c:v>
                </c:pt>
                <c:pt idx="34">
                  <c:v>0.20992502189141854</c:v>
                </c:pt>
                <c:pt idx="35">
                  <c:v>0.22382275805378321</c:v>
                </c:pt>
                <c:pt idx="36">
                  <c:v>0.22611787363274979</c:v>
                </c:pt>
                <c:pt idx="37">
                  <c:v>0.23344368937677876</c:v>
                </c:pt>
                <c:pt idx="38">
                  <c:v>0.22759978876028689</c:v>
                </c:pt>
                <c:pt idx="39">
                  <c:v>0.23193176407262486</c:v>
                </c:pt>
                <c:pt idx="40">
                  <c:v>0.24982498444306159</c:v>
                </c:pt>
                <c:pt idx="41">
                  <c:v>0.22803103052213378</c:v>
                </c:pt>
                <c:pt idx="42">
                  <c:v>0.22149851969938511</c:v>
                </c:pt>
                <c:pt idx="43">
                  <c:v>0.22450415700174617</c:v>
                </c:pt>
                <c:pt idx="44">
                  <c:v>0.24295106273778197</c:v>
                </c:pt>
                <c:pt idx="45">
                  <c:v>0.25500813368261072</c:v>
                </c:pt>
                <c:pt idx="46">
                  <c:v>0.2687375053226424</c:v>
                </c:pt>
                <c:pt idx="47">
                  <c:v>0.27959053986848648</c:v>
                </c:pt>
                <c:pt idx="48">
                  <c:v>0.29941026999850529</c:v>
                </c:pt>
                <c:pt idx="49">
                  <c:v>0.24765755581293736</c:v>
                </c:pt>
                <c:pt idx="50">
                  <c:v>0.28182219133409964</c:v>
                </c:pt>
                <c:pt idx="51">
                  <c:v>0.30885622410248809</c:v>
                </c:pt>
                <c:pt idx="52">
                  <c:v>0.30714378563072181</c:v>
                </c:pt>
                <c:pt idx="53">
                  <c:v>0.30216284987277353</c:v>
                </c:pt>
                <c:pt idx="54">
                  <c:v>0.30054011678512349</c:v>
                </c:pt>
                <c:pt idx="55">
                  <c:v>0.28058728478297212</c:v>
                </c:pt>
              </c:numCache>
            </c:numRef>
          </c:val>
          <c:smooth val="0"/>
          <c:extLst>
            <c:ext xmlns:c16="http://schemas.microsoft.com/office/drawing/2014/chart" uri="{C3380CC4-5D6E-409C-BE32-E72D297353CC}">
              <c16:uniqueId val="{00000004-C1A0-4BCE-A290-BD2AC119F5F8}"/>
            </c:ext>
          </c:extLst>
        </c:ser>
        <c:dLbls>
          <c:showLegendKey val="0"/>
          <c:showVal val="0"/>
          <c:showCatName val="0"/>
          <c:showSerName val="0"/>
          <c:showPercent val="0"/>
          <c:showBubbleSize val="0"/>
        </c:dLbls>
        <c:marker val="1"/>
        <c:smooth val="0"/>
        <c:axId val="214466944"/>
        <c:axId val="214461056"/>
      </c:lineChart>
      <c:catAx>
        <c:axId val="214453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459520"/>
        <c:crosses val="autoZero"/>
        <c:auto val="1"/>
        <c:lblAlgn val="ctr"/>
        <c:lblOffset val="100"/>
        <c:noMultiLvlLbl val="0"/>
      </c:catAx>
      <c:valAx>
        <c:axId val="214459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453632"/>
        <c:crosses val="autoZero"/>
        <c:crossBetween val="between"/>
      </c:valAx>
      <c:valAx>
        <c:axId val="214461056"/>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466944"/>
        <c:crosses val="max"/>
        <c:crossBetween val="between"/>
      </c:valAx>
      <c:catAx>
        <c:axId val="214466944"/>
        <c:scaling>
          <c:orientation val="minMax"/>
        </c:scaling>
        <c:delete val="1"/>
        <c:axPos val="b"/>
        <c:numFmt formatCode="General" sourceLinked="1"/>
        <c:majorTickMark val="out"/>
        <c:minorTickMark val="none"/>
        <c:tickLblPos val="nextTo"/>
        <c:crossAx val="2144610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800" b="0" i="0" baseline="0">
                <a:effectLst/>
              </a:rPr>
              <a:t>Figure 2.2: Projected US GDP under baseline, full trade war, and aborted trade war scenarios, 2015-26</a:t>
            </a:r>
            <a:endParaRPr lang="en-US">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lineChart>
        <c:grouping val="standard"/>
        <c:varyColors val="0"/>
        <c:ser>
          <c:idx val="0"/>
          <c:order val="0"/>
          <c:tx>
            <c:strRef>
              <c:f>'Figure 2.2'!$W$2</c:f>
              <c:strCache>
                <c:ptCount val="1"/>
                <c:pt idx="0">
                  <c:v>Baseline</c:v>
                </c:pt>
              </c:strCache>
            </c:strRef>
          </c:tx>
          <c:spPr>
            <a:ln w="28575" cap="rnd">
              <a:solidFill>
                <a:schemeClr val="accent1"/>
              </a:solidFill>
              <a:round/>
            </a:ln>
            <a:effectLst/>
          </c:spPr>
          <c:marker>
            <c:symbol val="none"/>
          </c:marker>
          <c:cat>
            <c:numRef>
              <c:f>'Figure 2.2'!$V$3:$V$14</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'Figure 2.2'!$W$3:$W$14</c:f>
              <c:numCache>
                <c:formatCode>General</c:formatCode>
                <c:ptCount val="12"/>
                <c:pt idx="0">
                  <c:v>16348875000000</c:v>
                </c:pt>
                <c:pt idx="1">
                  <c:v>16650280937846.648</c:v>
                </c:pt>
                <c:pt idx="2">
                  <c:v>17150161937198.07</c:v>
                </c:pt>
                <c:pt idx="3">
                  <c:v>17609892132259.246</c:v>
                </c:pt>
                <c:pt idx="4">
                  <c:v>17951361243366.527</c:v>
                </c:pt>
                <c:pt idx="5">
                  <c:v>18239338079791.973</c:v>
                </c:pt>
                <c:pt idx="6">
                  <c:v>18598743837376.199</c:v>
                </c:pt>
                <c:pt idx="7">
                  <c:v>19009915327311.676</c:v>
                </c:pt>
                <c:pt idx="8">
                  <c:v>19409544991214.398</c:v>
                </c:pt>
                <c:pt idx="9">
                  <c:v>19777945941680.598</c:v>
                </c:pt>
                <c:pt idx="10">
                  <c:v>20138017787430.398</c:v>
                </c:pt>
                <c:pt idx="11">
                  <c:v>20507761294511.574</c:v>
                </c:pt>
              </c:numCache>
            </c:numRef>
          </c:val>
          <c:smooth val="0"/>
          <c:extLst>
            <c:ext xmlns:c16="http://schemas.microsoft.com/office/drawing/2014/chart" uri="{C3380CC4-5D6E-409C-BE32-E72D297353CC}">
              <c16:uniqueId val="{00000000-CFDD-4B99-9D57-E5BA181D2882}"/>
            </c:ext>
          </c:extLst>
        </c:ser>
        <c:ser>
          <c:idx val="1"/>
          <c:order val="1"/>
          <c:tx>
            <c:strRef>
              <c:f>'Figure 2.2'!$X$2</c:f>
              <c:strCache>
                <c:ptCount val="1"/>
                <c:pt idx="0">
                  <c:v>Trade War</c:v>
                </c:pt>
              </c:strCache>
            </c:strRef>
          </c:tx>
          <c:spPr>
            <a:ln w="28575" cap="rnd">
              <a:solidFill>
                <a:schemeClr val="accent2"/>
              </a:solidFill>
              <a:round/>
            </a:ln>
            <a:effectLst/>
          </c:spPr>
          <c:marker>
            <c:symbol val="none"/>
          </c:marker>
          <c:cat>
            <c:numRef>
              <c:f>'Figure 2.2'!$V$3:$V$14</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'Figure 2.2'!$X$3:$X$14</c:f>
              <c:numCache>
                <c:formatCode>General</c:formatCode>
                <c:ptCount val="12"/>
                <c:pt idx="0">
                  <c:v>16348875000000</c:v>
                </c:pt>
                <c:pt idx="1">
                  <c:v>16650280937846.525</c:v>
                </c:pt>
                <c:pt idx="2">
                  <c:v>17104615494250.072</c:v>
                </c:pt>
                <c:pt idx="3">
                  <c:v>17159781295096.924</c:v>
                </c:pt>
                <c:pt idx="4">
                  <c:v>17135761855717.523</c:v>
                </c:pt>
                <c:pt idx="5">
                  <c:v>17456808768154.176</c:v>
                </c:pt>
                <c:pt idx="6">
                  <c:v>18015135842054.648</c:v>
                </c:pt>
                <c:pt idx="7">
                  <c:v>18682965067201.773</c:v>
                </c:pt>
                <c:pt idx="8">
                  <c:v>19273897568955.004</c:v>
                </c:pt>
                <c:pt idx="9">
                  <c:v>19682728778492.449</c:v>
                </c:pt>
                <c:pt idx="10">
                  <c:v>19964044356891.199</c:v>
                </c:pt>
                <c:pt idx="11">
                  <c:v>20214362905633.152</c:v>
                </c:pt>
              </c:numCache>
            </c:numRef>
          </c:val>
          <c:smooth val="0"/>
          <c:extLst>
            <c:ext xmlns:c16="http://schemas.microsoft.com/office/drawing/2014/chart" uri="{C3380CC4-5D6E-409C-BE32-E72D297353CC}">
              <c16:uniqueId val="{00000001-CFDD-4B99-9D57-E5BA181D2882}"/>
            </c:ext>
          </c:extLst>
        </c:ser>
        <c:ser>
          <c:idx val="2"/>
          <c:order val="2"/>
          <c:tx>
            <c:strRef>
              <c:f>'Figure 2.2'!$Y$2</c:f>
              <c:strCache>
                <c:ptCount val="1"/>
                <c:pt idx="0">
                  <c:v>Aborted Trade War</c:v>
                </c:pt>
              </c:strCache>
            </c:strRef>
          </c:tx>
          <c:spPr>
            <a:ln w="28575" cap="rnd">
              <a:solidFill>
                <a:schemeClr val="accent3"/>
              </a:solidFill>
              <a:round/>
            </a:ln>
            <a:effectLst/>
          </c:spPr>
          <c:marker>
            <c:symbol val="none"/>
          </c:marker>
          <c:cat>
            <c:numRef>
              <c:f>'Figure 2.2'!$V$3:$V$14</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'Figure 2.2'!$Y$3:$Y$14</c:f>
              <c:numCache>
                <c:formatCode>General</c:formatCode>
                <c:ptCount val="12"/>
                <c:pt idx="0">
                  <c:v>16348875000000</c:v>
                </c:pt>
                <c:pt idx="1">
                  <c:v>16650280937846.299</c:v>
                </c:pt>
                <c:pt idx="2">
                  <c:v>17131216788298.076</c:v>
                </c:pt>
                <c:pt idx="3">
                  <c:v>17341277807095.375</c:v>
                </c:pt>
                <c:pt idx="4">
                  <c:v>17723818942390.25</c:v>
                </c:pt>
                <c:pt idx="5">
                  <c:v>18208864629128.527</c:v>
                </c:pt>
                <c:pt idx="6">
                  <c:v>18557188855414.051</c:v>
                </c:pt>
                <c:pt idx="7">
                  <c:v>19090906049087.949</c:v>
                </c:pt>
                <c:pt idx="8">
                  <c:v>19472842678432.773</c:v>
                </c:pt>
                <c:pt idx="9">
                  <c:v>19746677743822.102</c:v>
                </c:pt>
                <c:pt idx="10">
                  <c:v>20065056728850.75</c:v>
                </c:pt>
                <c:pt idx="11">
                  <c:v>20458150114480.152</c:v>
                </c:pt>
              </c:numCache>
            </c:numRef>
          </c:val>
          <c:smooth val="0"/>
          <c:extLst>
            <c:ext xmlns:c16="http://schemas.microsoft.com/office/drawing/2014/chart" uri="{C3380CC4-5D6E-409C-BE32-E72D297353CC}">
              <c16:uniqueId val="{00000002-CFDD-4B99-9D57-E5BA181D2882}"/>
            </c:ext>
          </c:extLst>
        </c:ser>
        <c:dLbls>
          <c:showLegendKey val="0"/>
          <c:showVal val="0"/>
          <c:showCatName val="0"/>
          <c:showSerName val="0"/>
          <c:showPercent val="0"/>
          <c:showBubbleSize val="0"/>
        </c:dLbls>
        <c:smooth val="0"/>
        <c:axId val="214557824"/>
        <c:axId val="214559360"/>
      </c:lineChart>
      <c:catAx>
        <c:axId val="21455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559360"/>
        <c:crosses val="autoZero"/>
        <c:auto val="1"/>
        <c:lblAlgn val="ctr"/>
        <c:lblOffset val="100"/>
        <c:noMultiLvlLbl val="0"/>
      </c:catAx>
      <c:valAx>
        <c:axId val="214559360"/>
        <c:scaling>
          <c:orientation val="minMax"/>
          <c:max val="21000000000000"/>
          <c:min val="1600000000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557824"/>
        <c:crosses val="autoZero"/>
        <c:crossBetween val="between"/>
        <c:dispUnits>
          <c:builtInUnit val="tr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190501</xdr:colOff>
      <xdr:row>40</xdr:row>
      <xdr:rowOff>66675</xdr:rowOff>
    </xdr:from>
    <xdr:to>
      <xdr:col>9</xdr:col>
      <xdr:colOff>466161</xdr:colOff>
      <xdr:row>75</xdr:row>
      <xdr:rowOff>175460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90501" y="7686675"/>
          <a:ext cx="5762060" cy="6776285"/>
        </a:xfrm>
        <a:prstGeom prst="rect">
          <a:avLst/>
        </a:prstGeom>
      </xdr:spPr>
    </xdr:pic>
    <xdr:clientData/>
  </xdr:twoCellAnchor>
  <xdr:twoCellAnchor>
    <xdr:from>
      <xdr:col>0</xdr:col>
      <xdr:colOff>247650</xdr:colOff>
      <xdr:row>1</xdr:row>
      <xdr:rowOff>114301</xdr:rowOff>
    </xdr:from>
    <xdr:to>
      <xdr:col>9</xdr:col>
      <xdr:colOff>438150</xdr:colOff>
      <xdr:row>38</xdr:row>
      <xdr:rowOff>142875</xdr:rowOff>
    </xdr:to>
    <xdr:sp macro="" textlink="">
      <xdr:nvSpPr>
        <xdr:cNvPr id="3" name="TextBox 2">
          <a:extLst>
            <a:ext uri="{FF2B5EF4-FFF2-40B4-BE49-F238E27FC236}">
              <a16:creationId xmlns:a16="http://schemas.microsoft.com/office/drawing/2014/main" id="{B1EA4653-0627-4A39-ACB9-E1CA56C18435}"/>
            </a:ext>
          </a:extLst>
        </xdr:cNvPr>
        <xdr:cNvSpPr txBox="1"/>
      </xdr:nvSpPr>
      <xdr:spPr>
        <a:xfrm>
          <a:off x="247650" y="304801"/>
          <a:ext cx="5676900" cy="70770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lang="en-US" sz="1800" b="1">
              <a:solidFill>
                <a:schemeClr val="dk1"/>
              </a:solidFill>
              <a:effectLst/>
              <a:latin typeface="+mn-lt"/>
              <a:ea typeface="+mn-ea"/>
              <a:cs typeface="+mn-cs"/>
            </a:rPr>
            <a:t>Assessing Trade Agendas in the US Presidential Campaign</a:t>
          </a:r>
          <a:endParaRPr lang="en-US" sz="1800">
            <a:solidFill>
              <a:schemeClr val="dk1"/>
            </a:solidFill>
            <a:effectLst/>
            <a:latin typeface="+mn-lt"/>
            <a:ea typeface="+mn-ea"/>
            <a:cs typeface="+mn-cs"/>
          </a:endParaRPr>
        </a:p>
        <a:p>
          <a:pPr>
            <a:lnSpc>
              <a:spcPct val="150000"/>
            </a:lnSpc>
          </a:pPr>
          <a:r>
            <a:rPr lang="en-US" sz="1400">
              <a:solidFill>
                <a:schemeClr val="dk1"/>
              </a:solidFill>
              <a:effectLst/>
              <a:latin typeface="+mn-lt"/>
              <a:ea typeface="+mn-ea"/>
              <a:cs typeface="+mn-cs"/>
            </a:rPr>
            <a:t>Excel File Table of Contents</a:t>
          </a:r>
        </a:p>
        <a:p>
          <a:pPr>
            <a:lnSpc>
              <a:spcPct val="150000"/>
            </a:lnSpc>
          </a:pPr>
          <a:r>
            <a:rPr lang="en-US" sz="1600" i="1">
              <a:solidFill>
                <a:schemeClr val="dk1"/>
              </a:solidFill>
              <a:effectLst/>
              <a:latin typeface="+mn-lt"/>
              <a:ea typeface="+mn-ea"/>
              <a:cs typeface="+mn-cs"/>
            </a:rPr>
            <a:t>Tab:</a:t>
          </a:r>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pPr>
            <a:lnSpc>
              <a:spcPct val="150000"/>
            </a:lnSpc>
          </a:pPr>
          <a:r>
            <a:rPr lang="en-US" sz="1100" b="1">
              <a:solidFill>
                <a:schemeClr val="dk1"/>
              </a:solidFill>
              <a:effectLst/>
              <a:latin typeface="+mn-lt"/>
              <a:ea typeface="+mn-ea"/>
              <a:cs typeface="+mn-cs"/>
            </a:rPr>
            <a:t>Figure 2.1</a:t>
          </a:r>
          <a:r>
            <a:rPr lang="en-US" sz="1100">
              <a:solidFill>
                <a:schemeClr val="dk1"/>
              </a:solidFill>
              <a:effectLst/>
              <a:latin typeface="+mn-lt"/>
              <a:ea typeface="+mn-ea"/>
              <a:cs typeface="+mn-cs"/>
            </a:rPr>
            <a:t> – US Trade and GDP, 1960-2015</a:t>
          </a:r>
        </a:p>
        <a:p>
          <a:pPr>
            <a:lnSpc>
              <a:spcPct val="150000"/>
            </a:lnSpc>
          </a:pPr>
          <a:r>
            <a:rPr lang="en-US" sz="1100" b="1">
              <a:solidFill>
                <a:schemeClr val="dk1"/>
              </a:solidFill>
              <a:effectLst/>
              <a:latin typeface="+mn-lt"/>
              <a:ea typeface="+mn-ea"/>
              <a:cs typeface="+mn-cs"/>
            </a:rPr>
            <a:t>Figure 2.2</a:t>
          </a:r>
          <a:r>
            <a:rPr lang="en-US" sz="1100">
              <a:solidFill>
                <a:schemeClr val="dk1"/>
              </a:solidFill>
              <a:effectLst/>
              <a:latin typeface="+mn-lt"/>
              <a:ea typeface="+mn-ea"/>
              <a:cs typeface="+mn-cs"/>
            </a:rPr>
            <a:t> – Projected US GDP under baseline, full trade war, and aborted trade war scenarios, 2015-26</a:t>
          </a:r>
        </a:p>
        <a:p>
          <a:pPr>
            <a:lnSpc>
              <a:spcPct val="150000"/>
            </a:lnSpc>
          </a:pPr>
          <a:r>
            <a:rPr lang="en-US" sz="1100" b="1">
              <a:solidFill>
                <a:schemeClr val="dk1"/>
              </a:solidFill>
              <a:effectLst/>
              <a:latin typeface="+mn-lt"/>
              <a:ea typeface="+mn-ea"/>
              <a:cs typeface="+mn-cs"/>
            </a:rPr>
            <a:t>Table 2.1</a:t>
          </a:r>
          <a:r>
            <a:rPr lang="en-US" sz="1100">
              <a:solidFill>
                <a:schemeClr val="dk1"/>
              </a:solidFill>
              <a:effectLst/>
              <a:latin typeface="+mn-lt"/>
              <a:ea typeface="+mn-ea"/>
              <a:cs typeface="+mn-cs"/>
            </a:rPr>
            <a:t> – Projected changes in selected macroeconomic variables as a result of full trade war and aborted trade war, 2017-26 (percent)</a:t>
          </a:r>
        </a:p>
        <a:p>
          <a:pPr>
            <a:lnSpc>
              <a:spcPct val="150000"/>
            </a:lnSpc>
          </a:pPr>
          <a:r>
            <a:rPr lang="en-US" sz="1100" b="1">
              <a:solidFill>
                <a:schemeClr val="dk1"/>
              </a:solidFill>
              <a:effectLst/>
              <a:latin typeface="+mn-lt"/>
              <a:ea typeface="+mn-ea"/>
              <a:cs typeface="+mn-cs"/>
            </a:rPr>
            <a:t>Table 2.2</a:t>
          </a:r>
          <a:r>
            <a:rPr lang="en-US" sz="1100">
              <a:solidFill>
                <a:schemeClr val="dk1"/>
              </a:solidFill>
              <a:effectLst/>
              <a:latin typeface="+mn-lt"/>
              <a:ea typeface="+mn-ea"/>
              <a:cs typeface="+mn-cs"/>
            </a:rPr>
            <a:t> – Sectors projected to be worst-affected by full trade war</a:t>
          </a:r>
        </a:p>
        <a:p>
          <a:pPr>
            <a:lnSpc>
              <a:spcPct val="150000"/>
            </a:lnSpc>
          </a:pPr>
          <a:r>
            <a:rPr lang="en-US" sz="1100" b="1">
              <a:solidFill>
                <a:schemeClr val="dk1"/>
              </a:solidFill>
              <a:effectLst/>
              <a:latin typeface="+mn-lt"/>
              <a:ea typeface="+mn-ea"/>
              <a:cs typeface="+mn-cs"/>
            </a:rPr>
            <a:t>Map 2.1</a:t>
          </a:r>
          <a:r>
            <a:rPr lang="en-US" sz="1100">
              <a:solidFill>
                <a:schemeClr val="dk1"/>
              </a:solidFill>
              <a:effectLst/>
              <a:latin typeface="+mn-lt"/>
              <a:ea typeface="+mn-ea"/>
              <a:cs typeface="+mn-cs"/>
            </a:rPr>
            <a:t> – Percentage Private Sector Job Loss by State</a:t>
          </a:r>
        </a:p>
        <a:p>
          <a:pPr>
            <a:lnSpc>
              <a:spcPct val="150000"/>
            </a:lnSpc>
          </a:pPr>
          <a:r>
            <a:rPr lang="en-US" sz="1100" b="1">
              <a:solidFill>
                <a:schemeClr val="dk1"/>
              </a:solidFill>
              <a:effectLst/>
              <a:latin typeface="+mn-lt"/>
              <a:ea typeface="+mn-ea"/>
              <a:cs typeface="+mn-cs"/>
            </a:rPr>
            <a:t>Map 2.2</a:t>
          </a:r>
          <a:r>
            <a:rPr lang="en-US" sz="1100">
              <a:solidFill>
                <a:schemeClr val="dk1"/>
              </a:solidFill>
              <a:effectLst/>
              <a:latin typeface="+mn-lt"/>
              <a:ea typeface="+mn-ea"/>
              <a:cs typeface="+mn-cs"/>
            </a:rPr>
            <a:t> – Most-affected US counties</a:t>
          </a:r>
        </a:p>
        <a:p>
          <a:pPr>
            <a:lnSpc>
              <a:spcPct val="150000"/>
            </a:lnSpc>
          </a:pPr>
          <a:r>
            <a:rPr lang="en-US" sz="1100" b="1">
              <a:solidFill>
                <a:schemeClr val="dk1"/>
              </a:solidFill>
              <a:effectLst/>
              <a:latin typeface="+mn-lt"/>
              <a:ea typeface="+mn-ea"/>
              <a:cs typeface="+mn-cs"/>
            </a:rPr>
            <a:t>Figure A.1</a:t>
          </a:r>
          <a:r>
            <a:rPr lang="en-US" sz="1100">
              <a:solidFill>
                <a:schemeClr val="dk1"/>
              </a:solidFill>
              <a:effectLst/>
              <a:latin typeface="+mn-lt"/>
              <a:ea typeface="+mn-ea"/>
              <a:cs typeface="+mn-cs"/>
            </a:rPr>
            <a:t> - Stylized Fully Articulated Social Accounting Matrix (SAM)</a:t>
          </a:r>
        </a:p>
        <a:p>
          <a:pPr>
            <a:lnSpc>
              <a:spcPct val="150000"/>
            </a:lnSpc>
          </a:pPr>
          <a:r>
            <a:rPr lang="en-US" sz="1100" b="1">
              <a:solidFill>
                <a:schemeClr val="dk1"/>
              </a:solidFill>
              <a:effectLst/>
              <a:latin typeface="+mn-lt"/>
              <a:ea typeface="+mn-ea"/>
              <a:cs typeface="+mn-cs"/>
            </a:rPr>
            <a:t>All counties FullTrade War_data</a:t>
          </a:r>
          <a:r>
            <a:rPr lang="en-US" sz="1100">
              <a:solidFill>
                <a:schemeClr val="dk1"/>
              </a:solidFill>
              <a:effectLst/>
              <a:latin typeface="+mn-lt"/>
              <a:ea typeface="+mn-ea"/>
              <a:cs typeface="+mn-cs"/>
            </a:rPr>
            <a:t> – Full Trade War Scenario Predicted Job Loss for All Counties</a:t>
          </a:r>
        </a:p>
        <a:p>
          <a:pPr>
            <a:lnSpc>
              <a:spcPct val="150000"/>
            </a:lnSpc>
          </a:pPr>
          <a:r>
            <a:rPr lang="en-US" sz="1100" b="1">
              <a:solidFill>
                <a:schemeClr val="dk1"/>
              </a:solidFill>
              <a:effectLst/>
              <a:latin typeface="+mn-lt"/>
              <a:ea typeface="+mn-ea"/>
              <a:cs typeface="+mn-cs"/>
            </a:rPr>
            <a:t>All counties AbtdTrade War_data</a:t>
          </a:r>
          <a:r>
            <a:rPr lang="en-US" sz="1100">
              <a:solidFill>
                <a:schemeClr val="dk1"/>
              </a:solidFill>
              <a:effectLst/>
              <a:latin typeface="+mn-lt"/>
              <a:ea typeface="+mn-ea"/>
              <a:cs typeface="+mn-cs"/>
            </a:rPr>
            <a:t> – Aborted Trade War Predicted Job Loss for All Counties</a:t>
          </a:r>
        </a:p>
        <a:p>
          <a:pPr>
            <a:lnSpc>
              <a:spcPct val="150000"/>
            </a:lnSpc>
          </a:pPr>
          <a:r>
            <a:rPr lang="en-US" sz="1100" b="1">
              <a:solidFill>
                <a:schemeClr val="dk1"/>
              </a:solidFill>
              <a:effectLst/>
              <a:latin typeface="+mn-lt"/>
              <a:ea typeface="+mn-ea"/>
              <a:cs typeface="+mn-cs"/>
            </a:rPr>
            <a:t>FullTradeWar County data ranked</a:t>
          </a:r>
          <a:r>
            <a:rPr lang="en-US" sz="1100">
              <a:solidFill>
                <a:schemeClr val="dk1"/>
              </a:solidFill>
              <a:effectLst/>
              <a:latin typeface="+mn-lt"/>
              <a:ea typeface="+mn-ea"/>
              <a:cs typeface="+mn-cs"/>
            </a:rPr>
            <a:t> - Full Trade War Scenario Predicted Job Loss (ranked)</a:t>
          </a:r>
        </a:p>
        <a:p>
          <a:pPr>
            <a:lnSpc>
              <a:spcPct val="150000"/>
            </a:lnSpc>
          </a:pPr>
          <a:r>
            <a:rPr lang="en-US" sz="1100" b="1">
              <a:solidFill>
                <a:schemeClr val="dk1"/>
              </a:solidFill>
              <a:effectLst/>
              <a:latin typeface="+mn-lt"/>
              <a:ea typeface="+mn-ea"/>
              <a:cs typeface="+mn-cs"/>
            </a:rPr>
            <a:t>State job loss (absolute)</a:t>
          </a:r>
          <a:r>
            <a:rPr lang="en-US" sz="1100">
              <a:solidFill>
                <a:schemeClr val="dk1"/>
              </a:solidFill>
              <a:effectLst/>
              <a:latin typeface="+mn-lt"/>
              <a:ea typeface="+mn-ea"/>
              <a:cs typeface="+mn-cs"/>
            </a:rPr>
            <a:t> – State-level Job Loss Forecasts by Scenario </a:t>
          </a:r>
        </a:p>
        <a:p>
          <a:pPr>
            <a:lnSpc>
              <a:spcPct val="150000"/>
            </a:lnSpc>
          </a:pPr>
          <a:r>
            <a:rPr lang="en-US" sz="1100" b="1">
              <a:solidFill>
                <a:schemeClr val="dk1"/>
              </a:solidFill>
              <a:effectLst/>
              <a:latin typeface="+mn-lt"/>
              <a:ea typeface="+mn-ea"/>
              <a:cs typeface="+mn-cs"/>
            </a:rPr>
            <a:t>Total jobs_data</a:t>
          </a:r>
          <a:r>
            <a:rPr lang="en-US" sz="1100">
              <a:solidFill>
                <a:schemeClr val="dk1"/>
              </a:solidFill>
              <a:effectLst/>
              <a:latin typeface="+mn-lt"/>
              <a:ea typeface="+mn-ea"/>
              <a:cs typeface="+mn-cs"/>
            </a:rPr>
            <a:t> – Forecasts for Total Jobs by Scenario</a:t>
          </a:r>
        </a:p>
        <a:p>
          <a:pPr>
            <a:lnSpc>
              <a:spcPct val="150000"/>
            </a:lnSpc>
          </a:pPr>
          <a:r>
            <a:rPr lang="en-US" sz="1100" b="1">
              <a:solidFill>
                <a:schemeClr val="dk1"/>
              </a:solidFill>
              <a:effectLst/>
              <a:latin typeface="+mn-lt"/>
              <a:ea typeface="+mn-ea"/>
              <a:cs typeface="+mn-cs"/>
            </a:rPr>
            <a:t>Perc job loss-indstry category</a:t>
          </a:r>
          <a:r>
            <a:rPr lang="en-US" sz="1100">
              <a:solidFill>
                <a:schemeClr val="dk1"/>
              </a:solidFill>
              <a:effectLst/>
              <a:latin typeface="+mn-lt"/>
              <a:ea typeface="+mn-ea"/>
              <a:cs typeface="+mn-cs"/>
            </a:rPr>
            <a:t> - Percentage Job Loss Forecast by Industry Category</a:t>
          </a:r>
        </a:p>
        <a:p>
          <a:pPr>
            <a:lnSpc>
              <a:spcPct val="150000"/>
            </a:lnSpc>
          </a:pPr>
          <a:r>
            <a:rPr lang="en-US" sz="1100" b="1">
              <a:solidFill>
                <a:schemeClr val="dk1"/>
              </a:solidFill>
              <a:effectLst/>
              <a:latin typeface="+mn-lt"/>
              <a:ea typeface="+mn-ea"/>
              <a:cs typeface="+mn-cs"/>
            </a:rPr>
            <a:t>Total job loss-indstry category</a:t>
          </a:r>
          <a:r>
            <a:rPr lang="en-US" sz="1100">
              <a:solidFill>
                <a:schemeClr val="dk1"/>
              </a:solidFill>
              <a:effectLst/>
              <a:latin typeface="+mn-lt"/>
              <a:ea typeface="+mn-ea"/>
              <a:cs typeface="+mn-cs"/>
            </a:rPr>
            <a:t> - Absolute Job Loss Forecast by Industry Category</a:t>
          </a:r>
        </a:p>
        <a:p>
          <a:pPr>
            <a:lnSpc>
              <a:spcPct val="150000"/>
            </a:lnSpc>
          </a:pPr>
          <a:r>
            <a:rPr lang="en-US" sz="1100" b="1">
              <a:solidFill>
                <a:schemeClr val="dk1"/>
              </a:solidFill>
              <a:effectLst/>
              <a:latin typeface="+mn-lt"/>
              <a:ea typeface="+mn-ea"/>
              <a:cs typeface="+mn-cs"/>
            </a:rPr>
            <a:t>Aerospace top counties job loss</a:t>
          </a:r>
          <a:r>
            <a:rPr lang="en-US" sz="1100">
              <a:solidFill>
                <a:schemeClr val="dk1"/>
              </a:solidFill>
              <a:effectLst/>
              <a:latin typeface="+mn-lt"/>
              <a:ea typeface="+mn-ea"/>
              <a:cs typeface="+mn-cs"/>
            </a:rPr>
            <a:t> - Top Counties Affected by Aerospace Shock</a:t>
          </a:r>
        </a:p>
        <a:p>
          <a:pPr>
            <a:lnSpc>
              <a:spcPct val="150000"/>
            </a:lnSpc>
          </a:pPr>
          <a:r>
            <a:rPr lang="en-US" sz="1100" b="1">
              <a:solidFill>
                <a:schemeClr val="dk1"/>
              </a:solidFill>
              <a:effectLst/>
              <a:latin typeface="+mn-lt"/>
              <a:ea typeface="+mn-ea"/>
              <a:cs typeface="+mn-cs"/>
            </a:rPr>
            <a:t>Bus.Serv. top counties job loss</a:t>
          </a:r>
          <a:r>
            <a:rPr lang="en-US" sz="1100">
              <a:solidFill>
                <a:schemeClr val="dk1"/>
              </a:solidFill>
              <a:effectLst/>
              <a:latin typeface="+mn-lt"/>
              <a:ea typeface="+mn-ea"/>
              <a:cs typeface="+mn-cs"/>
            </a:rPr>
            <a:t> - Top Counties Affected by Business Services Shock</a:t>
          </a:r>
        </a:p>
        <a:p>
          <a:pPr>
            <a:lnSpc>
              <a:spcPct val="150000"/>
            </a:lnSpc>
          </a:pPr>
          <a:r>
            <a:rPr lang="en-US" sz="1100" b="1">
              <a:solidFill>
                <a:schemeClr val="dk1"/>
              </a:solidFill>
              <a:effectLst/>
              <a:latin typeface="+mn-lt"/>
              <a:ea typeface="+mn-ea"/>
              <a:cs typeface="+mn-cs"/>
            </a:rPr>
            <a:t>Soybeans top counties job loss</a:t>
          </a:r>
          <a:r>
            <a:rPr lang="en-US" sz="1100">
              <a:solidFill>
                <a:schemeClr val="dk1"/>
              </a:solidFill>
              <a:effectLst/>
              <a:latin typeface="+mn-lt"/>
              <a:ea typeface="+mn-ea"/>
              <a:cs typeface="+mn-cs"/>
            </a:rPr>
            <a:t> – Top Counties Affected by Soybeans Shock</a:t>
          </a:r>
        </a:p>
        <a:p>
          <a:pPr>
            <a:lnSpc>
              <a:spcPct val="150000"/>
            </a:lnSpc>
          </a:pPr>
          <a:r>
            <a:rPr lang="en-US" sz="1100" b="1">
              <a:solidFill>
                <a:schemeClr val="dk1"/>
              </a:solidFill>
              <a:effectLst/>
              <a:latin typeface="+mn-lt"/>
              <a:ea typeface="+mn-ea"/>
              <a:cs typeface="+mn-cs"/>
            </a:rPr>
            <a:t>All counties Aerospace_data</a:t>
          </a:r>
          <a:r>
            <a:rPr lang="en-US" sz="1100">
              <a:solidFill>
                <a:schemeClr val="dk1"/>
              </a:solidFill>
              <a:effectLst/>
              <a:latin typeface="+mn-lt"/>
              <a:ea typeface="+mn-ea"/>
              <a:cs typeface="+mn-cs"/>
            </a:rPr>
            <a:t> - Predicted Jobs Lost for All Counties from Aerospace Shock</a:t>
          </a:r>
        </a:p>
        <a:p>
          <a:pPr>
            <a:lnSpc>
              <a:spcPct val="150000"/>
            </a:lnSpc>
          </a:pPr>
          <a:r>
            <a:rPr lang="en-US" sz="1100" b="1">
              <a:solidFill>
                <a:schemeClr val="dk1"/>
              </a:solidFill>
              <a:effectLst/>
              <a:latin typeface="+mn-lt"/>
              <a:ea typeface="+mn-ea"/>
              <a:cs typeface="+mn-cs"/>
            </a:rPr>
            <a:t>All counties Bus.Service_data</a:t>
          </a:r>
          <a:r>
            <a:rPr lang="en-US" sz="1100">
              <a:solidFill>
                <a:schemeClr val="dk1"/>
              </a:solidFill>
              <a:effectLst/>
              <a:latin typeface="+mn-lt"/>
              <a:ea typeface="+mn-ea"/>
              <a:cs typeface="+mn-cs"/>
            </a:rPr>
            <a:t> - Predicted Jobs Loss for All Counties from Business Services Shock</a:t>
          </a:r>
        </a:p>
        <a:p>
          <a:pPr>
            <a:lnSpc>
              <a:spcPct val="150000"/>
            </a:lnSpc>
          </a:pPr>
          <a:r>
            <a:rPr lang="en-US" sz="1100" b="1">
              <a:solidFill>
                <a:schemeClr val="dk1"/>
              </a:solidFill>
              <a:effectLst/>
              <a:latin typeface="+mn-lt"/>
              <a:ea typeface="+mn-ea"/>
              <a:cs typeface="+mn-cs"/>
            </a:rPr>
            <a:t>All counties Soybeans_data</a:t>
          </a:r>
          <a:r>
            <a:rPr lang="en-US" sz="1100">
              <a:solidFill>
                <a:schemeClr val="dk1"/>
              </a:solidFill>
              <a:effectLst/>
              <a:latin typeface="+mn-lt"/>
              <a:ea typeface="+mn-ea"/>
              <a:cs typeface="+mn-cs"/>
            </a:rPr>
            <a:t> - Predicted Jobs Lost for All Counties from Soybean Sector Shock</a:t>
          </a:r>
        </a:p>
        <a:p>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1019174</xdr:colOff>
      <xdr:row>4</xdr:row>
      <xdr:rowOff>0</xdr:rowOff>
    </xdr:from>
    <xdr:to>
      <xdr:col>13</xdr:col>
      <xdr:colOff>495300</xdr:colOff>
      <xdr:row>16</xdr:row>
      <xdr:rowOff>38100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6229349" y="762000"/>
          <a:ext cx="5981701" cy="232410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County or state data can</a:t>
          </a:r>
          <a:r>
            <a:rPr lang="en-US" sz="1100" baseline="0">
              <a:solidFill>
                <a:schemeClr val="dk1"/>
              </a:solidFill>
              <a:effectLst/>
              <a:latin typeface="+mn-lt"/>
              <a:ea typeface="+mn-ea"/>
              <a:cs typeface="+mn-cs"/>
            </a:rPr>
            <a:t> be searched by pressing "Ctrl+F" and typing a state or county and clicking "find next".</a:t>
          </a:r>
          <a:endParaRPr lang="en-US">
            <a:effectLst/>
          </a:endParaRPr>
        </a:p>
        <a:p>
          <a:endParaRPr lang="en-US" sz="1100" baseline="0"/>
        </a:p>
        <a:p>
          <a:r>
            <a:rPr lang="en-US" sz="1100" baseline="0">
              <a:solidFill>
                <a:schemeClr val="dk1"/>
              </a:solidFill>
              <a:effectLst/>
              <a:latin typeface="+mn-lt"/>
              <a:ea typeface="+mn-ea"/>
              <a:cs typeface="+mn-cs"/>
            </a:rPr>
            <a:t>Data can be filtered by state by highlighting the entire field (columns A, B, C, D, and E), clicking on the "Data" tab in the toolbar above, and then clicking "Filter". You can then click on the toggle down arrow in column E where you can select the specific state or states that you would like to see data for. To undo the filter, click on the "filter" icon again.</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The table reflects employment data based on industry employment by county for 2013. If new industries appeared between 2013-2016, or old industries changed or exited, the projected employment effects will not reflect those changes.</a:t>
          </a:r>
          <a:endParaRPr lang="en-US">
            <a:effectLst/>
          </a:endParaRP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a:t>
          </a:r>
          <a:r>
            <a:rPr lang="en-US" sz="1100" baseline="0">
              <a:solidFill>
                <a:schemeClr val="dk1"/>
              </a:solidFill>
              <a:effectLst/>
              <a:latin typeface="+mn-lt"/>
              <a:ea typeface="+mn-ea"/>
              <a:cs typeface="+mn-cs"/>
            </a:rPr>
            <a:t> data reflect a snapshot of 2019.</a:t>
          </a:r>
          <a:endParaRPr lang="en-US">
            <a:effectLst/>
          </a:endParaRPr>
        </a:p>
        <a:p>
          <a:endParaRPr lang="en-US">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133349</xdr:colOff>
      <xdr:row>3</xdr:row>
      <xdr:rowOff>152401</xdr:rowOff>
    </xdr:from>
    <xdr:to>
      <xdr:col>7</xdr:col>
      <xdr:colOff>1190625</xdr:colOff>
      <xdr:row>20</xdr:row>
      <xdr:rowOff>66675</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6677024" y="723901"/>
          <a:ext cx="1943101" cy="315277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County or state data can</a:t>
          </a:r>
          <a:r>
            <a:rPr lang="en-US" sz="1100" baseline="0">
              <a:solidFill>
                <a:schemeClr val="dk1"/>
              </a:solidFill>
              <a:effectLst/>
              <a:latin typeface="+mn-lt"/>
              <a:ea typeface="+mn-ea"/>
              <a:cs typeface="+mn-cs"/>
            </a:rPr>
            <a:t> be searched by pressing "Ctrl+F" and typing a state or county and clicking "find next".</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The table reflects employment data based on industry employment by county for 2013. If new industries appeared between 2013-2016, or old industries changed or exited, the projected employment effects will not reflect those changes.</a:t>
          </a:r>
        </a:p>
        <a:p>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a:t>
          </a:r>
          <a:r>
            <a:rPr lang="en-US" sz="1100" baseline="0">
              <a:solidFill>
                <a:schemeClr val="dk1"/>
              </a:solidFill>
              <a:effectLst/>
              <a:latin typeface="+mn-lt"/>
              <a:ea typeface="+mn-ea"/>
              <a:cs typeface="+mn-cs"/>
            </a:rPr>
            <a:t> data reflect a snapshot of 2019.</a:t>
          </a:r>
          <a:endParaRPr lang="en-US">
            <a:effectLst/>
          </a:endParaRP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baseline="0"/>
        </a:p>
        <a:p>
          <a:endParaRPr lang="en-US" sz="1100" baseline="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209549</xdr:colOff>
      <xdr:row>2</xdr:row>
      <xdr:rowOff>123824</xdr:rowOff>
    </xdr:from>
    <xdr:to>
      <xdr:col>11</xdr:col>
      <xdr:colOff>238125</xdr:colOff>
      <xdr:row>11</xdr:row>
      <xdr:rowOff>142875</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9143999" y="504824"/>
          <a:ext cx="3457576" cy="173355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For relative job losses by state see tab</a:t>
          </a:r>
          <a:r>
            <a:rPr lang="en-US" sz="1100" baseline="0"/>
            <a:t> "Map 2.1"</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table reflects employment data based on industry employment by state for 2013. If new industries appeared between 2013-2016, or old industries changed or exited, the projected employment effects will not reflect those changes.</a:t>
          </a:r>
          <a:endParaRPr lang="en-US">
            <a:effectLst/>
          </a:endParaRPr>
        </a:p>
        <a:p>
          <a:endParaRPr lang="en-US" sz="110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a:t>
          </a:r>
          <a:r>
            <a:rPr lang="en-US" sz="1100" baseline="0">
              <a:solidFill>
                <a:schemeClr val="dk1"/>
              </a:solidFill>
              <a:effectLst/>
              <a:latin typeface="+mn-lt"/>
              <a:ea typeface="+mn-ea"/>
              <a:cs typeface="+mn-cs"/>
            </a:rPr>
            <a:t> data reflect a snapshot of 2019.</a:t>
          </a:r>
          <a:endParaRPr lang="en-US">
            <a:effectLst/>
          </a:endParaRPr>
        </a:p>
        <a:p>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409574</xdr:colOff>
      <xdr:row>3</xdr:row>
      <xdr:rowOff>161926</xdr:rowOff>
    </xdr:from>
    <xdr:to>
      <xdr:col>15</xdr:col>
      <xdr:colOff>95250</xdr:colOff>
      <xdr:row>14</xdr:row>
      <xdr:rowOff>28575</xdr:rowOff>
    </xdr:to>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12430124" y="733426"/>
          <a:ext cx="4552951" cy="1962149"/>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These data represent estimates of total jobs figures based on various scenarios.</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table reflects employment data based on industry employment for 2013. If new industries appeared between 2013-2016, or old industries changed or exited, the projected employment effects will not reflect those changes.</a:t>
          </a:r>
          <a:endParaRPr lang="en-US">
            <a:effectLst/>
          </a:endParaRPr>
        </a:p>
        <a:p>
          <a:endParaRPr lang="en-US" sz="110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a:t>
          </a:r>
          <a:r>
            <a:rPr lang="en-US" sz="1100" baseline="0">
              <a:solidFill>
                <a:schemeClr val="dk1"/>
              </a:solidFill>
              <a:effectLst/>
              <a:latin typeface="+mn-lt"/>
              <a:ea typeface="+mn-ea"/>
              <a:cs typeface="+mn-cs"/>
            </a:rPr>
            <a:t> data reflect a snapshot of 2019.</a:t>
          </a:r>
          <a:endParaRPr lang="en-US">
            <a:effectLst/>
          </a:endParaRPr>
        </a:p>
        <a:p>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247650</xdr:colOff>
      <xdr:row>2</xdr:row>
      <xdr:rowOff>76199</xdr:rowOff>
    </xdr:from>
    <xdr:to>
      <xdr:col>13</xdr:col>
      <xdr:colOff>676275</xdr:colOff>
      <xdr:row>13</xdr:row>
      <xdr:rowOff>85724</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a:off x="12192000" y="457199"/>
          <a:ext cx="3857625" cy="210502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Industry data can</a:t>
          </a:r>
          <a:r>
            <a:rPr lang="en-US" sz="1100" baseline="0"/>
            <a:t> be searched by pressing "Ctrl+F" and typing a related word for a specific category. i.e. "Ctrl+F" "printing" will take you to all categories with printing in the name.</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table reflects employment data based on industry employment for 2013. If new industries appeared between 2013-2016, or old industries changed or exited, the projected employment effects will not reflect those changes.</a:t>
          </a:r>
          <a:endParaRPr lang="en-US">
            <a:effectLst/>
          </a:endParaRP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a:t>
          </a:r>
          <a:r>
            <a:rPr lang="en-US" sz="1100" baseline="0">
              <a:solidFill>
                <a:schemeClr val="dk1"/>
              </a:solidFill>
              <a:effectLst/>
              <a:latin typeface="+mn-lt"/>
              <a:ea typeface="+mn-ea"/>
              <a:cs typeface="+mn-cs"/>
            </a:rPr>
            <a:t> data reflect a snapshot of 2019.</a:t>
          </a:r>
          <a:endParaRPr lang="en-US">
            <a:effectLst/>
          </a:endParaRPr>
        </a:p>
        <a:p>
          <a:endParaRPr lang="en-US" sz="1100" baseline="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190500</xdr:colOff>
      <xdr:row>2</xdr:row>
      <xdr:rowOff>104776</xdr:rowOff>
    </xdr:from>
    <xdr:to>
      <xdr:col>14</xdr:col>
      <xdr:colOff>438150</xdr:colOff>
      <xdr:row>12</xdr:row>
      <xdr:rowOff>114300</xdr:rowOff>
    </xdr:to>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9896475" y="485776"/>
          <a:ext cx="4362450" cy="191452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Industry data can</a:t>
          </a:r>
          <a:r>
            <a:rPr lang="en-US" sz="1100" baseline="0"/>
            <a:t> be searched by pressing "Ctrl+F" and typing a related word for a specific category. i.e. "Ctrl+F" "printing" will take you to all categories with printing in the name.</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table reflects employment data based on industry employment for 2013. If new industries appeared between 2013-2016, or old industries changed or exited, the projected employment effects will not reflect those changes.</a:t>
          </a:r>
          <a:endParaRPr lang="en-US">
            <a:effectLst/>
          </a:endParaRP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a:t>
          </a:r>
          <a:r>
            <a:rPr lang="en-US" sz="1100" baseline="0">
              <a:solidFill>
                <a:schemeClr val="dk1"/>
              </a:solidFill>
              <a:effectLst/>
              <a:latin typeface="+mn-lt"/>
              <a:ea typeface="+mn-ea"/>
              <a:cs typeface="+mn-cs"/>
            </a:rPr>
            <a:t> data reflect a snapshot of 2019.</a:t>
          </a:r>
          <a:endParaRPr lang="en-US">
            <a:effectLst/>
          </a:endParaRPr>
        </a:p>
        <a:p>
          <a:endParaRPr lang="en-US" sz="1100" baseline="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371476</xdr:colOff>
      <xdr:row>14</xdr:row>
      <xdr:rowOff>171450</xdr:rowOff>
    </xdr:from>
    <xdr:to>
      <xdr:col>8</xdr:col>
      <xdr:colOff>333375</xdr:colOff>
      <xdr:row>21</xdr:row>
      <xdr:rowOff>152400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371476" y="2838450"/>
          <a:ext cx="7381874" cy="131445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baseline="0">
              <a:solidFill>
                <a:schemeClr val="dk1"/>
              </a:solidFill>
              <a:latin typeface="+mn-lt"/>
              <a:ea typeface="+mn-ea"/>
              <a:cs typeface="+mn-cs"/>
            </a:rPr>
            <a:t>Counties with high job loss are defined as those that fall within the intersection of counties within the top 50</a:t>
          </a:r>
        </a:p>
        <a:p>
          <a:r>
            <a:rPr lang="en-US" sz="1100" b="0" i="0" u="none" strike="noStrike" baseline="0">
              <a:solidFill>
                <a:schemeClr val="dk1"/>
              </a:solidFill>
              <a:latin typeface="+mn-lt"/>
              <a:ea typeface="+mn-ea"/>
              <a:cs typeface="+mn-cs"/>
            </a:rPr>
            <a:t>affected in both percentage and absolute terms in the sector-specic asymmetric trade war scenarios.</a:t>
          </a:r>
        </a:p>
        <a:p>
          <a:endParaRPr lang="en-US" sz="1100" b="0"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table reflects employment data based on industry employment by county for 2013. If new industries appeared between 2013-2016, or old industries changed or exited, the projected employment effects will not reflect those changes.</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a:t>
          </a:r>
          <a:r>
            <a:rPr lang="en-US" sz="1100" baseline="0">
              <a:solidFill>
                <a:schemeClr val="dk1"/>
              </a:solidFill>
              <a:effectLst/>
              <a:latin typeface="+mn-lt"/>
              <a:ea typeface="+mn-ea"/>
              <a:cs typeface="+mn-cs"/>
            </a:rPr>
            <a:t> data reflect a snapshot of 2019.</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657225</xdr:colOff>
      <xdr:row>13</xdr:row>
      <xdr:rowOff>76200</xdr:rowOff>
    </xdr:from>
    <xdr:to>
      <xdr:col>14</xdr:col>
      <xdr:colOff>523875</xdr:colOff>
      <xdr:row>22</xdr:row>
      <xdr:rowOff>57150</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5457825" y="2552700"/>
          <a:ext cx="6038850" cy="169545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baseline="0">
              <a:solidFill>
                <a:schemeClr val="dk1"/>
              </a:solidFill>
              <a:effectLst/>
              <a:latin typeface="+mn-lt"/>
              <a:ea typeface="+mn-ea"/>
              <a:cs typeface="+mn-cs"/>
            </a:rPr>
            <a:t>Counties with high job loss are defined as those that fall within the intersection of counties within the top 50</a:t>
          </a:r>
          <a:endParaRPr lang="en-US">
            <a:effectLst/>
          </a:endParaRPr>
        </a:p>
        <a:p>
          <a:r>
            <a:rPr lang="en-US" sz="1100" b="0" i="0" baseline="0">
              <a:solidFill>
                <a:schemeClr val="dk1"/>
              </a:solidFill>
              <a:effectLst/>
              <a:latin typeface="+mn-lt"/>
              <a:ea typeface="+mn-ea"/>
              <a:cs typeface="+mn-cs"/>
            </a:rPr>
            <a:t>affected in both percentage and absolute terms in the sector-specic asymmetric trade war scenarios.</a:t>
          </a:r>
        </a:p>
        <a:p>
          <a:endParaRPr lang="en-US"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table reflects employment data based on industry employment by county for 2013. If new industries appeared between 2013-2016, or old industries changed or exited, the projected employment effects will not reflect those changes.</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a:t>
          </a:r>
          <a:r>
            <a:rPr lang="en-US" sz="1100" baseline="0">
              <a:solidFill>
                <a:schemeClr val="dk1"/>
              </a:solidFill>
              <a:effectLst/>
              <a:latin typeface="+mn-lt"/>
              <a:ea typeface="+mn-ea"/>
              <a:cs typeface="+mn-cs"/>
            </a:rPr>
            <a:t> data reflect a snapshot of 2019.</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590550</xdr:colOff>
      <xdr:row>6</xdr:row>
      <xdr:rowOff>47625</xdr:rowOff>
    </xdr:from>
    <xdr:to>
      <xdr:col>14</xdr:col>
      <xdr:colOff>95250</xdr:colOff>
      <xdr:row>13</xdr:row>
      <xdr:rowOff>171450</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4038600" y="1190625"/>
          <a:ext cx="7048500" cy="145732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baseline="0">
              <a:solidFill>
                <a:schemeClr val="dk1"/>
              </a:solidFill>
              <a:effectLst/>
              <a:latin typeface="+mn-lt"/>
              <a:ea typeface="+mn-ea"/>
              <a:cs typeface="+mn-cs"/>
            </a:rPr>
            <a:t>Counties with high job loss are defined as those that fall within the intersection of counties within the top 50 affected in both percentage and absolute terms in the sector-specific asymmetric trade war scenarios.</a:t>
          </a:r>
        </a:p>
        <a:p>
          <a:endParaRPr lang="en-US"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table reflects employment data based on industry employment by county for 2013. If new industries appeared between 2013-2016, or old industries changed or exited, the projected employment effects will not reflect those changes.</a:t>
          </a:r>
          <a:endParaRPr lang="en-US">
            <a:effectLst/>
          </a:endParaRPr>
        </a:p>
        <a:p>
          <a:endParaRPr lang="en-US" sz="110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a:t>
          </a:r>
          <a:r>
            <a:rPr lang="en-US" sz="1100" baseline="0">
              <a:solidFill>
                <a:schemeClr val="dk1"/>
              </a:solidFill>
              <a:effectLst/>
              <a:latin typeface="+mn-lt"/>
              <a:ea typeface="+mn-ea"/>
              <a:cs typeface="+mn-cs"/>
            </a:rPr>
            <a:t> data reflect a snapshot of 2019.</a:t>
          </a:r>
          <a:endParaRPr lang="en-US">
            <a:effectLst/>
          </a:endParaRPr>
        </a:p>
        <a:p>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542925</xdr:colOff>
      <xdr:row>4</xdr:row>
      <xdr:rowOff>38098</xdr:rowOff>
    </xdr:from>
    <xdr:to>
      <xdr:col>14</xdr:col>
      <xdr:colOff>276225</xdr:colOff>
      <xdr:row>17</xdr:row>
      <xdr:rowOff>38099</xdr:rowOff>
    </xdr:to>
    <xdr:sp macro="" textlink="">
      <xdr:nvSpPr>
        <xdr:cNvPr id="2" name="TextBox 1">
          <a:extLst>
            <a:ext uri="{FF2B5EF4-FFF2-40B4-BE49-F238E27FC236}">
              <a16:creationId xmlns:a16="http://schemas.microsoft.com/office/drawing/2014/main" id="{00000000-0008-0000-1200-000002000000}"/>
            </a:ext>
          </a:extLst>
        </xdr:cNvPr>
        <xdr:cNvSpPr txBox="1"/>
      </xdr:nvSpPr>
      <xdr:spPr>
        <a:xfrm>
          <a:off x="4962525" y="800098"/>
          <a:ext cx="5905500" cy="247650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County or state data can</a:t>
          </a:r>
          <a:r>
            <a:rPr lang="en-US" sz="1100" baseline="0">
              <a:solidFill>
                <a:schemeClr val="dk1"/>
              </a:solidFill>
              <a:effectLst/>
              <a:latin typeface="+mn-lt"/>
              <a:ea typeface="+mn-ea"/>
              <a:cs typeface="+mn-cs"/>
            </a:rPr>
            <a:t> be searched by pressing "Ctrl+F" and typing a state or county and clicking "find next".</a:t>
          </a:r>
          <a:endParaRPr lang="en-US">
            <a:effectLst/>
          </a:endParaRPr>
        </a:p>
        <a:p>
          <a:endParaRPr lang="en-US">
            <a:effectLst/>
          </a:endParaRPr>
        </a:p>
        <a:p>
          <a:r>
            <a:rPr lang="en-US" sz="1100" baseline="0">
              <a:solidFill>
                <a:schemeClr val="dk1"/>
              </a:solidFill>
              <a:effectLst/>
              <a:latin typeface="+mn-lt"/>
              <a:ea typeface="+mn-ea"/>
              <a:cs typeface="+mn-cs"/>
            </a:rPr>
            <a:t>Data can be filtered by state by highlighting the entire field (columns A, B, C, D, and E), clicking on the "Data" tab in the toolbar above, and then clicking "Filter". You can then click on the toggle down arrow in column E where you can select the specific state or states that you would like to see data for. To undo the filter, click on the "filter" icon again.</a:t>
          </a:r>
        </a:p>
        <a:p>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table reflects employment data based on industry employment by county for 2013. If new industries appeared between 2013-2016, or old industries changed or exited, the projected employment effects will not reflect those changes.</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a:t>
          </a:r>
          <a:r>
            <a:rPr lang="en-US" sz="1100" baseline="0">
              <a:solidFill>
                <a:schemeClr val="dk1"/>
              </a:solidFill>
              <a:effectLst/>
              <a:latin typeface="+mn-lt"/>
              <a:ea typeface="+mn-ea"/>
              <a:cs typeface="+mn-cs"/>
            </a:rPr>
            <a:t> data reflect a snapshot of 2019.</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438150</xdr:colOff>
      <xdr:row>7</xdr:row>
      <xdr:rowOff>133349</xdr:rowOff>
    </xdr:from>
    <xdr:to>
      <xdr:col>9</xdr:col>
      <xdr:colOff>152400</xdr:colOff>
      <xdr:row>31</xdr:row>
      <xdr:rowOff>180974</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6</xdr:col>
      <xdr:colOff>0</xdr:colOff>
      <xdr:row>2</xdr:row>
      <xdr:rowOff>0</xdr:rowOff>
    </xdr:from>
    <xdr:to>
      <xdr:col>14</xdr:col>
      <xdr:colOff>295276</xdr:colOff>
      <xdr:row>15</xdr:row>
      <xdr:rowOff>28575</xdr:rowOff>
    </xdr:to>
    <xdr:sp macro="" textlink="">
      <xdr:nvSpPr>
        <xdr:cNvPr id="2" name="TextBox 1">
          <a:extLst>
            <a:ext uri="{FF2B5EF4-FFF2-40B4-BE49-F238E27FC236}">
              <a16:creationId xmlns:a16="http://schemas.microsoft.com/office/drawing/2014/main" id="{00000000-0008-0000-1300-000002000000}"/>
            </a:ext>
          </a:extLst>
        </xdr:cNvPr>
        <xdr:cNvSpPr txBox="1"/>
      </xdr:nvSpPr>
      <xdr:spPr>
        <a:xfrm>
          <a:off x="4857750" y="381000"/>
          <a:ext cx="5781676" cy="250507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County or state data can</a:t>
          </a:r>
          <a:r>
            <a:rPr lang="en-US" sz="1100" baseline="0">
              <a:solidFill>
                <a:schemeClr val="dk1"/>
              </a:solidFill>
              <a:effectLst/>
              <a:latin typeface="+mn-lt"/>
              <a:ea typeface="+mn-ea"/>
              <a:cs typeface="+mn-cs"/>
            </a:rPr>
            <a:t> be searched by pressing "Ctrl+F" and typing a state or county and clicking "find next".</a:t>
          </a:r>
          <a:endParaRPr lang="en-US">
            <a:effectLst/>
          </a:endParaRPr>
        </a:p>
        <a:p>
          <a:endParaRPr lang="en-US">
            <a:effectLst/>
          </a:endParaRPr>
        </a:p>
        <a:p>
          <a:r>
            <a:rPr lang="en-US" sz="1100" baseline="0">
              <a:solidFill>
                <a:schemeClr val="dk1"/>
              </a:solidFill>
              <a:effectLst/>
              <a:latin typeface="+mn-lt"/>
              <a:ea typeface="+mn-ea"/>
              <a:cs typeface="+mn-cs"/>
            </a:rPr>
            <a:t>Data can be filtered by state by highlighting the entire field (columns A, B, C, D, and E), clicking on the "Data" tab in the toolbar above, and then clicking "Filter". You can then click on the toggle down arrow in column E where you can select the specific state or states that you would like to see data for. To undo the filter, click on the "filter" icon again.</a:t>
          </a:r>
        </a:p>
        <a:p>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table reflects employment data based on industry employment by county for 2013. If new industries appeared between 2013-2016, or old industries changed or exited, the projected employment effects will not reflect those changes.</a:t>
          </a:r>
          <a:endParaRPr lang="en-US">
            <a:effectLst/>
          </a:endParaRP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a:t>
          </a:r>
          <a:r>
            <a:rPr lang="en-US" sz="1100" baseline="0">
              <a:solidFill>
                <a:schemeClr val="dk1"/>
              </a:solidFill>
              <a:effectLst/>
              <a:latin typeface="+mn-lt"/>
              <a:ea typeface="+mn-ea"/>
              <a:cs typeface="+mn-cs"/>
            </a:rPr>
            <a:t> data reflect a snapshot of 2019.</a:t>
          </a:r>
          <a:endParaRPr lang="en-US">
            <a:effectLst/>
          </a:endParaRPr>
        </a:p>
        <a:p>
          <a:endParaRPr lang="en-US">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685799</xdr:colOff>
      <xdr:row>4</xdr:row>
      <xdr:rowOff>0</xdr:rowOff>
    </xdr:from>
    <xdr:to>
      <xdr:col>14</xdr:col>
      <xdr:colOff>123825</xdr:colOff>
      <xdr:row>16</xdr:row>
      <xdr:rowOff>28575</xdr:rowOff>
    </xdr:to>
    <xdr:sp macro="" textlink="">
      <xdr:nvSpPr>
        <xdr:cNvPr id="2" name="TextBox 1">
          <a:extLst>
            <a:ext uri="{FF2B5EF4-FFF2-40B4-BE49-F238E27FC236}">
              <a16:creationId xmlns:a16="http://schemas.microsoft.com/office/drawing/2014/main" id="{00000000-0008-0000-1400-000002000000}"/>
            </a:ext>
          </a:extLst>
        </xdr:cNvPr>
        <xdr:cNvSpPr txBox="1"/>
      </xdr:nvSpPr>
      <xdr:spPr>
        <a:xfrm>
          <a:off x="5419724" y="762000"/>
          <a:ext cx="5610226" cy="231457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County or state data can</a:t>
          </a:r>
          <a:r>
            <a:rPr lang="en-US" sz="1100" baseline="0">
              <a:solidFill>
                <a:schemeClr val="dk1"/>
              </a:solidFill>
              <a:effectLst/>
              <a:latin typeface="+mn-lt"/>
              <a:ea typeface="+mn-ea"/>
              <a:cs typeface="+mn-cs"/>
            </a:rPr>
            <a:t> be searched by pressing "Ctrl+F" and typing a state or county and clicking "find next".</a:t>
          </a:r>
          <a:endParaRPr lang="en-US">
            <a:effectLst/>
          </a:endParaRPr>
        </a:p>
        <a:p>
          <a:endParaRPr lang="en-US">
            <a:effectLst/>
          </a:endParaRPr>
        </a:p>
        <a:p>
          <a:r>
            <a:rPr lang="en-US" sz="1100" baseline="0">
              <a:solidFill>
                <a:schemeClr val="dk1"/>
              </a:solidFill>
              <a:effectLst/>
              <a:latin typeface="+mn-lt"/>
              <a:ea typeface="+mn-ea"/>
              <a:cs typeface="+mn-cs"/>
            </a:rPr>
            <a:t>Data can be filtered by state by highlighting the entire field (columns A, B, C, D, and E), clicking on the "Data" tab in the toolbar above, and then clicking "Filter". You can then click on the toggle down arrow in column E where you can select the specific state or states that you would like to see data for. To undo the filter, click on the "filter" icon again.</a:t>
          </a:r>
        </a:p>
        <a:p>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table reflects employment data based on industry employment by county for 2013. If new industries appeared between 2013-2016, or old industries changed or exited, the projected employment effects will not reflect those changes.</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a:t>
          </a:r>
          <a:r>
            <a:rPr lang="en-US" sz="1100" baseline="0">
              <a:solidFill>
                <a:schemeClr val="dk1"/>
              </a:solidFill>
              <a:effectLst/>
              <a:latin typeface="+mn-lt"/>
              <a:ea typeface="+mn-ea"/>
              <a:cs typeface="+mn-cs"/>
            </a:rPr>
            <a:t> data reflect a snapshot of 2019.</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a:effectLst/>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cdr:x>
      <cdr:y>0.04582</cdr:y>
    </cdr:from>
    <cdr:to>
      <cdr:x>0.13736</cdr:x>
      <cdr:y>0.10512</cdr:y>
    </cdr:to>
    <cdr:sp macro="" textlink="">
      <cdr:nvSpPr>
        <cdr:cNvPr id="2" name="TextBox 1">
          <a:extLst xmlns:a="http://schemas.openxmlformats.org/drawingml/2006/main">
            <a:ext uri="{FF2B5EF4-FFF2-40B4-BE49-F238E27FC236}">
              <a16:creationId xmlns:a16="http://schemas.microsoft.com/office/drawing/2014/main" id="{1E2238FD-5A34-453B-AA48-51034E331919}"/>
            </a:ext>
          </a:extLst>
        </cdr:cNvPr>
        <cdr:cNvSpPr txBox="1"/>
      </cdr:nvSpPr>
      <cdr:spPr>
        <a:xfrm xmlns:a="http://schemas.openxmlformats.org/drawingml/2006/main">
          <a:off x="0" y="161925"/>
          <a:ext cx="714375"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a:t>
          </a:r>
          <a:r>
            <a:rPr lang="en-US" sz="900" baseline="0"/>
            <a:t> </a:t>
          </a:r>
          <a:r>
            <a:rPr lang="en-US" sz="900"/>
            <a:t>billions</a:t>
          </a:r>
        </a:p>
      </cdr:txBody>
    </cdr:sp>
  </cdr:relSizeAnchor>
  <cdr:relSizeAnchor xmlns:cdr="http://schemas.openxmlformats.org/drawingml/2006/chartDrawing">
    <cdr:from>
      <cdr:x>0.10292</cdr:x>
      <cdr:y>0.36181</cdr:y>
    </cdr:from>
    <cdr:to>
      <cdr:x>0.45112</cdr:x>
      <cdr:y>0.42462</cdr:y>
    </cdr:to>
    <cdr:sp macro="" textlink="">
      <cdr:nvSpPr>
        <cdr:cNvPr id="3" name="TextBox 2">
          <a:extLst xmlns:a="http://schemas.openxmlformats.org/drawingml/2006/main">
            <a:ext uri="{FF2B5EF4-FFF2-40B4-BE49-F238E27FC236}">
              <a16:creationId xmlns:a16="http://schemas.microsoft.com/office/drawing/2014/main" id="{0FB2E1B9-FE6A-478C-9EAB-3A9C0350414A}"/>
            </a:ext>
          </a:extLst>
        </cdr:cNvPr>
        <cdr:cNvSpPr txBox="1"/>
      </cdr:nvSpPr>
      <cdr:spPr>
        <a:xfrm xmlns:a="http://schemas.openxmlformats.org/drawingml/2006/main">
          <a:off x="571500" y="1371599"/>
          <a:ext cx="1933576"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a:t>Trade's percent of GDP</a:t>
          </a:r>
        </a:p>
      </cdr:txBody>
    </cdr:sp>
  </cdr:relSizeAnchor>
  <cdr:relSizeAnchor xmlns:cdr="http://schemas.openxmlformats.org/drawingml/2006/chartDrawing">
    <cdr:from>
      <cdr:x>0.65866</cdr:x>
      <cdr:y>0.60804</cdr:y>
    </cdr:from>
    <cdr:to>
      <cdr:x>0.86964</cdr:x>
      <cdr:y>0.67085</cdr:y>
    </cdr:to>
    <cdr:sp macro="" textlink="">
      <cdr:nvSpPr>
        <cdr:cNvPr id="4" name="TextBox 3">
          <a:extLst xmlns:a="http://schemas.openxmlformats.org/drawingml/2006/main">
            <a:ext uri="{FF2B5EF4-FFF2-40B4-BE49-F238E27FC236}">
              <a16:creationId xmlns:a16="http://schemas.microsoft.com/office/drawing/2014/main" id="{EEEEA480-38BE-41BF-A65E-A746988F9039}"/>
            </a:ext>
          </a:extLst>
        </cdr:cNvPr>
        <cdr:cNvSpPr txBox="1"/>
      </cdr:nvSpPr>
      <cdr:spPr>
        <a:xfrm xmlns:a="http://schemas.openxmlformats.org/drawingml/2006/main">
          <a:off x="3657601" y="2305049"/>
          <a:ext cx="11715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t>Total trade </a:t>
          </a:r>
        </a:p>
      </cdr:txBody>
    </cdr:sp>
  </cdr:relSizeAnchor>
  <cdr:relSizeAnchor xmlns:cdr="http://schemas.openxmlformats.org/drawingml/2006/chartDrawing">
    <cdr:from>
      <cdr:x>0.78731</cdr:x>
      <cdr:y>0.90704</cdr:y>
    </cdr:from>
    <cdr:to>
      <cdr:x>0.99828</cdr:x>
      <cdr:y>1</cdr:y>
    </cdr:to>
    <cdr:sp macro="" textlink="">
      <cdr:nvSpPr>
        <cdr:cNvPr id="5" name="TextBox 4">
          <a:extLst xmlns:a="http://schemas.openxmlformats.org/drawingml/2006/main">
            <a:ext uri="{FF2B5EF4-FFF2-40B4-BE49-F238E27FC236}">
              <a16:creationId xmlns:a16="http://schemas.microsoft.com/office/drawing/2014/main" id="{2C0FC353-E552-4B65-B405-57A0B580288A}"/>
            </a:ext>
          </a:extLst>
        </cdr:cNvPr>
        <cdr:cNvSpPr txBox="1"/>
      </cdr:nvSpPr>
      <cdr:spPr>
        <a:xfrm xmlns:a="http://schemas.openxmlformats.org/drawingml/2006/main">
          <a:off x="4371976" y="3438525"/>
          <a:ext cx="1171574" cy="352425"/>
        </a:xfrm>
        <a:prstGeom xmlns:a="http://schemas.openxmlformats.org/drawingml/2006/main" prst="rect">
          <a:avLst/>
        </a:prstGeom>
        <a:ln xmlns:a="http://schemas.openxmlformats.org/drawingml/2006/main">
          <a:solidFill>
            <a:schemeClr val="bg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t>Source: U.S. Bureau of Economic Analysis</a:t>
          </a:r>
        </a:p>
      </cdr:txBody>
    </cdr:sp>
  </cdr:relSizeAnchor>
</c:userShapes>
</file>

<file path=xl/drawings/drawing4.xml><?xml version="1.0" encoding="utf-8"?>
<xdr:wsDr xmlns:xdr="http://schemas.openxmlformats.org/drawingml/2006/spreadsheetDrawing" xmlns:a="http://schemas.openxmlformats.org/drawingml/2006/main">
  <xdr:twoCellAnchor>
    <xdr:from>
      <xdr:col>2</xdr:col>
      <xdr:colOff>57150</xdr:colOff>
      <xdr:row>14</xdr:row>
      <xdr:rowOff>76200</xdr:rowOff>
    </xdr:from>
    <xdr:to>
      <xdr:col>12</xdr:col>
      <xdr:colOff>9525</xdr:colOff>
      <xdr:row>47</xdr:row>
      <xdr:rowOff>95250</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142875</xdr:colOff>
      <xdr:row>18</xdr:row>
      <xdr:rowOff>28575</xdr:rowOff>
    </xdr:from>
    <xdr:to>
      <xdr:col>3</xdr:col>
      <xdr:colOff>190500</xdr:colOff>
      <xdr:row>19</xdr:row>
      <xdr:rowOff>57150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581150" y="3990975"/>
          <a:ext cx="93345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USD 2009</a:t>
          </a:r>
        </a:p>
      </xdr:txBody>
    </xdr:sp>
    <xdr:clientData/>
  </xdr:twoCellAnchor>
  <xdr:twoCellAnchor>
    <xdr:from>
      <xdr:col>12</xdr:col>
      <xdr:colOff>581025</xdr:colOff>
      <xdr:row>23</xdr:row>
      <xdr:rowOff>85726</xdr:rowOff>
    </xdr:from>
    <xdr:to>
      <xdr:col>18</xdr:col>
      <xdr:colOff>428625</xdr:colOff>
      <xdr:row>29</xdr:row>
      <xdr:rowOff>47626</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10810875" y="5000626"/>
          <a:ext cx="4552950" cy="110490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graph reflects employment data based on industry employment for 2013. If new industries appeared between 2013-2016, or old industries changed or exited, the projected employment effects will not reflect those changes.</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561974</xdr:colOff>
      <xdr:row>16</xdr:row>
      <xdr:rowOff>171450</xdr:rowOff>
    </xdr:from>
    <xdr:to>
      <xdr:col>4</xdr:col>
      <xdr:colOff>914400</xdr:colOff>
      <xdr:row>24</xdr:row>
      <xdr:rowOff>123826</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247774" y="3219450"/>
          <a:ext cx="6353176" cy="147637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Data obtained</a:t>
          </a:r>
          <a:r>
            <a:rPr lang="en-US" sz="1100" baseline="0"/>
            <a:t> from "Perc Job Lost-industry category" and "Total job loss-indstry category" tabs. In the print version of the paper the numbers have been rounded. </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table reflects employment data based on industry employment for 2013. If new industries appeared between 2013-2016, or old industries changed or exited, the projected employment effects will not reflect those changes.</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effectLst/>
            </a:rPr>
            <a:t>The</a:t>
          </a:r>
          <a:r>
            <a:rPr lang="en-US" baseline="0">
              <a:effectLst/>
            </a:rPr>
            <a:t> data reflect a snapshot of 2019.</a:t>
          </a:r>
          <a:endParaRPr lang="en-US">
            <a:effectLst/>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9525</xdr:colOff>
      <xdr:row>1</xdr:row>
      <xdr:rowOff>19050</xdr:rowOff>
    </xdr:from>
    <xdr:to>
      <xdr:col>19</xdr:col>
      <xdr:colOff>434221</xdr:colOff>
      <xdr:row>35</xdr:row>
      <xdr:rowOff>170578</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382125" y="209550"/>
          <a:ext cx="7663696" cy="6628528"/>
        </a:xfrm>
        <a:prstGeom prst="rect">
          <a:avLst/>
        </a:prstGeom>
      </xdr:spPr>
    </xdr:pic>
    <xdr:clientData/>
  </xdr:twoCellAnchor>
  <xdr:twoCellAnchor>
    <xdr:from>
      <xdr:col>9</xdr:col>
      <xdr:colOff>542925</xdr:colOff>
      <xdr:row>38</xdr:row>
      <xdr:rowOff>85725</xdr:rowOff>
    </xdr:from>
    <xdr:to>
      <xdr:col>14</xdr:col>
      <xdr:colOff>400050</xdr:colOff>
      <xdr:row>45</xdr:row>
      <xdr:rowOff>38100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8639175" y="7324725"/>
          <a:ext cx="2905125" cy="128587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map reflects employment data based on industry employment by state for 2013. If new industries appeared between 2013-2016, or old industries changed or exited, the projected employment effects will not reflect those changes.</a:t>
          </a: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a:t>
          </a:r>
          <a:r>
            <a:rPr lang="en-US" sz="1100" baseline="0">
              <a:solidFill>
                <a:schemeClr val="dk1"/>
              </a:solidFill>
              <a:effectLst/>
              <a:latin typeface="+mn-lt"/>
              <a:ea typeface="+mn-ea"/>
              <a:cs typeface="+mn-cs"/>
            </a:rPr>
            <a:t> data reflect a snapshot of 2019.</a:t>
          </a:r>
          <a:endParaRPr lang="en-US">
            <a:effectLst/>
          </a:endParaRPr>
        </a:p>
        <a:p>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219075</xdr:colOff>
      <xdr:row>1</xdr:row>
      <xdr:rowOff>133350</xdr:rowOff>
    </xdr:from>
    <xdr:to>
      <xdr:col>0</xdr:col>
      <xdr:colOff>2543175</xdr:colOff>
      <xdr:row>6</xdr:row>
      <xdr:rowOff>57150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19075" y="323850"/>
          <a:ext cx="2324100" cy="87630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 the right are the counties</a:t>
          </a:r>
          <a:r>
            <a:rPr lang="en-US" sz="1100" baseline="0"/>
            <a:t> as they appear on the map.</a:t>
          </a:r>
          <a:endParaRPr lang="en-US" sz="1100"/>
        </a:p>
      </xdr:txBody>
    </xdr:sp>
    <xdr:clientData/>
  </xdr:twoCellAnchor>
  <xdr:twoCellAnchor>
    <xdr:from>
      <xdr:col>0</xdr:col>
      <xdr:colOff>152400</xdr:colOff>
      <xdr:row>28</xdr:row>
      <xdr:rowOff>161925</xdr:rowOff>
    </xdr:from>
    <xdr:to>
      <xdr:col>2</xdr:col>
      <xdr:colOff>447674</xdr:colOff>
      <xdr:row>32</xdr:row>
      <xdr:rowOff>57149</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52400" y="5495925"/>
          <a:ext cx="5114924" cy="65722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Below are the original</a:t>
          </a:r>
          <a:r>
            <a:rPr lang="en-US" sz="1100" baseline="0"/>
            <a:t> county data before they were reorganized for presentation on the map. For instance, here Los Angeles appears in columns for "Rank (by absolute job loss)" as well as "Business services" columns.</a:t>
          </a:r>
          <a:endParaRPr lang="en-US" sz="1100"/>
        </a:p>
      </xdr:txBody>
    </xdr:sp>
    <xdr:clientData/>
  </xdr:twoCellAnchor>
  <xdr:twoCellAnchor editAs="oneCell">
    <xdr:from>
      <xdr:col>8</xdr:col>
      <xdr:colOff>765350</xdr:colOff>
      <xdr:row>0</xdr:row>
      <xdr:rowOff>161924</xdr:rowOff>
    </xdr:from>
    <xdr:to>
      <xdr:col>13</xdr:col>
      <xdr:colOff>352425</xdr:colOff>
      <xdr:row>28</xdr:row>
      <xdr:rowOff>137039</xdr:rowOff>
    </xdr:to>
    <xdr:pic>
      <xdr:nvPicPr>
        <xdr:cNvPr id="8" name="Picture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34400" y="161924"/>
          <a:ext cx="6178375" cy="5309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13</xdr:row>
      <xdr:rowOff>38100</xdr:rowOff>
    </xdr:from>
    <xdr:to>
      <xdr:col>0</xdr:col>
      <xdr:colOff>2533650</xdr:colOff>
      <xdr:row>22</xdr:row>
      <xdr:rowOff>85725</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95250" y="2514600"/>
          <a:ext cx="2438400" cy="176212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The map reflects employment data based on industry employment by county for 2013. If new industries appeared between 2013-2016, or old industries changed or exited, the projected employment effects will not reflect those changes.</a:t>
          </a:r>
          <a:endParaRPr lang="en-US">
            <a:effectLst/>
          </a:endParaRPr>
        </a:p>
        <a:p>
          <a:endParaRPr lang="en-US" sz="110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a:t>
          </a:r>
          <a:r>
            <a:rPr lang="en-US" sz="1100" baseline="0">
              <a:solidFill>
                <a:schemeClr val="dk1"/>
              </a:solidFill>
              <a:effectLst/>
              <a:latin typeface="+mn-lt"/>
              <a:ea typeface="+mn-ea"/>
              <a:cs typeface="+mn-cs"/>
            </a:rPr>
            <a:t> data reflect a snapshot of 2019.</a:t>
          </a:r>
          <a:endParaRPr lang="en-US">
            <a:effectLst/>
          </a:endParaRPr>
        </a:p>
        <a:p>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485776</xdr:colOff>
      <xdr:row>4</xdr:row>
      <xdr:rowOff>190500</xdr:rowOff>
    </xdr:from>
    <xdr:to>
      <xdr:col>15</xdr:col>
      <xdr:colOff>600076</xdr:colOff>
      <xdr:row>7</xdr:row>
      <xdr:rowOff>228600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9382126" y="1162050"/>
          <a:ext cx="4229100" cy="118110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SAM model has been updated to 2013. Any changes in industry employment after that year will not be reflected in the model.</a:t>
          </a: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190499</xdr:colOff>
      <xdr:row>3</xdr:row>
      <xdr:rowOff>152401</xdr:rowOff>
    </xdr:from>
    <xdr:to>
      <xdr:col>10</xdr:col>
      <xdr:colOff>438150</xdr:colOff>
      <xdr:row>13</xdr:row>
      <xdr:rowOff>171450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6134099" y="723901"/>
          <a:ext cx="7400926" cy="1924049"/>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County or state data can</a:t>
          </a:r>
          <a:r>
            <a:rPr lang="en-US" sz="1100" baseline="0"/>
            <a:t> be searched by pressing "Ctrl+F" and typing a state or county and clicking "find next".</a:t>
          </a:r>
        </a:p>
        <a:p>
          <a:endParaRPr lang="en-US" sz="1100" baseline="0"/>
        </a:p>
        <a:p>
          <a:r>
            <a:rPr lang="en-US" sz="1100" baseline="0"/>
            <a:t>Data can be filtered by state by highlighting the entire field (columns A, B, C, D, and E), clicking on the "Data" tab in the toolbar above, and then clicking "Filter". You can then click on the toggle down arrow in column E where you can select the specific state or states that you would like to see data for. To undo the filter, click on the "filter" icon again.</a:t>
          </a:r>
        </a:p>
        <a:p>
          <a:endParaRPr lang="en-US" sz="1100" baseline="0"/>
        </a:p>
        <a:p>
          <a:r>
            <a:rPr lang="en-US" sz="1100" baseline="0"/>
            <a:t>The table reflects employment data based on industry employment by county for 2013. If new industries appeared between 2013-2016, or old industries changed or exited, the projected employment effects will not reflect those changes.</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a:t>
          </a:r>
          <a:r>
            <a:rPr lang="en-US" sz="1100" baseline="0">
              <a:solidFill>
                <a:schemeClr val="dk1"/>
              </a:solidFill>
              <a:effectLst/>
              <a:latin typeface="+mn-lt"/>
              <a:ea typeface="+mn-ea"/>
              <a:cs typeface="+mn-cs"/>
            </a:rPr>
            <a:t> data reflect a snapshot of 2019.</a:t>
          </a:r>
          <a:endParaRPr lang="en-US">
            <a:effectLst/>
          </a:endParaRPr>
        </a:p>
        <a:p>
          <a:endParaRPr lang="en-US"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2955.78617673611" createdVersion="6" refreshedVersion="6" minRefreshableVersion="3" recordCount="3272">
  <cacheSource type="worksheet">
    <worksheetSource ref="A2:E3274" sheet="All counties FullTrade War_data"/>
  </cacheSource>
  <cacheFields count="5">
    <cacheField name="County" numFmtId="0">
      <sharedItems/>
    </cacheField>
    <cacheField name="Share" numFmtId="164">
      <sharedItems containsSemiMixedTypes="0" containsString="0" containsNumber="1" minValue="0" maxValue="0.18288466287972299"/>
    </cacheField>
    <cacheField name="Number " numFmtId="0">
      <sharedItems containsSemiMixedTypes="0" containsString="0" containsNumber="1" containsInteger="1" minValue="0" maxValue="175502" count="1343">
        <n v="203"/>
        <n v="718"/>
        <n v="225"/>
        <n v="6605"/>
        <n v="29"/>
        <n v="93"/>
        <n v="86"/>
        <n v="49"/>
        <n v="5989"/>
        <n v="0"/>
        <n v="911"/>
        <n v="381"/>
        <n v="33"/>
        <n v="343"/>
        <n v="433"/>
        <n v="9"/>
        <n v="148"/>
        <n v="1396"/>
        <n v="194"/>
        <n v="110"/>
        <n v="396"/>
        <n v="50"/>
        <n v="89"/>
        <n v="293"/>
        <n v="43"/>
        <n v="100"/>
        <n v="1502"/>
        <n v="2866"/>
        <n v="2577"/>
        <n v="33903"/>
        <n v="103"/>
        <n v="5905"/>
        <n v="196"/>
        <n v="1219"/>
        <n v="52"/>
        <n v="375"/>
        <n v="42"/>
        <n v="115"/>
        <n v="31"/>
        <n v="487"/>
        <n v="2707"/>
        <n v="2"/>
        <n v="34"/>
        <n v="121"/>
        <n v="1855"/>
        <n v="575"/>
        <n v="380"/>
        <n v="234"/>
        <n v="25688"/>
        <n v="8463"/>
        <n v="71"/>
        <n v="1825"/>
        <n v="85"/>
        <n v="45"/>
        <n v="193"/>
        <n v="5"/>
        <n v="238"/>
        <n v="47"/>
        <n v="158"/>
        <n v="4590"/>
        <n v="27"/>
        <n v="2126"/>
        <n v="1796"/>
        <n v="360"/>
        <n v="66"/>
        <n v="202"/>
        <n v="1827"/>
        <n v="820"/>
        <n v="8299"/>
        <n v="6842"/>
        <n v="133"/>
        <n v="139"/>
        <n v="209"/>
        <n v="82"/>
        <n v="157"/>
        <n v="154"/>
        <n v="10109"/>
        <n v="69"/>
        <n v="22"/>
        <n v="598"/>
        <n v="46"/>
        <n v="348"/>
        <n v="4951"/>
        <n v="898"/>
        <n v="3"/>
        <n v="901"/>
        <n v="39"/>
        <n v="1714"/>
        <n v="290"/>
        <n v="574"/>
        <n v="149"/>
        <n v="171"/>
        <n v="1196"/>
        <n v="156"/>
        <n v="189"/>
        <n v="403"/>
        <n v="131"/>
        <n v="460"/>
        <n v="40"/>
        <n v="3363"/>
        <n v="18"/>
        <n v="55"/>
        <n v="223"/>
        <n v="36"/>
        <n v="735"/>
        <n v="10"/>
        <n v="228"/>
        <n v="306"/>
        <n v="90"/>
        <n v="253"/>
        <n v="58"/>
        <n v="38"/>
        <n v="114"/>
        <n v="2032"/>
        <n v="191"/>
        <n v="10179"/>
        <n v="12351"/>
        <n v="65"/>
        <n v="57"/>
        <n v="56"/>
        <n v="929"/>
        <n v="92"/>
        <n v="179"/>
        <n v="26"/>
        <n v="180"/>
        <n v="3751"/>
        <n v="446"/>
        <n v="1230"/>
        <n v="528"/>
        <n v="442"/>
        <n v="338"/>
        <n v="2463"/>
        <n v="340"/>
        <n v="2083"/>
        <n v="711"/>
        <n v="67"/>
        <n v="44"/>
        <n v="12"/>
        <n v="674"/>
        <n v="1872"/>
        <n v="1175"/>
        <n v="1635"/>
        <n v="88"/>
        <n v="7"/>
        <n v="150"/>
        <n v="428"/>
        <n v="1646"/>
        <n v="256"/>
        <n v="2062"/>
        <n v="28"/>
        <n v="249"/>
        <n v="25"/>
        <n v="1007"/>
        <n v="586"/>
        <n v="595"/>
        <n v="170"/>
        <n v="161"/>
        <n v="2818"/>
        <n v="737"/>
        <n v="322"/>
        <n v="489"/>
        <n v="14"/>
        <n v="4"/>
        <n v="3036"/>
        <n v="555"/>
        <n v="1048"/>
        <n v="3288"/>
        <n v="83"/>
        <n v="15306"/>
        <n v="2108"/>
        <n v="1002"/>
        <n v="6844"/>
        <n v="2005"/>
        <n v="11830"/>
        <n v="87"/>
        <n v="2795"/>
        <n v="243"/>
        <n v="59"/>
        <n v="25356"/>
        <n v="2019"/>
        <n v="11"/>
        <n v="53"/>
        <n v="16"/>
        <n v="502"/>
        <n v="4123"/>
        <n v="125"/>
        <n v="362"/>
        <n v="185"/>
        <n v="8"/>
        <n v="1"/>
        <n v="1675"/>
        <n v="378"/>
        <n v="1315"/>
        <n v="1070"/>
        <n v="23"/>
        <n v="32"/>
        <n v="102"/>
        <n v="212"/>
        <n v="1489"/>
        <n v="259"/>
        <n v="740"/>
        <n v="876"/>
        <n v="270"/>
        <n v="2537"/>
        <n v="1891"/>
        <n v="261"/>
        <n v="1325"/>
        <n v="308"/>
        <n v="8498"/>
        <n v="1039"/>
        <n v="15"/>
        <n v="504"/>
        <n v="764"/>
        <n v="286"/>
        <n v="616"/>
        <n v="1631"/>
        <n v="318"/>
        <n v="63"/>
        <n v="5099"/>
        <n v="2271"/>
        <n v="70"/>
        <n v="72"/>
        <n v="342"/>
        <n v="7379"/>
        <n v="95"/>
        <n v="136"/>
        <n v="9853"/>
        <n v="602"/>
        <n v="13231"/>
        <n v="484"/>
        <n v="2452"/>
        <n v="1092"/>
        <n v="23701"/>
        <n v="160"/>
        <n v="407"/>
        <n v="279"/>
        <n v="627"/>
        <n v="320"/>
        <n v="5236"/>
        <n v="874"/>
        <n v="204"/>
        <n v="237"/>
        <n v="1282"/>
        <n v="272"/>
        <n v="12544"/>
        <n v="51"/>
        <n v="351"/>
        <n v="816"/>
        <n v="107"/>
        <n v="1310"/>
        <n v="463"/>
        <n v="3873"/>
        <n v="387"/>
        <n v="112"/>
        <n v="1273"/>
        <n v="21"/>
        <n v="1614"/>
        <n v="176"/>
        <n v="6363"/>
        <n v="356"/>
        <n v="111"/>
        <n v="135"/>
        <n v="211"/>
        <n v="894"/>
        <n v="91"/>
        <n v="512"/>
        <n v="5214"/>
        <n v="3078"/>
        <n v="2429"/>
        <n v="608"/>
        <n v="2258"/>
        <n v="1511"/>
        <n v="2198"/>
        <n v="3673"/>
        <n v="1399"/>
        <n v="3885"/>
        <n v="98"/>
        <n v="1165"/>
        <n v="265"/>
        <n v="307"/>
        <n v="1358"/>
        <n v="183"/>
        <n v="17"/>
        <n v="13"/>
        <n v="2100"/>
        <n v="140"/>
        <n v="258"/>
        <n v="94"/>
        <n v="235"/>
        <n v="712"/>
        <n v="803"/>
        <n v="1763"/>
        <n v="245"/>
        <n v="298"/>
        <n v="6261"/>
        <n v="3755"/>
        <n v="84"/>
        <n v="944"/>
        <n v="368"/>
        <n v="1131"/>
        <n v="1229"/>
        <n v="2101"/>
        <n v="1137"/>
        <n v="1108"/>
        <n v="20"/>
        <n v="637"/>
        <n v="99"/>
        <n v="251"/>
        <n v="1405"/>
        <n v="186"/>
        <n v="233"/>
        <n v="1184"/>
        <n v="173"/>
        <n v="137"/>
        <n v="2378"/>
        <n v="37"/>
        <n v="661"/>
        <n v="693"/>
        <n v="577"/>
        <n v="350"/>
        <n v="594"/>
        <n v="1639"/>
        <n v="1071"/>
        <n v="97"/>
        <n v="485"/>
        <n v="883"/>
        <n v="143"/>
        <n v="4440"/>
        <n v="271"/>
        <n v="226"/>
        <n v="187"/>
        <n v="3223"/>
        <n v="1069"/>
        <n v="902"/>
        <n v="871"/>
        <n v="940"/>
        <n v="68"/>
        <n v="1972"/>
        <n v="643"/>
        <n v="550"/>
        <n v="2479"/>
        <n v="1422"/>
        <n v="6437"/>
        <n v="1215"/>
        <n v="700"/>
        <n v="3696"/>
        <n v="702"/>
        <n v="48"/>
        <n v="1488"/>
        <n v="508"/>
        <n v="352"/>
        <n v="1103"/>
        <n v="1142"/>
        <n v="521"/>
        <n v="488"/>
        <n v="2247"/>
        <n v="128"/>
        <n v="164"/>
        <n v="109"/>
        <n v="625"/>
        <n v="449"/>
        <n v="2699"/>
        <n v="955"/>
        <n v="11552"/>
        <n v="200"/>
        <n v="344"/>
        <n v="4105"/>
        <n v="19"/>
        <n v="73"/>
        <n v="262"/>
        <n v="291"/>
        <n v="964"/>
        <n v="3633"/>
        <n v="60"/>
        <n v="745"/>
        <n v="818"/>
        <n v="145"/>
        <n v="844"/>
        <n v="5702"/>
        <n v="24"/>
        <n v="184"/>
        <n v="603"/>
        <n v="104"/>
        <n v="247"/>
        <n v="132"/>
        <n v="105"/>
        <n v="2164"/>
        <n v="24389"/>
        <n v="2231"/>
        <n v="5909"/>
        <n v="450"/>
        <n v="1415"/>
        <n v="80"/>
        <n v="1698"/>
        <n v="129"/>
        <n v="837"/>
        <n v="117"/>
        <n v="3427"/>
        <n v="61"/>
        <n v="3644"/>
        <n v="101"/>
        <n v="2331"/>
        <n v="30"/>
        <n v="1266"/>
        <n v="2623"/>
        <n v="336"/>
        <n v="376"/>
        <n v="890"/>
        <n v="592"/>
        <n v="922"/>
        <n v="498"/>
        <n v="10928"/>
        <n v="829"/>
        <n v="167"/>
        <n v="1386"/>
        <n v="505"/>
        <n v="330"/>
        <n v="762"/>
        <n v="54"/>
        <n v="631"/>
        <n v="867"/>
        <n v="535"/>
        <n v="3529"/>
        <n v="14501"/>
        <n v="181"/>
        <n v="327"/>
        <n v="153"/>
        <n v="370"/>
        <n v="892"/>
        <n v="679"/>
        <n v="471"/>
        <n v="671"/>
        <n v="977"/>
        <n v="1491"/>
        <n v="611"/>
        <n v="301"/>
        <n v="1336"/>
        <n v="754"/>
        <n v="17428"/>
        <n v="123"/>
        <n v="90784"/>
        <n v="513"/>
        <n v="231"/>
        <n v="534"/>
        <n v="172"/>
        <n v="422"/>
        <n v="246"/>
        <n v="217"/>
        <n v="277"/>
        <n v="1246"/>
        <n v="1154"/>
        <n v="62"/>
        <n v="1490"/>
        <n v="41"/>
        <n v="1025"/>
        <n v="653"/>
        <n v="337"/>
        <n v="210"/>
        <n v="559"/>
        <n v="1458"/>
        <n v="108"/>
        <n v="888"/>
        <n v="478"/>
        <n v="106"/>
        <n v="169"/>
        <n v="784"/>
        <n v="845"/>
        <n v="266"/>
        <n v="5527"/>
        <n v="1528"/>
        <n v="2571"/>
        <n v="3358"/>
        <n v="349"/>
        <n v="248"/>
        <n v="26677"/>
        <n v="8699"/>
        <n v="469"/>
        <n v="434"/>
        <n v="1143"/>
        <n v="50147"/>
        <n v="12248"/>
        <n v="564"/>
        <n v="475"/>
        <n v="481"/>
        <n v="3848"/>
        <n v="13505"/>
        <n v="416"/>
        <n v="1251"/>
        <n v="4293"/>
        <n v="264"/>
        <n v="281"/>
        <n v="177"/>
        <n v="570"/>
        <n v="830"/>
        <n v="6"/>
        <n v="78"/>
        <n v="501"/>
        <n v="968"/>
        <n v="10188"/>
        <n v="1411"/>
        <n v="666"/>
        <n v="130"/>
        <n v="1462"/>
        <n v="254"/>
        <n v="331"/>
        <n v="3330"/>
        <n v="8952"/>
        <n v="207"/>
        <n v="9442"/>
        <n v="13538"/>
        <n v="2261"/>
        <n v="79"/>
        <n v="2054"/>
        <n v="138"/>
        <n v="77"/>
        <n v="15919"/>
        <n v="134"/>
        <n v="1578"/>
        <n v="2106"/>
        <n v="510"/>
        <n v="224"/>
        <n v="1254"/>
        <n v="1050"/>
        <n v="4070"/>
        <n v="1212"/>
        <n v="417"/>
        <n v="1582"/>
        <n v="662"/>
        <n v="10625"/>
        <n v="470"/>
        <n v="905"/>
        <n v="408"/>
        <n v="494"/>
        <n v="1261"/>
        <n v="4344"/>
        <n v="239"/>
        <n v="459"/>
        <n v="20784"/>
        <n v="709"/>
        <n v="8940"/>
        <n v="3884"/>
        <n v="13195"/>
        <n v="445"/>
        <n v="665"/>
        <n v="8430"/>
        <n v="276"/>
        <n v="1195"/>
        <n v="3360"/>
        <n v="640"/>
        <n v="240"/>
        <n v="476"/>
        <n v="1817"/>
        <n v="8334"/>
        <n v="9050"/>
        <n v="163"/>
        <n v="124"/>
        <n v="585"/>
        <n v="6504"/>
        <n v="984"/>
        <n v="1650"/>
        <n v="656"/>
        <n v="75"/>
        <n v="987"/>
        <n v="16457"/>
        <n v="1372"/>
        <n v="4509"/>
        <n v="326"/>
        <n v="3119"/>
        <n v="15870"/>
        <n v="11202"/>
        <n v="1058"/>
        <n v="244"/>
        <n v="74"/>
        <n v="961"/>
        <n v="410"/>
        <n v="20769"/>
        <n v="16077"/>
        <n v="1517"/>
        <n v="174"/>
        <n v="1160"/>
        <n v="692"/>
        <n v="1293"/>
        <n v="147"/>
        <n v="151"/>
        <n v="5936"/>
        <n v="1663"/>
        <n v="457"/>
        <n v="447"/>
        <n v="520"/>
        <n v="1216"/>
        <n v="1431"/>
        <n v="127"/>
        <n v="1359"/>
        <n v="1754"/>
        <n v="706"/>
        <n v="935"/>
        <n v="2469"/>
        <n v="6589"/>
        <n v="9130"/>
        <n v="289"/>
        <n v="141"/>
        <n v="552"/>
        <n v="990"/>
        <n v="1385"/>
        <n v="455"/>
        <n v="23575"/>
        <n v="1935"/>
        <n v="260"/>
        <n v="355"/>
        <n v="1074"/>
        <n v="76"/>
        <n v="3864"/>
        <n v="739"/>
        <n v="482"/>
        <n v="208"/>
        <n v="10288"/>
        <n v="22029"/>
        <n v="229"/>
        <n v="614"/>
        <n v="641"/>
        <n v="159"/>
        <n v="334"/>
        <n v="1580"/>
        <n v="3840"/>
        <n v="752"/>
        <n v="1166"/>
        <n v="218"/>
        <n v="2690"/>
        <n v="1426"/>
        <n v="5152"/>
        <n v="707"/>
        <n v="542"/>
        <n v="1347"/>
        <n v="436"/>
        <n v="311"/>
        <n v="190"/>
        <n v="250"/>
        <n v="280"/>
        <n v="3106"/>
        <n v="1976"/>
        <n v="1592"/>
        <n v="1030"/>
        <n v="1388"/>
        <n v="746"/>
        <n v="146"/>
        <n v="1298"/>
        <n v="652"/>
        <n v="761"/>
        <n v="197"/>
        <n v="297"/>
        <n v="1412"/>
        <n v="221"/>
        <n v="698"/>
        <n v="205"/>
        <n v="4431"/>
        <n v="2196"/>
        <n v="405"/>
        <n v="798"/>
        <n v="192"/>
        <n v="8656"/>
        <n v="629"/>
        <n v="2802"/>
        <n v="619"/>
        <n v="1214"/>
        <n v="1213"/>
        <n v="9615"/>
        <n v="323"/>
        <n v="12183"/>
        <n v="294"/>
        <n v="219"/>
        <n v="222"/>
        <n v="2582"/>
        <n v="1610"/>
        <n v="831"/>
        <n v="5103"/>
        <n v="17037"/>
        <n v="9878"/>
        <n v="6688"/>
        <n v="2104"/>
        <n v="1551"/>
        <n v="865"/>
        <n v="241"/>
        <n v="657"/>
        <n v="296"/>
        <n v="1218"/>
        <n v="386"/>
        <n v="1402"/>
        <n v="162"/>
        <n v="1135"/>
        <n v="152"/>
        <n v="729"/>
        <n v="3256"/>
        <n v="861"/>
        <n v="89015"/>
        <n v="465"/>
        <n v="2312"/>
        <n v="996"/>
        <n v="879"/>
        <n v="64"/>
        <n v="18182"/>
        <n v="787"/>
        <n v="1771"/>
        <n v="1969"/>
        <n v="439"/>
        <n v="1424"/>
        <n v="606"/>
        <n v="1860"/>
        <n v="188"/>
        <n v="33244"/>
        <n v="5493"/>
        <n v="1913"/>
        <n v="359"/>
        <n v="302"/>
        <n v="635"/>
        <n v="1149"/>
        <n v="6314"/>
        <n v="639"/>
        <n v="19026"/>
        <n v="8307"/>
        <n v="3445"/>
        <n v="374"/>
        <n v="782"/>
        <n v="12626"/>
        <n v="353"/>
        <n v="394"/>
        <n v="3126"/>
        <n v="119"/>
        <n v="1088"/>
        <n v="1233"/>
        <n v="5944"/>
        <n v="304"/>
        <n v="8324"/>
        <n v="420"/>
        <n v="1296"/>
        <n v="116"/>
        <n v="1927"/>
        <n v="278"/>
        <n v="495"/>
        <n v="335"/>
        <n v="859"/>
        <n v="242"/>
        <n v="1456"/>
        <n v="1234"/>
        <n v="432"/>
        <n v="1297"/>
        <n v="1361"/>
        <n v="4218"/>
        <n v="880"/>
        <n v="329"/>
        <n v="2288"/>
        <n v="401"/>
        <n v="419"/>
        <n v="514"/>
        <n v="453"/>
        <n v="332"/>
        <n v="907"/>
        <n v="452"/>
        <n v="893"/>
        <n v="292"/>
        <n v="1849"/>
        <n v="81"/>
        <n v="11462"/>
        <n v="275"/>
        <n v="2387"/>
        <n v="588"/>
        <n v="35"/>
        <n v="500"/>
        <n v="1783"/>
        <n v="11383"/>
        <n v="786"/>
        <n v="9006"/>
        <n v="96"/>
        <n v="25222"/>
        <n v="2365"/>
        <n v="1001"/>
        <n v="749"/>
        <n v="5843"/>
        <n v="1684"/>
        <n v="6534"/>
        <n v="461"/>
        <n v="315"/>
        <n v="2070"/>
        <n v="2492"/>
        <n v="11633"/>
        <n v="371"/>
        <n v="2081"/>
        <n v="2075"/>
        <n v="885"/>
        <n v="113"/>
        <n v="178"/>
        <n v="288"/>
        <n v="321"/>
        <n v="5150"/>
        <n v="3079"/>
        <n v="596"/>
        <n v="9052"/>
        <n v="1317"/>
        <n v="1047"/>
        <n v="456"/>
        <n v="1256"/>
        <n v="313"/>
        <n v="1313"/>
        <n v="2249"/>
        <n v="1701"/>
        <n v="15857"/>
        <n v="2605"/>
        <n v="2064"/>
        <n v="9810"/>
        <n v="426"/>
        <n v="579"/>
        <n v="59833"/>
        <n v="198"/>
        <n v="1087"/>
        <n v="29508"/>
        <n v="2316"/>
        <n v="509"/>
        <n v="533"/>
        <n v="624"/>
        <n v="429"/>
        <n v="660"/>
        <n v="6716"/>
        <n v="1642"/>
        <n v="2136"/>
        <n v="2001"/>
        <n v="3104"/>
        <n v="201"/>
        <n v="5520"/>
        <n v="2728"/>
        <n v="14245"/>
        <n v="8174"/>
        <n v="4491"/>
        <n v="473"/>
        <n v="544"/>
        <n v="5028"/>
        <n v="9127"/>
        <n v="519"/>
        <n v="5136"/>
        <n v="806"/>
        <n v="1709"/>
        <n v="1015"/>
        <n v="5275"/>
        <n v="1570"/>
        <n v="914"/>
        <n v="726"/>
        <n v="536"/>
        <n v="367"/>
        <n v="168"/>
        <n v="389"/>
        <n v="339"/>
        <n v="1638"/>
        <n v="1331"/>
        <n v="5867"/>
        <n v="466"/>
        <n v="872"/>
        <n v="312"/>
        <n v="5918"/>
        <n v="915"/>
        <n v="738"/>
        <n v="2773"/>
        <n v="630"/>
        <n v="1269"/>
        <n v="2733"/>
        <n v="584"/>
        <n v="1962"/>
        <n v="853"/>
        <n v="415"/>
        <n v="970"/>
        <n v="451"/>
        <n v="720"/>
        <n v="414"/>
        <n v="361"/>
        <n v="5285"/>
        <n v="2849"/>
        <n v="391"/>
        <n v="2650"/>
        <n v="727"/>
        <n v="1226"/>
        <n v="1019"/>
        <n v="506"/>
        <n v="7029"/>
        <n v="175502"/>
        <n v="5929"/>
        <n v="931"/>
        <n v="979"/>
        <n v="3478"/>
        <n v="9121"/>
        <n v="4148"/>
        <n v="1408"/>
        <n v="16924"/>
        <n v="2091"/>
        <n v="1093"/>
        <n v="6854"/>
        <n v="3638"/>
        <n v="1515"/>
        <n v="875"/>
        <n v="2296"/>
        <n v="468"/>
        <n v="480"/>
        <n v="1117"/>
        <n v="3203"/>
        <n v="230"/>
        <n v="3770"/>
        <n v="1445"/>
        <n v="2545"/>
        <n v="60292"/>
        <n v="4653"/>
        <n v="437"/>
        <n v="2437"/>
        <n v="19527"/>
        <n v="767"/>
        <n v="3996"/>
        <n v="699"/>
        <n v="1120"/>
        <n v="847"/>
        <n v="562"/>
        <n v="458"/>
        <n v="1558"/>
        <n v="303"/>
        <n v="118"/>
        <n v="282"/>
        <n v="556"/>
        <n v="2137"/>
        <n v="1105"/>
        <n v="220"/>
        <n v="4461"/>
        <n v="618"/>
        <n v="366"/>
        <n v="2667"/>
        <n v="3378"/>
        <n v="593"/>
        <n v="18039"/>
        <n v="2705"/>
        <n v="1009"/>
        <n v="2281"/>
        <n v="120"/>
        <n v="7184"/>
        <n v="604"/>
        <n v="2215"/>
        <n v="1841"/>
        <n v="263"/>
        <n v="1521"/>
        <n v="32535"/>
        <n v="2666"/>
        <n v="44850"/>
        <n v="14643"/>
        <n v="1122"/>
        <n v="3782"/>
        <n v="517"/>
        <n v="199"/>
        <n v="19676"/>
        <n v="4104"/>
        <n v="680"/>
        <n v="1497"/>
        <n v="126"/>
        <n v="5801"/>
        <n v="9499"/>
        <n v="1519"/>
        <n v="1187"/>
        <n v="232"/>
        <n v="2172"/>
        <n v="1873"/>
        <n v="325"/>
        <n v="14580"/>
        <n v="1594"/>
        <n v="431"/>
        <n v="155"/>
        <n v="545"/>
        <n v="5347"/>
        <n v="3306"/>
        <n v="347"/>
        <n v="17841"/>
        <n v="541"/>
        <n v="9377"/>
        <n v="20333"/>
        <n v="1380"/>
        <n v="6693"/>
        <n v="998"/>
        <n v="546"/>
        <n v="1228"/>
        <n v="1395"/>
        <n v="305"/>
        <n v="9449"/>
        <n v="255"/>
        <n v="14805"/>
        <n v="1481"/>
        <n v="1056"/>
        <n v="2307"/>
        <n v="2608"/>
        <n v="753"/>
        <n v="553"/>
        <n v="2757"/>
        <n v="1365"/>
        <n v="530"/>
        <n v="22164"/>
        <n v="1583"/>
        <n v="580"/>
        <n v="714"/>
        <n v="10213"/>
        <n v="2646"/>
        <n v="15072"/>
        <n v="3789"/>
        <n v="60044"/>
        <n v="358"/>
        <n v="1199"/>
        <n v="3135"/>
        <n v="578"/>
        <n v="2928"/>
        <n v="3578"/>
        <n v="13513"/>
        <n v="719"/>
        <n v="3933"/>
        <n v="1040"/>
        <n v="6402"/>
        <n v="28554"/>
        <n v="182"/>
        <n v="5634"/>
        <n v="462"/>
        <n v="632"/>
        <n v="777"/>
        <n v="2059"/>
        <n v="412"/>
        <n v="13910"/>
        <n v="398"/>
        <n v="963"/>
        <n v="3573"/>
        <n v="3134"/>
        <n v="589"/>
        <n v="8208"/>
        <n v="941"/>
        <n v="1629"/>
        <n v="60593"/>
        <n v="21314"/>
        <n v="4989"/>
        <n v="1865"/>
        <n v="908"/>
        <n v="383"/>
        <n v="5718"/>
        <n v="2538"/>
        <n v="6186"/>
        <n v="715"/>
        <n v="1871"/>
        <n v="3879"/>
        <n v="2049"/>
        <n v="17300"/>
        <n v="269"/>
        <n v="1492"/>
        <n v="3838"/>
        <n v="6173"/>
        <n v="1045"/>
        <n v="649"/>
        <n v="1792"/>
        <n v="2038"/>
        <n v="3934"/>
        <n v="214"/>
        <n v="393"/>
        <n v="216"/>
        <n v="539"/>
        <n v="22565"/>
        <n v="1055"/>
        <n v="10304"/>
        <n v="421"/>
        <n v="582"/>
        <n v="11833"/>
        <n v="2535"/>
        <n v="13696"/>
        <n v="285"/>
        <n v="333"/>
        <n v="4598"/>
        <n v="1287"/>
        <n v="563"/>
        <n v="7307"/>
        <n v="5717"/>
        <n v="9423"/>
        <n v="1299"/>
        <n v="672"/>
        <n v="2417"/>
        <n v="2494"/>
        <n v="800"/>
        <n v="213"/>
        <n v="1170"/>
        <n v="175"/>
        <n v="1821"/>
        <n v="10095"/>
        <n v="4547"/>
        <n v="11261"/>
        <n v="7015"/>
        <n v="1109"/>
        <n v="812"/>
        <n v="397"/>
        <n v="28903"/>
        <n v="3304"/>
        <n v="12510"/>
        <n v="1227"/>
        <n v="2506"/>
        <n v="1870"/>
        <n v="1508"/>
        <n v="771"/>
        <n v="2165"/>
        <n v="1555"/>
        <n v="5004"/>
        <n v="227"/>
        <n v="3530"/>
        <n v="4767"/>
        <n v="395"/>
        <n v="22796"/>
        <n v="467"/>
        <n v="988"/>
        <n v="1110"/>
        <n v="2486"/>
        <n v="2539"/>
        <n v="828"/>
        <n v="5760"/>
        <n v="1003"/>
        <n v="4536"/>
        <n v="912"/>
        <n v="1102"/>
        <n v="1571"/>
        <n v="448"/>
        <n v="413"/>
        <n v="4006"/>
        <n v="16841"/>
        <n v="357"/>
        <n v="2191"/>
        <n v="425"/>
        <n v="664"/>
        <n v="846"/>
        <n v="21960"/>
        <n v="21056"/>
        <n v="58967"/>
        <n v="22052"/>
        <n v="7619"/>
        <n v="5480"/>
        <n v="4171"/>
        <n v="22758"/>
        <n v="747"/>
        <n v="1290"/>
        <n v="1023"/>
        <n v="2695"/>
        <n v="6947"/>
        <n v="64448"/>
        <n v="4437"/>
        <n v="1186"/>
        <n v="4573"/>
        <n v="3046"/>
        <n v="1983"/>
        <n v="1027"/>
        <n v="2218"/>
        <n v="195"/>
        <n v="1719"/>
        <n v="3260"/>
        <n v="2000"/>
        <n v="2148"/>
        <n v="430"/>
        <n v="2112"/>
        <n v="12124"/>
        <n v="5460"/>
        <n v="620"/>
        <n v="1704"/>
        <n v="4333"/>
        <n v="2204"/>
        <n v="2653"/>
        <n v="1014"/>
        <n v="14494"/>
        <n v="1150"/>
        <n v="690"/>
        <n v="379"/>
        <n v="1711"/>
        <n v="3122"/>
        <n v="15539"/>
        <n v="317"/>
        <n v="5482"/>
        <n v="560"/>
        <n v="6629"/>
        <n v="932"/>
        <n v="8083"/>
        <n v="4812"/>
        <n v="6386"/>
        <n v="7073"/>
        <n v="805"/>
        <n v="725"/>
        <n v="2997"/>
        <n v="2043"/>
        <n v="1607"/>
        <n v="1923"/>
        <n v="5115"/>
        <n v="891"/>
        <n v="7145"/>
        <n v="3487"/>
        <n v="21454"/>
        <n v="2242"/>
        <n v="2902"/>
        <n v="1098"/>
        <n v="5921"/>
        <n v="691"/>
        <n v="823"/>
        <n v="6139"/>
        <n v="2684"/>
        <n v="1100"/>
        <n v="341"/>
        <n v="1345"/>
        <n v="778"/>
        <n v="21420"/>
        <n v="27636"/>
        <n v="2202"/>
        <n v="8748"/>
        <n v="751"/>
        <n v="1874"/>
        <n v="897"/>
        <n v="2611"/>
        <n v="1781"/>
        <n v="722"/>
        <n v="441"/>
        <n v="1734"/>
        <n v="274"/>
        <n v="142"/>
        <n v="658"/>
        <n v="1158"/>
        <n v="30199"/>
        <n v="1804"/>
        <n v="2403"/>
        <n v="2436"/>
        <n v="3111"/>
        <n v="364"/>
        <n v="354"/>
        <n v="1715"/>
        <n v="1420"/>
        <n v="1909"/>
        <n v="23068"/>
        <n v="2233"/>
        <n v="3646"/>
        <n v="12739"/>
        <n v="382"/>
        <n v="3853"/>
        <n v="1278"/>
        <n v="2289"/>
        <n v="906"/>
        <n v="557"/>
        <n v="900"/>
        <n v="8005"/>
        <n v="2377"/>
        <n v="2016"/>
        <n v="773"/>
        <n v="5037"/>
        <n v="802"/>
        <n v="206"/>
        <n v="2972"/>
        <n v="1759"/>
        <n v="3499"/>
        <n v="1005"/>
        <n v="319"/>
        <n v="1450"/>
        <n v="916"/>
        <n v="2550"/>
        <n v="1201"/>
        <n v="1136"/>
        <n v="165"/>
        <n v="1840"/>
        <n v="402"/>
        <n v="2856"/>
        <n v="1430"/>
        <n v="1668"/>
        <n v="567"/>
        <n v="2152"/>
        <n v="3895"/>
        <n v="1535"/>
        <n v="486"/>
        <n v="252"/>
        <n v="8609"/>
        <n v="406"/>
        <n v="3489"/>
        <n v="622"/>
        <n v="12350"/>
        <n v="685"/>
        <n v="1283"/>
        <n v="1479"/>
        <n v="5401"/>
        <n v="5050"/>
        <n v="400"/>
        <n v="19279"/>
        <n v="769"/>
        <n v="638"/>
        <n v="986"/>
        <n v="2644"/>
        <n v="1443"/>
        <n v="943"/>
        <n v="3199"/>
        <n v="267"/>
        <n v="268"/>
        <n v="2683"/>
        <n v="1960"/>
        <n v="4269"/>
        <n v="946"/>
        <n v="464"/>
        <n v="11474"/>
        <n v="3269"/>
        <n v="1726"/>
        <n v="1979"/>
        <n v="814"/>
        <n v="2654"/>
        <n v="6028"/>
        <n v="6110"/>
        <n v="10038"/>
        <n v="659"/>
        <n v="957"/>
        <n v="35761"/>
        <n v="1338"/>
        <n v="2339"/>
        <n v="2925"/>
        <n v="14973"/>
        <n v="5416"/>
        <n v="3613"/>
        <n v="864"/>
        <n v="5643"/>
        <n v="1815"/>
        <n v="997"/>
        <n v="9451"/>
        <n v="2880"/>
        <n v="5828"/>
        <n v="2224"/>
        <n v="284"/>
        <n v="492"/>
        <n v="1507"/>
        <n v="648"/>
        <n v="5314"/>
        <n v="3416"/>
        <n v="704"/>
        <n v="1990"/>
        <n v="1260"/>
        <n v="1417"/>
        <n v="474"/>
        <n v="701"/>
        <n v="14645"/>
        <n v="1905"/>
        <n v="2588"/>
        <n v="257"/>
        <n v="3699"/>
        <n v="1442"/>
        <n v="1721"/>
        <n v="2466"/>
        <n v="2453"/>
        <n v="6819"/>
        <n v="2929"/>
        <n v="540"/>
      </sharedItems>
    </cacheField>
    <cacheField name="Base Total" numFmtId="0">
      <sharedItems containsSemiMixedTypes="0" containsString="0" containsNumber="1" containsInteger="1" minValue="63" maxValue="3533507"/>
    </cacheField>
    <cacheField name="State" numFmtId="0">
      <sharedItems count="53">
        <s v="South Carolina"/>
        <s v="Louisiana"/>
        <s v="Virginia"/>
        <s v="Idaho"/>
        <s v="Iowa"/>
        <s v="Kentucky"/>
        <s v="Missouri"/>
        <s v="Oklahoma"/>
        <s v="Colorado"/>
        <s v="Illinois"/>
        <s v="Indiana"/>
        <s v="Mississippi"/>
        <s v="Nebraska"/>
        <s v="North Dakota"/>
        <s v="Ohio"/>
        <s v="Pennsylvania"/>
        <s v="Washington"/>
        <s v="Wisconsin"/>
        <s v="Vermont"/>
        <s v="Puerto Rico"/>
        <s v="Minnesota"/>
        <s v="Florida"/>
        <s v="North Carolina"/>
        <s v="California"/>
        <s v="New York"/>
        <s v="Wyoming"/>
        <s v="Michigan"/>
        <s v="Alaska"/>
        <s v="Maryland"/>
        <s v="Kansas"/>
        <s v="Tennessee"/>
        <s v="Texas"/>
        <s v="Maine"/>
        <s v="Arizona"/>
        <s v="Georgia"/>
        <s v="Arkansas"/>
        <s v="New Jersey"/>
        <s v="South Dakota"/>
        <s v="Alabama"/>
        <s v="Oregon"/>
        <s v="West Virginia"/>
        <s v="Massachusetts"/>
        <s v="Utah"/>
        <s v="Montana"/>
        <s v="New Hampshire"/>
        <s v="New Mexico"/>
        <s v="Rhode Island"/>
        <s v="Nevada"/>
        <s v="DC"/>
        <s v="Connecticut"/>
        <s v="Hawaii"/>
        <s v="Delaware"/>
        <s v="Virgin Island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272">
  <r>
    <s v="Abbeville County, South Carolina"/>
    <n v="4.4053819444444399E-2"/>
    <x v="0"/>
    <n v="4608"/>
    <x v="0"/>
  </r>
  <r>
    <s v="Acadia Parish, Louisiana"/>
    <n v="4.7994652406417003E-2"/>
    <x v="1"/>
    <n v="14960"/>
    <x v="1"/>
  </r>
  <r>
    <s v="Accomack County, Virginia"/>
    <n v="2.1800213157639799E-2"/>
    <x v="2"/>
    <n v="10321"/>
    <x v="2"/>
  </r>
  <r>
    <s v="Ada County, Idaho"/>
    <n v="3.7855124626750197E-2"/>
    <x v="3"/>
    <n v="174481"/>
    <x v="3"/>
  </r>
  <r>
    <s v="Adair County, Iowa"/>
    <n v="1.01897399859451E-2"/>
    <x v="4"/>
    <n v="2846"/>
    <x v="4"/>
  </r>
  <r>
    <s v="Adair County, Kentucky"/>
    <n v="1.8971848225214201E-2"/>
    <x v="5"/>
    <n v="4902"/>
    <x v="5"/>
  </r>
  <r>
    <s v="Adair County, Missouri"/>
    <n v="1.03154611970732E-2"/>
    <x v="6"/>
    <n v="8337"/>
    <x v="6"/>
  </r>
  <r>
    <s v="Adair County, Oklahoma"/>
    <n v="1.4648729446935699E-2"/>
    <x v="7"/>
    <n v="3345"/>
    <x v="7"/>
  </r>
  <r>
    <s v="Adams County, Colorado"/>
    <n v="4.30296803488932E-2"/>
    <x v="8"/>
    <n v="139183"/>
    <x v="8"/>
  </r>
  <r>
    <s v="Adams County, Idaho"/>
    <n v="0"/>
    <x v="9"/>
    <n v="1408"/>
    <x v="3"/>
  </r>
  <r>
    <s v="Adams County, Illinois"/>
    <n v="3.18732069134419E-2"/>
    <x v="10"/>
    <n v="28582"/>
    <x v="9"/>
  </r>
  <r>
    <s v="Adams County, Indiana"/>
    <n v="3.662405075459E-2"/>
    <x v="11"/>
    <n v="10403"/>
    <x v="10"/>
  </r>
  <r>
    <s v="Adams County, Iowa"/>
    <n v="1.6200294550809999E-2"/>
    <x v="12"/>
    <n v="2037"/>
    <x v="4"/>
  </r>
  <r>
    <s v="Adams County, Mississippi"/>
    <n v="3.2772788075673603E-2"/>
    <x v="13"/>
    <n v="10466"/>
    <x v="11"/>
  </r>
  <r>
    <s v="Adams County, Nebraska"/>
    <n v="3.3558087266527203E-2"/>
    <x v="14"/>
    <n v="12903"/>
    <x v="12"/>
  </r>
  <r>
    <s v="Adams County, North Dakota"/>
    <n v="6.9444444444444198E-3"/>
    <x v="15"/>
    <n v="1296"/>
    <x v="13"/>
  </r>
  <r>
    <s v="Adams County, Ohio"/>
    <n v="2.0898051397910199E-2"/>
    <x v="16"/>
    <n v="7082"/>
    <x v="14"/>
  </r>
  <r>
    <s v="Adams County, Pennsylvania"/>
    <n v="4.7240364116273498E-2"/>
    <x v="17"/>
    <n v="29551"/>
    <x v="15"/>
  </r>
  <r>
    <s v="Adams County, Washington"/>
    <n v="2.7881575165277301E-2"/>
    <x v="18"/>
    <n v="6958"/>
    <x v="16"/>
  </r>
  <r>
    <s v="Adams County, Wisconsin"/>
    <n v="2.4926353954226099E-2"/>
    <x v="19"/>
    <n v="4413"/>
    <x v="17"/>
  </r>
  <r>
    <s v="Addison County, Vermont"/>
    <n v="3.2451036630336702E-2"/>
    <x v="20"/>
    <n v="12203"/>
    <x v="18"/>
  </r>
  <r>
    <s v="Adjuntas Municipio, Puerto Rico"/>
    <n v="2.2563176895306802E-2"/>
    <x v="21"/>
    <n v="2216"/>
    <x v="19"/>
  </r>
  <r>
    <s v="Aguada Municipio, Puerto Rico"/>
    <n v="1.9094614889508699E-2"/>
    <x v="22"/>
    <n v="4661"/>
    <x v="19"/>
  </r>
  <r>
    <s v="Aguadilla Municipio, Puerto Rico"/>
    <n v="2.6214547731949499E-2"/>
    <x v="23"/>
    <n v="11177"/>
    <x v="19"/>
  </r>
  <r>
    <s v="Aguas Buenas Municipio, Puerto Rico"/>
    <n v="2.6060606060605999E-2"/>
    <x v="24"/>
    <n v="1650"/>
    <x v="19"/>
  </r>
  <r>
    <s v="Aibonito Municipio, Puerto Rico"/>
    <n v="2.4521824423737001E-2"/>
    <x v="25"/>
    <n v="4078"/>
    <x v="19"/>
  </r>
  <r>
    <s v="Aiken County, South Carolina"/>
    <n v="3.1639703404111902E-2"/>
    <x v="26"/>
    <n v="47472"/>
    <x v="0"/>
  </r>
  <r>
    <s v="Aitkin County, Minnesota"/>
    <n v="9.8294884653962102E-3"/>
    <x v="7"/>
    <n v="4985"/>
    <x v="20"/>
  </r>
  <r>
    <s v="Alachua County, Florida"/>
    <n v="3.4412785322334702E-2"/>
    <x v="27"/>
    <n v="83283"/>
    <x v="21"/>
  </r>
  <r>
    <s v="Alamance County, North Carolina"/>
    <n v="5.0941941605550801E-2"/>
    <x v="28"/>
    <n v="50587"/>
    <x v="22"/>
  </r>
  <r>
    <s v="Alameda County, California"/>
    <n v="5.8082222759021099E-2"/>
    <x v="29"/>
    <n v="583707"/>
    <x v="23"/>
  </r>
  <r>
    <s v="Alamosa County, Colorado"/>
    <n v="1.35794330916282E-2"/>
    <x v="30"/>
    <n v="7585"/>
    <x v="8"/>
  </r>
  <r>
    <s v="Albany County, New York"/>
    <n v="3.6641515053736799E-2"/>
    <x v="31"/>
    <n v="161156"/>
    <x v="24"/>
  </r>
  <r>
    <s v="Albany County, Wyoming"/>
    <n v="2.0640269587194501E-2"/>
    <x v="32"/>
    <n v="9496"/>
    <x v="25"/>
  </r>
  <r>
    <s v="Albemarle County, Virginia"/>
    <n v="3.4753107537917702E-2"/>
    <x v="33"/>
    <n v="35076"/>
    <x v="2"/>
  </r>
  <r>
    <s v="Alcona County, Michigan"/>
    <n v="2.2787028921998201E-2"/>
    <x v="34"/>
    <n v="2282"/>
    <x v="26"/>
  </r>
  <r>
    <s v="Alcorn County, Mississippi"/>
    <n v="3.7440095846645302E-2"/>
    <x v="35"/>
    <n v="10016"/>
    <x v="11"/>
  </r>
  <r>
    <s v="Aleutian East Borough, Alaska"/>
    <n v="2.43337195828504E-2"/>
    <x v="36"/>
    <n v="1726"/>
    <x v="27"/>
  </r>
  <r>
    <s v="Aleutian West Census Area, Alaska"/>
    <n v="3.1014023732470301E-2"/>
    <x v="37"/>
    <n v="3708"/>
    <x v="27"/>
  </r>
  <r>
    <s v="Alexander County, Illinois"/>
    <n v="1.8452380952380901E-2"/>
    <x v="38"/>
    <n v="1680"/>
    <x v="9"/>
  </r>
  <r>
    <s v="Alexander County, North Carolina"/>
    <n v="5.3171743640135397E-2"/>
    <x v="39"/>
    <n v="9159"/>
    <x v="22"/>
  </r>
  <r>
    <s v="Alexandria City, Virginia"/>
    <n v="3.6996542251499898E-2"/>
    <x v="40"/>
    <n v="73169"/>
    <x v="2"/>
  </r>
  <r>
    <s v="Alfalfa County, Oklahoma"/>
    <n v="1.6433853738702E-3"/>
    <x v="41"/>
    <n v="1217"/>
    <x v="7"/>
  </r>
  <r>
    <s v="Alger County, Michigan"/>
    <n v="1.0250226107928801E-2"/>
    <x v="42"/>
    <n v="3317"/>
    <x v="26"/>
  </r>
  <r>
    <s v="Allamakee County, Iowa"/>
    <n v="2.3577552611067799E-2"/>
    <x v="43"/>
    <n v="5132"/>
    <x v="4"/>
  </r>
  <r>
    <s v="Allegan County, Michigan"/>
    <n v="5.9214096466307001E-2"/>
    <x v="44"/>
    <n v="31327"/>
    <x v="26"/>
  </r>
  <r>
    <s v="Allegany County, Maryland"/>
    <n v="2.53829514854544E-2"/>
    <x v="45"/>
    <n v="22653"/>
    <x v="28"/>
  </r>
  <r>
    <s v="Allegany County, New York"/>
    <n v="2.9530618588747198E-2"/>
    <x v="46"/>
    <n v="12868"/>
    <x v="24"/>
  </r>
  <r>
    <s v="Alleghany County, North Carolina"/>
    <n v="5.3892215568862201E-2"/>
    <x v="47"/>
    <n v="4342"/>
    <x v="22"/>
  </r>
  <r>
    <s v="Alleghany County, Virginia"/>
    <n v="1.1333684765418999E-2"/>
    <x v="24"/>
    <n v="3794"/>
    <x v="2"/>
  </r>
  <r>
    <s v="Allegheny County, Pennsylvania"/>
    <n v="4.1434864451150903E-2"/>
    <x v="48"/>
    <n v="619961"/>
    <x v="15"/>
  </r>
  <r>
    <s v="Allen County, Indiana"/>
    <n v="5.3270975092372802E-2"/>
    <x v="49"/>
    <n v="158867"/>
    <x v="10"/>
  </r>
  <r>
    <s v="Allen County, Kansas"/>
    <n v="1.5687140963323E-2"/>
    <x v="50"/>
    <n v="4526"/>
    <x v="29"/>
  </r>
  <r>
    <s v="Allen County, Kentucky"/>
    <n v="2.6013986013985899E-2"/>
    <x v="5"/>
    <n v="3575"/>
    <x v="5"/>
  </r>
  <r>
    <s v="Allen County, Ohio"/>
    <n v="4.1386035331201602E-2"/>
    <x v="51"/>
    <n v="44097"/>
    <x v="14"/>
  </r>
  <r>
    <s v="Allen Parish, Louisiana"/>
    <n v="1.76751923476814E-2"/>
    <x v="52"/>
    <n v="4809"/>
    <x v="1"/>
  </r>
  <r>
    <s v="Allendale County, South Carolina"/>
    <n v="1.91326530612244E-2"/>
    <x v="53"/>
    <n v="2352"/>
    <x v="0"/>
  </r>
  <r>
    <s v="Alpena County, Michigan"/>
    <n v="1.8479509766373001E-2"/>
    <x v="54"/>
    <n v="10444"/>
    <x v="26"/>
  </r>
  <r>
    <s v="Alpine County, California"/>
    <n v="5.8754406580493398E-3"/>
    <x v="55"/>
    <n v="851"/>
    <x v="23"/>
  </r>
  <r>
    <s v="Amador County, California"/>
    <n v="1.82990423817198E-2"/>
    <x v="54"/>
    <n v="10547"/>
    <x v="23"/>
  </r>
  <r>
    <s v="Amelia County, Virginia"/>
    <n v="1.38476755687437E-2"/>
    <x v="36"/>
    <n v="3033"/>
    <x v="2"/>
  </r>
  <r>
    <s v="Amherst County, Virginia"/>
    <n v="3.1303432855451702E-2"/>
    <x v="56"/>
    <n v="7603"/>
    <x v="2"/>
  </r>
  <r>
    <s v="Amite County, Mississippi"/>
    <n v="2.2169811320754601E-2"/>
    <x v="57"/>
    <n v="2120"/>
    <x v="11"/>
  </r>
  <r>
    <s v="Anasco Municipio, Puerto Rico"/>
    <n v="3.6271808999081702E-2"/>
    <x v="58"/>
    <n v="4356"/>
    <x v="19"/>
  </r>
  <r>
    <s v="Anchorage Borough, Alaska"/>
    <n v="3.6770596340564503E-2"/>
    <x v="59"/>
    <n v="124828"/>
    <x v="27"/>
  </r>
  <r>
    <s v="Anderson County, Kansas"/>
    <n v="1.00446428571429E-2"/>
    <x v="60"/>
    <n v="2688"/>
    <x v="29"/>
  </r>
  <r>
    <s v="Anderson County, Kentucky"/>
    <n v="4.7286279990682398E-2"/>
    <x v="0"/>
    <n v="4293"/>
    <x v="5"/>
  </r>
  <r>
    <s v="Anderson County, South Carolina"/>
    <n v="4.3844995772236897E-2"/>
    <x v="61"/>
    <n v="48489"/>
    <x v="0"/>
  </r>
  <r>
    <s v="Anderson County, Tennessee"/>
    <n v="5.35432131890409E-2"/>
    <x v="62"/>
    <n v="33543"/>
    <x v="30"/>
  </r>
  <r>
    <s v="Anderson County, Texas"/>
    <n v="2.2737320785700701E-2"/>
    <x v="63"/>
    <n v="15833"/>
    <x v="31"/>
  </r>
  <r>
    <s v="Andrew County, Missouri"/>
    <n v="2.5365103766333601E-2"/>
    <x v="64"/>
    <n v="2602"/>
    <x v="6"/>
  </r>
  <r>
    <s v="Andrews County, Texas"/>
    <n v="3.2680795987704202E-2"/>
    <x v="65"/>
    <n v="6181"/>
    <x v="31"/>
  </r>
  <r>
    <s v="Androscoggin County, Maine"/>
    <n v="4.2994305078363902E-2"/>
    <x v="66"/>
    <n v="42494"/>
    <x v="32"/>
  </r>
  <r>
    <s v="Angelina County, Texas"/>
    <n v="2.8210685657274501E-2"/>
    <x v="67"/>
    <n v="29067"/>
    <x v="31"/>
  </r>
  <r>
    <s v="Anne Arundel County, Maryland"/>
    <n v="4.0558900574735102E-2"/>
    <x v="68"/>
    <n v="204616"/>
    <x v="28"/>
  </r>
  <r>
    <s v="Anoka County, Minnesota"/>
    <n v="6.6009338941843895E-2"/>
    <x v="69"/>
    <n v="103652"/>
    <x v="20"/>
  </r>
  <r>
    <s v="Anson County, North Carolina"/>
    <n v="2.2958743310892399E-2"/>
    <x v="70"/>
    <n v="5793"/>
    <x v="22"/>
  </r>
  <r>
    <s v="Antelope County, Nebraska"/>
    <n v="1.33279483037156E-2"/>
    <x v="12"/>
    <n v="2476"/>
    <x v="12"/>
  </r>
  <r>
    <s v="Antrim County, Michigan"/>
    <n v="2.60543580131209E-2"/>
    <x v="71"/>
    <n v="5335"/>
    <x v="26"/>
  </r>
  <r>
    <s v="Apache County, Arizona"/>
    <n v="2.31373851433632E-2"/>
    <x v="72"/>
    <n v="9033"/>
    <x v="33"/>
  </r>
  <r>
    <s v="Appanoose County, Iowa"/>
    <n v="1.8093556928508302E-2"/>
    <x v="73"/>
    <n v="4532"/>
    <x v="4"/>
  </r>
  <r>
    <s v="Appling County, Georgia"/>
    <n v="2.5152194809355901E-2"/>
    <x v="74"/>
    <n v="6242"/>
    <x v="34"/>
  </r>
  <r>
    <s v="Appomattox County, Virginia"/>
    <n v="1.18984664198836E-2"/>
    <x v="53"/>
    <n v="3782"/>
    <x v="2"/>
  </r>
  <r>
    <s v="Aransas County, Texas"/>
    <n v="2.0715630885122401E-2"/>
    <x v="75"/>
    <n v="7434"/>
    <x v="31"/>
  </r>
  <r>
    <s v="Arapahoe County, Colorado"/>
    <n v="3.8859247186173798E-2"/>
    <x v="76"/>
    <n v="260144"/>
    <x v="8"/>
  </r>
  <r>
    <s v="Archer County, Texas"/>
    <n v="2.5423728813559299E-2"/>
    <x v="77"/>
    <n v="2714"/>
    <x v="31"/>
  </r>
  <r>
    <s v="Archuleta County, Colorado"/>
    <n v="5.15947467166977E-3"/>
    <x v="78"/>
    <n v="4264"/>
    <x v="8"/>
  </r>
  <r>
    <s v="Arecibo Municipio, Puerto Rico"/>
    <n v="4.3944738389182697E-2"/>
    <x v="79"/>
    <n v="13608"/>
    <x v="19"/>
  </r>
  <r>
    <s v="Arenac County, Michigan"/>
    <n v="9.1161315893777406E-3"/>
    <x v="80"/>
    <n v="5046"/>
    <x v="26"/>
  </r>
  <r>
    <s v="Arkansas County, Arkansas"/>
    <n v="4.0119898547382897E-2"/>
    <x v="81"/>
    <n v="8674"/>
    <x v="35"/>
  </r>
  <r>
    <s v="Arlington County, Virginia"/>
    <n v="4.00414082023825E-2"/>
    <x v="82"/>
    <n v="123647"/>
    <x v="2"/>
  </r>
  <r>
    <s v="Armstrong County, Pennsylvania"/>
    <n v="4.4799201795958997E-2"/>
    <x v="83"/>
    <n v="20045"/>
    <x v="15"/>
  </r>
  <r>
    <s v="Armstrong County, Texas"/>
    <n v="3.9682539682539498E-3"/>
    <x v="84"/>
    <n v="756"/>
    <x v="31"/>
  </r>
  <r>
    <s v="Aroostook County, Maine"/>
    <n v="3.8417260052018898E-2"/>
    <x v="85"/>
    <n v="23453"/>
    <x v="32"/>
  </r>
  <r>
    <s v="Arroyo Municipio, Puerto Rico"/>
    <n v="1.9617706237424499E-2"/>
    <x v="86"/>
    <n v="1988"/>
    <x v="19"/>
  </r>
  <r>
    <s v="Arthur County, Nebraska"/>
    <n v="1.16279069767442E-2"/>
    <x v="84"/>
    <n v="258"/>
    <x v="12"/>
  </r>
  <r>
    <s v="Ascension Parish, Louisiana"/>
    <n v="4.9581995429430897E-2"/>
    <x v="87"/>
    <n v="34569"/>
    <x v="1"/>
  </r>
  <r>
    <s v="Ashe County, North Carolina"/>
    <n v="3.9884472562233403E-2"/>
    <x v="88"/>
    <n v="7271"/>
    <x v="22"/>
  </r>
  <r>
    <s v="Ashland County, Ohio"/>
    <n v="3.5978438009276602E-2"/>
    <x v="89"/>
    <n v="15954"/>
    <x v="14"/>
  </r>
  <r>
    <s v="Ashland County, Wisconsin"/>
    <n v="1.83996048407013E-2"/>
    <x v="90"/>
    <n v="8098"/>
    <x v="17"/>
  </r>
  <r>
    <s v="Ashley County, Arkansas"/>
    <n v="2.61547873967574E-2"/>
    <x v="91"/>
    <n v="6538"/>
    <x v="35"/>
  </r>
  <r>
    <s v="Ashtabula County, Ohio"/>
    <n v="4.25880425880426E-2"/>
    <x v="92"/>
    <n v="28083"/>
    <x v="14"/>
  </r>
  <r>
    <s v="Asotin County, Washington"/>
    <n v="2.2671123383229099E-2"/>
    <x v="93"/>
    <n v="6881"/>
    <x v="16"/>
  </r>
  <r>
    <s v="Assumption Parish, Louisiana"/>
    <n v="4.2367182246133103E-2"/>
    <x v="94"/>
    <n v="4461"/>
    <x v="1"/>
  </r>
  <r>
    <s v="Atascosa County, Texas"/>
    <n v="3.3430111986727497E-2"/>
    <x v="95"/>
    <n v="12055"/>
    <x v="31"/>
  </r>
  <r>
    <s v="Atchison County, Kansas"/>
    <n v="2.5691312021965E-2"/>
    <x v="96"/>
    <n v="5099"/>
    <x v="29"/>
  </r>
  <r>
    <s v="Atchison County, Missouri"/>
    <n v="1.03646833013435E-2"/>
    <x v="60"/>
    <n v="2605"/>
    <x v="6"/>
  </r>
  <r>
    <s v="Athens County, Ohio"/>
    <n v="2.8936277285022301E-2"/>
    <x v="97"/>
    <n v="15897"/>
    <x v="14"/>
  </r>
  <r>
    <s v="Atkinson County, Georgia"/>
    <n v="2.7341079972658801E-2"/>
    <x v="98"/>
    <n v="1463"/>
    <x v="34"/>
  </r>
  <r>
    <s v="Atlantic County, New Jersey"/>
    <n v="2.96990356423751E-2"/>
    <x v="99"/>
    <n v="113236"/>
    <x v="36"/>
  </r>
  <r>
    <s v="Atoka County, Oklahoma"/>
    <n v="6.3581773225008797E-3"/>
    <x v="100"/>
    <n v="2831"/>
    <x v="7"/>
  </r>
  <r>
    <s v="Attala County, Mississippi"/>
    <n v="1.5818234109864798E-2"/>
    <x v="101"/>
    <n v="3477"/>
    <x v="11"/>
  </r>
  <r>
    <s v="Audrain County, Missouri"/>
    <n v="3.1041202672605701E-2"/>
    <x v="102"/>
    <n v="7184"/>
    <x v="6"/>
  </r>
  <r>
    <s v="Audubon County, Iowa"/>
    <n v="1.7475728155339799E-2"/>
    <x v="103"/>
    <n v="2060"/>
    <x v="4"/>
  </r>
  <r>
    <s v="Auglaize County, Ohio"/>
    <n v="4.7866440954993802E-2"/>
    <x v="67"/>
    <n v="17131"/>
    <x v="14"/>
  </r>
  <r>
    <s v="Augusta County, Virginia"/>
    <n v="3.5818713450292403E-2"/>
    <x v="104"/>
    <n v="20520"/>
    <x v="2"/>
  </r>
  <r>
    <s v="Aurora County, South Dakota"/>
    <n v="1.1520737327188901E-2"/>
    <x v="105"/>
    <n v="868"/>
    <x v="37"/>
  </r>
  <r>
    <s v="Austin County, Texas"/>
    <n v="2.0884858477603602E-2"/>
    <x v="106"/>
    <n v="10917"/>
    <x v="31"/>
  </r>
  <r>
    <s v="Autauga County, Alabama"/>
    <n v="3.4764826175868999E-2"/>
    <x v="107"/>
    <n v="8802"/>
    <x v="38"/>
  </r>
  <r>
    <s v="Avery County, North Carolina"/>
    <n v="1.3412816691505101E-2"/>
    <x v="108"/>
    <n v="6710"/>
    <x v="22"/>
  </r>
  <r>
    <s v="Avoyelles Parish, Louisiana"/>
    <n v="2.6547743966421702E-2"/>
    <x v="109"/>
    <n v="9530"/>
    <x v="1"/>
  </r>
  <r>
    <s v="Baca County, Colorado"/>
    <n v="8.6805555555555802E-3"/>
    <x v="105"/>
    <n v="1152"/>
    <x v="8"/>
  </r>
  <r>
    <s v="Bacon County, Georgia"/>
    <n v="2.27905798936439E-2"/>
    <x v="108"/>
    <n v="3949"/>
    <x v="34"/>
  </r>
  <r>
    <s v="Bailey County, Texas"/>
    <n v="1.8649517684887401E-2"/>
    <x v="110"/>
    <n v="3110"/>
    <x v="31"/>
  </r>
  <r>
    <s v="Baker County, Florida"/>
    <n v="7.4480595844766901E-3"/>
    <x v="111"/>
    <n v="5102"/>
    <x v="21"/>
  </r>
  <r>
    <s v="Baker County, Georgia"/>
    <n v="1.6453382084095001E-2"/>
    <x v="15"/>
    <n v="547"/>
    <x v="34"/>
  </r>
  <r>
    <s v="Baker County, Oregon"/>
    <n v="1.71609212705102E-2"/>
    <x v="112"/>
    <n v="6643"/>
    <x v="39"/>
  </r>
  <r>
    <s v="Baldwin County, Alabama"/>
    <n v="3.5659132388038701E-2"/>
    <x v="113"/>
    <n v="56984"/>
    <x v="38"/>
  </r>
  <r>
    <s v="Baldwin County, Georgia"/>
    <n v="1.7481237415339499E-2"/>
    <x v="114"/>
    <n v="10926"/>
    <x v="34"/>
  </r>
  <r>
    <s v="Ballard County, Kentucky"/>
    <n v="2.3088763468445302E-2"/>
    <x v="53"/>
    <n v="1949"/>
    <x v="5"/>
  </r>
  <r>
    <s v="Baltimore City, Maryland"/>
    <n v="3.8849513951704301E-2"/>
    <x v="115"/>
    <n v="262011"/>
    <x v="28"/>
  </r>
  <r>
    <s v="Baltimore County, Maryland"/>
    <n v="4.0743685240104403E-2"/>
    <x v="116"/>
    <n v="303139"/>
    <x v="28"/>
  </r>
  <r>
    <s v="Bamberg County, South Carolina"/>
    <n v="1.6774193548386999E-2"/>
    <x v="117"/>
    <n v="3875"/>
    <x v="0"/>
  </r>
  <r>
    <s v="Bandera County, Texas"/>
    <n v="1.34529147982063E-2"/>
    <x v="118"/>
    <n v="4237"/>
    <x v="31"/>
  </r>
  <r>
    <s v="Banks County, Georgia"/>
    <n v="1.69748408608669E-2"/>
    <x v="119"/>
    <n v="3299"/>
    <x v="34"/>
  </r>
  <r>
    <s v="Banner County, Nebraska"/>
    <n v="0"/>
    <x v="9"/>
    <n v="151"/>
    <x v="12"/>
  </r>
  <r>
    <s v="Bannock County, Idaho"/>
    <n v="3.8137854591732002E-2"/>
    <x v="120"/>
    <n v="24359"/>
    <x v="3"/>
  </r>
  <r>
    <s v="Baraga County, Michigan"/>
    <n v="2.1137026239067099E-2"/>
    <x v="110"/>
    <n v="2744"/>
    <x v="26"/>
  </r>
  <r>
    <s v="Barber County, Kansas"/>
    <n v="4.1034790365744797E-2"/>
    <x v="121"/>
    <n v="2242"/>
    <x v="29"/>
  </r>
  <r>
    <s v="Barbour County, Alabama"/>
    <n v="2.4665839878737699E-2"/>
    <x v="122"/>
    <n v="7257"/>
    <x v="38"/>
  </r>
  <r>
    <s v="Barbour County, West Virginia"/>
    <n v="8.5078534031413008E-3"/>
    <x v="123"/>
    <n v="3056"/>
    <x v="40"/>
  </r>
  <r>
    <s v="Barceloneta Municipio, Puerto Rico"/>
    <n v="4.6249089584850703E-2"/>
    <x v="11"/>
    <n v="8238"/>
    <x v="19"/>
  </r>
  <r>
    <s v="Barnes County, North Dakota"/>
    <n v="4.4477390659747901E-2"/>
    <x v="124"/>
    <n v="4047"/>
    <x v="13"/>
  </r>
  <r>
    <s v="Barnstable County, Massachusetts"/>
    <n v="3.9407055659445599E-2"/>
    <x v="125"/>
    <n v="95186"/>
    <x v="41"/>
  </r>
  <r>
    <s v="Barnwell County, South Carolina"/>
    <n v="8.9643783911299499E-3"/>
    <x v="111"/>
    <n v="4239"/>
    <x v="0"/>
  </r>
  <r>
    <s v="Barranquitas Municipio, Puerto Rico"/>
    <n v="1.5109466543324099E-2"/>
    <x v="7"/>
    <n v="3243"/>
    <x v="19"/>
  </r>
  <r>
    <s v="Barren County, Kentucky"/>
    <n v="3.12412440459513E-2"/>
    <x v="126"/>
    <n v="14276"/>
    <x v="5"/>
  </r>
  <r>
    <s v="Barron County, Wisconsin"/>
    <n v="6.0900133683220198E-2"/>
    <x v="127"/>
    <n v="20197"/>
    <x v="17"/>
  </r>
  <r>
    <s v="Barrow County, Georgia"/>
    <n v="3.8125496425734699E-2"/>
    <x v="128"/>
    <n v="13849"/>
    <x v="34"/>
  </r>
  <r>
    <s v="Barry County, Michigan"/>
    <n v="4.2236024844720402E-2"/>
    <x v="129"/>
    <n v="10465"/>
    <x v="26"/>
  </r>
  <r>
    <s v="Barry County, Missouri"/>
    <n v="2.7786912199934202E-2"/>
    <x v="130"/>
    <n v="12164"/>
    <x v="6"/>
  </r>
  <r>
    <s v="Bartholomew County, Indiana"/>
    <n v="5.9436762470136802E-2"/>
    <x v="131"/>
    <n v="41439"/>
    <x v="10"/>
  </r>
  <r>
    <s v="Barton County, Kansas"/>
    <n v="3.16367358332557E-2"/>
    <x v="132"/>
    <n v="10747"/>
    <x v="29"/>
  </r>
  <r>
    <s v="Barton County, Missouri"/>
    <n v="1.3199426111908099E-2"/>
    <x v="80"/>
    <n v="3485"/>
    <x v="6"/>
  </r>
  <r>
    <s v="Bartow County, Georgia"/>
    <n v="7.32367625342802E-2"/>
    <x v="133"/>
    <n v="28442"/>
    <x v="34"/>
  </r>
  <r>
    <s v="Bastrop County, Texas"/>
    <n v="4.6500981033355003E-2"/>
    <x v="134"/>
    <n v="15290"/>
    <x v="31"/>
  </r>
  <r>
    <s v="Bates County, Missouri"/>
    <n v="1.7957652103993499E-2"/>
    <x v="135"/>
    <n v="3731"/>
    <x v="6"/>
  </r>
  <r>
    <s v="Bath County, Kentucky"/>
    <n v="2.1225277375783801E-2"/>
    <x v="136"/>
    <n v="2073"/>
    <x v="5"/>
  </r>
  <r>
    <s v="Bath County, Virginia"/>
    <n v="5.9230009871668E-3"/>
    <x v="137"/>
    <n v="2026"/>
    <x v="2"/>
  </r>
  <r>
    <s v="Baxter County, Arkansas"/>
    <n v="5.2443199502023002E-2"/>
    <x v="138"/>
    <n v="12852"/>
    <x v="35"/>
  </r>
  <r>
    <s v="Bay County, Florida"/>
    <n v="3.05313631470789E-2"/>
    <x v="139"/>
    <n v="61314"/>
    <x v="21"/>
  </r>
  <r>
    <s v="Bay County, Michigan"/>
    <n v="3.6924140531707603E-2"/>
    <x v="140"/>
    <n v="31822"/>
    <x v="26"/>
  </r>
  <r>
    <s v="Bayamon Municipio, Puerto Rico"/>
    <n v="3.7602631034244799E-2"/>
    <x v="141"/>
    <n v="43481"/>
    <x v="19"/>
  </r>
  <r>
    <s v="Bayfield County, Wisconsin"/>
    <n v="2.0867915579796E-2"/>
    <x v="142"/>
    <n v="4217"/>
    <x v="17"/>
  </r>
  <r>
    <s v="Baylor County, Texas"/>
    <n v="2.9461279461279102E-3"/>
    <x v="143"/>
    <n v="2376"/>
    <x v="31"/>
  </r>
  <r>
    <s v="Beadle County, South Dakota"/>
    <n v="2.0970222284356101E-2"/>
    <x v="144"/>
    <n v="7153"/>
    <x v="37"/>
  </r>
  <r>
    <s v="Bear Lake County, Idaho"/>
    <n v="1.0180472003701899E-2"/>
    <x v="78"/>
    <n v="2161"/>
    <x v="3"/>
  </r>
  <r>
    <s v="Beaufort County, North Carolina"/>
    <n v="3.1633407243163297E-2"/>
    <x v="145"/>
    <n v="13530"/>
    <x v="22"/>
  </r>
  <r>
    <s v="Beaufort County, South Carolina"/>
    <n v="3.1187237106369999E-2"/>
    <x v="146"/>
    <n v="52778"/>
    <x v="0"/>
  </r>
  <r>
    <s v="Beauregard Parish, Louisiana"/>
    <n v="3.1265266243282797E-2"/>
    <x v="147"/>
    <n v="8188"/>
    <x v="1"/>
  </r>
  <r>
    <s v="Beaver County, Oklahoma"/>
    <n v="2.9886431560071699E-2"/>
    <x v="21"/>
    <n v="1673"/>
    <x v="7"/>
  </r>
  <r>
    <s v="Beaver County, Pennsylvania"/>
    <n v="4.4680390032502598E-2"/>
    <x v="148"/>
    <n v="46150"/>
    <x v="15"/>
  </r>
  <r>
    <s v="Beaver County, Utah"/>
    <n v="1.1988716502115601E-2"/>
    <x v="42"/>
    <n v="2836"/>
    <x v="42"/>
  </r>
  <r>
    <s v="Beaverhead County, Montana"/>
    <n v="8.7609511889862306E-3"/>
    <x v="149"/>
    <n v="3196"/>
    <x v="43"/>
  </r>
  <r>
    <s v="Becker County, Minnesota"/>
    <n v="2.1139315731386301E-2"/>
    <x v="150"/>
    <n v="11779"/>
    <x v="20"/>
  </r>
  <r>
    <s v="Beckham County, Oklahoma"/>
    <n v="2.9048794380102501E-2"/>
    <x v="107"/>
    <n v="10534"/>
    <x v="7"/>
  </r>
  <r>
    <s v="Bedford City, Virginia"/>
    <n v="6.8064252654506099E-3"/>
    <x v="151"/>
    <n v="3673"/>
    <x v="2"/>
  </r>
  <r>
    <s v="Bedford County, Pennsylvania"/>
    <n v="6.4091140529531507E-2"/>
    <x v="152"/>
    <n v="15712"/>
    <x v="15"/>
  </r>
  <r>
    <s v="Bedford County, Tennessee"/>
    <n v="3.8160979421724299E-2"/>
    <x v="153"/>
    <n v="15356"/>
    <x v="30"/>
  </r>
  <r>
    <s v="Bedford County, Virginia"/>
    <n v="3.9661378482868902E-2"/>
    <x v="154"/>
    <n v="15002"/>
    <x v="2"/>
  </r>
  <r>
    <s v="Bee County, Texas"/>
    <n v="2.1554456700900101E-2"/>
    <x v="155"/>
    <n v="7887"/>
    <x v="31"/>
  </r>
  <r>
    <s v="Belknap County, New Hampshire"/>
    <n v="3.2796394627638101E-2"/>
    <x v="104"/>
    <n v="22411"/>
    <x v="44"/>
  </r>
  <r>
    <s v="Bell County, Kentucky"/>
    <n v="1.9815384615384499E-2"/>
    <x v="156"/>
    <n v="8125"/>
    <x v="5"/>
  </r>
  <r>
    <s v="Bell County, Texas"/>
    <n v="3.5150305600598702E-2"/>
    <x v="157"/>
    <n v="80170"/>
    <x v="31"/>
  </r>
  <r>
    <s v="Belmont County, Ohio"/>
    <n v="3.12182311080989E-2"/>
    <x v="158"/>
    <n v="23608"/>
    <x v="14"/>
  </r>
  <r>
    <s v="Beltrami County, Minnesota"/>
    <n v="2.2804532577903699E-2"/>
    <x v="159"/>
    <n v="14120"/>
    <x v="20"/>
  </r>
  <r>
    <s v="Ben Hill County, Georgia"/>
    <n v="1.93439865433137E-2"/>
    <x v="121"/>
    <n v="4756"/>
    <x v="34"/>
  </r>
  <r>
    <s v="Benewah County, Idaho"/>
    <n v="1.6803438843298098E-2"/>
    <x v="24"/>
    <n v="2559"/>
    <x v="3"/>
  </r>
  <r>
    <s v="Bennett County, South Dakota"/>
    <n v="0"/>
    <x v="9"/>
    <n v="579"/>
    <x v="37"/>
  </r>
  <r>
    <s v="Bennington County, Vermont"/>
    <n v="3.1293997184180203E-2"/>
    <x v="160"/>
    <n v="15626"/>
    <x v="18"/>
  </r>
  <r>
    <s v="Benson County, North Dakota"/>
    <n v="1.4432989690721499E-2"/>
    <x v="161"/>
    <n v="970"/>
    <x v="13"/>
  </r>
  <r>
    <s v="Bent County, Colorado"/>
    <n v="4.9261083743842296E-3"/>
    <x v="162"/>
    <n v="812"/>
    <x v="8"/>
  </r>
  <r>
    <s v="Benton County, Arkansas"/>
    <n v="3.38525696062799E-2"/>
    <x v="163"/>
    <n v="89683"/>
    <x v="35"/>
  </r>
  <r>
    <s v="Benton County, Indiana"/>
    <n v="2.9401219074937202E-2"/>
    <x v="73"/>
    <n v="2789"/>
    <x v="10"/>
  </r>
  <r>
    <s v="Benton County, Iowa"/>
    <n v="4.7611638400497799E-2"/>
    <x v="107"/>
    <n v="6427"/>
    <x v="4"/>
  </r>
  <r>
    <s v="Benton County, Minnesota"/>
    <n v="3.6737936056132903E-2"/>
    <x v="164"/>
    <n v="15107"/>
    <x v="20"/>
  </r>
  <r>
    <s v="Benton County, Mississippi"/>
    <n v="4.7200878155872698E-2"/>
    <x v="24"/>
    <n v="911"/>
    <x v="11"/>
  </r>
  <r>
    <s v="Benton County, Missouri"/>
    <n v="1.4808831448572901E-2"/>
    <x v="101"/>
    <n v="3714"/>
    <x v="6"/>
  </r>
  <r>
    <s v="Benton County, Oregon"/>
    <n v="4.0411830486252999E-2"/>
    <x v="165"/>
    <n v="25933"/>
    <x v="39"/>
  </r>
  <r>
    <s v="Benton County, Tennessee"/>
    <n v="1.22939368538698E-2"/>
    <x v="136"/>
    <n v="3579"/>
    <x v="30"/>
  </r>
  <r>
    <s v="Benton County, Washington"/>
    <n v="4.9669924618940403E-2"/>
    <x v="166"/>
    <n v="66197"/>
    <x v="16"/>
  </r>
  <r>
    <s v="Benzie County, Michigan"/>
    <n v="1.5071726893045201E-2"/>
    <x v="167"/>
    <n v="5507"/>
    <x v="26"/>
  </r>
  <r>
    <s v="Bergen County, New Jersey"/>
    <n v="3.97411863676254E-2"/>
    <x v="168"/>
    <n v="385142"/>
    <x v="36"/>
  </r>
  <r>
    <s v="Berkeley County, South Carolina"/>
    <n v="6.3113772455089798E-2"/>
    <x v="169"/>
    <n v="33400"/>
    <x v="0"/>
  </r>
  <r>
    <s v="Berkeley County, West Virginia"/>
    <n v="4.43952148870181E-2"/>
    <x v="170"/>
    <n v="22570"/>
    <x v="40"/>
  </r>
  <r>
    <s v="Berks County, Pennsylvania"/>
    <n v="4.7533059228803201E-2"/>
    <x v="171"/>
    <n v="143984"/>
    <x v="15"/>
  </r>
  <r>
    <s v="Berkshire County, Massachusetts"/>
    <n v="3.4994327602757599E-2"/>
    <x v="172"/>
    <n v="57295"/>
    <x v="41"/>
  </r>
  <r>
    <s v="Bernalillo County, New Mexico"/>
    <n v="4.7740690968817098E-2"/>
    <x v="173"/>
    <n v="247797"/>
    <x v="45"/>
  </r>
  <r>
    <s v="Berrien County, Georgia"/>
    <n v="1.9669907302735601E-2"/>
    <x v="174"/>
    <n v="4423"/>
    <x v="34"/>
  </r>
  <r>
    <s v="Berrien County, Michigan"/>
    <n v="5.5318054071171199E-2"/>
    <x v="175"/>
    <n v="50526"/>
    <x v="26"/>
  </r>
  <r>
    <s v="Bertie County, North Carolina"/>
    <n v="4.1630974815830002E-2"/>
    <x v="176"/>
    <n v="5837"/>
    <x v="22"/>
  </r>
  <r>
    <s v="Bethel Census Area, Alaska"/>
    <n v="1.5066394279877399E-2"/>
    <x v="177"/>
    <n v="3916"/>
    <x v="27"/>
  </r>
  <r>
    <s v="Bexar County, Texas"/>
    <n v="3.9974082114293999E-2"/>
    <x v="178"/>
    <n v="634311"/>
    <x v="31"/>
  </r>
  <r>
    <s v="Bibb County, Alabama"/>
    <n v="2.6152980877390299E-2"/>
    <x v="5"/>
    <n v="3556"/>
    <x v="38"/>
  </r>
  <r>
    <s v="Bibb County, Georgia"/>
    <n v="2.8887013005594198E-2"/>
    <x v="179"/>
    <n v="69893"/>
    <x v="34"/>
  </r>
  <r>
    <s v="Bienville Parish, Louisiana"/>
    <n v="3.0455868089233701E-2"/>
    <x v="74"/>
    <n v="5155"/>
    <x v="1"/>
  </r>
  <r>
    <s v="Big Horn County, Montana"/>
    <n v="4.7743055555555802E-3"/>
    <x v="180"/>
    <n v="2304"/>
    <x v="43"/>
  </r>
  <r>
    <s v="Big Horn County, Wyoming"/>
    <n v="1.6729797979798001E-2"/>
    <x v="181"/>
    <n v="3168"/>
    <x v="25"/>
  </r>
  <r>
    <s v="Big Stone County, Minnesota"/>
    <n v="6.0744115413818803E-3"/>
    <x v="182"/>
    <n v="2634"/>
    <x v="20"/>
  </r>
  <r>
    <s v="Billings County, North Dakota"/>
    <n v="0"/>
    <x v="9"/>
    <n v="459"/>
    <x v="13"/>
  </r>
  <r>
    <s v="Bingham County, Idaho"/>
    <n v="4.6915887850467297E-2"/>
    <x v="183"/>
    <n v="10700"/>
    <x v="3"/>
  </r>
  <r>
    <s v="Black Hawk County, Iowa"/>
    <n v="6.3519696806298098E-2"/>
    <x v="184"/>
    <n v="64909"/>
    <x v="4"/>
  </r>
  <r>
    <s v="Blackford County, Indiana"/>
    <n v="2.5672622715136501E-2"/>
    <x v="185"/>
    <n v="4869"/>
    <x v="10"/>
  </r>
  <r>
    <s v="Bladen County, North Carolina"/>
    <n v="3.8441117128597199E-2"/>
    <x v="186"/>
    <n v="9417"/>
    <x v="22"/>
  </r>
  <r>
    <s v="Blaine County, Idaho"/>
    <n v="1.6815124522814001E-2"/>
    <x v="187"/>
    <n v="11002"/>
    <x v="3"/>
  </r>
  <r>
    <s v="Blaine County, Montana"/>
    <n v="6.5627563576702297E-3"/>
    <x v="188"/>
    <n v="1219"/>
    <x v="43"/>
  </r>
  <r>
    <s v="Blaine County, Nebraska"/>
    <n v="7.8740157480314803E-3"/>
    <x v="189"/>
    <n v="127"/>
    <x v="12"/>
  </r>
  <r>
    <s v="Blaine County, Oklahoma"/>
    <n v="1.7163504968382998E-2"/>
    <x v="118"/>
    <n v="3321"/>
    <x v="7"/>
  </r>
  <r>
    <s v="Blair County, Pennsylvania"/>
    <n v="3.3155186064924701E-2"/>
    <x v="190"/>
    <n v="50520"/>
    <x v="15"/>
  </r>
  <r>
    <s v="Blanco County, Texas"/>
    <n v="2.1415270018621899E-2"/>
    <x v="121"/>
    <n v="4296"/>
    <x v="31"/>
  </r>
  <r>
    <s v="Bland County, Virginia"/>
    <n v="3.3538672142368199E-2"/>
    <x v="7"/>
    <n v="1461"/>
    <x v="2"/>
  </r>
  <r>
    <s v="Bleckley County, Georgia"/>
    <n v="1.3254113345521E-2"/>
    <x v="4"/>
    <n v="2188"/>
    <x v="34"/>
  </r>
  <r>
    <s v="Bledsoe County, Tennessee"/>
    <n v="2.6052104208416801E-2"/>
    <x v="34"/>
    <n v="1996"/>
    <x v="30"/>
  </r>
  <r>
    <s v="Blount County, Alabama"/>
    <n v="4.18280402788535E-2"/>
    <x v="191"/>
    <n v="9037"/>
    <x v="38"/>
  </r>
  <r>
    <s v="Blount County, Tennessee"/>
    <n v="3.69516958439879E-2"/>
    <x v="192"/>
    <n v="35587"/>
    <x v="30"/>
  </r>
  <r>
    <s v="Blue Earth County, Minnesota"/>
    <n v="3.2342895142520298E-2"/>
    <x v="193"/>
    <n v="33083"/>
    <x v="20"/>
  </r>
  <r>
    <s v="Boise County, Idaho"/>
    <n v="1.6117729502452698E-2"/>
    <x v="194"/>
    <n v="1427"/>
    <x v="3"/>
  </r>
  <r>
    <s v="Bolivar County, Mississippi"/>
    <n v="4.95316033164638E-2"/>
    <x v="97"/>
    <n v="9287"/>
    <x v="11"/>
  </r>
  <r>
    <s v="Bollinger County, Missouri"/>
    <n v="1.0864197530864201E-2"/>
    <x v="78"/>
    <n v="2025"/>
    <x v="6"/>
  </r>
  <r>
    <s v="Bon Homme County, South Dakota"/>
    <n v="1.9081693500298199E-2"/>
    <x v="195"/>
    <n v="1677"/>
    <x v="37"/>
  </r>
  <r>
    <s v="Bond County, Illinois"/>
    <n v="2.2212543554006901E-2"/>
    <x v="196"/>
    <n v="4592"/>
    <x v="9"/>
  </r>
  <r>
    <s v="Bonner County, Idaho"/>
    <n v="2.0085267645665501E-2"/>
    <x v="197"/>
    <n v="10555"/>
    <x v="3"/>
  </r>
  <r>
    <s v="Bonneville County, Idaho"/>
    <n v="3.8482412839531598E-2"/>
    <x v="198"/>
    <n v="38693"/>
    <x v="3"/>
  </r>
  <r>
    <s v="Boone County, Arkansas"/>
    <n v="2.4791806260170399E-2"/>
    <x v="199"/>
    <n v="10447"/>
    <x v="35"/>
  </r>
  <r>
    <s v="Boone County, Illinois"/>
    <n v="5.0761421319796898E-2"/>
    <x v="200"/>
    <n v="14578"/>
    <x v="9"/>
  </r>
  <r>
    <s v="Boone County, Indiana"/>
    <n v="4.1015076318007201E-2"/>
    <x v="201"/>
    <n v="21358"/>
    <x v="10"/>
  </r>
  <r>
    <s v="Boone County, Iowa"/>
    <n v="3.61252341450361E-2"/>
    <x v="202"/>
    <n v="7474"/>
    <x v="4"/>
  </r>
  <r>
    <s v="Boone County, Kentucky"/>
    <n v="3.6086653485626403E-2"/>
    <x v="203"/>
    <n v="70303"/>
    <x v="5"/>
  </r>
  <r>
    <s v="Boone County, Missouri"/>
    <n v="3.0099003597236801E-2"/>
    <x v="204"/>
    <n v="62826"/>
    <x v="6"/>
  </r>
  <r>
    <s v="Boone County, Nebraska"/>
    <n v="1.8399264029438801E-2"/>
    <x v="98"/>
    <n v="2174"/>
    <x v="12"/>
  </r>
  <r>
    <s v="Boone County, West Virginia"/>
    <n v="4.0999057492931201E-2"/>
    <x v="205"/>
    <n v="6366"/>
    <x v="40"/>
  </r>
  <r>
    <s v="Borden County, Texas"/>
    <n v="0"/>
    <x v="9"/>
    <n v="167"/>
    <x v="31"/>
  </r>
  <r>
    <s v="Bosque County, Texas"/>
    <n v="1.6555473190017201E-2"/>
    <x v="135"/>
    <n v="4047"/>
    <x v="31"/>
  </r>
  <r>
    <s v="Bossier Parish, Louisiana"/>
    <n v="3.6723946784922398E-2"/>
    <x v="206"/>
    <n v="36080"/>
    <x v="1"/>
  </r>
  <r>
    <s v="Botetourt County, Virginia"/>
    <n v="3.2393773664282699E-2"/>
    <x v="207"/>
    <n v="9508"/>
    <x v="2"/>
  </r>
  <r>
    <s v="Bottineau County, North Dakota"/>
    <n v="1.5133876600698501E-2"/>
    <x v="86"/>
    <n v="2577"/>
    <x v="13"/>
  </r>
  <r>
    <s v="Boulder County, Colorado"/>
    <n v="6.1724180509453198E-2"/>
    <x v="208"/>
    <n v="137677"/>
    <x v="8"/>
  </r>
  <r>
    <s v="Boundary County, Idaho"/>
    <n v="1.4184397163120499E-2"/>
    <x v="136"/>
    <n v="3102"/>
    <x v="3"/>
  </r>
  <r>
    <s v="Bourbon County, Kansas"/>
    <n v="1.85665801557196E-2"/>
    <x v="5"/>
    <n v="5009"/>
    <x v="29"/>
  </r>
  <r>
    <s v="Bourbon County, Kentucky"/>
    <n v="3.0791523274769E-2"/>
    <x v="155"/>
    <n v="5521"/>
    <x v="5"/>
  </r>
  <r>
    <s v="Bowie County, Texas"/>
    <n v="3.06308962264151E-2"/>
    <x v="209"/>
    <n v="33920"/>
    <x v="31"/>
  </r>
  <r>
    <s v="Bowman County, North Dakota"/>
    <n v="7.8864353312302297E-3"/>
    <x v="210"/>
    <n v="1902"/>
    <x v="13"/>
  </r>
  <r>
    <s v="Box Butte County, Nebraska"/>
    <n v="1.7407605784681202E-2"/>
    <x v="117"/>
    <n v="3734"/>
    <x v="12"/>
  </r>
  <r>
    <s v="Box Elder County, Utah"/>
    <n v="3.3566433566433497E-2"/>
    <x v="211"/>
    <n v="15015"/>
    <x v="42"/>
  </r>
  <r>
    <s v="Boyd County, Kentucky"/>
    <n v="3.4172742317842203E-2"/>
    <x v="212"/>
    <n v="22357"/>
    <x v="5"/>
  </r>
  <r>
    <s v="Boyd County, Nebraska"/>
    <n v="2.3214285714285701E-2"/>
    <x v="123"/>
    <n v="1120"/>
    <x v="12"/>
  </r>
  <r>
    <s v="Boyle County, Kentucky"/>
    <n v="2.44027303754266E-2"/>
    <x v="213"/>
    <n v="11720"/>
    <x v="5"/>
  </r>
  <r>
    <s v="Bracken County, Kentucky"/>
    <n v="1.18694362017803E-2"/>
    <x v="182"/>
    <n v="1348"/>
    <x v="5"/>
  </r>
  <r>
    <s v="Bradford County, Florida"/>
    <n v="8.5751978891820402E-3"/>
    <x v="34"/>
    <n v="6064"/>
    <x v="21"/>
  </r>
  <r>
    <s v="Bradford County, Pennsylvania"/>
    <n v="2.9564215780380099E-2"/>
    <x v="214"/>
    <n v="20836"/>
    <x v="15"/>
  </r>
  <r>
    <s v="Bradley County, Arkansas"/>
    <n v="1.2252042007001101E-2"/>
    <x v="36"/>
    <n v="3428"/>
    <x v="35"/>
  </r>
  <r>
    <s v="Bradley County, Tennessee"/>
    <n v="4.6276067527308798E-2"/>
    <x v="215"/>
    <n v="35245"/>
    <x v="30"/>
  </r>
  <r>
    <s v="Branch County, Michigan"/>
    <n v="2.7165556125064098E-2"/>
    <x v="216"/>
    <n v="11706"/>
    <x v="26"/>
  </r>
  <r>
    <s v="Brantley County, Georgia"/>
    <n v="3.0656934306569301E-2"/>
    <x v="217"/>
    <n v="2055"/>
    <x v="34"/>
  </r>
  <r>
    <s v="Braxton County, West Virginia"/>
    <n v="8.2433200682205908E-3"/>
    <x v="4"/>
    <n v="3518"/>
    <x v="40"/>
  </r>
  <r>
    <s v="Brazoria County, Texas"/>
    <n v="6.2559811547616098E-2"/>
    <x v="218"/>
    <n v="81506"/>
    <x v="31"/>
  </r>
  <r>
    <s v="Brazos County, Texas"/>
    <n v="3.8560149418456501E-2"/>
    <x v="219"/>
    <n v="58895"/>
    <x v="31"/>
  </r>
  <r>
    <s v="Breathitt County, Kentucky"/>
    <n v="1.9796380090497698E-2"/>
    <x v="220"/>
    <n v="3536"/>
    <x v="5"/>
  </r>
  <r>
    <s v="Breckinridge County, Kentucky"/>
    <n v="1.8575851393188798E-2"/>
    <x v="221"/>
    <n v="3876"/>
    <x v="5"/>
  </r>
  <r>
    <s v="Bremer County, Iowa"/>
    <n v="4.24264979531076E-2"/>
    <x v="222"/>
    <n v="8061"/>
    <x v="4"/>
  </r>
  <r>
    <s v="Brevard County, Florida"/>
    <n v="4.5841409472690199E-2"/>
    <x v="223"/>
    <n v="160968"/>
    <x v="21"/>
  </r>
  <r>
    <s v="Brewster County, Texas"/>
    <n v="1.69915936326238E-2"/>
    <x v="224"/>
    <n v="5591"/>
    <x v="31"/>
  </r>
  <r>
    <s v="Briscoe County, Texas"/>
    <n v="4.1095890410959204E-3"/>
    <x v="84"/>
    <n v="730"/>
    <x v="31"/>
  </r>
  <r>
    <s v="Bristol Bay Borough, Alaska"/>
    <n v="2.0786933927245701E-2"/>
    <x v="149"/>
    <n v="1347"/>
    <x v="27"/>
  </r>
  <r>
    <s v="Bristol City, Virginia"/>
    <n v="1.5601697831822799E-2"/>
    <x v="225"/>
    <n v="8717"/>
    <x v="2"/>
  </r>
  <r>
    <s v="Bristol County, Massachusetts"/>
    <n v="5.14455182928421E-2"/>
    <x v="226"/>
    <n v="191523"/>
    <x v="41"/>
  </r>
  <r>
    <s v="Bristol County, Rhode Island"/>
    <n v="4.51884101486262E-2"/>
    <x v="227"/>
    <n v="13322"/>
    <x v="46"/>
  </r>
  <r>
    <s v="Broadwater County, Montana"/>
    <n v="5.8394160583941004E-3"/>
    <x v="188"/>
    <n v="1370"/>
    <x v="43"/>
  </r>
  <r>
    <s v="Bronx County, New York"/>
    <n v="5.9555371506506402E-2"/>
    <x v="228"/>
    <n v="222163"/>
    <x v="24"/>
  </r>
  <r>
    <s v="Brooke County, West Virginia"/>
    <n v="3.6029518159455903E-2"/>
    <x v="150"/>
    <n v="6911"/>
    <x v="40"/>
  </r>
  <r>
    <s v="Brookings County, South Dakota"/>
    <n v="3.84340506630668E-2"/>
    <x v="229"/>
    <n v="12593"/>
    <x v="37"/>
  </r>
  <r>
    <s v="Brooks County, Georgia"/>
    <n v="1.07430617726052E-2"/>
    <x v="103"/>
    <n v="3351"/>
    <x v="34"/>
  </r>
  <r>
    <s v="Brooks County, Texas"/>
    <n v="1.1336032388663901E-2"/>
    <x v="149"/>
    <n v="2470"/>
    <x v="31"/>
  </r>
  <r>
    <s v="Broome County, New York"/>
    <n v="3.5220776236030898E-2"/>
    <x v="230"/>
    <n v="69618"/>
    <x v="24"/>
  </r>
  <r>
    <s v="Broomfield County, Colorado"/>
    <n v="3.3512352309344698E-2"/>
    <x v="231"/>
    <n v="32585"/>
    <x v="8"/>
  </r>
  <r>
    <s v="Broward County, Florida"/>
    <n v="3.8052500602071097E-2"/>
    <x v="232"/>
    <n v="622850"/>
    <x v="21"/>
  </r>
  <r>
    <s v="Brown County, Illinois"/>
    <n v="2.40137221269296E-2"/>
    <x v="220"/>
    <n v="2915"/>
    <x v="9"/>
  </r>
  <r>
    <s v="Brown County, Indiana"/>
    <n v="4.2384105960264797E-2"/>
    <x v="233"/>
    <n v="3775"/>
    <x v="10"/>
  </r>
  <r>
    <s v="Brown County, Kansas"/>
    <n v="3.3114395183360602E-2"/>
    <x v="43"/>
    <n v="3654"/>
    <x v="29"/>
  </r>
  <r>
    <s v="Brown County, Minnesota"/>
    <n v="3.3911014830861501E-2"/>
    <x v="234"/>
    <n v="12002"/>
    <x v="20"/>
  </r>
  <r>
    <s v="Brown County, Nebraska"/>
    <n v="5.5632823365785403E-3"/>
    <x v="188"/>
    <n v="1438"/>
    <x v="12"/>
  </r>
  <r>
    <s v="Brown County, Ohio"/>
    <n v="3.2098481362171999E-2"/>
    <x v="235"/>
    <n v="8692"/>
    <x v="14"/>
  </r>
  <r>
    <s v="Brown County, South Dakota"/>
    <n v="3.5618928591717301E-2"/>
    <x v="236"/>
    <n v="17603"/>
    <x v="37"/>
  </r>
  <r>
    <s v="Brown County, Texas"/>
    <n v="2.3086357405670499E-2"/>
    <x v="237"/>
    <n v="13861"/>
    <x v="31"/>
  </r>
  <r>
    <s v="Brown County, Wisconsin"/>
    <n v="3.9933495019753101E-2"/>
    <x v="238"/>
    <n v="131118"/>
    <x v="17"/>
  </r>
  <r>
    <s v="Brule County, South Dakota"/>
    <n v="4.4334975369457697E-3"/>
    <x v="15"/>
    <n v="2030"/>
    <x v="37"/>
  </r>
  <r>
    <s v="Brunswick County, North Carolina"/>
    <n v="3.3107314671010198E-2"/>
    <x v="239"/>
    <n v="26399"/>
    <x v="22"/>
  </r>
  <r>
    <s v="Brunswick County, Virginia"/>
    <n v="1.5279672578444699E-2"/>
    <x v="119"/>
    <n v="3665"/>
    <x v="2"/>
  </r>
  <r>
    <s v="Bryan County, Georgia"/>
    <n v="1.42384105960264E-2"/>
    <x v="6"/>
    <n v="6040"/>
    <x v="34"/>
  </r>
  <r>
    <s v="Bryan County, Oklahoma"/>
    <n v="2.14465937762825E-2"/>
    <x v="240"/>
    <n v="9512"/>
    <x v="7"/>
  </r>
  <r>
    <s v="Buchanan County, Iowa"/>
    <n v="3.6422314430613098E-2"/>
    <x v="241"/>
    <n v="6507"/>
    <x v="4"/>
  </r>
  <r>
    <s v="Buchanan County, Missouri"/>
    <n v="3.1971669409945599E-2"/>
    <x v="242"/>
    <n v="40098"/>
    <x v="6"/>
  </r>
  <r>
    <s v="Buchanan County, Virginia"/>
    <n v="3.3073929961089397E-2"/>
    <x v="243"/>
    <n v="8224"/>
    <x v="2"/>
  </r>
  <r>
    <s v="Buckingham County, Virginia"/>
    <n v="1.4567821301392E-2"/>
    <x v="53"/>
    <n v="3089"/>
    <x v="2"/>
  </r>
  <r>
    <s v="Bucks County, Pennsylvania"/>
    <n v="5.33301589191119E-2"/>
    <x v="244"/>
    <n v="235214"/>
    <x v="15"/>
  </r>
  <r>
    <s v="Buena Vista City, Virginia"/>
    <n v="2.3921200750468899E-2"/>
    <x v="245"/>
    <n v="2132"/>
    <x v="2"/>
  </r>
  <r>
    <s v="Buena Vista County, Iowa"/>
    <n v="3.8411030860144399E-2"/>
    <x v="246"/>
    <n v="9138"/>
    <x v="4"/>
  </r>
  <r>
    <s v="Buffalo County, Nebraska"/>
    <n v="3.6470903727540901E-2"/>
    <x v="247"/>
    <n v="22374"/>
    <x v="12"/>
  </r>
  <r>
    <s v="Buffalo County, South Dakota"/>
    <n v="0"/>
    <x v="9"/>
    <n v="106"/>
    <x v="37"/>
  </r>
  <r>
    <s v="Buffalo County, Wisconsin"/>
    <n v="2.5598086124401901E-2"/>
    <x v="248"/>
    <n v="4180"/>
    <x v="17"/>
  </r>
  <r>
    <s v="Bullitt County, Kentucky"/>
    <n v="7.2045317054391406E-2"/>
    <x v="249"/>
    <n v="18183"/>
    <x v="5"/>
  </r>
  <r>
    <s v="Bulloch County, Georgia"/>
    <n v="2.7920159199179801E-2"/>
    <x v="250"/>
    <n v="16583"/>
    <x v="34"/>
  </r>
  <r>
    <s v="Bullock County, Alabama"/>
    <n v="2.21774193548387E-2"/>
    <x v="101"/>
    <n v="2480"/>
    <x v="38"/>
  </r>
  <r>
    <s v="Buncombe County, North Carolina"/>
    <n v="3.8487146108058097E-2"/>
    <x v="251"/>
    <n v="100631"/>
    <x v="22"/>
  </r>
  <r>
    <s v="Bureau County, Illinois"/>
    <n v="3.7236601558741401E-2"/>
    <x v="252"/>
    <n v="10393"/>
    <x v="9"/>
  </r>
  <r>
    <s v="Burke County, Georgia"/>
    <n v="1.9323671497584499E-2"/>
    <x v="253"/>
    <n v="5796"/>
    <x v="34"/>
  </r>
  <r>
    <s v="Burke County, North Carolina"/>
    <n v="5.6086707494382403E-2"/>
    <x v="254"/>
    <n v="22697"/>
    <x v="22"/>
  </r>
  <r>
    <s v="Burke County, North Dakota"/>
    <n v="1.77215189873417E-2"/>
    <x v="255"/>
    <n v="1185"/>
    <x v="13"/>
  </r>
  <r>
    <s v="Burleigh County, North Dakota"/>
    <n v="3.5545180258550399E-2"/>
    <x v="256"/>
    <n v="45407"/>
    <x v="13"/>
  </r>
  <r>
    <s v="Burleson County, Texas"/>
    <n v="2.8106036410092499E-2"/>
    <x v="257"/>
    <n v="6262"/>
    <x v="31"/>
  </r>
  <r>
    <s v="Burlington County, New Jersey"/>
    <n v="3.7691924936025002E-2"/>
    <x v="258"/>
    <n v="168816"/>
    <x v="36"/>
  </r>
  <r>
    <s v="Burnet County, Texas"/>
    <n v="2.64940090794075E-2"/>
    <x v="259"/>
    <n v="13437"/>
    <x v="31"/>
  </r>
  <r>
    <s v="Burnett County, Wisconsin"/>
    <n v="2.2424242424242399E-2"/>
    <x v="260"/>
    <n v="4950"/>
    <x v="17"/>
  </r>
  <r>
    <s v="Burt County, Nebraska"/>
    <n v="2.1402550091074699E-2"/>
    <x v="57"/>
    <n v="2196"/>
    <x v="12"/>
  </r>
  <r>
    <s v="Butler County, Alabama"/>
    <n v="2.1186440677966101E-2"/>
    <x v="261"/>
    <n v="6372"/>
    <x v="38"/>
  </r>
  <r>
    <s v="Butler County, Iowa"/>
    <n v="4.8944560426815102E-2"/>
    <x v="262"/>
    <n v="4311"/>
    <x v="4"/>
  </r>
  <r>
    <s v="Butler County, Kansas"/>
    <n v="6.0295407027719697E-2"/>
    <x v="263"/>
    <n v="14827"/>
    <x v="29"/>
  </r>
  <r>
    <s v="Butler County, Kentucky"/>
    <n v="2.9555050341019701E-2"/>
    <x v="264"/>
    <n v="3079"/>
    <x v="5"/>
  </r>
  <r>
    <s v="Butler County, Missouri"/>
    <n v="3.41948841247579E-2"/>
    <x v="265"/>
    <n v="14973"/>
    <x v="6"/>
  </r>
  <r>
    <s v="Butler County, Nebraska"/>
    <n v="2.9978586723768699E-2"/>
    <x v="220"/>
    <n v="2335"/>
    <x v="12"/>
  </r>
  <r>
    <s v="Butler County, Ohio"/>
    <n v="4.2558748867467099E-2"/>
    <x v="266"/>
    <n v="122513"/>
    <x v="14"/>
  </r>
  <r>
    <s v="Butler County, Pennsylvania"/>
    <n v="4.1350959213283897E-2"/>
    <x v="267"/>
    <n v="74436"/>
    <x v="15"/>
  </r>
  <r>
    <s v="Butte County, California"/>
    <n v="3.8769712060269398E-2"/>
    <x v="268"/>
    <n v="62652"/>
    <x v="23"/>
  </r>
  <r>
    <s v="Butte County, Idaho"/>
    <n v="8.7431693989070997E-2"/>
    <x v="269"/>
    <n v="6954"/>
    <x v="3"/>
  </r>
  <r>
    <s v="Butte County, South Dakota"/>
    <n v="1.3603069410533601E-2"/>
    <x v="86"/>
    <n v="2867"/>
    <x v="37"/>
  </r>
  <r>
    <s v="Butts County, Georgia"/>
    <n v="1.077487391105E-2"/>
    <x v="57"/>
    <n v="4362"/>
    <x v="34"/>
  </r>
  <r>
    <s v="Cabarrus County, North Carolina"/>
    <n v="4.3877035482491798E-2"/>
    <x v="270"/>
    <n v="51462"/>
    <x v="22"/>
  </r>
  <r>
    <s v="Cabell County, West Virginia"/>
    <n v="3.4609922580053999E-2"/>
    <x v="271"/>
    <n v="43658"/>
    <x v="40"/>
  </r>
  <r>
    <s v="Cabo Rojo Municipio, Puerto Rico"/>
    <n v="2.1306252489048098E-2"/>
    <x v="248"/>
    <n v="5022"/>
    <x v="19"/>
  </r>
  <r>
    <s v="Cache County, Utah"/>
    <n v="5.2859410321773798E-2"/>
    <x v="272"/>
    <n v="41582"/>
    <x v="42"/>
  </r>
  <r>
    <s v="Caddo County, Oklahoma"/>
    <n v="1.6550522648083599E-2"/>
    <x v="224"/>
    <n v="5740"/>
    <x v="7"/>
  </r>
  <r>
    <s v="Caddo Parish, Louisiana"/>
    <n v="3.8992749238298402E-2"/>
    <x v="273"/>
    <n v="94197"/>
    <x v="1"/>
  </r>
  <r>
    <s v="Caguas Municipio, Puerto Rico"/>
    <n v="3.4645864289252003E-2"/>
    <x v="274"/>
    <n v="40380"/>
    <x v="19"/>
  </r>
  <r>
    <s v="Calaveras County, California"/>
    <n v="2.6725828087916501E-2"/>
    <x v="199"/>
    <n v="9691"/>
    <x v="23"/>
  </r>
  <r>
    <s v="Calcasieu Parish, Louisiana"/>
    <n v="5.3790983606557402E-2"/>
    <x v="275"/>
    <n v="72224"/>
    <x v="1"/>
  </r>
  <r>
    <s v="Caldwell County, Kentucky"/>
    <n v="2.2212148685403402E-2"/>
    <x v="276"/>
    <n v="4412"/>
    <x v="5"/>
  </r>
  <r>
    <s v="Caldwell County, Missouri"/>
    <n v="4.9844236760124803E-3"/>
    <x v="188"/>
    <n v="1605"/>
    <x v="6"/>
  </r>
  <r>
    <s v="Caldwell County, North Carolina"/>
    <n v="5.6542418947777097E-2"/>
    <x v="277"/>
    <n v="20604"/>
    <x v="22"/>
  </r>
  <r>
    <s v="Caldwell County, Texas"/>
    <n v="3.02235401459853E-2"/>
    <x v="278"/>
    <n v="8768"/>
    <x v="31"/>
  </r>
  <r>
    <s v="Caldwell Parish, Louisiana"/>
    <n v="5.2790346907993701E-3"/>
    <x v="161"/>
    <n v="2652"/>
    <x v="1"/>
  </r>
  <r>
    <s v="Caledonia County, Vermont"/>
    <n v="2.83027565225407E-2"/>
    <x v="279"/>
    <n v="10847"/>
    <x v="18"/>
  </r>
  <r>
    <s v="Calhoun County, Alabama"/>
    <n v="4.1810344827586103E-2"/>
    <x v="280"/>
    <n v="32480"/>
    <x v="38"/>
  </r>
  <r>
    <s v="Calhoun County, Arkansas"/>
    <n v="7.7542372881355903E-2"/>
    <x v="281"/>
    <n v="2360"/>
    <x v="35"/>
  </r>
  <r>
    <s v="Calhoun County, Florida"/>
    <n v="5.92334494773516E-3"/>
    <x v="282"/>
    <n v="2870"/>
    <x v="21"/>
  </r>
  <r>
    <s v="Calhoun County, Georgia"/>
    <n v="1.13935144609991E-2"/>
    <x v="283"/>
    <n v="1141"/>
    <x v="34"/>
  </r>
  <r>
    <s v="Calhoun County, Illinois"/>
    <n v="1.28939828080228E-2"/>
    <x v="100"/>
    <n v="1396"/>
    <x v="9"/>
  </r>
  <r>
    <s v="Calhoun County, Iowa"/>
    <n v="2.0216400911161701E-2"/>
    <x v="50"/>
    <n v="3512"/>
    <x v="4"/>
  </r>
  <r>
    <s v="Calhoun County, Michigan"/>
    <n v="4.5997152557222698E-2"/>
    <x v="284"/>
    <n v="45655"/>
    <x v="26"/>
  </r>
  <r>
    <s v="Calhoun County, Mississippi"/>
    <n v="4.5751633986927998E-2"/>
    <x v="285"/>
    <n v="3060"/>
    <x v="11"/>
  </r>
  <r>
    <s v="Calhoun County, South Carolina"/>
    <n v="2.5473933649289002E-2"/>
    <x v="6"/>
    <n v="3376"/>
    <x v="0"/>
  </r>
  <r>
    <s v="Calhoun County, Texas"/>
    <n v="2.7061044682189998E-2"/>
    <x v="286"/>
    <n v="9534"/>
    <x v="31"/>
  </r>
  <r>
    <s v="Calhoun County, West Virginia"/>
    <n v="2.5015634771732298E-3"/>
    <x v="162"/>
    <n v="1599"/>
    <x v="40"/>
  </r>
  <r>
    <s v="Callahan County, Texas"/>
    <n v="2.8034595884282601E-2"/>
    <x v="287"/>
    <n v="3353"/>
    <x v="31"/>
  </r>
  <r>
    <s v="Callaway County, Missouri"/>
    <n v="2.29783905348587E-2"/>
    <x v="288"/>
    <n v="10227"/>
    <x v="6"/>
  </r>
  <r>
    <s v="Calloway County, Kentucky"/>
    <n v="3.3320342946219703E-2"/>
    <x v="222"/>
    <n v="10264"/>
    <x v="5"/>
  </r>
  <r>
    <s v="Calumet County, Wisconsin"/>
    <n v="5.6674361219453899E-2"/>
    <x v="289"/>
    <n v="12563"/>
    <x v="17"/>
  </r>
  <r>
    <s v="Calvert County, Maryland"/>
    <n v="4.0637651821862297E-2"/>
    <x v="290"/>
    <n v="19760"/>
    <x v="28"/>
  </r>
  <r>
    <s v="Camas County, Idaho"/>
    <n v="3.2102728731941898E-3"/>
    <x v="41"/>
    <n v="623"/>
    <x v="3"/>
  </r>
  <r>
    <s v="Cambria County, Pennsylvania"/>
    <n v="3.6818143847631803E-2"/>
    <x v="291"/>
    <n v="47884"/>
    <x v="15"/>
  </r>
  <r>
    <s v="Camden County, Georgia"/>
    <n v="2.2212148685403402E-2"/>
    <x v="292"/>
    <n v="11030"/>
    <x v="34"/>
  </r>
  <r>
    <s v="Camden County, Missouri"/>
    <n v="1.77222717811478E-2"/>
    <x v="293"/>
    <n v="16815"/>
    <x v="6"/>
  </r>
  <r>
    <s v="Camden County, New Jersey"/>
    <n v="3.8191034470138198E-2"/>
    <x v="294"/>
    <n v="163939"/>
    <x v="36"/>
  </r>
  <r>
    <s v="Camden County, North Carolina"/>
    <n v="2.6463963963963999E-2"/>
    <x v="57"/>
    <n v="1776"/>
    <x v="22"/>
  </r>
  <r>
    <s v="Cameron County, Pennsylvania"/>
    <n v="2.7993109388458198E-2"/>
    <x v="117"/>
    <n v="2322"/>
    <x v="15"/>
  </r>
  <r>
    <s v="Cameron County, Texas"/>
    <n v="3.5561069389069298E-2"/>
    <x v="295"/>
    <n v="105593"/>
    <x v="31"/>
  </r>
  <r>
    <s v="Cameron Parish, Louisiana"/>
    <n v="2.9132362254591398E-2"/>
    <x v="121"/>
    <n v="3158"/>
    <x v="1"/>
  </r>
  <r>
    <s v="Camp County, Texas"/>
    <n v="1.8522601984564398E-2"/>
    <x v="296"/>
    <n v="4535"/>
    <x v="31"/>
  </r>
  <r>
    <s v="Campbell County, Kentucky"/>
    <n v="4.1968612457208898E-2"/>
    <x v="297"/>
    <n v="22493"/>
    <x v="5"/>
  </r>
  <r>
    <s v="Campbell County, South Dakota"/>
    <n v="3.3613445378151102E-3"/>
    <x v="41"/>
    <n v="595"/>
    <x v="37"/>
  </r>
  <r>
    <s v="Campbell County, Tennessee"/>
    <n v="3.7014685174009299E-2"/>
    <x v="298"/>
    <n v="9942"/>
    <x v="30"/>
  </r>
  <r>
    <s v="Campbell County, Virginia"/>
    <n v="2.94117647058823E-2"/>
    <x v="95"/>
    <n v="13702"/>
    <x v="2"/>
  </r>
  <r>
    <s v="Campbell County, Wyoming"/>
    <n v="5.0177462289263501E-2"/>
    <x v="299"/>
    <n v="22540"/>
    <x v="25"/>
  </r>
  <r>
    <s v="Camuy Municipio, Puerto Rico"/>
    <n v="2.7072053311120298E-2"/>
    <x v="117"/>
    <n v="2401"/>
    <x v="19"/>
  </r>
  <r>
    <s v="Canadian County, Oklahoma"/>
    <n v="5.1184873599600202E-2"/>
    <x v="300"/>
    <n v="24011"/>
    <x v="7"/>
  </r>
  <r>
    <s v="Candler County, Georgia"/>
    <n v="6.1019382627422996E-3"/>
    <x v="282"/>
    <n v="2786"/>
    <x v="34"/>
  </r>
  <r>
    <s v="Cannon County, Tennessee"/>
    <n v="1.94761584956346E-2"/>
    <x v="110"/>
    <n v="2978"/>
    <x v="30"/>
  </r>
  <r>
    <s v="Canovanas Municipio, Puerto Rico"/>
    <n v="2.58102076460314E-2"/>
    <x v="70"/>
    <n v="5153"/>
    <x v="19"/>
  </r>
  <r>
    <s v="Canyon County, Idaho"/>
    <n v="4.6128175291457102E-2"/>
    <x v="301"/>
    <n v="45547"/>
    <x v="3"/>
  </r>
  <r>
    <s v="Cape Girardeau County, Missouri"/>
    <n v="3.2552679798442501E-2"/>
    <x v="302"/>
    <n v="34928"/>
    <x v="6"/>
  </r>
  <r>
    <s v="Cape May County, New Jersey"/>
    <n v="2.9408642106380702E-2"/>
    <x v="303"/>
    <n v="37676"/>
    <x v="36"/>
  </r>
  <r>
    <s v="Carbon County, Montana"/>
    <n v="7.15819613457413E-3"/>
    <x v="304"/>
    <n v="2794"/>
    <x v="43"/>
  </r>
  <r>
    <s v="Carbon County, Pennsylvania"/>
    <n v="3.8148281231285198E-2"/>
    <x v="305"/>
    <n v="16698"/>
    <x v="15"/>
  </r>
  <r>
    <s v="Carbon County, Utah"/>
    <n v="1.0184006480731299E-2"/>
    <x v="142"/>
    <n v="8641"/>
    <x v="42"/>
  </r>
  <r>
    <s v="Carbon County, Wyoming"/>
    <n v="1.8581081081080999E-2"/>
    <x v="306"/>
    <n v="5328"/>
    <x v="25"/>
  </r>
  <r>
    <s v="Caribou County, Idaho"/>
    <n v="1.5951386251424199E-2"/>
    <x v="36"/>
    <n v="2633"/>
    <x v="3"/>
  </r>
  <r>
    <s v="Carlisle County, Kentucky"/>
    <n v="1.82857142857142E-2"/>
    <x v="182"/>
    <n v="875"/>
    <x v="5"/>
  </r>
  <r>
    <s v="Carlton County, Minnesota"/>
    <n v="2.8820760133195501E-2"/>
    <x v="307"/>
    <n v="8709"/>
    <x v="20"/>
  </r>
  <r>
    <s v="Carolina Municipio, Puerto Rico"/>
    <n v="3.1571614758887201E-2"/>
    <x v="308"/>
    <n v="44502"/>
    <x v="19"/>
  </r>
  <r>
    <s v="Caroline County, Maryland"/>
    <n v="2.30912476722532E-2"/>
    <x v="309"/>
    <n v="8055"/>
    <x v="28"/>
  </r>
  <r>
    <s v="Caroline County, Virginia"/>
    <n v="2.4820378837361198E-2"/>
    <x v="112"/>
    <n v="4593"/>
    <x v="2"/>
  </r>
  <r>
    <s v="Carroll County, Arkansas"/>
    <n v="2.64142387484411E-2"/>
    <x v="310"/>
    <n v="8821"/>
    <x v="35"/>
  </r>
  <r>
    <s v="Carroll County, Georgia"/>
    <n v="3.8299799443617798E-2"/>
    <x v="311"/>
    <n v="30914"/>
    <x v="34"/>
  </r>
  <r>
    <s v="Carroll County, Illinois"/>
    <n v="1.8456042865647899E-2"/>
    <x v="5"/>
    <n v="5039"/>
    <x v="9"/>
  </r>
  <r>
    <s v="Carroll County, Indiana"/>
    <n v="3.9318181818181801E-2"/>
    <x v="312"/>
    <n v="4400"/>
    <x v="10"/>
  </r>
  <r>
    <s v="Carroll County, Iowa"/>
    <n v="2.4845311756306498E-2"/>
    <x v="205"/>
    <n v="10505"/>
    <x v="4"/>
  </r>
  <r>
    <s v="Carroll County, Kentucky"/>
    <n v="2.4145223827987301E-2"/>
    <x v="313"/>
    <n v="5674"/>
    <x v="5"/>
  </r>
  <r>
    <s v="Carroll County, Maryland"/>
    <n v="4.7105899132363897E-2"/>
    <x v="314"/>
    <n v="50482"/>
    <x v="28"/>
  </r>
  <r>
    <s v="Carroll County, Mississippi"/>
    <n v="3.8026721479958801E-2"/>
    <x v="315"/>
    <n v="973"/>
    <x v="11"/>
  </r>
  <r>
    <s v="Carroll County, Missouri"/>
    <n v="1.09926715522984E-2"/>
    <x v="12"/>
    <n v="3002"/>
    <x v="6"/>
  </r>
  <r>
    <s v="Carroll County, New Hampshire"/>
    <n v="3.0572128948707301E-2"/>
    <x v="316"/>
    <n v="21621"/>
    <x v="44"/>
  </r>
  <r>
    <s v="Carroll County, Ohio"/>
    <n v="4.8480930833871998E-2"/>
    <x v="35"/>
    <n v="7735"/>
    <x v="14"/>
  </r>
  <r>
    <s v="Carroll County, Tennessee"/>
    <n v="2.0566239316239299E-2"/>
    <x v="75"/>
    <n v="7488"/>
    <x v="30"/>
  </r>
  <r>
    <s v="Carroll County, Virginia"/>
    <n v="1.9198508853681202E-2"/>
    <x v="30"/>
    <n v="5365"/>
    <x v="2"/>
  </r>
  <r>
    <s v="Carson City, Nevada"/>
    <n v="3.0945789050638599E-2"/>
    <x v="317"/>
    <n v="22394"/>
    <x v="47"/>
  </r>
  <r>
    <s v="Carson County, Texas"/>
    <n v="7.5576971848846E-2"/>
    <x v="293"/>
    <n v="3943"/>
    <x v="31"/>
  </r>
  <r>
    <s v="Carter County, Kentucky"/>
    <n v="1.7667092379735998E-2"/>
    <x v="167"/>
    <n v="4698"/>
    <x v="5"/>
  </r>
  <r>
    <s v="Carter County, Missouri"/>
    <n v="1.2612612612612499E-2"/>
    <x v="255"/>
    <n v="1665"/>
    <x v="6"/>
  </r>
  <r>
    <s v="Carter County, Montana"/>
    <n v="0"/>
    <x v="9"/>
    <n v="327"/>
    <x v="43"/>
  </r>
  <r>
    <s v="Carter County, Oklahoma"/>
    <n v="2.8922305764410999E-2"/>
    <x v="318"/>
    <n v="19950"/>
    <x v="7"/>
  </r>
  <r>
    <s v="Carter County, Tennessee"/>
    <n v="3.8238828799300698E-2"/>
    <x v="319"/>
    <n v="9153"/>
    <x v="30"/>
  </r>
  <r>
    <s v="Carteret County, North Carolina"/>
    <n v="2.9957635666733901E-2"/>
    <x v="320"/>
    <n v="19828"/>
    <x v="22"/>
  </r>
  <r>
    <s v="Carver County, Minnesota"/>
    <n v="5.46533729033978E-2"/>
    <x v="321"/>
    <n v="29989"/>
    <x v="20"/>
  </r>
  <r>
    <s v="Cascade County, Montana"/>
    <n v="3.6129946361704302E-2"/>
    <x v="322"/>
    <n v="29643"/>
    <x v="43"/>
  </r>
  <r>
    <s v="Casey County, Kentucky"/>
    <n v="3.0374520790327299E-2"/>
    <x v="30"/>
    <n v="3391"/>
    <x v="5"/>
  </r>
  <r>
    <s v="Cass County, Illinois"/>
    <n v="2.0932239965472499E-2"/>
    <x v="323"/>
    <n v="4634"/>
    <x v="9"/>
  </r>
  <r>
    <s v="Cass County, Indiana"/>
    <n v="3.19389722524938E-2"/>
    <x v="11"/>
    <n v="11929"/>
    <x v="10"/>
  </r>
  <r>
    <s v="Cass County, Iowa"/>
    <n v="1.7008591969139002E-2"/>
    <x v="323"/>
    <n v="5703"/>
    <x v="4"/>
  </r>
  <r>
    <s v="Cass County, Michigan"/>
    <n v="5.4777501694149501E-2"/>
    <x v="324"/>
    <n v="8854"/>
    <x v="26"/>
  </r>
  <r>
    <s v="Cass County, Minnesota"/>
    <n v="1.9495126218445399E-2"/>
    <x v="93"/>
    <n v="8002"/>
    <x v="20"/>
  </r>
  <r>
    <s v="Cass County, Missouri"/>
    <n v="4.596085779721E-2"/>
    <x v="325"/>
    <n v="19212"/>
    <x v="6"/>
  </r>
  <r>
    <s v="Cass County, Nebraska"/>
    <n v="2.83561372199088E-2"/>
    <x v="326"/>
    <n v="5043"/>
    <x v="12"/>
  </r>
  <r>
    <s v="Cass County, North Dakota"/>
    <n v="4.5515120451050703E-2"/>
    <x v="327"/>
    <n v="97550"/>
    <x v="13"/>
  </r>
  <r>
    <s v="Cass County, Texas"/>
    <n v="3.2980406474382301E-2"/>
    <x v="328"/>
    <n v="8217"/>
    <x v="31"/>
  </r>
  <r>
    <s v="Cassia County, Idaho"/>
    <n v="2.5825619929151E-2"/>
    <x v="329"/>
    <n v="8751"/>
    <x v="3"/>
  </r>
  <r>
    <s v="Castro County, Texas"/>
    <n v="1.97684269980231E-2"/>
    <x v="220"/>
    <n v="3541"/>
    <x v="31"/>
  </r>
  <r>
    <s v="Caswell County, North Carolina"/>
    <n v="3.5331230283911698E-2"/>
    <x v="253"/>
    <n v="3170"/>
    <x v="22"/>
  </r>
  <r>
    <s v="Catahoula Parish, Louisiana"/>
    <n v="8.0952380952380408E-3"/>
    <x v="282"/>
    <n v="2100"/>
    <x v="1"/>
  </r>
  <r>
    <s v="Catano Municipio, Puerto Rico"/>
    <n v="2.08868535686361E-2"/>
    <x v="330"/>
    <n v="8953"/>
    <x v="19"/>
  </r>
  <r>
    <s v="Catawba County, North Carolina"/>
    <n v="4.5502675382247802E-2"/>
    <x v="331"/>
    <n v="70831"/>
    <x v="22"/>
  </r>
  <r>
    <s v="Catoosa County, Georgia"/>
    <n v="8.5376567366823697E-2"/>
    <x v="332"/>
    <n v="12521"/>
    <x v="34"/>
  </r>
  <r>
    <s v="Catron County, New Mexico"/>
    <n v="6.4184852374840002E-3"/>
    <x v="55"/>
    <n v="779"/>
    <x v="45"/>
  </r>
  <r>
    <s v="Cattaraugus County, New York"/>
    <n v="3.6130582815942197E-2"/>
    <x v="333"/>
    <n v="24965"/>
    <x v="24"/>
  </r>
  <r>
    <s v="Cavalier County, North Dakota"/>
    <n v="6.0975609756097604E-4"/>
    <x v="189"/>
    <n v="1640"/>
    <x v="13"/>
  </r>
  <r>
    <s v="Cayey Municipio, Puerto Rico"/>
    <n v="3.2122905027932899E-2"/>
    <x v="109"/>
    <n v="7876"/>
    <x v="19"/>
  </r>
  <r>
    <s v="Cayuga County, New York"/>
    <n v="3.8074838258436799E-2"/>
    <x v="334"/>
    <n v="22876"/>
    <x v="24"/>
  </r>
  <r>
    <s v="Cecil County, Maryland"/>
    <n v="3.9111259049679603E-2"/>
    <x v="335"/>
    <n v="24034"/>
    <x v="28"/>
  </r>
  <r>
    <s v="Cedar County, Iowa"/>
    <n v="4.0387722132471701E-2"/>
    <x v="2"/>
    <n v="5571"/>
    <x v="4"/>
  </r>
  <r>
    <s v="Cedar County, Missouri"/>
    <n v="1.0391198044009699E-2"/>
    <x v="42"/>
    <n v="3272"/>
    <x v="6"/>
  </r>
  <r>
    <s v="Cedar County, Nebraska"/>
    <n v="2.3859649122807001E-2"/>
    <x v="336"/>
    <n v="2850"/>
    <x v="12"/>
  </r>
  <r>
    <s v="Ceiba Municipio, Puerto Rico"/>
    <n v="2.4930747922437602E-2"/>
    <x v="60"/>
    <n v="1083"/>
    <x v="19"/>
  </r>
  <r>
    <s v="Centre County, Pennsylvania"/>
    <n v="4.1856812344788101E-2"/>
    <x v="337"/>
    <n v="47113"/>
    <x v="15"/>
  </r>
  <r>
    <s v="Cerro Gordo County, Iowa"/>
    <n v="3.0562289082180699E-2"/>
    <x v="338"/>
    <n v="21039"/>
    <x v="4"/>
  </r>
  <r>
    <s v="Chaffee County, Colorado"/>
    <n v="1.27570945066388E-2"/>
    <x v="276"/>
    <n v="7682"/>
    <x v="8"/>
  </r>
  <r>
    <s v="Chambers County, Alabama"/>
    <n v="3.9834454216244201E-2"/>
    <x v="207"/>
    <n v="7732"/>
    <x v="38"/>
  </r>
  <r>
    <s v="Chambers County, Texas"/>
    <n v="4.9239033124440397E-2"/>
    <x v="339"/>
    <n v="11170"/>
    <x v="31"/>
  </r>
  <r>
    <s v="Champaign County, Illinois"/>
    <n v="3.9486468836112801E-2"/>
    <x v="340"/>
    <n v="62781"/>
    <x v="9"/>
  </r>
  <r>
    <s v="Champaign County, Ohio"/>
    <n v="5.0606440819740597E-2"/>
    <x v="229"/>
    <n v="9564"/>
    <x v="14"/>
  </r>
  <r>
    <s v="Chariton County, Missouri"/>
    <n v="1.4401440144014401E-2"/>
    <x v="195"/>
    <n v="2222"/>
    <x v="6"/>
  </r>
  <r>
    <s v="Charles City County, Virginia"/>
    <n v="1.84174624829468E-2"/>
    <x v="60"/>
    <n v="1466"/>
    <x v="2"/>
  </r>
  <r>
    <s v="Charles County, Maryland"/>
    <n v="3.9964026755100898E-2"/>
    <x v="341"/>
    <n v="35582"/>
    <x v="28"/>
  </r>
  <r>
    <s v="Charles Mix County, South Dakota"/>
    <n v="1.33277800916284E-2"/>
    <x v="195"/>
    <n v="2401"/>
    <x v="37"/>
  </r>
  <r>
    <s v="Charleston County, South Carolina"/>
    <n v="3.6944144723248903E-2"/>
    <x v="342"/>
    <n v="174236"/>
    <x v="0"/>
  </r>
  <r>
    <s v="Charlevoix County, Michigan"/>
    <n v="2.8786913108136799E-2"/>
    <x v="328"/>
    <n v="9414"/>
    <x v="26"/>
  </r>
  <r>
    <s v="Charlotte County, Florida"/>
    <n v="2.95764362220058E-2"/>
    <x v="343"/>
    <n v="41080"/>
    <x v="21"/>
  </r>
  <r>
    <s v="Charlotte County, Virginia"/>
    <n v="2.40747394897592E-2"/>
    <x v="135"/>
    <n v="2783"/>
    <x v="2"/>
  </r>
  <r>
    <s v="Charlottesville City, Virginia"/>
    <n v="2.68641823694208E-2"/>
    <x v="344"/>
    <n v="26057"/>
    <x v="2"/>
  </r>
  <r>
    <s v="Charlton County, Georgia"/>
    <n v="2.03094777562862E-2"/>
    <x v="36"/>
    <n v="2068"/>
    <x v="34"/>
  </r>
  <r>
    <s v="Chase County, Kansas"/>
    <n v="2.11360634081901E-2"/>
    <x v="182"/>
    <n v="757"/>
    <x v="29"/>
  </r>
  <r>
    <s v="Chase County, Nebraska"/>
    <n v="1.34698275862068E-2"/>
    <x v="151"/>
    <n v="1856"/>
    <x v="12"/>
  </r>
  <r>
    <s v="Chatham County, Georgia"/>
    <n v="3.1345675975947902E-2"/>
    <x v="345"/>
    <n v="117911"/>
    <x v="34"/>
  </r>
  <r>
    <s v="Chatham County, North Carolina"/>
    <n v="4.6413223140495799E-2"/>
    <x v="346"/>
    <n v="15125"/>
    <x v="22"/>
  </r>
  <r>
    <s v="Chattahoochee County, Georgia"/>
    <n v="2.3856858846918402E-2"/>
    <x v="347"/>
    <n v="2012"/>
    <x v="34"/>
  </r>
  <r>
    <s v="Chattooga County, Georgia"/>
    <n v="4.1318949725218698E-2"/>
    <x v="0"/>
    <n v="4913"/>
    <x v="34"/>
  </r>
  <r>
    <s v="Chautauqua County, Kansas"/>
    <n v="1.8577834721332401E-2"/>
    <x v="4"/>
    <n v="1561"/>
    <x v="29"/>
  </r>
  <r>
    <s v="Chautauqua County, New York"/>
    <n v="3.5744312858824401E-2"/>
    <x v="348"/>
    <n v="41629"/>
    <x v="24"/>
  </r>
  <r>
    <s v="Chaves County, New Mexico"/>
    <n v="2.8568215048925899E-2"/>
    <x v="349"/>
    <n v="17782"/>
    <x v="45"/>
  </r>
  <r>
    <s v="Cheatham County, Tennessee"/>
    <n v="4.8048048048047999E-2"/>
    <x v="350"/>
    <n v="7326"/>
    <x v="30"/>
  </r>
  <r>
    <s v="Cheboygan County, Michigan"/>
    <n v="2.9341392771691201E-2"/>
    <x v="310"/>
    <n v="7941"/>
    <x v="26"/>
  </r>
  <r>
    <s v="Chelan County, Washington"/>
    <n v="3.0982275778770201E-2"/>
    <x v="351"/>
    <n v="35601"/>
    <x v="16"/>
  </r>
  <r>
    <s v="Chemung County, New York"/>
    <n v="3.5082329810764298E-2"/>
    <x v="352"/>
    <n v="32552"/>
    <x v="24"/>
  </r>
  <r>
    <s v="Chenango County, New York"/>
    <n v="3.5286149678293202E-2"/>
    <x v="353"/>
    <n v="14765"/>
    <x v="24"/>
  </r>
  <r>
    <s v="Cherokee County, Alabama"/>
    <n v="8.0727874276261297E-2"/>
    <x v="354"/>
    <n v="6045"/>
    <x v="38"/>
  </r>
  <r>
    <s v="Cherokee County, Georgia"/>
    <n v="4.9863524399174498E-2"/>
    <x v="355"/>
    <n v="45063"/>
    <x v="34"/>
  </r>
  <r>
    <s v="Cherokee County, Iowa"/>
    <n v="2.63212009047912E-2"/>
    <x v="356"/>
    <n v="4863"/>
    <x v="4"/>
  </r>
  <r>
    <s v="Cherokee County, Kansas"/>
    <n v="3.1196499904888701E-2"/>
    <x v="357"/>
    <n v="5257"/>
    <x v="29"/>
  </r>
  <r>
    <s v="Cherokee County, North Carolina"/>
    <n v="1.8928220255653799E-2"/>
    <x v="75"/>
    <n v="8136"/>
    <x v="22"/>
  </r>
  <r>
    <s v="Cherokee County, Oklahoma"/>
    <n v="1.48785148785148E-2"/>
    <x v="358"/>
    <n v="7326"/>
    <x v="7"/>
  </r>
  <r>
    <s v="Cherokee County, South Carolina"/>
    <n v="3.8752480158730097E-2"/>
    <x v="359"/>
    <n v="16128"/>
    <x v="0"/>
  </r>
  <r>
    <s v="Cherokee County, Texas"/>
    <n v="3.44801105820918E-2"/>
    <x v="360"/>
    <n v="13022"/>
    <x v="31"/>
  </r>
  <r>
    <s v="Cherry County, Nebraska"/>
    <n v="1.1981172443303399E-2"/>
    <x v="149"/>
    <n v="2337"/>
    <x v="12"/>
  </r>
  <r>
    <s v="Chesapeake City, Virginia"/>
    <n v="3.2891369519120597E-2"/>
    <x v="361"/>
    <n v="82058"/>
    <x v="2"/>
  </r>
  <r>
    <s v="Cheshire County, New Hampshire"/>
    <n v="3.4777858703568802E-2"/>
    <x v="362"/>
    <n v="27460"/>
    <x v="44"/>
  </r>
  <r>
    <s v="Chester County, Pennsylvania"/>
    <n v="5.2044710154395102E-2"/>
    <x v="363"/>
    <n v="221963"/>
    <x v="15"/>
  </r>
  <r>
    <s v="Chester County, South Carolina"/>
    <n v="2.62020175553517E-2"/>
    <x v="364"/>
    <n v="7633"/>
    <x v="0"/>
  </r>
  <r>
    <s v="Chester County, Tennessee"/>
    <n v="2.0869565217391198E-2"/>
    <x v="296"/>
    <n v="4025"/>
    <x v="30"/>
  </r>
  <r>
    <s v="Chesterfield County, South Carolina"/>
    <n v="3.0035798480747399E-2"/>
    <x v="365"/>
    <n v="11453"/>
    <x v="0"/>
  </r>
  <r>
    <s v="Chesterfield County, Virginia"/>
    <n v="4.0292896475230301E-2"/>
    <x v="366"/>
    <n v="101879"/>
    <x v="2"/>
  </r>
  <r>
    <s v="Cheyenne County, Colorado"/>
    <n v="1.2422360248447201E-2"/>
    <x v="105"/>
    <n v="805"/>
    <x v="8"/>
  </r>
  <r>
    <s v="Cheyenne County, Kansas"/>
    <n v="1.3639626704953301E-2"/>
    <x v="367"/>
    <n v="1393"/>
    <x v="29"/>
  </r>
  <r>
    <s v="Cheyenne County, Nebraska"/>
    <n v="1.4852492370295E-2"/>
    <x v="368"/>
    <n v="4915"/>
    <x v="12"/>
  </r>
  <r>
    <s v="Chickasaw County, Iowa"/>
    <n v="2.0050654284508199E-2"/>
    <x v="224"/>
    <n v="4738"/>
    <x v="4"/>
  </r>
  <r>
    <s v="Chickasaw County, Mississippi"/>
    <n v="4.7593097184377799E-2"/>
    <x v="369"/>
    <n v="5505"/>
    <x v="11"/>
  </r>
  <r>
    <s v="Chicot County, Arkansas"/>
    <n v="3.4717251252684302E-2"/>
    <x v="323"/>
    <n v="2794"/>
    <x v="35"/>
  </r>
  <r>
    <s v="Childress County, Texas"/>
    <n v="4.2619139868268398E-3"/>
    <x v="180"/>
    <n v="2581"/>
    <x v="31"/>
  </r>
  <r>
    <s v="Chilton County, Alabama"/>
    <n v="3.3645508151231303E-2"/>
    <x v="370"/>
    <n v="8649"/>
    <x v="38"/>
  </r>
  <r>
    <s v="Chippewa County, Michigan"/>
    <n v="1.4416915847928201E-2"/>
    <x v="261"/>
    <n v="9364"/>
    <x v="26"/>
  </r>
  <r>
    <s v="Chippewa County, Minnesota"/>
    <n v="2.6166666666666599E-2"/>
    <x v="74"/>
    <n v="6000"/>
    <x v="20"/>
  </r>
  <r>
    <s v="Chippewa County, Wisconsin"/>
    <n v="4.3774407410771099E-2"/>
    <x v="371"/>
    <n v="22022"/>
    <x v="17"/>
  </r>
  <r>
    <s v="Chisago County, Minnesota"/>
    <n v="5.9809585808446503E-2"/>
    <x v="104"/>
    <n v="12289"/>
    <x v="20"/>
  </r>
  <r>
    <s v="Chittenden County, Vermont"/>
    <n v="4.4081781229145099E-2"/>
    <x v="372"/>
    <n v="82415"/>
    <x v="18"/>
  </r>
  <r>
    <s v="Choctaw County, Alabama"/>
    <n v="1.9659624413145501E-2"/>
    <x v="135"/>
    <n v="3408"/>
    <x v="38"/>
  </r>
  <r>
    <s v="Choctaw County, Mississippi"/>
    <n v="3.6166365280289298E-2"/>
    <x v="373"/>
    <n v="1659"/>
    <x v="11"/>
  </r>
  <r>
    <s v="Choctaw County, Oklahoma"/>
    <n v="1.12094395280235E-2"/>
    <x v="111"/>
    <n v="3390"/>
    <x v="7"/>
  </r>
  <r>
    <s v="Chouteau County, Montana"/>
    <n v="6.6716085989622E-3"/>
    <x v="15"/>
    <n v="1349"/>
    <x v="43"/>
  </r>
  <r>
    <s v="Chowan County, North Carolina"/>
    <n v="1.2822966507177E-2"/>
    <x v="135"/>
    <n v="5225"/>
    <x v="22"/>
  </r>
  <r>
    <s v="Christian County, Illinois"/>
    <n v="3.4012948110928497E-2"/>
    <x v="350"/>
    <n v="10349"/>
    <x v="9"/>
  </r>
  <r>
    <s v="Christian County, Kentucky"/>
    <n v="3.24265505984766E-2"/>
    <x v="374"/>
    <n v="22975"/>
    <x v="5"/>
  </r>
  <r>
    <s v="Christian County, Missouri"/>
    <n v="4.6105286889865801E-2"/>
    <x v="375"/>
    <n v="17742"/>
    <x v="6"/>
  </r>
  <r>
    <s v="Churchill County, Nevada"/>
    <n v="1.6876163873370501E-2"/>
    <x v="376"/>
    <n v="8592"/>
    <x v="47"/>
  </r>
  <r>
    <s v="Ciales Municipio, Puerto Rico"/>
    <n v="3.9840637450199098E-2"/>
    <x v="21"/>
    <n v="1255"/>
    <x v="19"/>
  </r>
  <r>
    <s v="Cibola County, New Mexico"/>
    <n v="6.2648520198747004E-3"/>
    <x v="4"/>
    <n v="4629"/>
    <x v="45"/>
  </r>
  <r>
    <s v="Cidra Municipio, Puerto Rico"/>
    <n v="3.8452352519703803E-2"/>
    <x v="156"/>
    <n v="4187"/>
    <x v="19"/>
  </r>
  <r>
    <s v="Cimarron County, Oklahoma"/>
    <n v="9.1324200913242004E-3"/>
    <x v="105"/>
    <n v="1095"/>
    <x v="7"/>
  </r>
  <r>
    <s v="Citrus County, Florida"/>
    <n v="2.8030554633012201E-2"/>
    <x v="377"/>
    <n v="30110"/>
    <x v="21"/>
  </r>
  <r>
    <s v="Clackamas County, Oregon"/>
    <n v="4.4877142722221298E-2"/>
    <x v="378"/>
    <n v="127058"/>
    <x v="39"/>
  </r>
  <r>
    <s v="Claiborne County, Mississippi"/>
    <n v="1.30505709624796E-2"/>
    <x v="379"/>
    <n v="1839"/>
    <x v="11"/>
  </r>
  <r>
    <s v="Claiborne County, Tennessee"/>
    <n v="2.7401340282948598E-2"/>
    <x v="380"/>
    <n v="6715"/>
    <x v="30"/>
  </r>
  <r>
    <s v="Claiborne Parish, Louisiana"/>
    <n v="2.3803494555583699E-2"/>
    <x v="287"/>
    <n v="3949"/>
    <x v="1"/>
  </r>
  <r>
    <s v="Clallam County, Washington"/>
    <n v="3.08566165182683E-2"/>
    <x v="381"/>
    <n v="19542"/>
    <x v="16"/>
  </r>
  <r>
    <s v="Clare County, Michigan"/>
    <n v="1.6161616161616099E-2"/>
    <x v="382"/>
    <n v="6435"/>
    <x v="26"/>
  </r>
  <r>
    <s v="Clarendon County, South Carolina"/>
    <n v="4.1221628838451201E-2"/>
    <x v="383"/>
    <n v="5992"/>
    <x v="0"/>
  </r>
  <r>
    <s v="Clarion County, Pennsylvania"/>
    <n v="2.4322791093461901E-2"/>
    <x v="13"/>
    <n v="14102"/>
    <x v="15"/>
  </r>
  <r>
    <s v="Clark County, Arkansas"/>
    <n v="1.90338860850757E-2"/>
    <x v="384"/>
    <n v="6935"/>
    <x v="35"/>
  </r>
  <r>
    <s v="Clark County, Idaho"/>
    <n v="4.9916805324459104E-3"/>
    <x v="84"/>
    <n v="601"/>
    <x v="3"/>
  </r>
  <r>
    <s v="Clark County, Illinois"/>
    <n v="2.33281493001554E-2"/>
    <x v="385"/>
    <n v="4501"/>
    <x v="9"/>
  </r>
  <r>
    <s v="Clark County, Indiana"/>
    <n v="5.3155166908206597E-2"/>
    <x v="386"/>
    <n v="40711"/>
    <x v="10"/>
  </r>
  <r>
    <s v="Clark County, Kansas"/>
    <n v="9.8591549295774499E-3"/>
    <x v="143"/>
    <n v="710"/>
    <x v="29"/>
  </r>
  <r>
    <s v="Clark County, Kentucky"/>
    <n v="2.8017829527881299E-2"/>
    <x v="207"/>
    <n v="10993"/>
    <x v="5"/>
  </r>
  <r>
    <s v="Clark County, Missouri"/>
    <n v="8.7829360100376494E-3"/>
    <x v="161"/>
    <n v="1594"/>
    <x v="6"/>
  </r>
  <r>
    <s v="Clark County, Nevada"/>
    <n v="3.2714561460693202E-2"/>
    <x v="387"/>
    <n v="745509"/>
    <x v="47"/>
  </r>
  <r>
    <s v="Clark County, Ohio"/>
    <n v="5.3883682735967497E-2"/>
    <x v="388"/>
    <n v="41404"/>
    <x v="14"/>
  </r>
  <r>
    <s v="Clark County, South Dakota"/>
    <n v="2.2939677145284599E-2"/>
    <x v="60"/>
    <n v="1177"/>
    <x v="37"/>
  </r>
  <r>
    <s v="Clark County, Washington"/>
    <n v="5.0225671276423897E-2"/>
    <x v="389"/>
    <n v="117649"/>
    <x v="16"/>
  </r>
  <r>
    <s v="Clark County, Wisconsin"/>
    <n v="3.8392628615305902E-2"/>
    <x v="390"/>
    <n v="11721"/>
    <x v="17"/>
  </r>
  <r>
    <s v="Clarke County, Alabama"/>
    <n v="1.8951771010325399E-2"/>
    <x v="376"/>
    <n v="7651"/>
    <x v="38"/>
  </r>
  <r>
    <s v="Clarke County, Georgia"/>
    <n v="3.1427683013503897E-2"/>
    <x v="391"/>
    <n v="45024"/>
    <x v="34"/>
  </r>
  <r>
    <s v="Clarke County, Iowa"/>
    <n v="1.8683274021352201E-2"/>
    <x v="217"/>
    <n v="3372"/>
    <x v="4"/>
  </r>
  <r>
    <s v="Clarke County, Mississippi"/>
    <n v="2.92096219931271E-2"/>
    <x v="52"/>
    <n v="2910"/>
    <x v="11"/>
  </r>
  <r>
    <s v="Clarke County, Virginia"/>
    <n v="2.0078467574428702E-2"/>
    <x v="174"/>
    <n v="4333"/>
    <x v="2"/>
  </r>
  <r>
    <s v="Clatsop County, Oregon"/>
    <n v="2.7142770975330199E-2"/>
    <x v="390"/>
    <n v="16579"/>
    <x v="39"/>
  </r>
  <r>
    <s v="Clay County, Alabama"/>
    <n v="2.92184075967859E-2"/>
    <x v="392"/>
    <n v="2738"/>
    <x v="38"/>
  </r>
  <r>
    <s v="Clay County, Arkansas"/>
    <n v="4.1557075223566498E-2"/>
    <x v="58"/>
    <n v="3802"/>
    <x v="35"/>
  </r>
  <r>
    <s v="Clay County, Florida"/>
    <n v="4.18247204295778E-2"/>
    <x v="393"/>
    <n v="40598"/>
    <x v="21"/>
  </r>
  <r>
    <s v="Clay County, Georgia"/>
    <n v="5.4151624548736104E-3"/>
    <x v="84"/>
    <n v="554"/>
    <x v="34"/>
  </r>
  <r>
    <s v="Clay County, Illinois"/>
    <n v="2.9525742756966102E-2"/>
    <x v="233"/>
    <n v="5419"/>
    <x v="9"/>
  </r>
  <r>
    <s v="Clay County, Indiana"/>
    <n v="2.6214009454232901E-2"/>
    <x v="281"/>
    <n v="6981"/>
    <x v="10"/>
  </r>
  <r>
    <s v="Clay County, Iowa"/>
    <n v="1.6389277093126601E-2"/>
    <x v="394"/>
    <n v="7871"/>
    <x v="4"/>
  </r>
  <r>
    <s v="Clay County, Kansas"/>
    <n v="1.63280116110304E-2"/>
    <x v="53"/>
    <n v="2756"/>
    <x v="29"/>
  </r>
  <r>
    <s v="Clay County, Kentucky"/>
    <n v="1.3403416557161501E-2"/>
    <x v="245"/>
    <n v="3805"/>
    <x v="5"/>
  </r>
  <r>
    <s v="Clay County, Minnesota"/>
    <n v="4.7038327526132302E-2"/>
    <x v="395"/>
    <n v="17794"/>
    <x v="20"/>
  </r>
  <r>
    <s v="Clay County, Mississippi"/>
    <n v="2.58735072976559E-2"/>
    <x v="396"/>
    <n v="4522"/>
    <x v="11"/>
  </r>
  <r>
    <s v="Clay County, Missouri"/>
    <n v="4.6225855185065202E-2"/>
    <x v="397"/>
    <n v="74136"/>
    <x v="6"/>
  </r>
  <r>
    <s v="Clay County, Nebraska"/>
    <n v="3.5732516590096998E-2"/>
    <x v="220"/>
    <n v="1959"/>
    <x v="12"/>
  </r>
  <r>
    <s v="Clay County, North Carolina"/>
    <n v="2.0039421813403398E-2"/>
    <x v="398"/>
    <n v="3044"/>
    <x v="22"/>
  </r>
  <r>
    <s v="Clay County, South Dakota"/>
    <n v="8.8065593683571697E-3"/>
    <x v="4"/>
    <n v="3293"/>
    <x v="37"/>
  </r>
  <r>
    <s v="Clay County, Tennessee"/>
    <n v="1.62975344755537E-2"/>
    <x v="86"/>
    <n v="2393"/>
    <x v="30"/>
  </r>
  <r>
    <s v="Clay County, Texas"/>
    <n v="2.64069264069264E-2"/>
    <x v="398"/>
    <n v="2310"/>
    <x v="31"/>
  </r>
  <r>
    <s v="Clay County, West Virginia"/>
    <n v="3.77358490566037E-3"/>
    <x v="55"/>
    <n v="1325"/>
    <x v="40"/>
  </r>
  <r>
    <s v="Clayton County, Georgia"/>
    <n v="3.80006882671311E-2"/>
    <x v="399"/>
    <n v="95893"/>
    <x v="34"/>
  </r>
  <r>
    <s v="Clayton County, Iowa"/>
    <n v="4.58602646968298E-2"/>
    <x v="293"/>
    <n v="6498"/>
    <x v="4"/>
  </r>
  <r>
    <s v="Clear Creek County, Colorado"/>
    <n v="1.5167183729748301E-2"/>
    <x v="136"/>
    <n v="2901"/>
    <x v="8"/>
  </r>
  <r>
    <s v="Clearfield County, Pennsylvania"/>
    <n v="3.0961068404831898E-2"/>
    <x v="239"/>
    <n v="28229"/>
    <x v="15"/>
  </r>
  <r>
    <s v="Clearwater County, Idaho"/>
    <n v="1.1618589743589701E-2"/>
    <x v="4"/>
    <n v="2496"/>
    <x v="3"/>
  </r>
  <r>
    <s v="Clearwater County, Minnesota"/>
    <n v="7.9207920792079192E-3"/>
    <x v="304"/>
    <n v="2525"/>
    <x v="20"/>
  </r>
  <r>
    <s v="Cleburne County, Alabama"/>
    <n v="4.22948073701842E-2"/>
    <x v="400"/>
    <n v="2388"/>
    <x v="38"/>
  </r>
  <r>
    <s v="Cleburne County, Arkansas"/>
    <n v="2.2713032581453602E-2"/>
    <x v="376"/>
    <n v="6384"/>
    <x v="35"/>
  </r>
  <r>
    <s v="Clermont County, Ohio"/>
    <n v="4.8513986013986002E-2"/>
    <x v="401"/>
    <n v="48048"/>
    <x v="14"/>
  </r>
  <r>
    <s v="Cleveland County, Arkansas"/>
    <n v="2.7002700270026998E-2"/>
    <x v="402"/>
    <n v="1111"/>
    <x v="35"/>
  </r>
  <r>
    <s v="Cleveland County, North Carolina"/>
    <n v="4.5824736670648201E-2"/>
    <x v="403"/>
    <n v="27627"/>
    <x v="22"/>
  </r>
  <r>
    <s v="Cleveland County, Oklahoma"/>
    <n v="4.6032080306061499E-2"/>
    <x v="404"/>
    <n v="56982"/>
    <x v="7"/>
  </r>
  <r>
    <s v="Clinch County, Georgia"/>
    <n v="1.7217310376919499E-2"/>
    <x v="315"/>
    <n v="2149"/>
    <x v="34"/>
  </r>
  <r>
    <s v="Clinton County, Illinois"/>
    <n v="3.0029493252301399E-2"/>
    <x v="405"/>
    <n v="11189"/>
    <x v="9"/>
  </r>
  <r>
    <s v="Clinton County, Indiana"/>
    <n v="4.2143017260703901E-2"/>
    <x v="406"/>
    <n v="8922"/>
    <x v="10"/>
  </r>
  <r>
    <s v="Clinton County, Iowa"/>
    <n v="4.5168493706861601E-2"/>
    <x v="407"/>
    <n v="19704"/>
    <x v="4"/>
  </r>
  <r>
    <s v="Clinton County, Kentucky"/>
    <n v="2.3141452126120898E-2"/>
    <x v="392"/>
    <n v="3457"/>
    <x v="5"/>
  </r>
  <r>
    <s v="Clinton County, Michigan"/>
    <n v="3.8883415435139602E-2"/>
    <x v="408"/>
    <n v="15225"/>
    <x v="26"/>
  </r>
  <r>
    <s v="Clinton County, Missouri"/>
    <n v="2.0772183337096399E-2"/>
    <x v="121"/>
    <n v="4429"/>
    <x v="6"/>
  </r>
  <r>
    <s v="Clinton County, New York"/>
    <n v="3.2989838271074802E-2"/>
    <x v="409"/>
    <n v="27948"/>
    <x v="24"/>
  </r>
  <r>
    <s v="Clinton County, Ohio"/>
    <n v="2.6107474501446199E-2"/>
    <x v="13"/>
    <n v="13138"/>
    <x v="14"/>
  </r>
  <r>
    <s v="Clinton County, Pennsylvania"/>
    <n v="3.6877962085307997E-2"/>
    <x v="410"/>
    <n v="13504"/>
    <x v="15"/>
  </r>
  <r>
    <s v="Cloud County, Kansas"/>
    <n v="1.0573177518085701E-2"/>
    <x v="111"/>
    <n v="3594"/>
    <x v="29"/>
  </r>
  <r>
    <s v="Coahoma County, Mississippi"/>
    <n v="3.51645435244161E-2"/>
    <x v="278"/>
    <n v="7536"/>
    <x v="11"/>
  </r>
  <r>
    <s v="Coal County, Oklahoma"/>
    <n v="1.1746280344557601E-2"/>
    <x v="210"/>
    <n v="1277"/>
    <x v="7"/>
  </r>
  <r>
    <s v="Coamo Municipio, Puerto Rico"/>
    <n v="2.8386050283860501E-2"/>
    <x v="385"/>
    <n v="3699"/>
    <x v="19"/>
  </r>
  <r>
    <s v="Cobb County, Georgia"/>
    <n v="3.9500460862807403E-2"/>
    <x v="411"/>
    <n v="276655"/>
    <x v="34"/>
  </r>
  <r>
    <s v="Cochise County, Arizona"/>
    <n v="2.80171685423636E-2"/>
    <x v="412"/>
    <n v="29589"/>
    <x v="33"/>
  </r>
  <r>
    <s v="Cochran County, Texas"/>
    <n v="8.8202866593164401E-3"/>
    <x v="188"/>
    <n v="907"/>
    <x v="31"/>
  </r>
  <r>
    <s v="Cocke County, Tennessee"/>
    <n v="2.3091814159291998E-2"/>
    <x v="413"/>
    <n v="7232"/>
    <x v="30"/>
  </r>
  <r>
    <s v="Coconino County, Arizona"/>
    <n v="3.0322919401417701E-2"/>
    <x v="414"/>
    <n v="45708"/>
    <x v="33"/>
  </r>
  <r>
    <s v="Codington County, South Dakota"/>
    <n v="3.6647314949201697E-2"/>
    <x v="415"/>
    <n v="13780"/>
    <x v="37"/>
  </r>
  <r>
    <s v="Coffee County, Alabama"/>
    <n v="2.7049180327868801E-2"/>
    <x v="416"/>
    <n v="12200"/>
    <x v="38"/>
  </r>
  <r>
    <s v="Coffee County, Georgia"/>
    <n v="2.0070933419313201E-2"/>
    <x v="150"/>
    <n v="12406"/>
    <x v="34"/>
  </r>
  <r>
    <s v="Coffee County, Tennessee"/>
    <n v="3.4960543218939197E-2"/>
    <x v="417"/>
    <n v="21796"/>
    <x v="30"/>
  </r>
  <r>
    <s v="Coffey County, Kansas"/>
    <n v="9.7234883014281001E-3"/>
    <x v="195"/>
    <n v="3291"/>
    <x v="29"/>
  </r>
  <r>
    <s v="Coke County, Texas"/>
    <n v="4.7745358090185597E-2"/>
    <x v="418"/>
    <n v="1131"/>
    <x v="31"/>
  </r>
  <r>
    <s v="Colbert County, Alabama"/>
    <n v="3.58075133356031E-2"/>
    <x v="419"/>
    <n v="17622"/>
    <x v="38"/>
  </r>
  <r>
    <s v="Cole County, Missouri"/>
    <n v="2.7402022756005E-2"/>
    <x v="420"/>
    <n v="31640"/>
    <x v="6"/>
  </r>
  <r>
    <s v="Coleman County, Texas"/>
    <n v="6.9686411149826304E-3"/>
    <x v="379"/>
    <n v="3444"/>
    <x v="31"/>
  </r>
  <r>
    <s v="Coles County, Illinois"/>
    <n v="2.9805013927576601E-2"/>
    <x v="421"/>
    <n v="17950"/>
    <x v="9"/>
  </r>
  <r>
    <s v="Colfax County, Nebraska"/>
    <n v="2.0517830972154399E-2"/>
    <x v="296"/>
    <n v="4094"/>
    <x v="12"/>
  </r>
  <r>
    <s v="Colfax County, New Mexico"/>
    <n v="8.2411624376490505E-3"/>
    <x v="111"/>
    <n v="4611"/>
    <x v="45"/>
  </r>
  <r>
    <s v="Colleton County, South Carolina"/>
    <n v="1.83456710653363E-2"/>
    <x v="91"/>
    <n v="9321"/>
    <x v="0"/>
  </r>
  <r>
    <s v="Collier County, Florida"/>
    <n v="3.1339916876842698E-2"/>
    <x v="422"/>
    <n v="112604"/>
    <x v="21"/>
  </r>
  <r>
    <s v="Collin County, Texas"/>
    <n v="5.09266250618979E-2"/>
    <x v="423"/>
    <n v="284743"/>
    <x v="31"/>
  </r>
  <r>
    <s v="Collingsworth County, Texas"/>
    <n v="5.4945054945054698E-3"/>
    <x v="105"/>
    <n v="1820"/>
    <x v="31"/>
  </r>
  <r>
    <s v="Colonial Heights City, Virginia"/>
    <n v="1.59188034188034E-2"/>
    <x v="90"/>
    <n v="9360"/>
    <x v="2"/>
  </r>
  <r>
    <s v="Colorado County, Texas"/>
    <n v="2.20974240019533E-2"/>
    <x v="424"/>
    <n v="8191"/>
    <x v="31"/>
  </r>
  <r>
    <s v="Colquitt County, Georgia"/>
    <n v="2.6070318105716299E-2"/>
    <x v="425"/>
    <n v="12543"/>
    <x v="34"/>
  </r>
  <r>
    <s v="Columbia County, Arkansas"/>
    <n v="2.2626441881100301E-2"/>
    <x v="426"/>
    <n v="6762"/>
    <x v="35"/>
  </r>
  <r>
    <s v="Columbia County, Florida"/>
    <n v="2.2918731417244698E-2"/>
    <x v="427"/>
    <n v="16144"/>
    <x v="21"/>
  </r>
  <r>
    <s v="Columbia County, Georgia"/>
    <n v="3.6499038422194E-2"/>
    <x v="428"/>
    <n v="24439"/>
    <x v="34"/>
  </r>
  <r>
    <s v="Columbia County, New York"/>
    <n v="3.4722577345947303E-2"/>
    <x v="429"/>
    <n v="19555"/>
    <x v="24"/>
  </r>
  <r>
    <s v="Columbia County, Oregon"/>
    <n v="4.6610588817416997E-2"/>
    <x v="430"/>
    <n v="10105"/>
    <x v="39"/>
  </r>
  <r>
    <s v="Columbia County, Pennsylvania"/>
    <n v="3.2633012352883899E-2"/>
    <x v="431"/>
    <n v="20562"/>
    <x v="15"/>
  </r>
  <r>
    <s v="Columbia County, Washington"/>
    <n v="2.5871172122492101E-2"/>
    <x v="7"/>
    <n v="1894"/>
    <x v="16"/>
  </r>
  <r>
    <s v="Columbia County, Wisconsin"/>
    <n v="5.1643936991225201E-2"/>
    <x v="432"/>
    <n v="18918"/>
    <x v="17"/>
  </r>
  <r>
    <s v="Columbiana County, Ohio"/>
    <n v="4.6935499102842497E-2"/>
    <x v="433"/>
    <n v="31767"/>
    <x v="14"/>
  </r>
  <r>
    <s v="Columbus County, North Carolina"/>
    <n v="3.8651315789473603E-2"/>
    <x v="434"/>
    <n v="15808"/>
    <x v="22"/>
  </r>
  <r>
    <s v="Colusa County, California"/>
    <n v="3.2731622444541003E-2"/>
    <x v="435"/>
    <n v="9196"/>
    <x v="23"/>
  </r>
  <r>
    <s v="Comal County, Texas"/>
    <n v="3.3314215894072699E-2"/>
    <x v="436"/>
    <n v="40103"/>
    <x v="31"/>
  </r>
  <r>
    <s v="Comanche County, Kansas"/>
    <n v="1.9172552976791098E-2"/>
    <x v="367"/>
    <n v="991"/>
    <x v="29"/>
  </r>
  <r>
    <s v="Comanche County, Oklahoma"/>
    <n v="2.6343372231150901E-2"/>
    <x v="437"/>
    <n v="28622"/>
    <x v="7"/>
  </r>
  <r>
    <s v="Comanche County, Texas"/>
    <n v="1.6643225503985001E-2"/>
    <x v="50"/>
    <n v="4266"/>
    <x v="31"/>
  </r>
  <r>
    <s v="Comerio Municipio, Puerto Rico"/>
    <n v="1.98895027624309E-2"/>
    <x v="103"/>
    <n v="1810"/>
    <x v="19"/>
  </r>
  <r>
    <s v="Concho County, Texas"/>
    <n v="4.7846889952153299E-3"/>
    <x v="55"/>
    <n v="1045"/>
    <x v="31"/>
  </r>
  <r>
    <s v="Concordia Parish, Louisiana"/>
    <n v="2.21550855991943E-2"/>
    <x v="19"/>
    <n v="4965"/>
    <x v="1"/>
  </r>
  <r>
    <s v="Conecuh County, Alabama"/>
    <n v="2.17261904761905E-2"/>
    <x v="368"/>
    <n v="3360"/>
    <x v="38"/>
  </r>
  <r>
    <s v="Conejos County, Colorado"/>
    <n v="1.41196013289036E-2"/>
    <x v="42"/>
    <n v="2408"/>
    <x v="8"/>
  </r>
  <r>
    <s v="Contra Costa County, California"/>
    <n v="5.9861851980339102E-2"/>
    <x v="438"/>
    <n v="291137"/>
    <x v="23"/>
  </r>
  <r>
    <s v="Converse County, Wyoming"/>
    <n v="2.6545086119554102E-2"/>
    <x v="96"/>
    <n v="4935"/>
    <x v="25"/>
  </r>
  <r>
    <s v="Conway County, Arkansas"/>
    <n v="2.1571378463696899E-2"/>
    <x v="439"/>
    <n v="5702"/>
    <x v="35"/>
  </r>
  <r>
    <s v="Cook County, Georgia"/>
    <n v="2.7304550758459702E-2"/>
    <x v="396"/>
    <n v="4285"/>
    <x v="34"/>
  </r>
  <r>
    <s v="Cook County, Illinois"/>
    <n v="4.2639753171890601E-2"/>
    <x v="440"/>
    <n v="2129093"/>
    <x v="9"/>
  </r>
  <r>
    <s v="Cook County, Minnesota"/>
    <n v="5.5370985603543296E-3"/>
    <x v="210"/>
    <n v="2709"/>
    <x v="20"/>
  </r>
  <r>
    <s v="Cooke County, Texas"/>
    <n v="3.5764082543223601E-2"/>
    <x v="441"/>
    <n v="14344"/>
    <x v="31"/>
  </r>
  <r>
    <s v="Cooper County, Missouri"/>
    <n v="2.2065313327449199E-2"/>
    <x v="185"/>
    <n v="5665"/>
    <x v="6"/>
  </r>
  <r>
    <s v="Coos County, New Hampshire"/>
    <n v="2.0615796519410898E-2"/>
    <x v="442"/>
    <n v="11205"/>
    <x v="44"/>
  </r>
  <r>
    <s v="Coos County, Oregon"/>
    <n v="2.8821243523316002E-2"/>
    <x v="443"/>
    <n v="18528"/>
    <x v="39"/>
  </r>
  <r>
    <s v="Coosa County, Alabama"/>
    <n v="4.1916167664670601E-2"/>
    <x v="119"/>
    <n v="1336"/>
    <x v="38"/>
  </r>
  <r>
    <s v="Copiah County, Mississippi"/>
    <n v="3.0287022363092098E-2"/>
    <x v="444"/>
    <n v="5679"/>
    <x v="11"/>
  </r>
  <r>
    <s v="Corozal Municipio, Puerto Rico"/>
    <n v="2.87451630735212E-2"/>
    <x v="382"/>
    <n v="3618"/>
    <x v="19"/>
  </r>
  <r>
    <s v="Corson County, South Dakota"/>
    <n v="2.7100271002710101E-3"/>
    <x v="189"/>
    <n v="369"/>
    <x v="37"/>
  </r>
  <r>
    <s v="Cortland County, New York"/>
    <n v="2.86470708030683E-2"/>
    <x v="445"/>
    <n v="14731"/>
    <x v="24"/>
  </r>
  <r>
    <s v="Coryell County, Texas"/>
    <n v="2.5667779632721099E-2"/>
    <x v="446"/>
    <n v="9584"/>
    <x v="31"/>
  </r>
  <r>
    <s v="Coshocton County, Ohio"/>
    <n v="3.1195522525002201E-2"/>
    <x v="132"/>
    <n v="10899"/>
    <x v="14"/>
  </r>
  <r>
    <s v="Costilla County, Colorado"/>
    <n v="1.20300751879699E-2"/>
    <x v="188"/>
    <n v="665"/>
    <x v="8"/>
  </r>
  <r>
    <s v="Cottle County, Texas"/>
    <n v="1.33196721311474E-2"/>
    <x v="283"/>
    <n v="976"/>
    <x v="31"/>
  </r>
  <r>
    <s v="Cotton County, Oklahoma"/>
    <n v="2.6007802340701699E-3"/>
    <x v="41"/>
    <n v="769"/>
    <x v="7"/>
  </r>
  <r>
    <s v="Cottonwood County, Minnesota"/>
    <n v="3.8902832556471797E-2"/>
    <x v="447"/>
    <n v="5578"/>
    <x v="20"/>
  </r>
  <r>
    <s v="Covington City, Virginia"/>
    <n v="1.4388489208633099E-2"/>
    <x v="347"/>
    <n v="3336"/>
    <x v="2"/>
  </r>
  <r>
    <s v="Covington County, Alabama"/>
    <n v="2.5461899071605801E-2"/>
    <x v="448"/>
    <n v="10879"/>
    <x v="38"/>
  </r>
  <r>
    <s v="Covington County, Mississippi"/>
    <n v="3.1228937317456702E-2"/>
    <x v="71"/>
    <n v="4451"/>
    <x v="11"/>
  </r>
  <r>
    <s v="Coweta County, Georgia"/>
    <n v="4.5442941026295598E-2"/>
    <x v="449"/>
    <n v="27419"/>
    <x v="34"/>
  </r>
  <r>
    <s v="Cowley County, Kansas"/>
    <n v="2.36675004810467E-2"/>
    <x v="446"/>
    <n v="10394"/>
    <x v="29"/>
  </r>
  <r>
    <s v="Cowlitz County, Washington"/>
    <n v="3.74675324675324E-2"/>
    <x v="450"/>
    <n v="30800"/>
    <x v="16"/>
  </r>
  <r>
    <s v="Craig County, Oklahoma"/>
    <n v="1.49253731343284E-2"/>
    <x v="451"/>
    <n v="4154"/>
    <x v="7"/>
  </r>
  <r>
    <s v="Craig County, Virginia"/>
    <n v="1.0392609699769E-2"/>
    <x v="15"/>
    <n v="866"/>
    <x v="2"/>
  </r>
  <r>
    <s v="Craighead County, Arkansas"/>
    <n v="3.9199179184972698E-2"/>
    <x v="452"/>
    <n v="38011"/>
    <x v="35"/>
  </r>
  <r>
    <s v="Crane County, Texas"/>
    <n v="2.0530796194291399E-2"/>
    <x v="453"/>
    <n v="1997"/>
    <x v="31"/>
  </r>
  <r>
    <s v="Craven County, North Carolina"/>
    <n v="3.7934863064396702E-2"/>
    <x v="454"/>
    <n v="27020"/>
    <x v="22"/>
  </r>
  <r>
    <s v="Crawford County, Arkansas"/>
    <n v="3.8973440763950998E-2"/>
    <x v="455"/>
    <n v="16755"/>
    <x v="35"/>
  </r>
  <r>
    <s v="Crawford County, Georgia"/>
    <n v="2.4126984126984101E-2"/>
    <x v="111"/>
    <n v="1575"/>
    <x v="34"/>
  </r>
  <r>
    <s v="Crawford County, Illinois"/>
    <n v="1.94712680069653E-2"/>
    <x v="439"/>
    <n v="6317"/>
    <x v="9"/>
  </r>
  <r>
    <s v="Crawford County, Indiana"/>
    <n v="2.25792444637429E-2"/>
    <x v="34"/>
    <n v="2303"/>
    <x v="10"/>
  </r>
  <r>
    <s v="Crawford County, Iowa"/>
    <n v="2.6039139576257399E-2"/>
    <x v="156"/>
    <n v="6183"/>
    <x v="4"/>
  </r>
  <r>
    <s v="Crawford County, Kansas"/>
    <n v="2.6863292148266198E-2"/>
    <x v="456"/>
    <n v="12545"/>
    <x v="29"/>
  </r>
  <r>
    <s v="Crawford County, Michigan"/>
    <n v="1.1173184357541799E-2"/>
    <x v="418"/>
    <n v="4833"/>
    <x v="26"/>
  </r>
  <r>
    <s v="Crawford County, Missouri"/>
    <n v="3.1301237144134797E-2"/>
    <x v="457"/>
    <n v="6709"/>
    <x v="6"/>
  </r>
  <r>
    <s v="Crawford County, Ohio"/>
    <n v="3.8779049601109998E-2"/>
    <x v="458"/>
    <n v="14415"/>
    <x v="14"/>
  </r>
  <r>
    <s v="Crawford County, Pennsylvania"/>
    <n v="4.4937586685159403E-2"/>
    <x v="459"/>
    <n v="32445"/>
    <x v="15"/>
  </r>
  <r>
    <s v="Crawford County, Wisconsin"/>
    <n v="1.53126329221607E-2"/>
    <x v="460"/>
    <n v="7053"/>
    <x v="17"/>
  </r>
  <r>
    <s v="Creek County, Oklahoma"/>
    <n v="5.0257513158639397E-2"/>
    <x v="461"/>
    <n v="17669"/>
    <x v="7"/>
  </r>
  <r>
    <s v="Crenshaw County, Alabama"/>
    <n v="1.8650088809946602E-2"/>
    <x v="217"/>
    <n v="3378"/>
    <x v="38"/>
  </r>
  <r>
    <s v="Crisp County, Georgia"/>
    <n v="9.6126255380201107E-3"/>
    <x v="135"/>
    <n v="6970"/>
    <x v="34"/>
  </r>
  <r>
    <s v="Crittenden County, Arkansas"/>
    <n v="3.5589308316580998E-2"/>
    <x v="462"/>
    <n v="13431"/>
    <x v="35"/>
  </r>
  <r>
    <s v="Crittenden County, Kentucky"/>
    <n v="1.5975820379965401E-2"/>
    <x v="315"/>
    <n v="2316"/>
    <x v="5"/>
  </r>
  <r>
    <s v="Crockett County, Tennessee"/>
    <n v="2.3389939122076198E-2"/>
    <x v="368"/>
    <n v="3121"/>
    <x v="30"/>
  </r>
  <r>
    <s v="Crockett County, Texas"/>
    <n v="1.4513108614232099E-2"/>
    <x v="38"/>
    <n v="2136"/>
    <x v="31"/>
  </r>
  <r>
    <s v="Crook County, Oregon"/>
    <n v="1.73571311609628E-2"/>
    <x v="463"/>
    <n v="6107"/>
    <x v="39"/>
  </r>
  <r>
    <s v="Crook County, Wyoming"/>
    <n v="1.9831432821021198E-2"/>
    <x v="98"/>
    <n v="2017"/>
    <x v="25"/>
  </r>
  <r>
    <s v="Crosby County, Texas"/>
    <n v="1.5061615700593301E-2"/>
    <x v="12"/>
    <n v="2191"/>
    <x v="31"/>
  </r>
  <r>
    <s v="Cross County, Arkansas"/>
    <n v="3.4217452925693399E-2"/>
    <x v="464"/>
    <n v="4939"/>
    <x v="35"/>
  </r>
  <r>
    <s v="Crow Wing County, Minnesota"/>
    <n v="2.9984319424790601E-2"/>
    <x v="465"/>
    <n v="26147"/>
    <x v="20"/>
  </r>
  <r>
    <s v="Crowley County, Colorado"/>
    <n v="0"/>
    <x v="9"/>
    <n v="544"/>
    <x v="8"/>
  </r>
  <r>
    <s v="Culberson County, Texas"/>
    <n v="2.9779630732579198E-3"/>
    <x v="55"/>
    <n v="1679"/>
    <x v="31"/>
  </r>
  <r>
    <s v="Culebra Municipio, Puerto Rico"/>
    <n v="2.6666666666667E-3"/>
    <x v="189"/>
    <n v="375"/>
    <x v="19"/>
  </r>
  <r>
    <s v="Cullman County, Alabama"/>
    <n v="3.83359041829235E-2"/>
    <x v="466"/>
    <n v="22042"/>
    <x v="38"/>
  </r>
  <r>
    <s v="Culpeper County, Virginia"/>
    <n v="2.1256193063768501E-2"/>
    <x v="467"/>
    <n v="12514"/>
    <x v="2"/>
  </r>
  <r>
    <s v="Cumberland County, Illinois"/>
    <n v="1.5853149770546499E-2"/>
    <x v="111"/>
    <n v="2397"/>
    <x v="9"/>
  </r>
  <r>
    <s v="Cumberland County, Kentucky"/>
    <n v="1.05313547151747E-2"/>
    <x v="78"/>
    <n v="2089"/>
    <x v="5"/>
  </r>
  <r>
    <s v="Cumberland County, Maine"/>
    <n v="3.6170755809768099E-2"/>
    <x v="468"/>
    <n v="152803"/>
    <x v="32"/>
  </r>
  <r>
    <s v="Cumberland County, New Jersey"/>
    <n v="3.3744092575416301E-2"/>
    <x v="469"/>
    <n v="45282"/>
    <x v="36"/>
  </r>
  <r>
    <s v="Cumberland County, North Carolina"/>
    <n v="3.1808284257930398E-2"/>
    <x v="470"/>
    <n v="80828"/>
    <x v="22"/>
  </r>
  <r>
    <s v="Cumberland County, Pennsylvania"/>
    <n v="3.0082058264951399E-2"/>
    <x v="471"/>
    <n v="111628"/>
    <x v="15"/>
  </r>
  <r>
    <s v="Cumberland County, Tennessee"/>
    <n v="2.4105539439149001E-2"/>
    <x v="472"/>
    <n v="14478"/>
    <x v="30"/>
  </r>
  <r>
    <s v="Cumberland County, Virginia"/>
    <n v="7.4475287745430201E-3"/>
    <x v="180"/>
    <n v="1477"/>
    <x v="2"/>
  </r>
  <r>
    <s v="Cuming County, Nebraska"/>
    <n v="2.6315789473684102E-2"/>
    <x v="385"/>
    <n v="3990"/>
    <x v="12"/>
  </r>
  <r>
    <s v="Currituck County, North Carolina"/>
    <n v="2.2229329921637599E-2"/>
    <x v="71"/>
    <n v="6253"/>
    <x v="22"/>
  </r>
  <r>
    <s v="Curry County, New Mexico"/>
    <n v="2.3619159392650101E-2"/>
    <x v="159"/>
    <n v="13633"/>
    <x v="45"/>
  </r>
  <r>
    <s v="Curry County, Oregon"/>
    <n v="1.2961397576782101E-2"/>
    <x v="121"/>
    <n v="7098"/>
    <x v="39"/>
  </r>
  <r>
    <s v="Custer County, Colorado"/>
    <n v="2.0818875780708101E-3"/>
    <x v="84"/>
    <n v="1441"/>
    <x v="8"/>
  </r>
  <r>
    <s v="Custer County, Idaho"/>
    <n v="7.5263421976918803E-3"/>
    <x v="210"/>
    <n v="1993"/>
    <x v="3"/>
  </r>
  <r>
    <s v="Custer County, Montana"/>
    <n v="7.8465562336530407E-3"/>
    <x v="103"/>
    <n v="4588"/>
    <x v="43"/>
  </r>
  <r>
    <s v="Custer County, Nebraska"/>
    <n v="1.91249672517683E-2"/>
    <x v="368"/>
    <n v="3817"/>
    <x v="12"/>
  </r>
  <r>
    <s v="Custer County, Oklahoma"/>
    <n v="2.1377467459701701E-2"/>
    <x v="473"/>
    <n v="11601"/>
    <x v="7"/>
  </r>
  <r>
    <s v="Custer County, South Dakota"/>
    <n v="1.37398024903392E-2"/>
    <x v="195"/>
    <n v="2329"/>
    <x v="37"/>
  </r>
  <r>
    <s v="Cuyahoga County, Ohio"/>
    <n v="4.3265799955885899E-2"/>
    <x v="474"/>
    <n v="616584"/>
    <x v="14"/>
  </r>
  <r>
    <s v="Dade County, Georgia"/>
    <n v="3.6757466360354402E-2"/>
    <x v="253"/>
    <n v="3047"/>
    <x v="34"/>
  </r>
  <r>
    <s v="Dade County, Missouri"/>
    <n v="2.0369191597708398E-2"/>
    <x v="195"/>
    <n v="1571"/>
    <x v="6"/>
  </r>
  <r>
    <s v="Daggett County, Utah"/>
    <n v="0"/>
    <x v="9"/>
    <n v="367"/>
    <x v="42"/>
  </r>
  <r>
    <s v="Dakota County, Minnesota"/>
    <n v="5.4984924813693402E-2"/>
    <x v="475"/>
    <n v="158207"/>
    <x v="20"/>
  </r>
  <r>
    <s v="Dakota County, Nebraska"/>
    <n v="4.40045036592231E-2"/>
    <x v="476"/>
    <n v="10658"/>
    <x v="12"/>
  </r>
  <r>
    <s v="Dale County, Alabama"/>
    <n v="3.7352612100869202E-2"/>
    <x v="477"/>
    <n v="11619"/>
    <x v="38"/>
  </r>
  <r>
    <s v="Dallam County, Texas"/>
    <n v="1.9678805700067799E-2"/>
    <x v="174"/>
    <n v="4421"/>
    <x v="31"/>
  </r>
  <r>
    <s v="Dallas County, Alabama"/>
    <n v="2.5987991755533599E-2"/>
    <x v="88"/>
    <n v="11159"/>
    <x v="38"/>
  </r>
  <r>
    <s v="Dallas County, Arkansas"/>
    <n v="1.7783423308986902E-2"/>
    <x v="119"/>
    <n v="3149"/>
    <x v="35"/>
  </r>
  <r>
    <s v="Dallas County, Iowa"/>
    <n v="3.4204147589550198E-2"/>
    <x v="478"/>
    <n v="33417"/>
    <x v="4"/>
  </r>
  <r>
    <s v="Dallas County, Missouri"/>
    <n v="1.3826758845059E-2"/>
    <x v="42"/>
    <n v="2459"/>
    <x v="6"/>
  </r>
  <r>
    <s v="Dallas County, Texas"/>
    <n v="3.7685017073874602E-2"/>
    <x v="479"/>
    <n v="1330688"/>
    <x v="31"/>
  </r>
  <r>
    <s v="Dane County, Wisconsin"/>
    <n v="5.15894243364938E-2"/>
    <x v="480"/>
    <n v="237413"/>
    <x v="17"/>
  </r>
  <r>
    <s v="Daniels County, Montana"/>
    <n v="0"/>
    <x v="9"/>
    <n v="691"/>
    <x v="43"/>
  </r>
  <r>
    <s v="Danville City, Virginia"/>
    <n v="2.5146016318159398E-2"/>
    <x v="481"/>
    <n v="22429"/>
    <x v="2"/>
  </r>
  <r>
    <s v="Dare County, North Carolina"/>
    <n v="2.4297918052074201E-2"/>
    <x v="482"/>
    <n v="19549"/>
    <x v="22"/>
  </r>
  <r>
    <s v="Darke County, Ohio"/>
    <n v="3.7540414321638099E-2"/>
    <x v="236"/>
    <n v="16702"/>
    <x v="14"/>
  </r>
  <r>
    <s v="Darlington County, South Carolina"/>
    <n v="2.92081612824872E-2"/>
    <x v="483"/>
    <n v="16468"/>
    <x v="0"/>
  </r>
  <r>
    <s v="Dauphin County, Pennsylvania"/>
    <n v="2.81383223768399E-2"/>
    <x v="484"/>
    <n v="136753"/>
    <x v="15"/>
  </r>
  <r>
    <s v="Davidson County, North Carolina"/>
    <n v="6.4649801501057702E-2"/>
    <x v="388"/>
    <n v="34509"/>
    <x v="22"/>
  </r>
  <r>
    <s v="Davidson County, Tennessee"/>
    <n v="3.6086565002578501E-2"/>
    <x v="485"/>
    <n v="374239"/>
    <x v="30"/>
  </r>
  <r>
    <s v="Davie County, North Carolina"/>
    <n v="4.5199352935578897E-2"/>
    <x v="482"/>
    <n v="10509"/>
    <x v="22"/>
  </r>
  <r>
    <s v="Daviess County, Indiana"/>
    <n v="3.6671368124118503E-2"/>
    <x v="486"/>
    <n v="11344"/>
    <x v="10"/>
  </r>
  <r>
    <s v="Daviess County, Kentucky"/>
    <n v="3.4989092129551903E-2"/>
    <x v="487"/>
    <n v="35754"/>
    <x v="5"/>
  </r>
  <r>
    <s v="Daviess County, Missouri"/>
    <n v="9.7636176772867202E-3"/>
    <x v="367"/>
    <n v="1946"/>
    <x v="6"/>
  </r>
  <r>
    <s v="Davis County, Iowa"/>
    <n v="1.28259940145361E-2"/>
    <x v="402"/>
    <n v="2339"/>
    <x v="4"/>
  </r>
  <r>
    <s v="Davis County, Utah"/>
    <n v="5.0724295200510403E-2"/>
    <x v="488"/>
    <n v="84634"/>
    <x v="42"/>
  </r>
  <r>
    <s v="Davison County, South Dakota"/>
    <n v="2.42557883131201E-2"/>
    <x v="489"/>
    <n v="10884"/>
    <x v="37"/>
  </r>
  <r>
    <s v="Dawes County, Nebraska"/>
    <n v="6.8537859007833301E-3"/>
    <x v="255"/>
    <n v="3064"/>
    <x v="12"/>
  </r>
  <r>
    <s v="Dawson County, Georgia"/>
    <n v="1.38164387424221E-2"/>
    <x v="276"/>
    <n v="7093"/>
    <x v="34"/>
  </r>
  <r>
    <s v="Dawson County, Montana"/>
    <n v="7.28770595690753E-3"/>
    <x v="194"/>
    <n v="3156"/>
    <x v="43"/>
  </r>
  <r>
    <s v="Dawson County, Nebraska"/>
    <n v="3.0566735559664899E-2"/>
    <x v="490"/>
    <n v="9193"/>
    <x v="12"/>
  </r>
  <r>
    <s v="Dawson County, Texas"/>
    <n v="2.1748492678725199E-2"/>
    <x v="400"/>
    <n v="4644"/>
    <x v="31"/>
  </r>
  <r>
    <s v="Day County, South Dakota"/>
    <n v="1.6633064516129E-2"/>
    <x v="12"/>
    <n v="1984"/>
    <x v="37"/>
  </r>
  <r>
    <s v="De Baca County, New Mexico"/>
    <n v="4.1265474552957199E-3"/>
    <x v="84"/>
    <n v="727"/>
    <x v="45"/>
  </r>
  <r>
    <s v="De Soto Parish, Louisiana"/>
    <n v="2.6276722090261301E-2"/>
    <x v="491"/>
    <n v="6736"/>
    <x v="1"/>
  </r>
  <r>
    <s v="Deaf Smith County, Texas"/>
    <n v="2.80882774433934E-2"/>
    <x v="32"/>
    <n v="6978"/>
    <x v="31"/>
  </r>
  <r>
    <s v="Dearborn County, Indiana"/>
    <n v="4.2303696007124802E-2"/>
    <x v="492"/>
    <n v="13474"/>
    <x v="10"/>
  </r>
  <r>
    <s v="Decatur County, Georgia"/>
    <n v="1.7267578394805801E-2"/>
    <x v="185"/>
    <n v="7239"/>
    <x v="34"/>
  </r>
  <r>
    <s v="Decatur County, Indiana"/>
    <n v="7.22053066550674E-2"/>
    <x v="493"/>
    <n v="11495"/>
    <x v="10"/>
  </r>
  <r>
    <s v="Decatur County, Iowa"/>
    <n v="5.0998725031874397E-3"/>
    <x v="137"/>
    <n v="2353"/>
    <x v="4"/>
  </r>
  <r>
    <s v="Decatur County, Kansas"/>
    <n v="4.7318611987381401E-3"/>
    <x v="494"/>
    <n v="1268"/>
    <x v="29"/>
  </r>
  <r>
    <s v="Decatur County, Tennessee"/>
    <n v="2.2484865955606802E-2"/>
    <x v="495"/>
    <n v="3469"/>
    <x v="30"/>
  </r>
  <r>
    <s v="Deer Lodge County, Montana"/>
    <n v="4.9916805324459104E-3"/>
    <x v="137"/>
    <n v="2404"/>
    <x v="43"/>
  </r>
  <r>
    <s v="Defiance County, Ohio"/>
    <n v="3.5172704296545898E-2"/>
    <x v="496"/>
    <n v="14244"/>
    <x v="14"/>
  </r>
  <r>
    <s v="DeKalb County, Alabama"/>
    <n v="5.6528848399906503E-2"/>
    <x v="497"/>
    <n v="17124"/>
    <x v="38"/>
  </r>
  <r>
    <s v="DeKalb County, Georgia"/>
    <n v="4.3614133924672699E-2"/>
    <x v="498"/>
    <n v="233594"/>
    <x v="34"/>
  </r>
  <r>
    <s v="DeKalb County, Illinois"/>
    <n v="5.0184948072272001E-2"/>
    <x v="499"/>
    <n v="28116"/>
    <x v="9"/>
  </r>
  <r>
    <s v="DeKalb County, Indiana"/>
    <n v="3.7018509254627303E-2"/>
    <x v="500"/>
    <n v="17991"/>
    <x v="10"/>
  </r>
  <r>
    <s v="DeKalb County, Missouri"/>
    <n v="8.1240768094534808E-3"/>
    <x v="78"/>
    <n v="2708"/>
    <x v="6"/>
  </r>
  <r>
    <s v="DeKalb County, Tennessee"/>
    <n v="2.4666214075582601E-2"/>
    <x v="358"/>
    <n v="4419"/>
    <x v="30"/>
  </r>
  <r>
    <s v="Del Norte County, California"/>
    <n v="1.67417900837089E-2"/>
    <x v="501"/>
    <n v="7765"/>
    <x v="23"/>
  </r>
  <r>
    <s v="Delaware County, Indiana"/>
    <n v="4.0560410597863701E-2"/>
    <x v="502"/>
    <n v="36045"/>
    <x v="10"/>
  </r>
  <r>
    <s v="Delaware County, Iowa"/>
    <n v="4.5107440951873502E-2"/>
    <x v="503"/>
    <n v="5631"/>
    <x v="4"/>
  </r>
  <r>
    <s v="Delaware County, New York"/>
    <n v="2.6684940341825201E-2"/>
    <x v="504"/>
    <n v="12404"/>
    <x v="24"/>
  </r>
  <r>
    <s v="Delaware County, Ohio"/>
    <n v="4.5126231485371197E-2"/>
    <x v="505"/>
    <n v="73793"/>
    <x v="14"/>
  </r>
  <r>
    <s v="Delaware County, Oklahoma"/>
    <n v="1.9250125817815801E-2"/>
    <x v="426"/>
    <n v="7948"/>
    <x v="7"/>
  </r>
  <r>
    <s v="Delaware County, Pennsylvania"/>
    <n v="4.7547975546148397E-2"/>
    <x v="506"/>
    <n v="188273"/>
    <x v="15"/>
  </r>
  <r>
    <s v="Delta County, Colorado"/>
    <n v="2.4216190921853099E-2"/>
    <x v="507"/>
    <n v="8548"/>
    <x v="8"/>
  </r>
  <r>
    <s v="Delta County, Michigan"/>
    <n v="2.35159355838555E-2"/>
    <x v="472"/>
    <n v="14841"/>
    <x v="26"/>
  </r>
  <r>
    <s v="Delta County, Texas"/>
    <n v="1.71796707229777E-2"/>
    <x v="379"/>
    <n v="1397"/>
    <x v="31"/>
  </r>
  <r>
    <s v="Denali Borough, Alaska"/>
    <n v="1.2552301255230099E-2"/>
    <x v="255"/>
    <n v="1673"/>
    <x v="27"/>
  </r>
  <r>
    <s v="Dent County, Missouri"/>
    <n v="1.03485838779956E-2"/>
    <x v="111"/>
    <n v="3672"/>
    <x v="6"/>
  </r>
  <r>
    <s v="Denton County, Texas"/>
    <n v="5.7908616988653697E-2"/>
    <x v="508"/>
    <n v="163050"/>
    <x v="31"/>
  </r>
  <r>
    <s v="Denver County, Colorado"/>
    <n v="3.5725972449464197E-2"/>
    <x v="509"/>
    <n v="378940"/>
    <x v="8"/>
  </r>
  <r>
    <s v="Des Moines County, Iowa"/>
    <n v="4.5019058411455697E-2"/>
    <x v="239"/>
    <n v="19414"/>
    <x v="4"/>
  </r>
  <r>
    <s v="Deschutes County, Oregon"/>
    <n v="3.86317426145198E-2"/>
    <x v="510"/>
    <n v="58527"/>
    <x v="39"/>
  </r>
  <r>
    <s v="Desha County, Arkansas"/>
    <n v="2.3109243697479E-2"/>
    <x v="306"/>
    <n v="4284"/>
    <x v="35"/>
  </r>
  <r>
    <s v="DeSoto County, Florida"/>
    <n v="1.2223425653721099E-2"/>
    <x v="511"/>
    <n v="6463"/>
    <x v="21"/>
  </r>
  <r>
    <s v="DeSoto County, Mississippi"/>
    <n v="4.8804828208905499E-2"/>
    <x v="512"/>
    <n v="42086"/>
    <x v="11"/>
  </r>
  <r>
    <s v="Deuel County, Nebraska"/>
    <n v="9.6774193548386702E-3"/>
    <x v="494"/>
    <n v="620"/>
    <x v="12"/>
  </r>
  <r>
    <s v="Deuel County, South Dakota"/>
    <n v="1.7263427109974399E-2"/>
    <x v="60"/>
    <n v="1564"/>
    <x v="37"/>
  </r>
  <r>
    <s v="Dewey County, Oklahoma"/>
    <n v="1.9302949061662099E-2"/>
    <x v="103"/>
    <n v="1865"/>
    <x v="7"/>
  </r>
  <r>
    <s v="Dewey County, South Dakota"/>
    <n v="1.8552875695733099E-3"/>
    <x v="41"/>
    <n v="1078"/>
    <x v="37"/>
  </r>
  <r>
    <s v="DeWitt County, Illinois"/>
    <n v="2.5905763093673699E-2"/>
    <x v="513"/>
    <n v="5327"/>
    <x v="9"/>
  </r>
  <r>
    <s v="DeWitt County, Texas"/>
    <n v="2.60365077119003E-2"/>
    <x v="380"/>
    <n v="7067"/>
    <x v="31"/>
  </r>
  <r>
    <s v="Dickens County, Texas"/>
    <n v="2.78940027894003E-3"/>
    <x v="41"/>
    <n v="717"/>
    <x v="31"/>
  </r>
  <r>
    <s v="Dickenson County, Virginia"/>
    <n v="8.0493694660584893E-3"/>
    <x v="402"/>
    <n v="3727"/>
    <x v="2"/>
  </r>
  <r>
    <s v="Dickey County, North Dakota"/>
    <n v="2.05507603781339E-2"/>
    <x v="21"/>
    <n v="2433"/>
    <x v="13"/>
  </r>
  <r>
    <s v="Dickinson County, Iowa"/>
    <n v="2.2730158730158701E-2"/>
    <x v="122"/>
    <n v="7875"/>
    <x v="4"/>
  </r>
  <r>
    <s v="Dickinson County, Kansas"/>
    <n v="2.6843026648512E-2"/>
    <x v="513"/>
    <n v="5141"/>
    <x v="29"/>
  </r>
  <r>
    <s v="Dickinson County, Michigan"/>
    <n v="2.0840421912214999E-2"/>
    <x v="292"/>
    <n v="11756"/>
    <x v="26"/>
  </r>
  <r>
    <s v="Dickson County, Tennessee"/>
    <n v="2.75827119380294E-2"/>
    <x v="11"/>
    <n v="13813"/>
    <x v="30"/>
  </r>
  <r>
    <s v="Dillingham Census Area, Alaska"/>
    <n v="1.0021097046413499E-2"/>
    <x v="367"/>
    <n v="1896"/>
    <x v="27"/>
  </r>
  <r>
    <s v="Dillon County, South Carolina"/>
    <n v="1.15563559957977E-2"/>
    <x v="514"/>
    <n v="6663"/>
    <x v="0"/>
  </r>
  <r>
    <s v="Dimmit County, Texas"/>
    <n v="2.0734812659148699E-2"/>
    <x v="112"/>
    <n v="5498"/>
    <x v="31"/>
  </r>
  <r>
    <s v="Dinwiddie County, Virginia"/>
    <n v="2.58349086326401E-2"/>
    <x v="439"/>
    <n v="4761"/>
    <x v="2"/>
  </r>
  <r>
    <s v="District of Columbia"/>
    <n v="3.2930842954280698E-2"/>
    <x v="515"/>
    <n v="483407"/>
    <x v="48"/>
  </r>
  <r>
    <s v="Divide County, North Dakota"/>
    <n v="1.91897654584222E-2"/>
    <x v="60"/>
    <n v="1407"/>
    <x v="13"/>
  </r>
  <r>
    <s v="Dixie County, Florida"/>
    <n v="8.03023145961268E-3"/>
    <x v="282"/>
    <n v="2117"/>
    <x v="21"/>
  </r>
  <r>
    <s v="Dixon County, Nebraska"/>
    <n v="3.24324324324324E-2"/>
    <x v="36"/>
    <n v="1295"/>
    <x v="12"/>
  </r>
  <r>
    <s v="Doddridge County, West Virginia"/>
    <n v="1.2138188608776799E-2"/>
    <x v="283"/>
    <n v="1071"/>
    <x v="40"/>
  </r>
  <r>
    <s v="Dodge County, Georgia"/>
    <n v="1.3219616204690801E-2"/>
    <x v="451"/>
    <n v="4690"/>
    <x v="34"/>
  </r>
  <r>
    <s v="Dodge County, Minnesota"/>
    <n v="2.8510638297872301E-2"/>
    <x v="516"/>
    <n v="4700"/>
    <x v="20"/>
  </r>
  <r>
    <s v="Dodge County, Nebraska"/>
    <n v="3.8857815719752699E-2"/>
    <x v="128"/>
    <n v="13588"/>
    <x v="12"/>
  </r>
  <r>
    <s v="Dodge County, Wisconsin"/>
    <n v="5.5555555555555497E-2"/>
    <x v="517"/>
    <n v="28404"/>
    <x v="17"/>
  </r>
  <r>
    <s v="Dolores County, Colorado"/>
    <n v="0"/>
    <x v="9"/>
    <n v="577"/>
    <x v="8"/>
  </r>
  <r>
    <s v="Dona Ana County, New Mexico"/>
    <n v="4.0271536475762502E-2"/>
    <x v="518"/>
    <n v="52295"/>
    <x v="45"/>
  </r>
  <r>
    <s v="Doniphan County, Kansas"/>
    <n v="2.8964862298195601E-2"/>
    <x v="398"/>
    <n v="2106"/>
    <x v="29"/>
  </r>
  <r>
    <s v="Donley County, Texas"/>
    <n v="2.4789029535864902E-2"/>
    <x v="57"/>
    <n v="1896"/>
    <x v="31"/>
  </r>
  <r>
    <s v="Dooly County, Georgia"/>
    <n v="2.5307557117750401E-2"/>
    <x v="221"/>
    <n v="2845"/>
    <x v="34"/>
  </r>
  <r>
    <s v="Door County, Wisconsin"/>
    <n v="3.5068417795502897E-2"/>
    <x v="519"/>
    <n v="14543"/>
    <x v="17"/>
  </r>
  <r>
    <s v="Dorado Municipio, Puerto Rico"/>
    <n v="3.5731376615090002E-2"/>
    <x v="520"/>
    <n v="6269"/>
    <x v="19"/>
  </r>
  <r>
    <s v="Dorchester County, Maryland"/>
    <n v="1.95245321193727E-2"/>
    <x v="54"/>
    <n v="9885"/>
    <x v="28"/>
  </r>
  <r>
    <s v="Dorchester County, South Carolina"/>
    <n v="5.0578792401080902E-2"/>
    <x v="521"/>
    <n v="24793"/>
    <x v="0"/>
  </r>
  <r>
    <s v="Dougherty County, Georgia"/>
    <n v="2.87246265798544E-2"/>
    <x v="522"/>
    <n v="36554"/>
    <x v="34"/>
  </r>
  <r>
    <s v="Douglas County, Colorado"/>
    <n v="4.3201358666808097E-2"/>
    <x v="523"/>
    <n v="94210"/>
    <x v="8"/>
  </r>
  <r>
    <s v="Douglas County, Georgia"/>
    <n v="3.7965167272271602E-2"/>
    <x v="524"/>
    <n v="31924"/>
    <x v="34"/>
  </r>
  <r>
    <s v="Douglas County, Illinois"/>
    <n v="4.8314216197427901E-2"/>
    <x v="525"/>
    <n v="8631"/>
    <x v="9"/>
  </r>
  <r>
    <s v="Douglas County, Kansas"/>
    <n v="4.61884324545268E-2"/>
    <x v="526"/>
    <n v="34251"/>
    <x v="29"/>
  </r>
  <r>
    <s v="Douglas County, Minnesota"/>
    <n v="3.7363133536516498E-2"/>
    <x v="527"/>
    <n v="17718"/>
    <x v="20"/>
  </r>
  <r>
    <s v="Douglas County, Missouri"/>
    <n v="1.5034836817015E-2"/>
    <x v="453"/>
    <n v="2727"/>
    <x v="6"/>
  </r>
  <r>
    <s v="Douglas County, Nebraska"/>
    <n v="3.7667954763002102E-2"/>
    <x v="528"/>
    <n v="282070"/>
    <x v="12"/>
  </r>
  <r>
    <s v="Douglas County, Nevada"/>
    <n v="2.53957961852272E-2"/>
    <x v="529"/>
    <n v="18507"/>
    <x v="47"/>
  </r>
  <r>
    <s v="Douglas County, Oregon"/>
    <n v="3.1718771905229197E-2"/>
    <x v="530"/>
    <n v="28532"/>
    <x v="39"/>
  </r>
  <r>
    <s v="Douglas County, South Dakota"/>
    <n v="1.95599022004889E-2"/>
    <x v="379"/>
    <n v="1227"/>
    <x v="37"/>
  </r>
  <r>
    <s v="Douglas County, Washington"/>
    <n v="3.6141376561254199E-2"/>
    <x v="531"/>
    <n v="11289"/>
    <x v="16"/>
  </r>
  <r>
    <s v="Douglas County, Wisconsin"/>
    <n v="3.3754697642637499E-2"/>
    <x v="532"/>
    <n v="14635"/>
    <x v="17"/>
  </r>
  <r>
    <s v="Drew County, Arkansas"/>
    <n v="2.1301093839953902E-2"/>
    <x v="260"/>
    <n v="5211"/>
    <x v="35"/>
  </r>
  <r>
    <s v="Dubois County, Indiana"/>
    <n v="5.0502623252833501E-2"/>
    <x v="533"/>
    <n v="24969"/>
    <x v="10"/>
  </r>
  <r>
    <s v="Dubuque County, Iowa"/>
    <n v="8.3634963419329897E-2"/>
    <x v="534"/>
    <n v="51940"/>
    <x v="4"/>
  </r>
  <r>
    <s v="Duchesne County, Utah"/>
    <n v="2.8812208176745201E-2"/>
    <x v="109"/>
    <n v="8781"/>
    <x v="42"/>
  </r>
  <r>
    <s v="Dukes County, Massachusetts"/>
    <n v="2.0792540792540701E-2"/>
    <x v="102"/>
    <n v="10725"/>
    <x v="41"/>
  </r>
  <r>
    <s v="Dundy County, Nebraska"/>
    <n v="0.03"/>
    <x v="402"/>
    <n v="1000"/>
    <x v="12"/>
  </r>
  <r>
    <s v="Dunklin County, Missouri"/>
    <n v="2.3897610238975998E-2"/>
    <x v="535"/>
    <n v="10001"/>
    <x v="6"/>
  </r>
  <r>
    <s v="Dunn County, North Dakota"/>
    <n v="4.01146131805157E-2"/>
    <x v="253"/>
    <n v="2792"/>
    <x v="13"/>
  </r>
  <r>
    <s v="Dunn County, Wisconsin"/>
    <n v="3.3389103077035E-2"/>
    <x v="536"/>
    <n v="13747"/>
    <x v="17"/>
  </r>
  <r>
    <s v="DuPage County, Illinois"/>
    <n v="3.8092584922051698E-2"/>
    <x v="537"/>
    <n v="545618"/>
    <x v="9"/>
  </r>
  <r>
    <s v="Duplin County, North Carolina"/>
    <n v="4.1861014347286903E-2"/>
    <x v="538"/>
    <n v="16937"/>
    <x v="22"/>
  </r>
  <r>
    <s v="Durham County, North Carolina"/>
    <n v="5.4431543505659201E-2"/>
    <x v="539"/>
    <n v="164243"/>
    <x v="22"/>
  </r>
  <r>
    <s v="Dutchess County, New York"/>
    <n v="4.2877802678206699E-2"/>
    <x v="540"/>
    <n v="90583"/>
    <x v="24"/>
  </r>
  <r>
    <s v="Duval County, Florida"/>
    <n v="3.3088170759535802E-2"/>
    <x v="541"/>
    <n v="398783"/>
    <x v="21"/>
  </r>
  <r>
    <s v="Duval County, Texas"/>
    <n v="2.46679316888045E-2"/>
    <x v="117"/>
    <n v="2635"/>
    <x v="31"/>
  </r>
  <r>
    <s v="Dyer County, Tennessee"/>
    <n v="3.4630350194552503E-2"/>
    <x v="542"/>
    <n v="12850"/>
    <x v="30"/>
  </r>
  <r>
    <s v="Eagle County, Colorado"/>
    <n v="2.5798192186833199E-2"/>
    <x v="543"/>
    <n v="25777"/>
    <x v="8"/>
  </r>
  <r>
    <s v="Early County, Georgia"/>
    <n v="1.60484083136016E-2"/>
    <x v="398"/>
    <n v="3801"/>
    <x v="34"/>
  </r>
  <r>
    <s v="East Baton Rouge Parish, Louisiana"/>
    <n v="3.88574167884322E-2"/>
    <x v="544"/>
    <n v="216947"/>
    <x v="1"/>
  </r>
  <r>
    <s v="East Carroll Parish, Louisiana"/>
    <n v="3.1146767343086398E-2"/>
    <x v="64"/>
    <n v="2119"/>
    <x v="1"/>
  </r>
  <r>
    <s v="East Feliciana Parish, Louisiana"/>
    <n v="2.7435265104808801E-2"/>
    <x v="22"/>
    <n v="3244"/>
    <x v="1"/>
  </r>
  <r>
    <s v="Eastland County, Texas"/>
    <n v="3.5217557738930698E-2"/>
    <x v="545"/>
    <n v="7837"/>
    <x v="31"/>
  </r>
  <r>
    <s v="Eaton County, Michigan"/>
    <n v="4.1576786584092897E-2"/>
    <x v="546"/>
    <n v="28742"/>
    <x v="26"/>
  </r>
  <r>
    <s v="Eau Claire County, Wisconsin"/>
    <n v="3.10410199787504E-2"/>
    <x v="452"/>
    <n v="48001"/>
    <x v="17"/>
  </r>
  <r>
    <s v="Echols County, Georgia"/>
    <n v="2.0330368487928699E-2"/>
    <x v="182"/>
    <n v="787"/>
    <x v="34"/>
  </r>
  <r>
    <s v="Ector County, Texas"/>
    <n v="5.0455753607736499E-2"/>
    <x v="547"/>
    <n v="66593"/>
    <x v="31"/>
  </r>
  <r>
    <s v="Eddy County, New Mexico"/>
    <n v="4.25700338625268E-2"/>
    <x v="497"/>
    <n v="22739"/>
    <x v="45"/>
  </r>
  <r>
    <s v="Eddy County, North Dakota"/>
    <n v="0"/>
    <x v="9"/>
    <n v="804"/>
    <x v="13"/>
  </r>
  <r>
    <s v="Edgar County, Illinois"/>
    <n v="2.6738872905737E-2"/>
    <x v="58"/>
    <n v="5909"/>
    <x v="9"/>
  </r>
  <r>
    <s v="Edgecombe County, North Carolina"/>
    <n v="4.6814424694609003E-2"/>
    <x v="548"/>
    <n v="13671"/>
    <x v="22"/>
  </r>
  <r>
    <s v="Edgefield County, South Carolina"/>
    <n v="2.71621034332898E-2"/>
    <x v="185"/>
    <n v="4602"/>
    <x v="0"/>
  </r>
  <r>
    <s v="Edmonson County, Kentucky"/>
    <n v="3.4437946718648499E-2"/>
    <x v="181"/>
    <n v="1539"/>
    <x v="5"/>
  </r>
  <r>
    <s v="Edmunds County, South Dakota"/>
    <n v="2.0717131474103499E-2"/>
    <x v="123"/>
    <n v="1255"/>
    <x v="37"/>
  </r>
  <r>
    <s v="Edwards County, Illinois"/>
    <n v="2.0844189682126001E-2"/>
    <x v="98"/>
    <n v="1919"/>
    <x v="9"/>
  </r>
  <r>
    <s v="Edwards County, Kansas"/>
    <n v="2.2366097704532101E-2"/>
    <x v="111"/>
    <n v="1699"/>
    <x v="29"/>
  </r>
  <r>
    <s v="Edwards County, Texas"/>
    <n v="0"/>
    <x v="9"/>
    <n v="558"/>
    <x v="31"/>
  </r>
  <r>
    <s v="Effingham County, Georgia"/>
    <n v="3.42514628228913E-2"/>
    <x v="549"/>
    <n v="7007"/>
    <x v="34"/>
  </r>
  <r>
    <s v="Effingham County, Illinois"/>
    <n v="2.61725408258646E-2"/>
    <x v="550"/>
    <n v="18187"/>
    <x v="9"/>
  </r>
  <r>
    <s v="El Dorado County, California"/>
    <n v="4.1001918086426697E-2"/>
    <x v="551"/>
    <n v="44315"/>
    <x v="23"/>
  </r>
  <r>
    <s v="El Paso County, Colorado"/>
    <n v="4.2429703847387402E-2"/>
    <x v="552"/>
    <n v="196419"/>
    <x v="8"/>
  </r>
  <r>
    <s v="El Paso County, Texas"/>
    <n v="4.14350728433159E-2"/>
    <x v="553"/>
    <n v="218414"/>
    <x v="31"/>
  </r>
  <r>
    <s v="Elbert County, Colorado"/>
    <n v="3.5061303506130299E-2"/>
    <x v="554"/>
    <n v="4649"/>
    <x v="8"/>
  </r>
  <r>
    <s v="Elbert County, Georgia"/>
    <n v="2.07357859531772E-2"/>
    <x v="555"/>
    <n v="5980"/>
    <x v="34"/>
  </r>
  <r>
    <s v="Elk County, Kansas"/>
    <n v="6.02409638554213E-3"/>
    <x v="162"/>
    <n v="664"/>
    <x v="29"/>
  </r>
  <r>
    <s v="Elk County, Pennsylvania"/>
    <n v="3.7008920098690501E-2"/>
    <x v="556"/>
    <n v="15807"/>
    <x v="15"/>
  </r>
  <r>
    <s v="Elkhart County, Indiana"/>
    <n v="6.0153157485849498E-2"/>
    <x v="557"/>
    <n v="108124"/>
    <x v="10"/>
  </r>
  <r>
    <s v="Elko County, Nevada"/>
    <n v="4.3860040115890397E-2"/>
    <x v="558"/>
    <n v="22435"/>
    <x v="47"/>
  </r>
  <r>
    <s v="Elliott County, Kentucky"/>
    <n v="5.4249547920434101E-3"/>
    <x v="84"/>
    <n v="553"/>
    <x v="5"/>
  </r>
  <r>
    <s v="Ellis County, Kansas"/>
    <n v="2.7033271719038798E-2"/>
    <x v="246"/>
    <n v="12984"/>
    <x v="29"/>
  </r>
  <r>
    <s v="Ellis County, Oklahoma"/>
    <n v="5.0420168067226703E-3"/>
    <x v="494"/>
    <n v="1190"/>
    <x v="7"/>
  </r>
  <r>
    <s v="Ellis County, Texas"/>
    <n v="4.3756132488265299E-2"/>
    <x v="559"/>
    <n v="37709"/>
    <x v="31"/>
  </r>
  <r>
    <s v="Ellsworth County, Kansas"/>
    <n v="2.0782986950217502E-2"/>
    <x v="24"/>
    <n v="2069"/>
    <x v="29"/>
  </r>
  <r>
    <s v="Elmore County, Alabama"/>
    <n v="4.3585143844262798E-2"/>
    <x v="560"/>
    <n v="15051"/>
    <x v="38"/>
  </r>
  <r>
    <s v="Elmore County, Idaho"/>
    <n v="6.9767441860465402E-3"/>
    <x v="12"/>
    <n v="4730"/>
    <x v="3"/>
  </r>
  <r>
    <s v="Emanuel County, Georgia"/>
    <n v="3.14852840520191E-2"/>
    <x v="380"/>
    <n v="5844"/>
    <x v="34"/>
  </r>
  <r>
    <s v="Emery County, Utah"/>
    <n v="6.7985166872682702E-3"/>
    <x v="78"/>
    <n v="3236"/>
    <x v="42"/>
  </r>
  <r>
    <s v="Emmet County, Iowa"/>
    <n v="1.82215743440232E-2"/>
    <x v="561"/>
    <n v="4116"/>
    <x v="4"/>
  </r>
  <r>
    <s v="Emmet County, Michigan"/>
    <n v="5.2662469320243301E-2"/>
    <x v="562"/>
    <n v="18742"/>
    <x v="26"/>
  </r>
  <r>
    <s v="Emmons County, North Dakota"/>
    <n v="7.5815011372248799E-4"/>
    <x v="189"/>
    <n v="1319"/>
    <x v="13"/>
  </r>
  <r>
    <s v="Emporia City, Virginia"/>
    <n v="5.45634920634918E-3"/>
    <x v="78"/>
    <n v="4032"/>
    <x v="2"/>
  </r>
  <r>
    <s v="Erath County, Texas"/>
    <n v="1.98403818900574E-2"/>
    <x v="467"/>
    <n v="13407"/>
    <x v="31"/>
  </r>
  <r>
    <s v="Erie County, New York"/>
    <n v="4.3011005611267403E-2"/>
    <x v="563"/>
    <n v="382623"/>
    <x v="24"/>
  </r>
  <r>
    <s v="Erie County, Ohio"/>
    <n v="4.3608162227449003E-2"/>
    <x v="564"/>
    <n v="31462"/>
    <x v="14"/>
  </r>
  <r>
    <s v="Erie County, Pennsylvania"/>
    <n v="4.1484193868913999E-2"/>
    <x v="565"/>
    <n v="108692"/>
    <x v="15"/>
  </r>
  <r>
    <s v="Escambia County, Alabama"/>
    <n v="3.4114692339891103E-2"/>
    <x v="566"/>
    <n v="9556"/>
    <x v="38"/>
  </r>
  <r>
    <s v="Escambia County, Florida"/>
    <n v="3.07949014148475E-2"/>
    <x v="567"/>
    <n v="101283"/>
    <x v="21"/>
  </r>
  <r>
    <s v="Esmeralda County, Nevada"/>
    <n v="2.20588235294117E-2"/>
    <x v="137"/>
    <n v="544"/>
    <x v="47"/>
  </r>
  <r>
    <s v="Essex County, Massachusetts"/>
    <n v="5.8846431948384202E-2"/>
    <x v="568"/>
    <n v="269685"/>
    <x v="41"/>
  </r>
  <r>
    <s v="Essex County, New Jersey"/>
    <n v="4.3075834541420298E-2"/>
    <x v="569"/>
    <n v="260053"/>
    <x v="36"/>
  </r>
  <r>
    <s v="Essex County, New York"/>
    <n v="2.40790420728914E-2"/>
    <x v="298"/>
    <n v="15283"/>
    <x v="24"/>
  </r>
  <r>
    <s v="Essex County, Vermont"/>
    <n v="1.8469656992084402E-2"/>
    <x v="255"/>
    <n v="1137"/>
    <x v="18"/>
  </r>
  <r>
    <s v="Essex County, Virginia"/>
    <n v="1.7491552375273299E-2"/>
    <x v="142"/>
    <n v="5031"/>
    <x v="2"/>
  </r>
  <r>
    <s v="Estill County, Kentucky"/>
    <n v="1.3748483623129699E-2"/>
    <x v="42"/>
    <n v="2473"/>
    <x v="5"/>
  </r>
  <r>
    <s v="Etowah County, Alabama"/>
    <n v="3.6245289482699498E-2"/>
    <x v="570"/>
    <n v="29190"/>
    <x v="38"/>
  </r>
  <r>
    <s v="Eureka County, Nevada"/>
    <n v="0.10987544483985701"/>
    <x v="532"/>
    <n v="4496"/>
    <x v="47"/>
  </r>
  <r>
    <s v="Evangeline Parish, Louisiana"/>
    <n v="3.3530300948192898E-2"/>
    <x v="571"/>
    <n v="7277"/>
    <x v="1"/>
  </r>
  <r>
    <s v="Evans County, Georgia"/>
    <n v="1.8639798488665E-2"/>
    <x v="572"/>
    <n v="3970"/>
    <x v="34"/>
  </r>
  <r>
    <s v="Fairbanks North Star Borough, Alaska"/>
    <n v="3.5914492861947797E-2"/>
    <x v="573"/>
    <n v="26758"/>
    <x v="27"/>
  </r>
  <r>
    <s v="Fairfax City, Virginia"/>
    <n v="2.2455909738197E-2"/>
    <x v="574"/>
    <n v="18258"/>
    <x v="2"/>
  </r>
  <r>
    <s v="Fairfax County, Virginia"/>
    <n v="4.1063957672627098E-2"/>
    <x v="575"/>
    <n v="505772"/>
    <x v="2"/>
  </r>
  <r>
    <s v="Fairfield County, Connecticut"/>
    <n v="4.3676936827777998E-2"/>
    <x v="576"/>
    <n v="368089"/>
    <x v="49"/>
  </r>
  <r>
    <s v="Fairfield County, Ohio"/>
    <n v="4.0856450309722597E-2"/>
    <x v="577"/>
    <n v="37130"/>
    <x v="14"/>
  </r>
  <r>
    <s v="Fairfield County, South Carolina"/>
    <n v="2.9473345144145499E-2"/>
    <x v="281"/>
    <n v="6209"/>
    <x v="0"/>
  </r>
  <r>
    <s v="Fajardo Municipio, Puerto Rico"/>
    <n v="2.5368063420158501E-2"/>
    <x v="520"/>
    <n v="8830"/>
    <x v="19"/>
  </r>
  <r>
    <s v="Fall River County, South Dakota"/>
    <n v="5.8309037900874296E-3"/>
    <x v="137"/>
    <n v="2058"/>
    <x v="37"/>
  </r>
  <r>
    <s v="Fallon County, Montana"/>
    <n v="1.28118678354686E-2"/>
    <x v="367"/>
    <n v="1483"/>
    <x v="43"/>
  </r>
  <r>
    <s v="Falls Church City, Virginia"/>
    <n v="1.4815652567292399E-2"/>
    <x v="96"/>
    <n v="8842"/>
    <x v="2"/>
  </r>
  <r>
    <s v="Falls County, Texas"/>
    <n v="1.0644589000591301E-2"/>
    <x v="103"/>
    <n v="3382"/>
    <x v="31"/>
  </r>
  <r>
    <s v="Fannin County, Georgia"/>
    <n v="7.1599045346062403E-3"/>
    <x v="36"/>
    <n v="5866"/>
    <x v="34"/>
  </r>
  <r>
    <s v="Fannin County, Texas"/>
    <n v="2.6304188096987501E-2"/>
    <x v="122"/>
    <n v="6805"/>
    <x v="31"/>
  </r>
  <r>
    <s v="Faribault County, Minnesota"/>
    <n v="3.2578168882231702E-2"/>
    <x v="578"/>
    <n v="5341"/>
    <x v="20"/>
  </r>
  <r>
    <s v="Faulk County, South Dakota"/>
    <n v="4.1095890410959204E-3"/>
    <x v="84"/>
    <n v="730"/>
    <x v="37"/>
  </r>
  <r>
    <s v="Faulkner County, Arkansas"/>
    <n v="3.4721182914783398E-2"/>
    <x v="579"/>
    <n v="33409"/>
    <x v="35"/>
  </r>
  <r>
    <s v="Fauquier County, Virginia"/>
    <n v="3.4548177733399903E-2"/>
    <x v="580"/>
    <n v="20030"/>
    <x v="2"/>
  </r>
  <r>
    <s v="Fayette County, Alabama"/>
    <n v="2.5937934228809599E-2"/>
    <x v="253"/>
    <n v="4318"/>
    <x v="38"/>
  </r>
  <r>
    <s v="Fayette County, Georgia"/>
    <n v="3.7692397388059698E-2"/>
    <x v="581"/>
    <n v="34304"/>
    <x v="34"/>
  </r>
  <r>
    <s v="Fayette County, Illinois"/>
    <n v="2.1761658031088E-2"/>
    <x v="582"/>
    <n v="6755"/>
    <x v="9"/>
  </r>
  <r>
    <s v="Fayette County, Indiana"/>
    <n v="2.6237833262801401E-2"/>
    <x v="309"/>
    <n v="7089"/>
    <x v="10"/>
  </r>
  <r>
    <s v="Fayette County, Iowa"/>
    <n v="2.1327683615819101E-2"/>
    <x v="583"/>
    <n v="7080"/>
    <x v="4"/>
  </r>
  <r>
    <s v="Fayette County, Kentucky"/>
    <n v="4.0992776542408502E-2"/>
    <x v="584"/>
    <n v="144806"/>
    <x v="5"/>
  </r>
  <r>
    <s v="Fayette County, Ohio"/>
    <n v="2.0099461251553999E-2"/>
    <x v="18"/>
    <n v="9652"/>
    <x v="14"/>
  </r>
  <r>
    <s v="Fayette County, Pennsylvania"/>
    <n v="4.4523573666032899E-2"/>
    <x v="585"/>
    <n v="37351"/>
    <x v="15"/>
  </r>
  <r>
    <s v="Fayette County, Tennessee"/>
    <n v="4.7730078178576302E-2"/>
    <x v="81"/>
    <n v="7291"/>
    <x v="30"/>
  </r>
  <r>
    <s v="Fayette County, Texas"/>
    <n v="4.0611392517550797E-2"/>
    <x v="586"/>
    <n v="11253"/>
    <x v="31"/>
  </r>
  <r>
    <s v="Fayette County, West Virginia"/>
    <n v="2.0673486786018699E-2"/>
    <x v="18"/>
    <n v="9384"/>
    <x v="40"/>
  </r>
  <r>
    <s v="Fentress County, Tennessee"/>
    <n v="2.3949044585987199E-2"/>
    <x v="287"/>
    <n v="3925"/>
    <x v="30"/>
  </r>
  <r>
    <s v="Fergus County, Montana"/>
    <n v="3.3748701973000902E-3"/>
    <x v="283"/>
    <n v="3852"/>
    <x v="43"/>
  </r>
  <r>
    <s v="Ferry County, Washington"/>
    <n v="3.25309043591415E-3"/>
    <x v="55"/>
    <n v="1537"/>
    <x v="16"/>
  </r>
  <r>
    <s v="Fillmore County, Minnesota"/>
    <n v="2.8246852932146099E-2"/>
    <x v="380"/>
    <n v="6514"/>
    <x v="20"/>
  </r>
  <r>
    <s v="Fillmore County, Nebraska"/>
    <n v="3.0046550994498399E-2"/>
    <x v="50"/>
    <n v="2363"/>
    <x v="12"/>
  </r>
  <r>
    <s v="Finney County, Kansas"/>
    <n v="3.0166014306924002E-2"/>
    <x v="587"/>
    <n v="14818"/>
    <x v="29"/>
  </r>
  <r>
    <s v="Fisher County, Texas"/>
    <n v="1.29366106080206E-2"/>
    <x v="304"/>
    <n v="1546"/>
    <x v="31"/>
  </r>
  <r>
    <s v="Flagler County, Florida"/>
    <n v="2.6303808993879199E-2"/>
    <x v="588"/>
    <n v="19769"/>
    <x v="21"/>
  </r>
  <r>
    <s v="Flathead County, Montana"/>
    <n v="3.5738427626744999E-2"/>
    <x v="589"/>
    <n v="34025"/>
    <x v="43"/>
  </r>
  <r>
    <s v="Fleming County, Kentucky"/>
    <n v="1.40706806282722E-2"/>
    <x v="24"/>
    <n v="3056"/>
    <x v="5"/>
  </r>
  <r>
    <s v="Florence County, South Carolina"/>
    <n v="3.0530605278317E-2"/>
    <x v="590"/>
    <n v="46871"/>
    <x v="0"/>
  </r>
  <r>
    <s v="Florence County, Wisconsin"/>
    <n v="1.1134307585247E-2"/>
    <x v="182"/>
    <n v="1437"/>
    <x v="17"/>
  </r>
  <r>
    <s v="Florida Municipio, Puerto Rico"/>
    <n v="6.9323144104803405E-2"/>
    <x v="591"/>
    <n v="1832"/>
    <x v="19"/>
  </r>
  <r>
    <s v="Floyd County, Georgia"/>
    <n v="4.8304013995529103E-2"/>
    <x v="433"/>
    <n v="30867"/>
    <x v="34"/>
  </r>
  <r>
    <s v="Floyd County, Indiana"/>
    <n v="5.4565165020477001E-2"/>
    <x v="592"/>
    <n v="24906"/>
    <x v="10"/>
  </r>
  <r>
    <s v="Floyd County, Iowa"/>
    <n v="2.8425531914893599E-2"/>
    <x v="413"/>
    <n v="5875"/>
    <x v="4"/>
  </r>
  <r>
    <s v="Floyd County, Kentucky"/>
    <n v="1.11551292743953E-2"/>
    <x v="248"/>
    <n v="9592"/>
    <x v="5"/>
  </r>
  <r>
    <s v="Floyd County, Texas"/>
    <n v="2.5141930251419298E-2"/>
    <x v="451"/>
    <n v="2466"/>
    <x v="31"/>
  </r>
  <r>
    <s v="Floyd County, Virginia"/>
    <n v="2.5733401955738502E-2"/>
    <x v="25"/>
    <n v="3886"/>
    <x v="2"/>
  </r>
  <r>
    <s v="Fluvanna County, Virginia"/>
    <n v="2.8351100022680899E-2"/>
    <x v="185"/>
    <n v="4409"/>
    <x v="2"/>
  </r>
  <r>
    <s v="Foard County, Texas"/>
    <n v="0"/>
    <x v="9"/>
    <n v="699"/>
    <x v="31"/>
  </r>
  <r>
    <s v="Fond Du Lac County, Wisconsin"/>
    <n v="4.4235958740006499E-2"/>
    <x v="593"/>
    <n v="39651"/>
    <x v="17"/>
  </r>
  <r>
    <s v="Ford County, Illinois"/>
    <n v="3.3935413245758099E-2"/>
    <x v="309"/>
    <n v="5481"/>
    <x v="9"/>
  </r>
  <r>
    <s v="Ford County, Kansas"/>
    <n v="4.6897834462601297E-2"/>
    <x v="594"/>
    <n v="15054"/>
    <x v="29"/>
  </r>
  <r>
    <s v="Forest County, Pennsylvania"/>
    <n v="3.0525030525030399E-3"/>
    <x v="55"/>
    <n v="1638"/>
    <x v="15"/>
  </r>
  <r>
    <s v="Forest County, Wisconsin"/>
    <n v="1.24006359300476E-2"/>
    <x v="86"/>
    <n v="3145"/>
    <x v="17"/>
  </r>
  <r>
    <s v="Forrest County, Mississippi"/>
    <n v="3.5670685182359198E-2"/>
    <x v="595"/>
    <n v="26212"/>
    <x v="11"/>
  </r>
  <r>
    <s v="Forsyth County, Georgia"/>
    <n v="4.1392144042649397E-2"/>
    <x v="596"/>
    <n v="59649"/>
    <x v="34"/>
  </r>
  <r>
    <s v="Forsyth County, North Carolina"/>
    <n v="4.2281358085692097E-2"/>
    <x v="597"/>
    <n v="155837"/>
    <x v="22"/>
  </r>
  <r>
    <s v="Fort Bend County, Texas"/>
    <n v="6.6956100852168507E-2"/>
    <x v="598"/>
    <n v="136358"/>
    <x v="31"/>
  </r>
  <r>
    <s v="Foster County, North Dakota"/>
    <n v="6.1842918985776096E-3"/>
    <x v="105"/>
    <n v="1617"/>
    <x v="13"/>
  </r>
  <r>
    <s v="Fountain County, Indiana"/>
    <n v="2.53475061324611E-2"/>
    <x v="555"/>
    <n v="4892"/>
    <x v="10"/>
  </r>
  <r>
    <s v="Franklin City, Virginia"/>
    <n v="5.5185100022994097E-3"/>
    <x v="379"/>
    <n v="4349"/>
    <x v="2"/>
  </r>
  <r>
    <s v="Franklin County, Alabama"/>
    <n v="2.96540362438221E-2"/>
    <x v="47"/>
    <n v="7891"/>
    <x v="38"/>
  </r>
  <r>
    <s v="Franklin County, Arkansas"/>
    <n v="1.7313875834776098E-2"/>
    <x v="220"/>
    <n v="4043"/>
    <x v="35"/>
  </r>
  <r>
    <s v="Franklin County, Florida"/>
    <n v="4.04280618311536E-3"/>
    <x v="282"/>
    <n v="4205"/>
    <x v="21"/>
  </r>
  <r>
    <s v="Franklin County, Georgia"/>
    <n v="1.70739348370927E-2"/>
    <x v="358"/>
    <n v="6384"/>
    <x v="34"/>
  </r>
  <r>
    <s v="Franklin County, Idaho"/>
    <n v="2.5702535983550299E-2"/>
    <x v="561"/>
    <n v="2918"/>
    <x v="3"/>
  </r>
  <r>
    <s v="Franklin County, Illinois"/>
    <n v="2.4414970009292901E-2"/>
    <x v="599"/>
    <n v="11837"/>
    <x v="9"/>
  </r>
  <r>
    <s v="Franklin County, Indiana"/>
    <n v="3.4970238095238103E-2"/>
    <x v="600"/>
    <n v="4032"/>
    <x v="10"/>
  </r>
  <r>
    <s v="Franklin County, Iowa"/>
    <n v="2.1945137157107199E-2"/>
    <x v="142"/>
    <n v="4010"/>
    <x v="4"/>
  </r>
  <r>
    <s v="Franklin County, Kansas"/>
    <n v="2.6232798165137499E-2"/>
    <x v="281"/>
    <n v="6976"/>
    <x v="29"/>
  </r>
  <r>
    <s v="Franklin County, Kentucky"/>
    <n v="3.0702486233939501E-2"/>
    <x v="601"/>
    <n v="17979"/>
    <x v="5"/>
  </r>
  <r>
    <s v="Franklin County, Maine"/>
    <n v="2.3579609252189399E-2"/>
    <x v="457"/>
    <n v="8906"/>
    <x v="32"/>
  </r>
  <r>
    <s v="Franklin County, Massachusetts"/>
    <n v="3.8327526132404199E-2"/>
    <x v="602"/>
    <n v="25830"/>
    <x v="41"/>
  </r>
  <r>
    <s v="Franklin County, Mississippi"/>
    <n v="1.2393493415956599E-2"/>
    <x v="182"/>
    <n v="1291"/>
    <x v="11"/>
  </r>
  <r>
    <s v="Franklin County, Missouri"/>
    <n v="4.4042356981588003E-2"/>
    <x v="603"/>
    <n v="31447"/>
    <x v="6"/>
  </r>
  <r>
    <s v="Franklin County, Nebraska"/>
    <n v="6.3613231552163097E-3"/>
    <x v="55"/>
    <n v="786"/>
    <x v="12"/>
  </r>
  <r>
    <s v="Franklin County, New York"/>
    <n v="3.14922480620154E-2"/>
    <x v="604"/>
    <n v="14448"/>
    <x v="24"/>
  </r>
  <r>
    <s v="Franklin County, North Carolina"/>
    <n v="4.6187886051442702E-2"/>
    <x v="496"/>
    <n v="10847"/>
    <x v="22"/>
  </r>
  <r>
    <s v="Franklin County, Ohio"/>
    <n v="4.0870352135140002E-2"/>
    <x v="605"/>
    <n v="576824"/>
    <x v="14"/>
  </r>
  <r>
    <s v="Franklin County, Pennsylvania"/>
    <n v="4.0222836593427097E-2"/>
    <x v="606"/>
    <n v="48107"/>
    <x v="15"/>
  </r>
  <r>
    <s v="Franklin County, Tennessee"/>
    <n v="2.6135906714917601E-2"/>
    <x v="607"/>
    <n v="9948"/>
    <x v="30"/>
  </r>
  <r>
    <s v="Franklin County, Texas"/>
    <n v="1.54462242562929E-2"/>
    <x v="418"/>
    <n v="3496"/>
    <x v="31"/>
  </r>
  <r>
    <s v="Franklin County, Vermont"/>
    <n v="2.8509476389335001E-2"/>
    <x v="608"/>
    <n v="12452"/>
    <x v="18"/>
  </r>
  <r>
    <s v="Franklin County, Virginia"/>
    <n v="2.58155362590941E-2"/>
    <x v="416"/>
    <n v="12783"/>
    <x v="2"/>
  </r>
  <r>
    <s v="Franklin County, Washington"/>
    <n v="4.0032801550618703E-2"/>
    <x v="609"/>
    <n v="26828"/>
    <x v="16"/>
  </r>
  <r>
    <s v="Franklin Parish, Louisiana"/>
    <n v="1.51213688818145E-2"/>
    <x v="610"/>
    <n v="5026"/>
    <x v="1"/>
  </r>
  <r>
    <s v="Frederick County, Maryland"/>
    <n v="4.67259205514238E-2"/>
    <x v="611"/>
    <n v="82695"/>
    <x v="28"/>
  </r>
  <r>
    <s v="Frederick County, Virginia"/>
    <n v="3.3349880409765803E-2"/>
    <x v="612"/>
    <n v="22159"/>
    <x v="2"/>
  </r>
  <r>
    <s v="Fredericksburg City, Virginia"/>
    <n v="2.3237874843313001E-2"/>
    <x v="613"/>
    <n v="20742"/>
    <x v="2"/>
  </r>
  <r>
    <s v="Freeborn County, Minnesota"/>
    <n v="2.4279077920939598E-2"/>
    <x v="448"/>
    <n v="11409"/>
    <x v="20"/>
  </r>
  <r>
    <s v="Freestone County, Texas"/>
    <n v="2.57298367144978E-2"/>
    <x v="93"/>
    <n v="6063"/>
    <x v="31"/>
  </r>
  <r>
    <s v="Fremont County, Colorado"/>
    <n v="1.9390323482800401E-2"/>
    <x v="614"/>
    <n v="10727"/>
    <x v="8"/>
  </r>
  <r>
    <s v="Fremont County, Idaho"/>
    <n v="1.9089574155653401E-2"/>
    <x v="34"/>
    <n v="2724"/>
    <x v="3"/>
  </r>
  <r>
    <s v="Fremont County, Iowa"/>
    <n v="1.4502307185234001E-2"/>
    <x v="136"/>
    <n v="3034"/>
    <x v="4"/>
  </r>
  <r>
    <s v="Fremont County, Wyoming"/>
    <n v="1.9562609578296499E-2"/>
    <x v="197"/>
    <n v="10837"/>
    <x v="25"/>
  </r>
  <r>
    <s v="Fresno County, California"/>
    <n v="3.5964482975599503E-2"/>
    <x v="615"/>
    <n v="286060"/>
    <x v="23"/>
  </r>
  <r>
    <s v="Frio County, Texas"/>
    <n v="2.30208678370321E-2"/>
    <x v="71"/>
    <n v="6038"/>
    <x v="31"/>
  </r>
  <r>
    <s v="Frontier County, Nebraska"/>
    <n v="4.4510385756676403E-3"/>
    <x v="84"/>
    <n v="674"/>
    <x v="12"/>
  </r>
  <r>
    <s v="Fulton County, Arkansas"/>
    <n v="2.2512381809995399E-2"/>
    <x v="21"/>
    <n v="2221"/>
    <x v="35"/>
  </r>
  <r>
    <s v="Fulton County, Georgia"/>
    <n v="3.40397060368752E-2"/>
    <x v="616"/>
    <n v="647156"/>
    <x v="34"/>
  </r>
  <r>
    <s v="Fulton County, Illinois"/>
    <n v="2.9358974358974301E-2"/>
    <x v="617"/>
    <n v="7800"/>
    <x v="9"/>
  </r>
  <r>
    <s v="Fulton County, Indiana"/>
    <n v="3.1696618084052601E-2"/>
    <x v="520"/>
    <n v="7067"/>
    <x v="10"/>
  </r>
  <r>
    <s v="Fulton County, Kentucky"/>
    <n v="2.1946902654867199E-2"/>
    <x v="451"/>
    <n v="2825"/>
    <x v="5"/>
  </r>
  <r>
    <s v="Fulton County, New York"/>
    <n v="3.8910012674271098E-2"/>
    <x v="618"/>
    <n v="15780"/>
    <x v="24"/>
  </r>
  <r>
    <s v="Fulton County, Ohio"/>
    <n v="4.1253700604968399E-2"/>
    <x v="619"/>
    <n v="15538"/>
    <x v="14"/>
  </r>
  <r>
    <s v="Fulton County, Pennsylvania"/>
    <n v="3.2844453625283897E-2"/>
    <x v="620"/>
    <n v="4841"/>
    <x v="15"/>
  </r>
  <r>
    <s v="Furnas County, Nebraska"/>
    <n v="2.1208483393357298E-2"/>
    <x v="181"/>
    <n v="2499"/>
    <x v="12"/>
  </r>
  <r>
    <s v="Gadsden County, Florida"/>
    <n v="1.8028992569131399E-2"/>
    <x v="16"/>
    <n v="8209"/>
    <x v="21"/>
  </r>
  <r>
    <s v="Gage County, Nebraska"/>
    <n v="4.4844253490869998E-2"/>
    <x v="621"/>
    <n v="7448"/>
    <x v="12"/>
  </r>
  <r>
    <s v="Gaines County, Texas"/>
    <n v="3.5443429809627003E-2"/>
    <x v="617"/>
    <n v="6461"/>
    <x v="31"/>
  </r>
  <r>
    <s v="Galax City, Virginia"/>
    <n v="9.8150245375613308E-3"/>
    <x v="34"/>
    <n v="5298"/>
    <x v="2"/>
  </r>
  <r>
    <s v="Gallatin County, Illinois"/>
    <n v="2.6353276353276299E-2"/>
    <x v="315"/>
    <n v="1404"/>
    <x v="9"/>
  </r>
  <r>
    <s v="Gallatin County, Kentucky"/>
    <n v="2.3366967604885699E-2"/>
    <x v="136"/>
    <n v="1883"/>
    <x v="5"/>
  </r>
  <r>
    <s v="Gallatin County, Montana"/>
    <n v="3.9922177022007697E-2"/>
    <x v="622"/>
    <n v="39577"/>
    <x v="43"/>
  </r>
  <r>
    <s v="Gallia County, Ohio"/>
    <n v="2.2351150846490399E-2"/>
    <x v="288"/>
    <n v="10514"/>
    <x v="14"/>
  </r>
  <r>
    <s v="Galveston County, Texas"/>
    <n v="5.17206545895346E-2"/>
    <x v="623"/>
    <n v="74245"/>
    <x v="31"/>
  </r>
  <r>
    <s v="Garden County, Nebraska"/>
    <n v="3.9840637450199098E-3"/>
    <x v="41"/>
    <n v="502"/>
    <x v="12"/>
  </r>
  <r>
    <s v="Garfield County, Colorado"/>
    <n v="2.9858680724759699E-2"/>
    <x v="138"/>
    <n v="22573"/>
    <x v="8"/>
  </r>
  <r>
    <s v="Garfield County, Montana"/>
    <n v="0"/>
    <x v="9"/>
    <n v="234"/>
    <x v="43"/>
  </r>
  <r>
    <s v="Garfield County, Nebraska"/>
    <n v="1.8552875695732801E-2"/>
    <x v="304"/>
    <n v="1078"/>
    <x v="12"/>
  </r>
  <r>
    <s v="Garfield County, Oklahoma"/>
    <n v="3.3483236119150397E-2"/>
    <x v="624"/>
    <n v="22459"/>
    <x v="7"/>
  </r>
  <r>
    <s v="Garfield County, Utah"/>
    <n v="7.3937153419593102E-3"/>
    <x v="304"/>
    <n v="2705"/>
    <x v="42"/>
  </r>
  <r>
    <s v="Garfield County, Washington"/>
    <n v="2.6988636363636302E-2"/>
    <x v="367"/>
    <n v="704"/>
    <x v="16"/>
  </r>
  <r>
    <s v="Garland County, Arkansas"/>
    <n v="3.7280982222790603E-2"/>
    <x v="625"/>
    <n v="31276"/>
    <x v="35"/>
  </r>
  <r>
    <s v="Garrard County, Kentucky"/>
    <n v="2.5991189427312801E-2"/>
    <x v="177"/>
    <n v="2270"/>
    <x v="5"/>
  </r>
  <r>
    <s v="Garrett County, Maryland"/>
    <n v="2.08383233532933E-2"/>
    <x v="205"/>
    <n v="12525"/>
    <x v="28"/>
  </r>
  <r>
    <s v="Garvin County, Oklahoma"/>
    <n v="2.7060575968222401E-2"/>
    <x v="626"/>
    <n v="8056"/>
    <x v="7"/>
  </r>
  <r>
    <s v="Garza County, Texas"/>
    <n v="3.6438923395445098E-2"/>
    <x v="142"/>
    <n v="2415"/>
    <x v="31"/>
  </r>
  <r>
    <s v="Gasconade County, Missouri"/>
    <n v="2.7532650900105898E-2"/>
    <x v="93"/>
    <n v="5666"/>
    <x v="6"/>
  </r>
  <r>
    <s v="Gaston County, North Carolina"/>
    <n v="4.57591943660055E-2"/>
    <x v="627"/>
    <n v="58786"/>
    <x v="22"/>
  </r>
  <r>
    <s v="Gates County, North Carolina"/>
    <n v="3.1855955678670299E-2"/>
    <x v="80"/>
    <n v="1444"/>
    <x v="22"/>
  </r>
  <r>
    <s v="Geary County, Kansas"/>
    <n v="1.17182356813693E-2"/>
    <x v="22"/>
    <n v="7595"/>
    <x v="29"/>
  </r>
  <r>
    <s v="Geauga County, Ohio"/>
    <n v="3.9774629030458503E-2"/>
    <x v="628"/>
    <n v="35852"/>
    <x v="14"/>
  </r>
  <r>
    <s v="Gem County, Idaho"/>
    <n v="1.32698196665532E-2"/>
    <x v="86"/>
    <n v="2939"/>
    <x v="3"/>
  </r>
  <r>
    <s v="Genesee County, Michigan"/>
    <n v="4.6108272103242399E-2"/>
    <x v="629"/>
    <n v="111737"/>
    <x v="26"/>
  </r>
  <r>
    <s v="Genesee County, New York"/>
    <n v="3.5966831154296199E-2"/>
    <x v="630"/>
    <n v="19657"/>
    <x v="24"/>
  </r>
  <r>
    <s v="Geneva County, Alabama"/>
    <n v="2.7321237993596498E-2"/>
    <x v="356"/>
    <n v="4685"/>
    <x v="38"/>
  </r>
  <r>
    <s v="Gentry County, Missouri"/>
    <n v="1.4968152866242E-2"/>
    <x v="57"/>
    <n v="3140"/>
    <x v="6"/>
  </r>
  <r>
    <s v="George County, Mississippi"/>
    <n v="1.6958733747880098E-2"/>
    <x v="373"/>
    <n v="3538"/>
    <x v="11"/>
  </r>
  <r>
    <s v="Georgetown County, South Carolina"/>
    <n v="2.7769238651501101E-2"/>
    <x v="631"/>
    <n v="19518"/>
    <x v="0"/>
  </r>
  <r>
    <s v="Gibson County, Indiana"/>
    <n v="7.6896728891933497E-2"/>
    <x v="632"/>
    <n v="17517"/>
    <x v="10"/>
  </r>
  <r>
    <s v="Gibson County, Tennessee"/>
    <n v="3.6077782374844797E-2"/>
    <x v="633"/>
    <n v="12085"/>
    <x v="30"/>
  </r>
  <r>
    <s v="Gila County, Arizona"/>
    <n v="2.98338116532069E-2"/>
    <x v="587"/>
    <n v="14983"/>
    <x v="33"/>
  </r>
  <r>
    <s v="Gilchrist County, Florida"/>
    <n v="1.20790629575402E-2"/>
    <x v="12"/>
    <n v="2732"/>
    <x v="21"/>
  </r>
  <r>
    <s v="Giles County, Tennessee"/>
    <n v="2.9779258642232399E-2"/>
    <x v="213"/>
    <n v="9604"/>
    <x v="30"/>
  </r>
  <r>
    <s v="Giles County, Virginia"/>
    <n v="1.9333201814953599E-2"/>
    <x v="276"/>
    <n v="5069"/>
    <x v="2"/>
  </r>
  <r>
    <s v="Gillespie County, Texas"/>
    <n v="2.62225969645868E-2"/>
    <x v="634"/>
    <n v="11860"/>
    <x v="31"/>
  </r>
  <r>
    <s v="Gilliam County, Oregon"/>
    <n v="4.7801147227533002E-3"/>
    <x v="55"/>
    <n v="1046"/>
    <x v="39"/>
  </r>
  <r>
    <s v="Gilmer County, Georgia"/>
    <n v="2.7632344386271001E-2"/>
    <x v="635"/>
    <n v="6876"/>
    <x v="34"/>
  </r>
  <r>
    <s v="Gilmer County, West Virginia"/>
    <n v="1.9292604501607701E-2"/>
    <x v="402"/>
    <n v="1555"/>
    <x v="40"/>
  </r>
  <r>
    <s v="Gilpin County, Colorado"/>
    <n v="3.7929589270745898E-2"/>
    <x v="424"/>
    <n v="4772"/>
    <x v="8"/>
  </r>
  <r>
    <s v="Glacier County, Montana"/>
    <n v="5.3078556263269601E-3"/>
    <x v="210"/>
    <n v="2826"/>
    <x v="43"/>
  </r>
  <r>
    <s v="Glades County, Florida"/>
    <n v="7.6297049847405801E-3"/>
    <x v="210"/>
    <n v="1966"/>
    <x v="21"/>
  </r>
  <r>
    <s v="Gladwin County, Michigan"/>
    <n v="4.5232495024425501E-2"/>
    <x v="636"/>
    <n v="5527"/>
    <x v="26"/>
  </r>
  <r>
    <s v="Glascock County, Georgia"/>
    <n v="3.3333333333332902E-3"/>
    <x v="189"/>
    <n v="300"/>
    <x v="34"/>
  </r>
  <r>
    <s v="Glasscock County, Texas"/>
    <n v="1.61579892280071E-2"/>
    <x v="15"/>
    <n v="557"/>
    <x v="31"/>
  </r>
  <r>
    <s v="Glenn County, California"/>
    <n v="3.05777001201267E-2"/>
    <x v="637"/>
    <n v="9157"/>
    <x v="23"/>
  </r>
  <r>
    <s v="Gloucester County, New Jersey"/>
    <n v="3.8203712131462099E-2"/>
    <x v="638"/>
    <n v="81301"/>
    <x v="36"/>
  </r>
  <r>
    <s v="Gloucester County, Virginia"/>
    <n v="2.27765726681128E-2"/>
    <x v="442"/>
    <n v="10142"/>
    <x v="2"/>
  </r>
  <r>
    <s v="Glynn County, Georgia"/>
    <n v="2.8498195676368399E-2"/>
    <x v="466"/>
    <n v="29651"/>
    <x v="34"/>
  </r>
  <r>
    <s v="Gogebic County, Michigan"/>
    <n v="7.1778140293637903E-3"/>
    <x v="136"/>
    <n v="6130"/>
    <x v="26"/>
  </r>
  <r>
    <s v="Golden Valley County, Montana"/>
    <n v="7.1428571428571097E-3"/>
    <x v="189"/>
    <n v="140"/>
    <x v="43"/>
  </r>
  <r>
    <s v="Golden Valley County, North Dakota"/>
    <n v="1.23001230012298E-3"/>
    <x v="189"/>
    <n v="813"/>
    <x v="13"/>
  </r>
  <r>
    <s v="Goliad County, Texas"/>
    <n v="1.45322434150771E-2"/>
    <x v="195"/>
    <n v="2202"/>
    <x v="31"/>
  </r>
  <r>
    <s v="Gonzales County, Texas"/>
    <n v="1.41461280443342E-2"/>
    <x v="323"/>
    <n v="6857"/>
    <x v="31"/>
  </r>
  <r>
    <s v="Goochland County, Virginia"/>
    <n v="1.2711094970038E-2"/>
    <x v="285"/>
    <n v="11014"/>
    <x v="2"/>
  </r>
  <r>
    <s v="Goodhue County, Minnesota"/>
    <n v="3.7814645308924498E-2"/>
    <x v="316"/>
    <n v="17480"/>
    <x v="20"/>
  </r>
  <r>
    <s v="Gooding County, Idaho"/>
    <n v="1.9379844961240299E-2"/>
    <x v="25"/>
    <n v="5160"/>
    <x v="3"/>
  </r>
  <r>
    <s v="Gordon County, Georgia"/>
    <n v="0.10089869281045701"/>
    <x v="639"/>
    <n v="19584"/>
    <x v="34"/>
  </r>
  <r>
    <s v="Goshen County, Wyoming"/>
    <n v="5.5279159756771402E-3"/>
    <x v="304"/>
    <n v="3618"/>
    <x v="25"/>
  </r>
  <r>
    <s v="Gosper County, Nebraska"/>
    <n v="2.0989505247376299E-2"/>
    <x v="161"/>
    <n v="667"/>
    <x v="12"/>
  </r>
  <r>
    <s v="Gove County, Kansas"/>
    <n v="2.4776324845147999E-2"/>
    <x v="103"/>
    <n v="1453"/>
    <x v="29"/>
  </r>
  <r>
    <s v="Grady County, Georgia"/>
    <n v="2.1891847737297701E-2"/>
    <x v="516"/>
    <n v="6121"/>
    <x v="34"/>
  </r>
  <r>
    <s v="Grady County, Oklahoma"/>
    <n v="3.8482287358388698E-2"/>
    <x v="145"/>
    <n v="11122"/>
    <x v="7"/>
  </r>
  <r>
    <s v="Grafton County, New Hampshire"/>
    <n v="3.5067624124410703E-2"/>
    <x v="640"/>
    <n v="45398"/>
    <x v="44"/>
  </r>
  <r>
    <s v="Graham County, Arizona"/>
    <n v="1.6989983517180101E-2"/>
    <x v="516"/>
    <n v="7887"/>
    <x v="33"/>
  </r>
  <r>
    <s v="Graham County, Kansas"/>
    <n v="4.5871559633027196E-3"/>
    <x v="55"/>
    <n v="1090"/>
    <x v="29"/>
  </r>
  <r>
    <s v="Graham County, North Carolina"/>
    <n v="5.4945054945054698E-3"/>
    <x v="180"/>
    <n v="2002"/>
    <x v="22"/>
  </r>
  <r>
    <s v="Grainger County, Tennessee"/>
    <n v="4.3342776203965899E-2"/>
    <x v="426"/>
    <n v="3530"/>
    <x v="30"/>
  </r>
  <r>
    <s v="Grand County, Colorado"/>
    <n v="1.3692946058091199E-2"/>
    <x v="306"/>
    <n v="7230"/>
    <x v="8"/>
  </r>
  <r>
    <s v="Grand County, Utah"/>
    <n v="4.9358341559723098E-3"/>
    <x v="402"/>
    <n v="6078"/>
    <x v="42"/>
  </r>
  <r>
    <s v="Grand Forks County, North Dakota"/>
    <n v="3.2417461366568999E-2"/>
    <x v="641"/>
    <n v="31773"/>
    <x v="13"/>
  </r>
  <r>
    <s v="Grand Isle County, Vermont"/>
    <n v="2.24887556221888E-2"/>
    <x v="53"/>
    <n v="2001"/>
    <x v="18"/>
  </r>
  <r>
    <s v="Grand Traverse County, Michigan"/>
    <n v="3.2924543966601001E-2"/>
    <x v="642"/>
    <n v="42157"/>
    <x v="26"/>
  </r>
  <r>
    <s v="Granite County, Montana"/>
    <n v="3.22234156820622E-3"/>
    <x v="84"/>
    <n v="931"/>
    <x v="43"/>
  </r>
  <r>
    <s v="Grant County, Arkansas"/>
    <n v="1.79775280898876E-2"/>
    <x v="119"/>
    <n v="3115"/>
    <x v="35"/>
  </r>
  <r>
    <s v="Grant County, Indiana"/>
    <n v="3.1713641967436E-2"/>
    <x v="643"/>
    <n v="23523"/>
    <x v="10"/>
  </r>
  <r>
    <s v="Grant County, Kansas"/>
    <n v="1.5030060120240401E-2"/>
    <x v="53"/>
    <n v="2994"/>
    <x v="29"/>
  </r>
  <r>
    <s v="Grant County, Kentucky"/>
    <n v="2.77777777777777E-2"/>
    <x v="644"/>
    <n v="5256"/>
    <x v="5"/>
  </r>
  <r>
    <s v="Grant County, Minnesota"/>
    <n v="7.9365079365078996E-3"/>
    <x v="151"/>
    <n v="3150"/>
    <x v="20"/>
  </r>
  <r>
    <s v="Grant County, Nebraska"/>
    <n v="1.26582278481012E-2"/>
    <x v="162"/>
    <n v="316"/>
    <x v="12"/>
  </r>
  <r>
    <s v="Grant County, New Mexico"/>
    <n v="2.6747881355932202E-2"/>
    <x v="65"/>
    <n v="7552"/>
    <x v="45"/>
  </r>
  <r>
    <s v="Grant County, North Dakota"/>
    <n v="9.9132589838909404E-3"/>
    <x v="188"/>
    <n v="807"/>
    <x v="13"/>
  </r>
  <r>
    <s v="Grant County, Oklahoma"/>
    <n v="1.32802124833997E-2"/>
    <x v="304"/>
    <n v="1506"/>
    <x v="7"/>
  </r>
  <r>
    <s v="Grant County, Oregon"/>
    <n v="1.15583897967317E-2"/>
    <x v="4"/>
    <n v="2509"/>
    <x v="39"/>
  </r>
  <r>
    <s v="Grant County, South Dakota"/>
    <n v="1.27331951436185E-2"/>
    <x v="24"/>
    <n v="3377"/>
    <x v="37"/>
  </r>
  <r>
    <s v="Grant County, Washington"/>
    <n v="4.1408792190391001E-2"/>
    <x v="645"/>
    <n v="31346"/>
    <x v="16"/>
  </r>
  <r>
    <s v="Grant County, West Virginia"/>
    <n v="1.8624641833810799E-2"/>
    <x v="34"/>
    <n v="2792"/>
    <x v="40"/>
  </r>
  <r>
    <s v="Grant County, Wisconsin"/>
    <n v="4.18996208469892E-2"/>
    <x v="646"/>
    <n v="15561"/>
    <x v="17"/>
  </r>
  <r>
    <s v="Grant Parish, Louisiana"/>
    <n v="3.49062702003878E-2"/>
    <x v="460"/>
    <n v="3094"/>
    <x v="1"/>
  </r>
  <r>
    <s v="Granville County, North Carolina"/>
    <n v="6.3971082716879499E-2"/>
    <x v="647"/>
    <n v="11896"/>
    <x v="22"/>
  </r>
  <r>
    <s v="Gratiot County, Michigan"/>
    <n v="1.8831851639422501E-2"/>
    <x v="648"/>
    <n v="10461"/>
    <x v="26"/>
  </r>
  <r>
    <s v="Graves County, Kentucky"/>
    <n v="3.6561649163749398E-2"/>
    <x v="406"/>
    <n v="10284"/>
    <x v="5"/>
  </r>
  <r>
    <s v="Gray County, Kansas"/>
    <n v="4.22589320015367E-2"/>
    <x v="19"/>
    <n v="2603"/>
    <x v="29"/>
  </r>
  <r>
    <s v="Gray County, Texas"/>
    <n v="3.1860115854966703E-2"/>
    <x v="649"/>
    <n v="9322"/>
    <x v="31"/>
  </r>
  <r>
    <s v="Grays Harbor County, Washington"/>
    <n v="3.3483054307880698E-2"/>
    <x v="560"/>
    <n v="19592"/>
    <x v="16"/>
  </r>
  <r>
    <s v="Grayson County, Kentucky"/>
    <n v="2.1108604576216501E-2"/>
    <x v="96"/>
    <n v="6206"/>
    <x v="5"/>
  </r>
  <r>
    <s v="Grayson County, Texas"/>
    <n v="3.7298253955675299E-2"/>
    <x v="650"/>
    <n v="37857"/>
    <x v="31"/>
  </r>
  <r>
    <s v="Grayson County, Virginia"/>
    <n v="3.52704064494457E-2"/>
    <x v="385"/>
    <n v="2977"/>
    <x v="2"/>
  </r>
  <r>
    <s v="Greeley County, Kansas"/>
    <n v="1.27591706539075E-2"/>
    <x v="188"/>
    <n v="627"/>
    <x v="29"/>
  </r>
  <r>
    <s v="Greeley County, Nebraska"/>
    <n v="1.7999999999999999E-2"/>
    <x v="100"/>
    <n v="1000"/>
    <x v="12"/>
  </r>
  <r>
    <s v="Green County, Kentucky"/>
    <n v="1.3439522150323501E-2"/>
    <x v="60"/>
    <n v="2009"/>
    <x v="5"/>
  </r>
  <r>
    <s v="Green County, Wisconsin"/>
    <n v="4.0693694378945697E-2"/>
    <x v="421"/>
    <n v="13147"/>
    <x v="17"/>
  </r>
  <r>
    <s v="Green Lake County, Wisconsin"/>
    <n v="2.73332389180003E-2"/>
    <x v="54"/>
    <n v="7061"/>
    <x v="17"/>
  </r>
  <r>
    <s v="Greenbrier County, West Virginia"/>
    <n v="2.0120174799708599E-2"/>
    <x v="651"/>
    <n v="10984"/>
    <x v="40"/>
  </r>
  <r>
    <s v="Greene County, Alabama"/>
    <n v="2.5129342202512901E-2"/>
    <x v="42"/>
    <n v="1353"/>
    <x v="38"/>
  </r>
  <r>
    <s v="Greene County, Arkansas"/>
    <n v="5.5648568922905199E-2"/>
    <x v="652"/>
    <n v="12543"/>
    <x v="35"/>
  </r>
  <r>
    <s v="Greene County, Georgia"/>
    <n v="8.8186661767407602E-3"/>
    <x v="347"/>
    <n v="5443"/>
    <x v="34"/>
  </r>
  <r>
    <s v="Greene County, Illinois"/>
    <n v="2.0840336134453699E-2"/>
    <x v="451"/>
    <n v="2975"/>
    <x v="9"/>
  </r>
  <r>
    <s v="Greene County, Indiana"/>
    <n v="2.9979526177244701E-2"/>
    <x v="653"/>
    <n v="6838"/>
    <x v="10"/>
  </r>
  <r>
    <s v="Greene County, Iowa"/>
    <n v="2.2322872856680599E-2"/>
    <x v="77"/>
    <n v="3091"/>
    <x v="4"/>
  </r>
  <r>
    <s v="Greene County, Mississippi"/>
    <n v="1.9716088328075601E-2"/>
    <x v="151"/>
    <n v="1268"/>
    <x v="11"/>
  </r>
  <r>
    <s v="Greene County, Missouri"/>
    <n v="3.2716559851147402E-2"/>
    <x v="654"/>
    <n v="135436"/>
    <x v="6"/>
  </r>
  <r>
    <s v="Greene County, New York"/>
    <n v="2.4361845051500099E-2"/>
    <x v="243"/>
    <n v="11165"/>
    <x v="24"/>
  </r>
  <r>
    <s v="Greene County, North Carolina"/>
    <n v="4.7570592724497499E-2"/>
    <x v="330"/>
    <n v="3931"/>
    <x v="22"/>
  </r>
  <r>
    <s v="Greene County, Ohio"/>
    <n v="4.3853342918763499E-2"/>
    <x v="655"/>
    <n v="50076"/>
    <x v="14"/>
  </r>
  <r>
    <s v="Greene County, Pennsylvania"/>
    <n v="3.09231121630907E-2"/>
    <x v="656"/>
    <n v="13097"/>
    <x v="15"/>
  </r>
  <r>
    <s v="Greene County, Tennessee"/>
    <n v="3.9296794208893503E-2"/>
    <x v="657"/>
    <n v="20307"/>
    <x v="30"/>
  </r>
  <r>
    <s v="Greene County, Virginia"/>
    <n v="1.3996889580093199E-2"/>
    <x v="418"/>
    <n v="3858"/>
    <x v="2"/>
  </r>
  <r>
    <s v="Greenlee County, Arizona"/>
    <n v="9.2348827642945205E-2"/>
    <x v="360"/>
    <n v="4862"/>
    <x v="33"/>
  </r>
  <r>
    <s v="Greensville County, Virginia"/>
    <n v="1.5781370284834499E-2"/>
    <x v="453"/>
    <n v="2598"/>
    <x v="2"/>
  </r>
  <r>
    <s v="Greenup County, Kentucky"/>
    <n v="2.9348822989911299E-2"/>
    <x v="658"/>
    <n v="6542"/>
    <x v="5"/>
  </r>
  <r>
    <s v="Greenville County, South Carolina"/>
    <n v="4.1620387065753099E-2"/>
    <x v="659"/>
    <n v="207975"/>
    <x v="0"/>
  </r>
  <r>
    <s v="Greenwood County, Kansas"/>
    <n v="1.9494904740806299E-2"/>
    <x v="136"/>
    <n v="2257"/>
    <x v="29"/>
  </r>
  <r>
    <s v="Greenwood County, South Carolina"/>
    <n v="3.0082739490171699E-2"/>
    <x v="660"/>
    <n v="20909"/>
    <x v="0"/>
  </r>
  <r>
    <s v="Greer County, Oklahoma"/>
    <n v="0"/>
    <x v="9"/>
    <n v="1138"/>
    <x v="7"/>
  </r>
  <r>
    <s v="Gregg County, Texas"/>
    <n v="4.00560384263495E-2"/>
    <x v="661"/>
    <n v="69952"/>
    <x v="31"/>
  </r>
  <r>
    <s v="Gregory County, South Dakota"/>
    <n v="2.40963855421683E-3"/>
    <x v="162"/>
    <n v="1660"/>
    <x v="37"/>
  </r>
  <r>
    <s v="Grenada County, Mississippi"/>
    <n v="3.125E-2"/>
    <x v="150"/>
    <n v="7968"/>
    <x v="11"/>
  </r>
  <r>
    <s v="Griggs County, North Dakota"/>
    <n v="2.4078254326561299E-2"/>
    <x v="195"/>
    <n v="1329"/>
    <x v="13"/>
  </r>
  <r>
    <s v="Grimes County, Texas"/>
    <n v="2.05933179723502E-2"/>
    <x v="326"/>
    <n v="6944"/>
    <x v="31"/>
  </r>
  <r>
    <s v="Grundy County, Illinois"/>
    <n v="4.1077709204326698E-2"/>
    <x v="662"/>
    <n v="15069"/>
    <x v="9"/>
  </r>
  <r>
    <s v="Grundy County, Iowa"/>
    <n v="3.6193944912360602E-2"/>
    <x v="620"/>
    <n v="4393"/>
    <x v="4"/>
  </r>
  <r>
    <s v="Grundy County, Missouri"/>
    <n v="9.3594618309447101E-3"/>
    <x v="195"/>
    <n v="3419"/>
    <x v="6"/>
  </r>
  <r>
    <s v="Grundy County, Tennessee"/>
    <n v="2.8284671532846702E-2"/>
    <x v="451"/>
    <n v="2192"/>
    <x v="30"/>
  </r>
  <r>
    <s v="Guadalupe County, New Mexico"/>
    <n v="3.1055900621117499E-3"/>
    <x v="55"/>
    <n v="1610"/>
    <x v="45"/>
  </r>
  <r>
    <s v="Guadalupe County, Texas"/>
    <n v="4.6327036825033301E-2"/>
    <x v="663"/>
    <n v="26205"/>
    <x v="31"/>
  </r>
  <r>
    <s v="Guanica Municipio, Puerto Rico"/>
    <n v="1.9259259259259299E-2"/>
    <x v="123"/>
    <n v="1350"/>
    <x v="19"/>
  </r>
  <r>
    <s v="Guayama Municipio, Puerto Rico"/>
    <n v="1.75317504141357E-2"/>
    <x v="591"/>
    <n v="7244"/>
    <x v="19"/>
  </r>
  <r>
    <s v="Guayanilla Municipio, Puerto Rico"/>
    <n v="1.86915887850467E-2"/>
    <x v="123"/>
    <n v="1391"/>
    <x v="19"/>
  </r>
  <r>
    <s v="Guaynabo Municipio, Puerto Rico"/>
    <n v="2.9790264747777299E-2"/>
    <x v="664"/>
    <n v="40718"/>
    <x v="19"/>
  </r>
  <r>
    <s v="Guernsey County, Ohio"/>
    <n v="2.8887303851640501E-2"/>
    <x v="656"/>
    <n v="14020"/>
    <x v="14"/>
  </r>
  <r>
    <s v="Guilford County, North Carolina"/>
    <n v="4.0807578368375799E-2"/>
    <x v="665"/>
    <n v="235618"/>
    <x v="22"/>
  </r>
  <r>
    <s v="Gulf County, Florida"/>
    <n v="5.5880787653006499E-3"/>
    <x v="255"/>
    <n v="3758"/>
    <x v="21"/>
  </r>
  <r>
    <s v="Gunnison County, Colorado"/>
    <n v="1.13248904042864E-2"/>
    <x v="5"/>
    <n v="8212"/>
    <x v="8"/>
  </r>
  <r>
    <s v="Gurabo Municipio, Puerto Rico"/>
    <n v="6.1406844106463902E-2"/>
    <x v="666"/>
    <n v="5260"/>
    <x v="19"/>
  </r>
  <r>
    <s v="Guthrie County, Iowa"/>
    <n v="2.0585677007828301E-2"/>
    <x v="50"/>
    <n v="3449"/>
    <x v="4"/>
  </r>
  <r>
    <s v="Gwinnett County, Georgia"/>
    <n v="4.36352305328419E-2"/>
    <x v="667"/>
    <n v="279201"/>
    <x v="34"/>
  </r>
  <r>
    <s v="Haakon County, South Dakota"/>
    <n v="2.1126760563380202E-2"/>
    <x v="255"/>
    <n v="994"/>
    <x v="37"/>
  </r>
  <r>
    <s v="Habersham County, Georgia"/>
    <n v="2.6191536748329601E-2"/>
    <x v="668"/>
    <n v="11225"/>
    <x v="34"/>
  </r>
  <r>
    <s v="Haines Borough, Alaska"/>
    <n v="2.0993701889433498E-3"/>
    <x v="84"/>
    <n v="1429"/>
    <x v="27"/>
  </r>
  <r>
    <s v="Hale County, Alabama"/>
    <n v="2.8096557182429701E-2"/>
    <x v="50"/>
    <n v="2527"/>
    <x v="38"/>
  </r>
  <r>
    <s v="Hale County, Texas"/>
    <n v="2.11023318558488E-2"/>
    <x v="669"/>
    <n v="10378"/>
    <x v="31"/>
  </r>
  <r>
    <s v="Halifax County, North Carolina"/>
    <n v="2.0422816114878301E-2"/>
    <x v="147"/>
    <n v="12535"/>
    <x v="22"/>
  </r>
  <r>
    <s v="Halifax County, Virginia"/>
    <n v="2.1936758893280599E-2"/>
    <x v="670"/>
    <n v="10120"/>
    <x v="2"/>
  </r>
  <r>
    <s v="Hall County, Georgia"/>
    <n v="4.0445495700120501E-2"/>
    <x v="671"/>
    <n v="63839"/>
    <x v="34"/>
  </r>
  <r>
    <s v="Hall County, Nebraska"/>
    <n v="5.3105518356037801E-2"/>
    <x v="672"/>
    <n v="30317"/>
    <x v="12"/>
  </r>
  <r>
    <s v="Hall County, Texas"/>
    <n v="2.62697022767077E-3"/>
    <x v="84"/>
    <n v="1142"/>
    <x v="31"/>
  </r>
  <r>
    <s v="Hamblen County, Tennessee"/>
    <n v="3.2940896658342197E-2"/>
    <x v="673"/>
    <n v="25227"/>
    <x v="30"/>
  </r>
  <r>
    <s v="Hamilton County, Florida"/>
    <n v="1.8406961178045501E-2"/>
    <x v="101"/>
    <n v="2988"/>
    <x v="21"/>
  </r>
  <r>
    <s v="Hamilton County, Illinois"/>
    <n v="4.47254780999383E-2"/>
    <x v="376"/>
    <n v="3242"/>
    <x v="9"/>
  </r>
  <r>
    <s v="Hamilton County, Indiana"/>
    <n v="4.7257438670901902E-2"/>
    <x v="674"/>
    <n v="107983"/>
    <x v="10"/>
  </r>
  <r>
    <s v="Hamilton County, Iowa"/>
    <n v="3.8393489030431702E-2"/>
    <x v="447"/>
    <n v="5652"/>
    <x v="4"/>
  </r>
  <r>
    <s v="Hamilton County, Kansas"/>
    <n v="2.02991452991453E-2"/>
    <x v="367"/>
    <n v="936"/>
    <x v="29"/>
  </r>
  <r>
    <s v="Hamilton County, Nebraska"/>
    <n v="3.3045549270616197E-2"/>
    <x v="260"/>
    <n v="3359"/>
    <x v="12"/>
  </r>
  <r>
    <s v="Hamilton County, New York"/>
    <n v="8.44819919964423E-3"/>
    <x v="367"/>
    <n v="2249"/>
    <x v="24"/>
  </r>
  <r>
    <s v="Hamilton County, Ohio"/>
    <n v="3.8409858462703797E-2"/>
    <x v="675"/>
    <n v="443558"/>
    <x v="14"/>
  </r>
  <r>
    <s v="Hamilton County, Tennessee"/>
    <n v="6.1518724037641102E-2"/>
    <x v="676"/>
    <n v="160569"/>
    <x v="30"/>
  </r>
  <r>
    <s v="Hamilton County, Texas"/>
    <n v="8.1423401688781594E-3"/>
    <x v="60"/>
    <n v="3316"/>
    <x v="31"/>
  </r>
  <r>
    <s v="Hamlin County, South Dakota"/>
    <n v="1.8384766907419501E-2"/>
    <x v="149"/>
    <n v="1523"/>
    <x v="37"/>
  </r>
  <r>
    <s v="Hampden County, Massachusetts"/>
    <n v="4.0447780149864797E-2"/>
    <x v="677"/>
    <n v="165349"/>
    <x v="41"/>
  </r>
  <r>
    <s v="Hampshire County, Massachusetts"/>
    <n v="3.9591291421259597E-2"/>
    <x v="678"/>
    <n v="53143"/>
    <x v="41"/>
  </r>
  <r>
    <s v="Hampshire County, West Virginia"/>
    <n v="1.3411567476948799E-2"/>
    <x v="347"/>
    <n v="3579"/>
    <x v="40"/>
  </r>
  <r>
    <s v="Hampton City, Virginia"/>
    <n v="4.0203219368049901E-2"/>
    <x v="679"/>
    <n v="38579"/>
    <x v="2"/>
  </r>
  <r>
    <s v="Hampton County, South Carolina"/>
    <n v="1.1758941695247299E-2"/>
    <x v="347"/>
    <n v="4082"/>
    <x v="0"/>
  </r>
  <r>
    <s v="Hancock County, Georgia"/>
    <n v="1.9047619047619001E-2"/>
    <x v="78"/>
    <n v="1155"/>
    <x v="34"/>
  </r>
  <r>
    <s v="Hancock County, Illinois"/>
    <n v="2.7456363992939801E-2"/>
    <x v="285"/>
    <n v="5099"/>
    <x v="9"/>
  </r>
  <r>
    <s v="Hancock County, Indiana"/>
    <n v="4.8109010011123401E-2"/>
    <x v="680"/>
    <n v="17980"/>
    <x v="10"/>
  </r>
  <r>
    <s v="Hancock County, Iowa"/>
    <n v="4.9191044288282297E-2"/>
    <x v="435"/>
    <n v="6119"/>
    <x v="4"/>
  </r>
  <r>
    <s v="Hancock County, Kentucky"/>
    <n v="6.1354378818737197E-2"/>
    <x v="681"/>
    <n v="3928"/>
    <x v="5"/>
  </r>
  <r>
    <s v="Hancock County, Maine"/>
    <n v="3.2457267068471497E-2"/>
    <x v="682"/>
    <n v="20242"/>
    <x v="32"/>
  </r>
  <r>
    <s v="Hancock County, Mississippi"/>
    <n v="2.9599999999999901E-2"/>
    <x v="683"/>
    <n v="10000"/>
    <x v="11"/>
  </r>
  <r>
    <s v="Hancock County, Ohio"/>
    <n v="3.1140541507938501E-2"/>
    <x v="684"/>
    <n v="39113"/>
    <x v="14"/>
  </r>
  <r>
    <s v="Hancock County, Tennessee"/>
    <n v="4.3072505384062999E-3"/>
    <x v="494"/>
    <n v="1393"/>
    <x v="30"/>
  </r>
  <r>
    <s v="Hancock County, West Virginia"/>
    <n v="4.2637799624433897E-2"/>
    <x v="685"/>
    <n v="9053"/>
    <x v="40"/>
  </r>
  <r>
    <s v="Hand County, South Dakota"/>
    <n v="6.63349917081257E-3"/>
    <x v="188"/>
    <n v="1206"/>
    <x v="37"/>
  </r>
  <r>
    <s v="Hanover County, Virginia"/>
    <n v="3.3457426498663498E-2"/>
    <x v="686"/>
    <n v="41904"/>
    <x v="2"/>
  </r>
  <r>
    <s v="Hansford County, Texas"/>
    <n v="1.63751395608485E-2"/>
    <x v="136"/>
    <n v="2687"/>
    <x v="31"/>
  </r>
  <r>
    <s v="Hanson County, South Dakota"/>
    <n v="2.7859237536656801E-2"/>
    <x v="367"/>
    <n v="682"/>
    <x v="37"/>
  </r>
  <r>
    <s v="Haralson County, Georgia"/>
    <n v="1.58419366322534E-2"/>
    <x v="22"/>
    <n v="5618"/>
    <x v="34"/>
  </r>
  <r>
    <s v="Hardee County, Florida"/>
    <n v="1.6154873164218899E-2"/>
    <x v="43"/>
    <n v="7490"/>
    <x v="21"/>
  </r>
  <r>
    <s v="Hardeman County, Tennessee"/>
    <n v="2.22041148910164E-2"/>
    <x v="358"/>
    <n v="4909"/>
    <x v="30"/>
  </r>
  <r>
    <s v="Hardeman County, Texas"/>
    <n v="1.2674271229404701E-3"/>
    <x v="41"/>
    <n v="1578"/>
    <x v="31"/>
  </r>
  <r>
    <s v="Hardin County, Illinois"/>
    <n v="2.3194517659462299E-2"/>
    <x v="136"/>
    <n v="1897"/>
    <x v="9"/>
  </r>
  <r>
    <s v="Hardin County, Iowa"/>
    <n v="2.3964497041420101E-2"/>
    <x v="687"/>
    <n v="6760"/>
    <x v="4"/>
  </r>
  <r>
    <s v="Hardin County, Kentucky"/>
    <n v="3.5664906988436301E-2"/>
    <x v="688"/>
    <n v="31824"/>
    <x v="5"/>
  </r>
  <r>
    <s v="Hardin County, Ohio"/>
    <n v="3.24683625207721E-2"/>
    <x v="503"/>
    <n v="7823"/>
    <x v="14"/>
  </r>
  <r>
    <s v="Hardin County, Tennessee"/>
    <n v="2.19146482122261E-2"/>
    <x v="689"/>
    <n v="6936"/>
    <x v="30"/>
  </r>
  <r>
    <s v="Hardin County, Texas"/>
    <n v="6.0790527018011999E-2"/>
    <x v="690"/>
    <n v="11992"/>
    <x v="31"/>
  </r>
  <r>
    <s v="Harding County, New Mexico"/>
    <n v="4.2735042735042496E-3"/>
    <x v="189"/>
    <n v="234"/>
    <x v="45"/>
  </r>
  <r>
    <s v="Harding County, South Dakota"/>
    <n v="1.42450142450142E-2"/>
    <x v="55"/>
    <n v="351"/>
    <x v="37"/>
  </r>
  <r>
    <s v="Hardy County, West Virginia"/>
    <n v="2.8729735276010599E-2"/>
    <x v="285"/>
    <n v="4873"/>
    <x v="40"/>
  </r>
  <r>
    <s v="Harford County, Maryland"/>
    <n v="4.9012524084778401E-2"/>
    <x v="691"/>
    <n v="66432"/>
    <x v="28"/>
  </r>
  <r>
    <s v="Harlan County, Kentucky"/>
    <n v="2.0421085958524599E-2"/>
    <x v="394"/>
    <n v="6317"/>
    <x v="5"/>
  </r>
  <r>
    <s v="Harlan County, Nebraska"/>
    <n v="1.40712945590993E-2"/>
    <x v="210"/>
    <n v="1066"/>
    <x v="12"/>
  </r>
  <r>
    <s v="Harmon County, Oklahoma"/>
    <n v="9.3457943925233603E-3"/>
    <x v="494"/>
    <n v="642"/>
    <x v="7"/>
  </r>
  <r>
    <s v="Harnett County, North Carolina"/>
    <n v="4.7985286741347603E-2"/>
    <x v="692"/>
    <n v="17943"/>
    <x v="22"/>
  </r>
  <r>
    <s v="Harney County, Oregon"/>
    <n v="2.8490028490028001E-3"/>
    <x v="494"/>
    <n v="2106"/>
    <x v="39"/>
  </r>
  <r>
    <s v="Harper County, Kansas"/>
    <n v="4.2235217673814197E-2"/>
    <x v="501"/>
    <n v="3078"/>
    <x v="29"/>
  </r>
  <r>
    <s v="Harper County, Oklahoma"/>
    <n v="1.46904512067156E-2"/>
    <x v="149"/>
    <n v="1906"/>
    <x v="7"/>
  </r>
  <r>
    <s v="Harris County, Georgia"/>
    <n v="4.5733041575492198E-2"/>
    <x v="72"/>
    <n v="4570"/>
    <x v="34"/>
  </r>
  <r>
    <s v="Harris County, Texas"/>
    <n v="4.6232384015223997E-2"/>
    <x v="693"/>
    <n v="1925382"/>
    <x v="31"/>
  </r>
  <r>
    <s v="Harrison County, Indiana"/>
    <n v="4.9029945170814E-2"/>
    <x v="694"/>
    <n v="9484"/>
    <x v="10"/>
  </r>
  <r>
    <s v="Harrison County, Iowa"/>
    <n v="1.9445686186857301E-2"/>
    <x v="174"/>
    <n v="4474"/>
    <x v="4"/>
  </r>
  <r>
    <s v="Harrison County, Kentucky"/>
    <n v="4.6192545163503303E-2"/>
    <x v="65"/>
    <n v="4373"/>
    <x v="5"/>
  </r>
  <r>
    <s v="Harrison County, Mississippi"/>
    <n v="3.5900621118012399E-2"/>
    <x v="695"/>
    <n v="64400"/>
    <x v="11"/>
  </r>
  <r>
    <s v="Harrison County, Missouri"/>
    <n v="8.1387119603679708E-3"/>
    <x v="194"/>
    <n v="2826"/>
    <x v="6"/>
  </r>
  <r>
    <s v="Harrison County, Ohio"/>
    <n v="2.7055369127516798E-2"/>
    <x v="394"/>
    <n v="4768"/>
    <x v="14"/>
  </r>
  <r>
    <s v="Harrison County, Texas"/>
    <n v="4.6653239027589097E-2"/>
    <x v="696"/>
    <n v="21349"/>
    <x v="31"/>
  </r>
  <r>
    <s v="Harrison County, West Virginia"/>
    <n v="3.2713062895422397E-2"/>
    <x v="697"/>
    <n v="26870"/>
    <x v="40"/>
  </r>
  <r>
    <s v="Harrisonburg City, Virginia"/>
    <n v="2.4947847928817699E-2"/>
    <x v="153"/>
    <n v="23489"/>
    <x v="2"/>
  </r>
  <r>
    <s v="Hart County, Georgia"/>
    <n v="2.2982165839308601E-2"/>
    <x v="185"/>
    <n v="5439"/>
    <x v="34"/>
  </r>
  <r>
    <s v="Hart County, Kentucky"/>
    <n v="1.6688396349413302E-2"/>
    <x v="698"/>
    <n v="3835"/>
    <x v="5"/>
  </r>
  <r>
    <s v="Hartford County, Connecticut"/>
    <n v="4.2731206095460099E-2"/>
    <x v="699"/>
    <n v="425497"/>
    <x v="49"/>
  </r>
  <r>
    <s v="Hartley County, Texas"/>
    <n v="1.94444444444444E-2"/>
    <x v="36"/>
    <n v="2160"/>
    <x v="31"/>
  </r>
  <r>
    <s v="Harvey County, Kansas"/>
    <n v="6.69787234042553E-2"/>
    <x v="700"/>
    <n v="11750"/>
    <x v="29"/>
  </r>
  <r>
    <s v="Haskell County, Kansas"/>
    <n v="1.9394879751745499E-2"/>
    <x v="151"/>
    <n v="1289"/>
    <x v="29"/>
  </r>
  <r>
    <s v="Haskell County, Oklahoma"/>
    <n v="2.53063399041022E-2"/>
    <x v="224"/>
    <n v="3754"/>
    <x v="7"/>
  </r>
  <r>
    <s v="Haskell County, Texas"/>
    <n v="1.10856269113149E-2"/>
    <x v="4"/>
    <n v="2616"/>
    <x v="31"/>
  </r>
  <r>
    <s v="Hatillo Municipio, Puerto Rico"/>
    <n v="2.0134228187919399E-2"/>
    <x v="600"/>
    <n v="7003"/>
    <x v="19"/>
  </r>
  <r>
    <s v="Hawaii County, Hawaii"/>
    <n v="2.9845967171121399E-2"/>
    <x v="701"/>
    <n v="59338"/>
    <x v="50"/>
  </r>
  <r>
    <s v="Hawkins County, Tennessee"/>
    <n v="3.7111738604275898E-2"/>
    <x v="298"/>
    <n v="9916"/>
    <x v="30"/>
  </r>
  <r>
    <s v="Hayes County, Nebraska"/>
    <n v="1.9370460048426099E-2"/>
    <x v="188"/>
    <n v="413"/>
    <x v="12"/>
  </r>
  <r>
    <s v="Hays County, Texas"/>
    <n v="4.4088669950738901E-2"/>
    <x v="702"/>
    <n v="44660"/>
    <x v="31"/>
  </r>
  <r>
    <s v="Haywood County, North Carolina"/>
    <n v="3.2265177127737799E-2"/>
    <x v="703"/>
    <n v="13606"/>
    <x v="22"/>
  </r>
  <r>
    <s v="Haywood County, Tennessee"/>
    <n v="2.7229266264809801E-2"/>
    <x v="96"/>
    <n v="4811"/>
    <x v="30"/>
  </r>
  <r>
    <s v="Heard County, Georgia"/>
    <n v="4.67682606410929E-2"/>
    <x v="22"/>
    <n v="1903"/>
    <x v="34"/>
  </r>
  <r>
    <s v="Hemphill County, Texas"/>
    <n v="2.1400778210116701E-2"/>
    <x v="64"/>
    <n v="3084"/>
    <x v="31"/>
  </r>
  <r>
    <s v="Hempstead County, Arkansas"/>
    <n v="3.2605097649784802E-2"/>
    <x v="648"/>
    <n v="6042"/>
    <x v="35"/>
  </r>
  <r>
    <s v="Henderson County, Illinois"/>
    <n v="2.3870417732310301E-2"/>
    <x v="149"/>
    <n v="1173"/>
    <x v="9"/>
  </r>
  <r>
    <s v="Henderson County, Kentucky"/>
    <n v="3.6560432952495399E-2"/>
    <x v="269"/>
    <n v="16630"/>
    <x v="5"/>
  </r>
  <r>
    <s v="Henderson County, North Carolina"/>
    <n v="4.1839283090935701E-2"/>
    <x v="704"/>
    <n v="34035"/>
    <x v="22"/>
  </r>
  <r>
    <s v="Henderson County, Tennessee"/>
    <n v="1.90267105744602E-2"/>
    <x v="93"/>
    <n v="8199"/>
    <x v="30"/>
  </r>
  <r>
    <s v="Henderson County, Texas"/>
    <n v="3.6283079870674098E-2"/>
    <x v="705"/>
    <n v="16702"/>
    <x v="31"/>
  </r>
  <r>
    <s v="Hendricks County, Indiana"/>
    <n v="3.9253756542292698E-2"/>
    <x v="706"/>
    <n v="47384"/>
    <x v="10"/>
  </r>
  <r>
    <s v="Hendry County, Florida"/>
    <n v="1.98165911246969E-2"/>
    <x v="707"/>
    <n v="9487"/>
    <x v="21"/>
  </r>
  <r>
    <s v="Hennepin County, Minnesota"/>
    <n v="4.3142593513037897E-2"/>
    <x v="708"/>
    <n v="770561"/>
    <x v="20"/>
  </r>
  <r>
    <s v="Henrico County, Virginia"/>
    <n v="3.4167884800796203E-2"/>
    <x v="709"/>
    <n v="160765"/>
    <x v="2"/>
  </r>
  <r>
    <s v="Henry County, Alabama"/>
    <n v="2.6211950394588401E-2"/>
    <x v="5"/>
    <n v="3548"/>
    <x v="38"/>
  </r>
  <r>
    <s v="Henry County, Georgia"/>
    <n v="4.5090274831471301E-2"/>
    <x v="710"/>
    <n v="42426"/>
    <x v="34"/>
  </r>
  <r>
    <s v="Henry County, Illinois"/>
    <n v="5.2813972830607098E-2"/>
    <x v="417"/>
    <n v="14428"/>
    <x v="9"/>
  </r>
  <r>
    <s v="Henry County, Indiana"/>
    <n v="3.5099726241689402E-2"/>
    <x v="711"/>
    <n v="10228"/>
    <x v="10"/>
  </r>
  <r>
    <s v="Henry County, Iowa"/>
    <n v="2.0694349897889701E-2"/>
    <x v="689"/>
    <n v="7345"/>
    <x v="4"/>
  </r>
  <r>
    <s v="Henry County, Kentucky"/>
    <n v="8.5127860026917801E-2"/>
    <x v="109"/>
    <n v="2972"/>
    <x v="5"/>
  </r>
  <r>
    <s v="Henry County, Missouri"/>
    <n v="1.4520387210325499E-2"/>
    <x v="306"/>
    <n v="6818"/>
    <x v="6"/>
  </r>
  <r>
    <s v="Henry County, Ohio"/>
    <n v="3.0857259630121502E-2"/>
    <x v="712"/>
    <n v="9787"/>
    <x v="14"/>
  </r>
  <r>
    <s v="Henry County, Tennessee"/>
    <n v="3.1129156999226502E-2"/>
    <x v="159"/>
    <n v="10344"/>
    <x v="30"/>
  </r>
  <r>
    <s v="Henry County, Virginia"/>
    <n v="3.4526854219948798E-2"/>
    <x v="536"/>
    <n v="13294"/>
    <x v="2"/>
  </r>
  <r>
    <s v="Herkimer County, New York"/>
    <n v="3.71736330640439E-2"/>
    <x v="713"/>
    <n v="17082"/>
    <x v="24"/>
  </r>
  <r>
    <s v="Hernando County, Florida"/>
    <n v="3.44135617587156E-2"/>
    <x v="714"/>
    <n v="33388"/>
    <x v="21"/>
  </r>
  <r>
    <s v="Hertford County, North Carolina"/>
    <n v="1.4508623049548299E-2"/>
    <x v="463"/>
    <n v="7306"/>
    <x v="22"/>
  </r>
  <r>
    <s v="Hettinger County, North Dakota"/>
    <n v="3.4682080924855999E-3"/>
    <x v="84"/>
    <n v="865"/>
    <x v="13"/>
  </r>
  <r>
    <s v="Hickman County, Kentucky"/>
    <n v="2.7580071174377201E-2"/>
    <x v="38"/>
    <n v="1124"/>
    <x v="5"/>
  </r>
  <r>
    <s v="Hickman County, Tennessee"/>
    <n v="2.92772186642269E-2"/>
    <x v="356"/>
    <n v="4372"/>
    <x v="30"/>
  </r>
  <r>
    <s v="Hickory County, Missouri"/>
    <n v="1.04486785494776E-2"/>
    <x v="282"/>
    <n v="1627"/>
    <x v="6"/>
  </r>
  <r>
    <s v="Hidalgo County, New Mexico"/>
    <n v="4.75059382422804E-3"/>
    <x v="188"/>
    <n v="1684"/>
    <x v="45"/>
  </r>
  <r>
    <s v="Hidalgo County, Texas"/>
    <n v="3.4037919341883202E-2"/>
    <x v="715"/>
    <n v="185499"/>
    <x v="31"/>
  </r>
  <r>
    <s v="Highland County, Ohio"/>
    <n v="2.5476468300272202E-2"/>
    <x v="369"/>
    <n v="10284"/>
    <x v="14"/>
  </r>
  <r>
    <s v="Highland County, Virginia"/>
    <n v="2.1877848678213199E-2"/>
    <x v="379"/>
    <n v="1097"/>
    <x v="2"/>
  </r>
  <r>
    <s v="Highlands County, Florida"/>
    <n v="2.4994132832668301E-2"/>
    <x v="716"/>
    <n v="25566"/>
    <x v="21"/>
  </r>
  <r>
    <s v="Hill County, Montana"/>
    <n v="4.5643153526970697E-3"/>
    <x v="78"/>
    <n v="4820"/>
    <x v="43"/>
  </r>
  <r>
    <s v="Hill County, Texas"/>
    <n v="2.5767488676396499E-2"/>
    <x v="147"/>
    <n v="9935"/>
    <x v="31"/>
  </r>
  <r>
    <s v="Hillsborough County, Florida"/>
    <n v="3.6075769354746899E-2"/>
    <x v="717"/>
    <n v="527390"/>
    <x v="21"/>
  </r>
  <r>
    <s v="Hillsborough County, New Hampshire"/>
    <n v="4.8743706798417899E-2"/>
    <x v="718"/>
    <n v="170422"/>
    <x v="44"/>
  </r>
  <r>
    <s v="Hillsdale County, Michigan"/>
    <n v="2.6352941176470499E-2"/>
    <x v="637"/>
    <n v="10625"/>
    <x v="26"/>
  </r>
  <r>
    <s v="Hinds County, Mississippi"/>
    <n v="4.1447597964315401E-2"/>
    <x v="719"/>
    <n v="83117"/>
    <x v="11"/>
  </r>
  <r>
    <s v="Hinsdale County, Colorado"/>
    <n v="2.57069408740362E-3"/>
    <x v="41"/>
    <n v="778"/>
    <x v="8"/>
  </r>
  <r>
    <s v="Hitchcock County, Nebraska"/>
    <n v="3.3582089552238799E-2"/>
    <x v="60"/>
    <n v="804"/>
    <x v="12"/>
  </r>
  <r>
    <s v="Hocking County, Ohio"/>
    <n v="2.2063492063492101E-2"/>
    <x v="71"/>
    <n v="6300"/>
    <x v="14"/>
  </r>
  <r>
    <s v="Hockley County, Texas"/>
    <n v="3.9339434101188502E-2"/>
    <x v="720"/>
    <n v="9507"/>
    <x v="31"/>
  </r>
  <r>
    <s v="Hodgeman County, Kansas"/>
    <n v="7.8003120124805403E-3"/>
    <x v="55"/>
    <n v="641"/>
    <x v="29"/>
  </r>
  <r>
    <s v="Hoke County, North Carolina"/>
    <n v="5.5398729710656201E-2"/>
    <x v="430"/>
    <n v="8502"/>
    <x v="22"/>
  </r>
  <r>
    <s v="Holmes County, Florida"/>
    <n v="9.6078940534925997E-3"/>
    <x v="315"/>
    <n v="3851"/>
    <x v="21"/>
  </r>
  <r>
    <s v="Holmes County, Mississippi"/>
    <n v="2.68656716417911E-2"/>
    <x v="221"/>
    <n v="2680"/>
    <x v="11"/>
  </r>
  <r>
    <s v="Holmes County, Ohio"/>
    <n v="4.3471010061704299E-2"/>
    <x v="721"/>
    <n v="17989"/>
    <x v="14"/>
  </r>
  <r>
    <s v="Holt County, Missouri"/>
    <n v="1.8368449486763801E-2"/>
    <x v="42"/>
    <n v="1851"/>
    <x v="6"/>
  </r>
  <r>
    <s v="Holt County, Nebraska"/>
    <n v="1.6421411814885802E-2"/>
    <x v="514"/>
    <n v="4689"/>
    <x v="12"/>
  </r>
  <r>
    <s v="Honolulu County, Hawaii"/>
    <n v="3.5366550514840098E-2"/>
    <x v="722"/>
    <n v="357004"/>
    <x v="50"/>
  </r>
  <r>
    <s v="Hood County, Texas"/>
    <n v="3.2947407316171899E-2"/>
    <x v="421"/>
    <n v="16238"/>
    <x v="31"/>
  </r>
  <r>
    <s v="Hood River County, Oregon"/>
    <n v="2.7651574494751599E-2"/>
    <x v="723"/>
    <n v="12766"/>
    <x v="39"/>
  </r>
  <r>
    <s v="Hooker County, Nebraska"/>
    <n v="0"/>
    <x v="9"/>
    <n v="337"/>
    <x v="12"/>
  </r>
  <r>
    <s v="Hoonah-Angoon Census Area, Alaska"/>
    <n v="4.1356492969396499E-3"/>
    <x v="55"/>
    <n v="1209"/>
    <x v="27"/>
  </r>
  <r>
    <s v="Hopewell City, Virginia"/>
    <n v="2.9517997259932701E-2"/>
    <x v="241"/>
    <n v="8029"/>
    <x v="2"/>
  </r>
  <r>
    <s v="Hopkins County, Kentucky"/>
    <n v="2.70883465108284E-2"/>
    <x v="724"/>
    <n v="14545"/>
    <x v="5"/>
  </r>
  <r>
    <s v="Hopkins County, Texas"/>
    <n v="2.1646895835137198E-2"/>
    <x v="636"/>
    <n v="11549"/>
    <x v="31"/>
  </r>
  <r>
    <s v="Hormigueros Municipio, Puerto Rico"/>
    <n v="2.17929668152551E-2"/>
    <x v="136"/>
    <n v="2019"/>
    <x v="19"/>
  </r>
  <r>
    <s v="Horry County, South Carolina"/>
    <n v="3.1116242957536198E-2"/>
    <x v="725"/>
    <n v="100462"/>
    <x v="0"/>
  </r>
  <r>
    <s v="Hot Spring County, Arkansas"/>
    <n v="1.9243208279430799E-2"/>
    <x v="726"/>
    <n v="6184"/>
    <x v="35"/>
  </r>
  <r>
    <s v="Hot Springs County, Wyoming"/>
    <n v="5.5110220440881498E-3"/>
    <x v="180"/>
    <n v="1996"/>
    <x v="25"/>
  </r>
  <r>
    <s v="Houghton County, Michigan"/>
    <n v="2.4257425742574199E-2"/>
    <x v="668"/>
    <n v="12120"/>
    <x v="26"/>
  </r>
  <r>
    <s v="Houston County, Alabama"/>
    <n v="2.84533709922066E-2"/>
    <x v="727"/>
    <n v="38238"/>
    <x v="38"/>
  </r>
  <r>
    <s v="Houston County, Georgia"/>
    <n v="4.8403565416563203E-2"/>
    <x v="593"/>
    <n v="36237"/>
    <x v="34"/>
  </r>
  <r>
    <s v="Houston County, Minnesota"/>
    <n v="2.2250209907640501E-2"/>
    <x v="463"/>
    <n v="4764"/>
    <x v="20"/>
  </r>
  <r>
    <s v="Houston County, Tennessee"/>
    <n v="7.9641612742658002E-3"/>
    <x v="182"/>
    <n v="2009"/>
    <x v="30"/>
  </r>
  <r>
    <s v="Houston County, Texas"/>
    <n v="1.8099547511312201E-2"/>
    <x v="93"/>
    <n v="8619"/>
    <x v="31"/>
  </r>
  <r>
    <s v="Howard County, Arkansas"/>
    <n v="3.6346091990993902E-2"/>
    <x v="329"/>
    <n v="6218"/>
    <x v="35"/>
  </r>
  <r>
    <s v="Howard County, Indiana"/>
    <n v="3.7509126308104199E-2"/>
    <x v="728"/>
    <n v="32872"/>
    <x v="10"/>
  </r>
  <r>
    <s v="Howard County, Iowa"/>
    <n v="2.0953956437827301E-2"/>
    <x v="610"/>
    <n v="3627"/>
    <x v="4"/>
  </r>
  <r>
    <s v="Howard County, Maryland"/>
    <n v="4.0933256204721297E-2"/>
    <x v="729"/>
    <n v="145212"/>
    <x v="28"/>
  </r>
  <r>
    <s v="Howard County, Missouri"/>
    <n v="8.0713678844519503E-3"/>
    <x v="367"/>
    <n v="2354"/>
    <x v="6"/>
  </r>
  <r>
    <s v="Howard County, Nebraska"/>
    <n v="2.8064146620847601E-2"/>
    <x v="7"/>
    <n v="1746"/>
    <x v="12"/>
  </r>
  <r>
    <s v="Howard County, Texas"/>
    <n v="2.7701840714415799E-2"/>
    <x v="730"/>
    <n v="10974"/>
    <x v="31"/>
  </r>
  <r>
    <s v="Howell County, Missouri"/>
    <n v="2.5172132968090601E-2"/>
    <x v="132"/>
    <n v="13507"/>
    <x v="6"/>
  </r>
  <r>
    <s v="Hubbard County, Minnesota"/>
    <n v="1.55309033280507E-2"/>
    <x v="276"/>
    <n v="6310"/>
    <x v="20"/>
  </r>
  <r>
    <s v="Hudson County, New Jersey"/>
    <n v="4.2716094997639398E-2"/>
    <x v="731"/>
    <n v="194868"/>
    <x v="36"/>
  </r>
  <r>
    <s v="Hudspeth County, Texas"/>
    <n v="7.5107296137338899E-3"/>
    <x v="143"/>
    <n v="932"/>
    <x v="31"/>
  </r>
  <r>
    <s v="Huerfano County, Colorado"/>
    <n v="1.5118790496760201E-2"/>
    <x v="7"/>
    <n v="3241"/>
    <x v="8"/>
  </r>
  <r>
    <s v="Hughes County, Oklahoma"/>
    <n v="1.070110701107E-2"/>
    <x v="4"/>
    <n v="2710"/>
    <x v="7"/>
  </r>
  <r>
    <s v="Hughes County, South Dakota"/>
    <n v="8.6180828545508997E-3"/>
    <x v="118"/>
    <n v="6614"/>
    <x v="37"/>
  </r>
  <r>
    <s v="Humacao Municipio, Puerto Rico"/>
    <n v="3.6887405585807102E-2"/>
    <x v="732"/>
    <n v="11386"/>
    <x v="19"/>
  </r>
  <r>
    <s v="Humboldt County, California"/>
    <n v="3.2138074691266103E-2"/>
    <x v="733"/>
    <n v="40326"/>
    <x v="23"/>
  </r>
  <r>
    <s v="Humboldt County, Iowa"/>
    <n v="3.87197851387645E-2"/>
    <x v="312"/>
    <n v="4468"/>
    <x v="4"/>
  </r>
  <r>
    <s v="Humboldt County, Nevada"/>
    <n v="3.3876221498371301E-2"/>
    <x v="607"/>
    <n v="7675"/>
    <x v="47"/>
  </r>
  <r>
    <s v="Humphreys County, Mississippi"/>
    <n v="3.2522996057818603E-2"/>
    <x v="306"/>
    <n v="3044"/>
    <x v="11"/>
  </r>
  <r>
    <s v="Humphreys County, Tennessee"/>
    <n v="2.15773809523809E-2"/>
    <x v="734"/>
    <n v="5376"/>
    <x v="30"/>
  </r>
  <r>
    <s v="Hunt County, Texas"/>
    <n v="4.0306915306915297E-2"/>
    <x v="493"/>
    <n v="20592"/>
    <x v="31"/>
  </r>
  <r>
    <s v="Hunterdon County, New Jersey"/>
    <n v="4.33355072300807E-2"/>
    <x v="735"/>
    <n v="44467"/>
    <x v="36"/>
  </r>
  <r>
    <s v="Huntingdon County, Pennsylvania"/>
    <n v="2.4015203870076E-2"/>
    <x v="736"/>
    <n v="11576"/>
    <x v="15"/>
  </r>
  <r>
    <s v="Huntington County, Indiana"/>
    <n v="3.56422811059907E-2"/>
    <x v="737"/>
    <n v="13888"/>
    <x v="10"/>
  </r>
  <r>
    <s v="Huron County, Michigan"/>
    <n v="2.81891618983507E-2"/>
    <x v="738"/>
    <n v="11884"/>
    <x v="26"/>
  </r>
  <r>
    <s v="Huron County, Ohio"/>
    <n v="4.6563313096270598E-2"/>
    <x v="739"/>
    <n v="18448"/>
    <x v="14"/>
  </r>
  <r>
    <s v="Hutchinson County, South Dakota"/>
    <n v="3.0188679245282998E-2"/>
    <x v="221"/>
    <n v="2385"/>
    <x v="37"/>
  </r>
  <r>
    <s v="Hutchinson County, Texas"/>
    <n v="2.9241179313677999E-2"/>
    <x v="740"/>
    <n v="8276"/>
    <x v="31"/>
  </r>
  <r>
    <s v="Hyde County, North Carolina"/>
    <n v="1.8912529550827398E-2"/>
    <x v="98"/>
    <n v="2115"/>
    <x v="22"/>
  </r>
  <r>
    <s v="Hyde County, South Dakota"/>
    <n v="2.19780219780219E-3"/>
    <x v="189"/>
    <n v="455"/>
    <x v="37"/>
  </r>
  <r>
    <s v="Iberia Parish, Louisiana"/>
    <n v="4.95727077729732E-2"/>
    <x v="741"/>
    <n v="29371"/>
    <x v="1"/>
  </r>
  <r>
    <s v="Iberville Parish, Louisiana"/>
    <n v="3.9728952009653699E-2"/>
    <x v="145"/>
    <n v="10773"/>
    <x v="1"/>
  </r>
  <r>
    <s v="Ida County, Iowa"/>
    <n v="2.9449098756029399E-2"/>
    <x v="734"/>
    <n v="3939"/>
    <x v="4"/>
  </r>
  <r>
    <s v="Idaho County, Idaho"/>
    <n v="8.0848913592723708E-3"/>
    <x v="195"/>
    <n v="3958"/>
    <x v="3"/>
  </r>
  <r>
    <s v="Imperial County, California"/>
    <n v="2.6886288864195799E-2"/>
    <x v="742"/>
    <n v="45897"/>
    <x v="23"/>
  </r>
  <r>
    <s v="Independence County, Arkansas"/>
    <n v="3.4968431277319002E-2"/>
    <x v="743"/>
    <n v="12354"/>
    <x v="35"/>
  </r>
  <r>
    <s v="Indian River County, Florida"/>
    <n v="2.9024100968961901E-2"/>
    <x v="744"/>
    <n v="44687"/>
    <x v="21"/>
  </r>
  <r>
    <s v="Indiana County, Pennsylvania"/>
    <n v="4.5384820594904597E-2"/>
    <x v="745"/>
    <n v="29988"/>
    <x v="15"/>
  </r>
  <r>
    <s v="Ingham County, Michigan"/>
    <n v="3.8766600799595499E-2"/>
    <x v="746"/>
    <n v="108805"/>
    <x v="26"/>
  </r>
  <r>
    <s v="Inyo County, California"/>
    <n v="9.9876864140101499E-3"/>
    <x v="368"/>
    <n v="7309"/>
    <x v="23"/>
  </r>
  <r>
    <s v="Ionia County, Michigan"/>
    <n v="5.4344469832643703E-2"/>
    <x v="747"/>
    <n v="16193"/>
    <x v="26"/>
  </r>
  <r>
    <s v="Iosco County, Michigan"/>
    <n v="1.2416064867604101E-2"/>
    <x v="276"/>
    <n v="7893"/>
    <x v="26"/>
  </r>
  <r>
    <s v="Iowa County, Iowa"/>
    <n v="3.98739546721609E-2"/>
    <x v="748"/>
    <n v="8251"/>
    <x v="4"/>
  </r>
  <r>
    <s v="Iowa County, Wisconsin"/>
    <n v="2.8208092485549102E-2"/>
    <x v="571"/>
    <n v="8650"/>
    <x v="17"/>
  </r>
  <r>
    <s v="Iredell County, North Carolina"/>
    <n v="4.0281690140844997E-2"/>
    <x v="749"/>
    <n v="56800"/>
    <x v="22"/>
  </r>
  <r>
    <s v="Irion County, Texas"/>
    <n v="4.4338335607094097E-2"/>
    <x v="117"/>
    <n v="1466"/>
    <x v="31"/>
  </r>
  <r>
    <s v="Iron County, Michigan"/>
    <n v="7.0906270773321003E-3"/>
    <x v="195"/>
    <n v="4513"/>
    <x v="26"/>
  </r>
  <r>
    <s v="Iron County, Missouri"/>
    <n v="2.4041585445094198E-2"/>
    <x v="572"/>
    <n v="3078"/>
    <x v="6"/>
  </r>
  <r>
    <s v="Iron County, Utah"/>
    <n v="2.6625058097071899E-2"/>
    <x v="750"/>
    <n v="15061"/>
    <x v="42"/>
  </r>
  <r>
    <s v="Iron County, Wisconsin"/>
    <n v="7.2156196943973204E-3"/>
    <x v="282"/>
    <n v="2356"/>
    <x v="17"/>
  </r>
  <r>
    <s v="Iroquois County, Illinois"/>
    <n v="3.7915120803547198E-2"/>
    <x v="751"/>
    <n v="11051"/>
    <x v="9"/>
  </r>
  <r>
    <s v="Irwin County, Georgia"/>
    <n v="1.44491270319084E-2"/>
    <x v="379"/>
    <n v="1661"/>
    <x v="34"/>
  </r>
  <r>
    <s v="Isabela Municipio, Puerto Rico"/>
    <n v="1.34241245136186E-2"/>
    <x v="77"/>
    <n v="5140"/>
    <x v="19"/>
  </r>
  <r>
    <s v="Isabella County, Michigan"/>
    <n v="2.59216299359523E-2"/>
    <x v="752"/>
    <n v="19829"/>
    <x v="26"/>
  </r>
  <r>
    <s v="Isanti County, Minnesota"/>
    <n v="4.64091793873578E-2"/>
    <x v="753"/>
    <n v="9761"/>
    <x v="20"/>
  </r>
  <r>
    <s v="Island County, Washington"/>
    <n v="4.2339713940083901E-2"/>
    <x v="154"/>
    <n v="14053"/>
    <x v="16"/>
  </r>
  <r>
    <s v="Isle of Wight County, Virginia"/>
    <n v="3.7582069277790398E-2"/>
    <x v="754"/>
    <n v="8834"/>
    <x v="2"/>
  </r>
  <r>
    <s v="Issaquena County, Mississippi"/>
    <n v="2.77777777777777E-2"/>
    <x v="162"/>
    <n v="144"/>
    <x v="11"/>
  </r>
  <r>
    <s v="Itasca County, Minnesota"/>
    <n v="2.90201186857721E-2"/>
    <x v="750"/>
    <n v="13818"/>
    <x v="20"/>
  </r>
  <r>
    <s v="Itawamba County, Mississippi"/>
    <n v="4.9302691023374499E-2"/>
    <x v="307"/>
    <n v="5091"/>
    <x v="11"/>
  </r>
  <r>
    <s v="Izard County, Arkansas"/>
    <n v="1.1123897199846499E-2"/>
    <x v="4"/>
    <n v="2607"/>
    <x v="35"/>
  </r>
  <r>
    <s v="Jack County, Texas"/>
    <n v="3.7593984962405999E-2"/>
    <x v="376"/>
    <n v="3857"/>
    <x v="31"/>
  </r>
  <r>
    <s v="Jackson County, Alabama"/>
    <n v="6.7264906555918103E-2"/>
    <x v="755"/>
    <n v="13484"/>
    <x v="38"/>
  </r>
  <r>
    <s v="Jackson County, Arkansas"/>
    <n v="3.1802785095972799E-2"/>
    <x v="464"/>
    <n v="5314"/>
    <x v="35"/>
  </r>
  <r>
    <s v="Jackson County, Colorado"/>
    <n v="2.2883295194507901E-3"/>
    <x v="41"/>
    <n v="874"/>
    <x v="8"/>
  </r>
  <r>
    <s v="Jackson County, Florida"/>
    <n v="1.5768854064642401E-2"/>
    <x v="156"/>
    <n v="10210"/>
    <x v="21"/>
  </r>
  <r>
    <s v="Jackson County, Georgia"/>
    <n v="2.7336377473363802E-2"/>
    <x v="360"/>
    <n v="16425"/>
    <x v="34"/>
  </r>
  <r>
    <s v="Jackson County, Illinois"/>
    <n v="2.6119618607338899E-2"/>
    <x v="756"/>
    <n v="17305"/>
    <x v="9"/>
  </r>
  <r>
    <s v="Jackson County, Indiana"/>
    <n v="5.3113662047225299E-2"/>
    <x v="757"/>
    <n v="16813"/>
    <x v="10"/>
  </r>
  <r>
    <s v="Jackson County, Iowa"/>
    <n v="4.4363415375265801E-2"/>
    <x v="758"/>
    <n v="6582"/>
    <x v="4"/>
  </r>
  <r>
    <s v="Jackson County, Kansas"/>
    <n v="2.4579560155239301E-2"/>
    <x v="610"/>
    <n v="3092"/>
    <x v="29"/>
  </r>
  <r>
    <s v="Jackson County, Kentucky"/>
    <n v="9.0497737556560695E-3"/>
    <x v="161"/>
    <n v="1547"/>
    <x v="5"/>
  </r>
  <r>
    <s v="Jackson County, Michigan"/>
    <n v="3.8147307612956399E-2"/>
    <x v="759"/>
    <n v="48470"/>
    <x v="26"/>
  </r>
  <r>
    <s v="Jackson County, Minnesota"/>
    <n v="1.6310914216673401E-2"/>
    <x v="760"/>
    <n v="4966"/>
    <x v="20"/>
  </r>
  <r>
    <s v="Jackson County, Mississippi"/>
    <n v="5.3481639494133697E-2"/>
    <x v="518"/>
    <n v="39378"/>
    <x v="11"/>
  </r>
  <r>
    <s v="Jackson County, Missouri"/>
    <n v="3.9560834015000101E-2"/>
    <x v="761"/>
    <n v="289731"/>
    <x v="6"/>
  </r>
  <r>
    <s v="Jackson County, North Carolina"/>
    <n v="2.22042793702058E-2"/>
    <x v="762"/>
    <n v="12385"/>
    <x v="22"/>
  </r>
  <r>
    <s v="Jackson County, Ohio"/>
    <n v="2.2761434399828199E-2"/>
    <x v="197"/>
    <n v="9314"/>
    <x v="14"/>
  </r>
  <r>
    <s v="Jackson County, Oklahoma"/>
    <n v="1.37719969395562E-2"/>
    <x v="108"/>
    <n v="6535"/>
    <x v="7"/>
  </r>
  <r>
    <s v="Jackson County, Oregon"/>
    <n v="3.4925744385104901E-2"/>
    <x v="763"/>
    <n v="68345"/>
    <x v="39"/>
  </r>
  <r>
    <s v="Jackson County, South Dakota"/>
    <n v="4.9586776859503702E-3"/>
    <x v="84"/>
    <n v="605"/>
    <x v="37"/>
  </r>
  <r>
    <s v="Jackson County, Tennessee"/>
    <n v="2.38278247501921E-2"/>
    <x v="38"/>
    <n v="1301"/>
    <x v="30"/>
  </r>
  <r>
    <s v="Jackson County, Texas"/>
    <n v="2.3662176920276601E-2"/>
    <x v="501"/>
    <n v="5494"/>
    <x v="31"/>
  </r>
  <r>
    <s v="Jackson County, West Virginia"/>
    <n v="2.7069562480327301E-2"/>
    <x v="444"/>
    <n v="6354"/>
    <x v="40"/>
  </r>
  <r>
    <s v="Jackson County, Wisconsin"/>
    <n v="2.21238938053097E-2"/>
    <x v="376"/>
    <n v="6554"/>
    <x v="17"/>
  </r>
  <r>
    <s v="Jackson Parish, Louisiana"/>
    <n v="1.5605493133583E-2"/>
    <x v="21"/>
    <n v="3204"/>
    <x v="1"/>
  </r>
  <r>
    <s v="James City County, Virginia"/>
    <n v="2.6100852272727199E-2"/>
    <x v="764"/>
    <n v="22528"/>
    <x v="2"/>
  </r>
  <r>
    <s v="Jasper County, Georgia"/>
    <n v="1.375786163522E-2"/>
    <x v="765"/>
    <n v="2544"/>
    <x v="34"/>
  </r>
  <r>
    <s v="Jasper County, Illinois"/>
    <n v="1.9406810692054102E-2"/>
    <x v="181"/>
    <n v="2731"/>
    <x v="9"/>
  </r>
  <r>
    <s v="Jasper County, Indiana"/>
    <n v="3.1384856806590797E-2"/>
    <x v="237"/>
    <n v="10196"/>
    <x v="10"/>
  </r>
  <r>
    <s v="Jasper County, Iowa"/>
    <n v="5.0286633812732497E-2"/>
    <x v="766"/>
    <n v="9943"/>
    <x v="4"/>
  </r>
  <r>
    <s v="Jasper County, Mississippi"/>
    <n v="2.58538142355569E-2"/>
    <x v="760"/>
    <n v="3133"/>
    <x v="11"/>
  </r>
  <r>
    <s v="Jasper County, Missouri"/>
    <n v="3.4048160100826799E-2"/>
    <x v="767"/>
    <n v="52367"/>
    <x v="6"/>
  </r>
  <r>
    <s v="Jasper County, South Carolina"/>
    <n v="1.74496644295302E-2"/>
    <x v="501"/>
    <n v="7450"/>
    <x v="0"/>
  </r>
  <r>
    <s v="Jasper County, Texas"/>
    <n v="2.3639191290824198E-2"/>
    <x v="106"/>
    <n v="9645"/>
    <x v="31"/>
  </r>
  <r>
    <s v="Jay County, Indiana"/>
    <n v="3.87807213533354E-2"/>
    <x v="176"/>
    <n v="6266"/>
    <x v="10"/>
  </r>
  <r>
    <s v="Jayuya Municipio, Puerto Rico"/>
    <n v="5.7309941520467797E-2"/>
    <x v="276"/>
    <n v="1710"/>
    <x v="19"/>
  </r>
  <r>
    <s v="Jeff Davis County, Georgia"/>
    <n v="1.1006711409396E-2"/>
    <x v="453"/>
    <n v="3725"/>
    <x v="34"/>
  </r>
  <r>
    <s v="Jeff Davis County, Texas"/>
    <n v="1.14025085518809E-3"/>
    <x v="189"/>
    <n v="877"/>
    <x v="31"/>
  </r>
  <r>
    <s v="Jefferson County, Alabama"/>
    <n v="4.0412539496573897E-2"/>
    <x v="768"/>
    <n v="281670"/>
    <x v="38"/>
  </r>
  <r>
    <s v="Jefferson County, Arkansas"/>
    <n v="3.66467735919433E-2"/>
    <x v="769"/>
    <n v="21448"/>
    <x v="35"/>
  </r>
  <r>
    <s v="Jefferson County, Colorado"/>
    <n v="4.9651020475670701E-2"/>
    <x v="770"/>
    <n v="181386"/>
    <x v="8"/>
  </r>
  <r>
    <s v="Jefferson County, Florida"/>
    <n v="7.8888054094665705E-3"/>
    <x v="255"/>
    <n v="2662"/>
    <x v="21"/>
  </r>
  <r>
    <s v="Jefferson County, Georgia"/>
    <n v="1.9007155635062601E-2"/>
    <x v="52"/>
    <n v="4472"/>
    <x v="34"/>
  </r>
  <r>
    <s v="Jefferson County, Idaho"/>
    <n v="3.0542503203759001E-2"/>
    <x v="326"/>
    <n v="4682"/>
    <x v="3"/>
  </r>
  <r>
    <s v="Jefferson County, Illinois"/>
    <n v="3.2400678294573597E-2"/>
    <x v="421"/>
    <n v="16512"/>
    <x v="9"/>
  </r>
  <r>
    <s v="Jefferson County, Indiana"/>
    <n v="2.4443807886947399E-2"/>
    <x v="147"/>
    <n v="10473"/>
    <x v="10"/>
  </r>
  <r>
    <s v="Jefferson County, Iowa"/>
    <n v="1.43626570915619E-2"/>
    <x v="771"/>
    <n v="6684"/>
    <x v="4"/>
  </r>
  <r>
    <s v="Jefferson County, Kansas"/>
    <n v="4.2212041884816698E-2"/>
    <x v="394"/>
    <n v="3056"/>
    <x v="29"/>
  </r>
  <r>
    <s v="Jefferson County, Kentucky"/>
    <n v="6.5445392978541198E-2"/>
    <x v="772"/>
    <n v="385390"/>
    <x v="5"/>
  </r>
  <r>
    <s v="Jefferson County, Mississippi"/>
    <n v="9.0322580645161299E-3"/>
    <x v="143"/>
    <n v="775"/>
    <x v="11"/>
  </r>
  <r>
    <s v="Jefferson County, Missouri"/>
    <n v="5.9567287106767702E-2"/>
    <x v="773"/>
    <n v="39703"/>
    <x v="6"/>
  </r>
  <r>
    <s v="Jefferson County, Montana"/>
    <n v="1.24113475177305E-2"/>
    <x v="149"/>
    <n v="2256"/>
    <x v="43"/>
  </r>
  <r>
    <s v="Jefferson County, Nebraska"/>
    <n v="1.7587055926837802E-2"/>
    <x v="21"/>
    <n v="2843"/>
    <x v="12"/>
  </r>
  <r>
    <s v="Jefferson County, New York"/>
    <n v="3.05947796320068E-2"/>
    <x v="774"/>
    <n v="32718"/>
    <x v="24"/>
  </r>
  <r>
    <s v="Jefferson County, Ohio"/>
    <n v="3.6287001598759701E-2"/>
    <x v="775"/>
    <n v="20641"/>
    <x v="14"/>
  </r>
  <r>
    <s v="Jefferson County, Oklahoma"/>
    <n v="1.8936635105608099E-2"/>
    <x v="123"/>
    <n v="1373"/>
    <x v="7"/>
  </r>
  <r>
    <s v="Jefferson County, Oregon"/>
    <n v="2.8532073986619302E-2"/>
    <x v="376"/>
    <n v="5082"/>
    <x v="39"/>
  </r>
  <r>
    <s v="Jefferson County, Pennsylvania"/>
    <n v="3.49741668086073E-2"/>
    <x v="214"/>
    <n v="17613"/>
    <x v="15"/>
  </r>
  <r>
    <s v="Jefferson County, Tennessee"/>
    <n v="3.6444813622676799E-2"/>
    <x v="246"/>
    <n v="9631"/>
    <x v="30"/>
  </r>
  <r>
    <s v="Jefferson County, Texas"/>
    <n v="5.7138107391869801E-2"/>
    <x v="776"/>
    <n v="102261"/>
    <x v="31"/>
  </r>
  <r>
    <s v="Jefferson County, Washington"/>
    <n v="2.38024691358024E-2"/>
    <x v="681"/>
    <n v="10125"/>
    <x v="16"/>
  </r>
  <r>
    <s v="Jefferson County, West Virginia"/>
    <n v="4.1855203619909402E-2"/>
    <x v="483"/>
    <n v="11492"/>
    <x v="40"/>
  </r>
  <r>
    <s v="Jefferson County, Wisconsin"/>
    <n v="5.8093004001655797E-2"/>
    <x v="777"/>
    <n v="28988"/>
    <x v="17"/>
  </r>
  <r>
    <s v="Jefferson Davis County, Mississippi"/>
    <n v="1.54362416107383E-2"/>
    <x v="194"/>
    <n v="1490"/>
    <x v="11"/>
  </r>
  <r>
    <s v="Jefferson Davis Parish, Louisiana"/>
    <n v="2.79895039360239E-2"/>
    <x v="520"/>
    <n v="8003"/>
    <x v="1"/>
  </r>
  <r>
    <s v="Jefferson Parish, Louisiana"/>
    <n v="3.8008260136117598E-2"/>
    <x v="778"/>
    <n v="171910"/>
    <x v="1"/>
  </r>
  <r>
    <s v="Jenkins County, Georgia"/>
    <n v="1.61603102779573E-2"/>
    <x v="151"/>
    <n v="1547"/>
    <x v="34"/>
  </r>
  <r>
    <s v="Jennings County, Indiana"/>
    <n v="3.6631234668847101E-2"/>
    <x v="520"/>
    <n v="6115"/>
    <x v="10"/>
  </r>
  <r>
    <s v="Jerauld County, South Dakota"/>
    <n v="1.0115606936416201E-2"/>
    <x v="161"/>
    <n v="1384"/>
    <x v="37"/>
  </r>
  <r>
    <s v="Jerome County, Idaho"/>
    <n v="2.3146976979509098E-2"/>
    <x v="281"/>
    <n v="7906"/>
    <x v="3"/>
  </r>
  <r>
    <s v="Jersey County, Illinois"/>
    <n v="1.5427283758016899E-2"/>
    <x v="22"/>
    <n v="5769"/>
    <x v="9"/>
  </r>
  <r>
    <s v="Jessamine County, Kentucky"/>
    <n v="3.4834517152788201E-2"/>
    <x v="779"/>
    <n v="13234"/>
    <x v="5"/>
  </r>
  <r>
    <s v="Jewell County, Kansas"/>
    <n v="1.85387131952017E-2"/>
    <x v="282"/>
    <n v="917"/>
    <x v="29"/>
  </r>
  <r>
    <s v="Jim Hogg County, Texas"/>
    <n v="9.0135202804206803E-3"/>
    <x v="100"/>
    <n v="1997"/>
    <x v="31"/>
  </r>
  <r>
    <s v="Jim Wells County, Texas"/>
    <n v="4.33373412096816E-2"/>
    <x v="412"/>
    <n v="19129"/>
    <x v="31"/>
  </r>
  <r>
    <s v="Jo Daviess County, Illinois"/>
    <n v="3.6307053941908599E-2"/>
    <x v="780"/>
    <n v="8676"/>
    <x v="9"/>
  </r>
  <r>
    <s v="Johnson County, Arkansas"/>
    <n v="3.9681449951942803E-2"/>
    <x v="599"/>
    <n v="7283"/>
    <x v="35"/>
  </r>
  <r>
    <s v="Johnson County, Georgia"/>
    <n v="1.51228733459357E-2"/>
    <x v="379"/>
    <n v="1587"/>
    <x v="34"/>
  </r>
  <r>
    <s v="Johnson County, Illinois"/>
    <n v="6.69216061185473E-3"/>
    <x v="161"/>
    <n v="2092"/>
    <x v="9"/>
  </r>
  <r>
    <s v="Johnson County, Indiana"/>
    <n v="4.7219307450157302E-2"/>
    <x v="781"/>
    <n v="43838"/>
    <x v="10"/>
  </r>
  <r>
    <s v="Johnson County, Iowa"/>
    <n v="4.6384364820846902E-2"/>
    <x v="782"/>
    <n v="53725"/>
    <x v="4"/>
  </r>
  <r>
    <s v="Johnson County, Kansas"/>
    <n v="4.0089877417954098E-2"/>
    <x v="783"/>
    <n v="290173"/>
    <x v="29"/>
  </r>
  <r>
    <s v="Johnson County, Kentucky"/>
    <n v="4.6091445427728301E-3"/>
    <x v="151"/>
    <n v="5424"/>
    <x v="5"/>
  </r>
  <r>
    <s v="Johnson County, Missouri"/>
    <n v="3.3559475350520097E-2"/>
    <x v="784"/>
    <n v="11055"/>
    <x v="6"/>
  </r>
  <r>
    <s v="Johnson County, Nebraska"/>
    <n v="1.1818778726198201E-2"/>
    <x v="100"/>
    <n v="1523"/>
    <x v="12"/>
  </r>
  <r>
    <s v="Johnson County, Tennessee"/>
    <n v="3.0053870144598802E-2"/>
    <x v="463"/>
    <n v="3527"/>
    <x v="30"/>
  </r>
  <r>
    <s v="Johnson County, Texas"/>
    <n v="5.1276365069978298E-2"/>
    <x v="785"/>
    <n v="40584"/>
    <x v="31"/>
  </r>
  <r>
    <s v="Johnson County, Wyoming"/>
    <n v="1.29829005699809E-2"/>
    <x v="453"/>
    <n v="3158"/>
    <x v="25"/>
  </r>
  <r>
    <s v="Johnston County, North Carolina"/>
    <n v="5.6023543387871903E-2"/>
    <x v="786"/>
    <n v="37038"/>
    <x v="22"/>
  </r>
  <r>
    <s v="Johnston County, Oklahoma"/>
    <n v="1.55865463494667E-2"/>
    <x v="111"/>
    <n v="2438"/>
    <x v="7"/>
  </r>
  <r>
    <s v="Jones County, Georgia"/>
    <n v="2.7799227799227801E-2"/>
    <x v="460"/>
    <n v="3885"/>
    <x v="34"/>
  </r>
  <r>
    <s v="Jones County, Iowa"/>
    <n v="2.9314767314034401E-2"/>
    <x v="233"/>
    <n v="5458"/>
    <x v="4"/>
  </r>
  <r>
    <s v="Jones County, Mississippi"/>
    <n v="4.2124803655576103E-2"/>
    <x v="787"/>
    <n v="21009"/>
    <x v="11"/>
  </r>
  <r>
    <s v="Jones County, North Carolina"/>
    <n v="3.74544249254226E-2"/>
    <x v="788"/>
    <n v="3017"/>
    <x v="22"/>
  </r>
  <r>
    <s v="Jones County, South Dakota"/>
    <n v="0"/>
    <x v="9"/>
    <n v="470"/>
    <x v="37"/>
  </r>
  <r>
    <s v="Jones County, Texas"/>
    <n v="2.9216199879105301E-2"/>
    <x v="376"/>
    <n v="4963"/>
    <x v="31"/>
  </r>
  <r>
    <s v="Josephine County, Oregon"/>
    <n v="2.95522667665792E-2"/>
    <x v="419"/>
    <n v="21352"/>
    <x v="39"/>
  </r>
  <r>
    <s v="Juab County, Utah"/>
    <n v="1.0622602537621701E-2"/>
    <x v="103"/>
    <n v="3389"/>
    <x v="42"/>
  </r>
  <r>
    <s v="Juana Diaz Municipio, Puerto Rico"/>
    <n v="3.7021630615640497E-2"/>
    <x v="789"/>
    <n v="4808"/>
    <x v="19"/>
  </r>
  <r>
    <s v="Judith Basin County, Montana"/>
    <n v="4.0080160320641297E-3"/>
    <x v="41"/>
    <n v="499"/>
    <x v="43"/>
  </r>
  <r>
    <s v="Juncos Municipio, Puerto Rico"/>
    <n v="5.6096610829762299E-2"/>
    <x v="790"/>
    <n v="5134"/>
    <x v="19"/>
  </r>
  <r>
    <s v="Juneau Borough, Alaska"/>
    <n v="1.76933765632236E-2"/>
    <x v="114"/>
    <n v="10795"/>
    <x v="27"/>
  </r>
  <r>
    <s v="Juneau County, Wisconsin"/>
    <n v="3.4665226781857399E-2"/>
    <x v="791"/>
    <n v="9260"/>
    <x v="17"/>
  </r>
  <r>
    <s v="Juniata County, Pennsylvania"/>
    <n v="2.33946434333656E-2"/>
    <x v="376"/>
    <n v="6198"/>
    <x v="15"/>
  </r>
  <r>
    <s v="Kalamazoo County, Michigan"/>
    <n v="5.2463759257561401E-2"/>
    <x v="792"/>
    <n v="98163"/>
    <x v="26"/>
  </r>
  <r>
    <s v="Kalkaska County, Michigan"/>
    <n v="2.6114806602611399E-2"/>
    <x v="463"/>
    <n v="4059"/>
    <x v="26"/>
  </r>
  <r>
    <s v="Kanabec County, Minnesota"/>
    <n v="1.7506142506142401E-2"/>
    <x v="118"/>
    <n v="3256"/>
    <x v="20"/>
  </r>
  <r>
    <s v="Kanawha County, West Virginia"/>
    <n v="3.7351092995608501E-2"/>
    <x v="793"/>
    <n v="82434"/>
    <x v="40"/>
  </r>
  <r>
    <s v="Kandiyohi County, Minnesota"/>
    <n v="3.2077502691065601E-2"/>
    <x v="794"/>
    <n v="18580"/>
    <x v="20"/>
  </r>
  <r>
    <s v="Kane County, Illinois"/>
    <n v="5.2692853982815903E-2"/>
    <x v="795"/>
    <n v="171788"/>
    <x v="9"/>
  </r>
  <r>
    <s v="Kane County, Utah"/>
    <n v="5.4928288068355402E-3"/>
    <x v="100"/>
    <n v="3277"/>
    <x v="42"/>
  </r>
  <r>
    <s v="Kankakee County, Illinois"/>
    <n v="3.68216512427657E-2"/>
    <x v="796"/>
    <n v="35767"/>
    <x v="9"/>
  </r>
  <r>
    <s v="Karnes County, Texas"/>
    <n v="1.51215121512151E-2"/>
    <x v="296"/>
    <n v="5555"/>
    <x v="31"/>
  </r>
  <r>
    <s v="Kauai County, Hawaii"/>
    <n v="2.8317710902811901E-2"/>
    <x v="692"/>
    <n v="30405"/>
    <x v="50"/>
  </r>
  <r>
    <s v="Kaufman County, Texas"/>
    <n v="4.5166299987058303E-2"/>
    <x v="797"/>
    <n v="23181"/>
    <x v="31"/>
  </r>
  <r>
    <s v="Kay County, Oklahoma"/>
    <n v="3.2846216880633702E-2"/>
    <x v="483"/>
    <n v="14644"/>
    <x v="7"/>
  </r>
  <r>
    <s v="Kearney County, Nebraska"/>
    <n v="2.1818181818181799E-2"/>
    <x v="36"/>
    <n v="1925"/>
    <x v="12"/>
  </r>
  <r>
    <s v="Kearny County, Kansas"/>
    <n v="2.01224846894138E-2"/>
    <x v="194"/>
    <n v="1143"/>
    <x v="29"/>
  </r>
  <r>
    <s v="Keith County, Nebraska"/>
    <n v="1.20414449733967E-2"/>
    <x v="24"/>
    <n v="3571"/>
    <x v="12"/>
  </r>
  <r>
    <s v="Kemper County, Mississippi"/>
    <n v="2.9325513196480898E-2"/>
    <x v="501"/>
    <n v="4433"/>
    <x v="11"/>
  </r>
  <r>
    <s v="Kenai Peninsula Borough, Alaska"/>
    <n v="2.93795502867083E-2"/>
    <x v="798"/>
    <n v="15521"/>
    <x v="27"/>
  </r>
  <r>
    <s v="Kendall County, Illinois"/>
    <n v="6.0167664670658698E-2"/>
    <x v="799"/>
    <n v="20875"/>
    <x v="9"/>
  </r>
  <r>
    <s v="Kendall County, Texas"/>
    <n v="2.26516138370241E-2"/>
    <x v="800"/>
    <n v="13818"/>
    <x v="31"/>
  </r>
  <r>
    <s v="Kenedy County, Texas"/>
    <n v="2.8419182948490201E-2"/>
    <x v="182"/>
    <n v="563"/>
    <x v="31"/>
  </r>
  <r>
    <s v="Kennebec County, Maine"/>
    <n v="3.07941273042825E-2"/>
    <x v="801"/>
    <n v="42638"/>
    <x v="32"/>
  </r>
  <r>
    <s v="Kenosha County, Wisconsin"/>
    <n v="4.75616461531954E-2"/>
    <x v="802"/>
    <n v="47286"/>
    <x v="17"/>
  </r>
  <r>
    <s v="Kent County, Delaware"/>
    <n v="3.8315988647114399E-2"/>
    <x v="803"/>
    <n v="44394"/>
    <x v="51"/>
  </r>
  <r>
    <s v="Kent County, Maryland"/>
    <n v="1.1548432712703199E-2"/>
    <x v="276"/>
    <n v="8486"/>
    <x v="28"/>
  </r>
  <r>
    <s v="Kent County, Michigan"/>
    <n v="4.90731284622287E-2"/>
    <x v="804"/>
    <n v="323130"/>
    <x v="26"/>
  </r>
  <r>
    <s v="Kent County, Rhode Island"/>
    <n v="3.8861456297644398E-2"/>
    <x v="805"/>
    <n v="67033"/>
    <x v="46"/>
  </r>
  <r>
    <s v="Kent County, Texas"/>
    <n v="1.2295081967213E-2"/>
    <x v="494"/>
    <n v="488"/>
    <x v="31"/>
  </r>
  <r>
    <s v="Kenton County, Kentucky"/>
    <n v="4.0270813415800001E-2"/>
    <x v="806"/>
    <n v="51253"/>
    <x v="5"/>
  </r>
  <r>
    <s v="Keokuk County, Iowa"/>
    <n v="2.5458629726694101E-2"/>
    <x v="336"/>
    <n v="2671"/>
    <x v="4"/>
  </r>
  <r>
    <s v="Kern County, California"/>
    <n v="3.9100801147913401E-2"/>
    <x v="807"/>
    <n v="250890"/>
    <x v="23"/>
  </r>
  <r>
    <s v="Kerr County, Texas"/>
    <n v="2.5313447025966999E-2"/>
    <x v="808"/>
    <n v="16829"/>
    <x v="31"/>
  </r>
  <r>
    <s v="Kershaw County, South Carolina"/>
    <n v="4.0617327253595202E-2"/>
    <x v="809"/>
    <n v="14255"/>
    <x v="0"/>
  </r>
  <r>
    <s v="Ketchikan Gateway Borough, Alaska"/>
    <n v="7.6995305164319003E-3"/>
    <x v="453"/>
    <n v="5325"/>
    <x v="27"/>
  </r>
  <r>
    <s v="Kewaunee County, Wisconsin"/>
    <n v="2.5878771104345399E-2"/>
    <x v="330"/>
    <n v="7226"/>
    <x v="17"/>
  </r>
  <r>
    <s v="Keweenaw County, Michigan"/>
    <n v="9.2915214866434708E-3"/>
    <x v="188"/>
    <n v="861"/>
    <x v="26"/>
  </r>
  <r>
    <s v="Keya Paha County, Nebraska"/>
    <n v="1.0869565217391301E-2"/>
    <x v="41"/>
    <n v="184"/>
    <x v="12"/>
  </r>
  <r>
    <s v="Kidder County, North Dakota"/>
    <n v="1.9698725376593201E-2"/>
    <x v="282"/>
    <n v="863"/>
    <x v="13"/>
  </r>
  <r>
    <s v="Kimball County, Nebraska"/>
    <n v="3.5982008995502301E-2"/>
    <x v="347"/>
    <n v="1334"/>
    <x v="12"/>
  </r>
  <r>
    <s v="Kimble County, Texas"/>
    <n v="5.4095826893354399E-3"/>
    <x v="161"/>
    <n v="2588"/>
    <x v="31"/>
  </r>
  <r>
    <s v="King and Queen County, Virginia"/>
    <n v="2.8511821974965199E-2"/>
    <x v="453"/>
    <n v="1438"/>
    <x v="2"/>
  </r>
  <r>
    <s v="King County, Texas"/>
    <n v="0"/>
    <x v="9"/>
    <n v="107"/>
    <x v="31"/>
  </r>
  <r>
    <s v="King County, Washington"/>
    <n v="5.7484416672431198E-2"/>
    <x v="810"/>
    <n v="1040856"/>
    <x v="16"/>
  </r>
  <r>
    <s v="King George County, Virginia"/>
    <n v="3.0039646233607699E-2"/>
    <x v="648"/>
    <n v="6558"/>
    <x v="2"/>
  </r>
  <r>
    <s v="King William County, Virginia"/>
    <n v="2.1083455344070301E-2"/>
    <x v="221"/>
    <n v="3415"/>
    <x v="2"/>
  </r>
  <r>
    <s v="Kingfisher County, Oklahoma"/>
    <n v="3.27706057596822E-2"/>
    <x v="811"/>
    <n v="6042"/>
    <x v="7"/>
  </r>
  <r>
    <s v="Kingman County, Kansas"/>
    <n v="2.2538552787663101E-2"/>
    <x v="118"/>
    <n v="2529"/>
    <x v="29"/>
  </r>
  <r>
    <s v="Kings County, California"/>
    <n v="3.4711799457129197E-2"/>
    <x v="812"/>
    <n v="31315"/>
    <x v="23"/>
  </r>
  <r>
    <s v="Kings County, New York"/>
    <n v="5.9124789612887599E-2"/>
    <x v="813"/>
    <n v="499080"/>
    <x v="24"/>
  </r>
  <r>
    <s v="Kingsbury County, South Dakota"/>
    <n v="1.2408347433728E-2"/>
    <x v="78"/>
    <n v="1773"/>
    <x v="37"/>
  </r>
  <r>
    <s v="Kinney County, Texas"/>
    <n v="2.57510729613733E-2"/>
    <x v="100"/>
    <n v="699"/>
    <x v="31"/>
  </r>
  <r>
    <s v="Kiowa County, Colorado"/>
    <n v="8.8967971530249292E-3"/>
    <x v="55"/>
    <n v="562"/>
    <x v="8"/>
  </r>
  <r>
    <s v="Kiowa County, Kansas"/>
    <n v="3.2258064516128499E-3"/>
    <x v="162"/>
    <n v="1240"/>
    <x v="29"/>
  </r>
  <r>
    <s v="Kiowa County, Oklahoma"/>
    <n v="7.19794344473012E-3"/>
    <x v="161"/>
    <n v="1945"/>
    <x v="7"/>
  </r>
  <r>
    <s v="Kit Carson County, Colorado"/>
    <n v="1.5041782729804999E-2"/>
    <x v="418"/>
    <n v="3590"/>
    <x v="8"/>
  </r>
  <r>
    <s v="Kitsap County, Washington"/>
    <n v="4.0985347207475001E-2"/>
    <x v="814"/>
    <n v="56508"/>
    <x v="16"/>
  </r>
  <r>
    <s v="Kittitas County, Washington"/>
    <n v="3.3555277210099502E-2"/>
    <x v="815"/>
    <n v="15169"/>
    <x v="16"/>
  </r>
  <r>
    <s v="Kittson County, Minnesota"/>
    <n v="2.5818181818181799E-2"/>
    <x v="50"/>
    <n v="2750"/>
    <x v="20"/>
  </r>
  <r>
    <s v="Klamath County, Oregon"/>
    <n v="2.8892020815264499E-2"/>
    <x v="816"/>
    <n v="18448"/>
    <x v="39"/>
  </r>
  <r>
    <s v="Kleberg County, Texas"/>
    <n v="2.7167516673205098E-2"/>
    <x v="448"/>
    <n v="10196"/>
    <x v="31"/>
  </r>
  <r>
    <s v="Klickitat County, Washington"/>
    <n v="2.3848910945685E-2"/>
    <x v="312"/>
    <n v="7254"/>
    <x v="16"/>
  </r>
  <r>
    <s v="Knott County, Kentucky"/>
    <n v="1.15033716779056E-2"/>
    <x v="4"/>
    <n v="2521"/>
    <x v="5"/>
  </r>
  <r>
    <s v="Knox County, Illinois"/>
    <n v="3.67902835917693E-2"/>
    <x v="817"/>
    <n v="16961"/>
    <x v="9"/>
  </r>
  <r>
    <s v="Knox County, Indiana"/>
    <n v="6.9920192103962095E-2"/>
    <x v="602"/>
    <n v="14159"/>
    <x v="10"/>
  </r>
  <r>
    <s v="Knox County, Kentucky"/>
    <n v="1.7082388510959799E-2"/>
    <x v="788"/>
    <n v="6615"/>
    <x v="5"/>
  </r>
  <r>
    <s v="Knox County, Maine"/>
    <n v="2.7162213498796901E-2"/>
    <x v="818"/>
    <n v="15794"/>
    <x v="32"/>
  </r>
  <r>
    <s v="Knox County, Missouri"/>
    <n v="2.2782750203417398E-2"/>
    <x v="149"/>
    <n v="1229"/>
    <x v="6"/>
  </r>
  <r>
    <s v="Knox County, Nebraska"/>
    <n v="1.10294117647058E-2"/>
    <x v="402"/>
    <n v="2720"/>
    <x v="12"/>
  </r>
  <r>
    <s v="Knox County, Ohio"/>
    <n v="3.8029386343993103E-2"/>
    <x v="819"/>
    <n v="17355"/>
    <x v="14"/>
  </r>
  <r>
    <s v="Knox County, Tennessee"/>
    <n v="3.5037928192072E-2"/>
    <x v="820"/>
    <n v="191678"/>
    <x v="30"/>
  </r>
  <r>
    <s v="Knox County, Texas"/>
    <n v="1.22164048865619E-2"/>
    <x v="255"/>
    <n v="1719"/>
    <x v="31"/>
  </r>
  <r>
    <s v="Kodiak Island Borough, Alaska"/>
    <n v="2.4070021881837999E-2"/>
    <x v="384"/>
    <n v="5484"/>
    <x v="27"/>
  </r>
  <r>
    <s v="Koochiching County, Minnesota"/>
    <n v="1.0833333333333301E-2"/>
    <x v="117"/>
    <n v="6000"/>
    <x v="20"/>
  </r>
  <r>
    <s v="Kootenai County, Idaho"/>
    <n v="3.8121328906739603E-2"/>
    <x v="821"/>
    <n v="43073"/>
    <x v="3"/>
  </r>
  <r>
    <s v="Kosciusko County, Indiana"/>
    <n v="5.7202538764360801E-2"/>
    <x v="822"/>
    <n v="37341"/>
    <x v="10"/>
  </r>
  <r>
    <s v="Kossuth County, Iowa"/>
    <n v="1.9683149303888502E-2"/>
    <x v="439"/>
    <n v="6249"/>
    <x v="4"/>
  </r>
  <r>
    <s v="La Crosse County, Wisconsin"/>
    <n v="3.3673263327948198E-2"/>
    <x v="823"/>
    <n v="59424"/>
    <x v="17"/>
  </r>
  <r>
    <s v="La Paz County, Arizona"/>
    <n v="1.1028806584362101E-2"/>
    <x v="135"/>
    <n v="6075"/>
    <x v="33"/>
  </r>
  <r>
    <s v="La Plata County, Colorado"/>
    <n v="2.7521727679747102E-2"/>
    <x v="236"/>
    <n v="22782"/>
    <x v="8"/>
  </r>
  <r>
    <s v="La Salle County, Texas"/>
    <n v="1.7331721080209601E-2"/>
    <x v="24"/>
    <n v="2481"/>
    <x v="31"/>
  </r>
  <r>
    <s v="Labette County, Kansas"/>
    <n v="2.3568514881401902E-2"/>
    <x v="93"/>
    <n v="6619"/>
    <x v="29"/>
  </r>
  <r>
    <s v="Lac Qui Parle County, Minnesota"/>
    <n v="1.3850415512465301E-2"/>
    <x v="765"/>
    <n v="2527"/>
    <x v="20"/>
  </r>
  <r>
    <s v="Lackawanna County, Pennsylvania"/>
    <n v="3.6019309320460401E-2"/>
    <x v="824"/>
    <n v="86176"/>
    <x v="15"/>
  </r>
  <r>
    <s v="Laclede County, Missouri"/>
    <n v="2.0858895705521401E-2"/>
    <x v="651"/>
    <n v="10595"/>
    <x v="6"/>
  </r>
  <r>
    <s v="Lafayette County, Arkansas"/>
    <n v="9.91253644314871E-3"/>
    <x v="282"/>
    <n v="1715"/>
    <x v="35"/>
  </r>
  <r>
    <s v="Lafayette County, Florida"/>
    <n v="7.7192982456140103E-3"/>
    <x v="180"/>
    <n v="1425"/>
    <x v="21"/>
  </r>
  <r>
    <s v="Lafayette County, Mississippi"/>
    <n v="3.1873111782477301E-2"/>
    <x v="445"/>
    <n v="13240"/>
    <x v="11"/>
  </r>
  <r>
    <s v="Lafayette County, Missouri"/>
    <n v="2.3951382268827402E-2"/>
    <x v="825"/>
    <n v="8392"/>
    <x v="6"/>
  </r>
  <r>
    <s v="Lafayette County, Wisconsin"/>
    <n v="3.6767943637164201E-2"/>
    <x v="413"/>
    <n v="4542"/>
    <x v="17"/>
  </r>
  <r>
    <s v="Lafayette Parish, Louisiana"/>
    <n v="4.3614642510054299E-2"/>
    <x v="826"/>
    <n v="126563"/>
    <x v="1"/>
  </r>
  <r>
    <s v="Lafourche Parish, Louisiana"/>
    <n v="5.0960329255744702E-2"/>
    <x v="767"/>
    <n v="34988"/>
    <x v="1"/>
  </r>
  <r>
    <s v="Lagrange County, Indiana"/>
    <n v="5.2180972765517697E-2"/>
    <x v="630"/>
    <n v="13549"/>
    <x v="10"/>
  </r>
  <r>
    <s v="Lajas Municipio, Puerto Rico"/>
    <n v="2.87382128423888E-2"/>
    <x v="698"/>
    <n v="2227"/>
    <x v="19"/>
  </r>
  <r>
    <s v="Lake and Peninsula Borough, Alaska"/>
    <n v="1.7482517482517699E-3"/>
    <x v="189"/>
    <n v="572"/>
    <x v="27"/>
  </r>
  <r>
    <s v="Lake County, California"/>
    <n v="2.8890142257316499E-2"/>
    <x v="779"/>
    <n v="15957"/>
    <x v="23"/>
  </r>
  <r>
    <s v="Lake County, Colorado"/>
    <n v="7.1428571428571097E-3"/>
    <x v="78"/>
    <n v="3080"/>
    <x v="8"/>
  </r>
  <r>
    <s v="Lake County, Florida"/>
    <n v="3.5252765429546098E-2"/>
    <x v="827"/>
    <n v="77384"/>
    <x v="21"/>
  </r>
  <r>
    <s v="Lake County, Illinois"/>
    <n v="4.9792371577976002E-2"/>
    <x v="828"/>
    <n v="286088"/>
    <x v="9"/>
  </r>
  <r>
    <s v="Lake County, Indiana"/>
    <n v="5.0270602706026998E-2"/>
    <x v="829"/>
    <n v="162600"/>
    <x v="10"/>
  </r>
  <r>
    <s v="Lake County, Michigan"/>
    <n v="3.2278889606197599E-3"/>
    <x v="55"/>
    <n v="1549"/>
    <x v="26"/>
  </r>
  <r>
    <s v="Lake County, Minnesota"/>
    <n v="3.49336057201226E-2"/>
    <x v="91"/>
    <n v="4895"/>
    <x v="20"/>
  </r>
  <r>
    <s v="Lake County, Montana"/>
    <n v="1.5182531559194801E-2"/>
    <x v="22"/>
    <n v="5862"/>
    <x v="43"/>
  </r>
  <r>
    <s v="Lake County, Ohio"/>
    <n v="5.1772436451668701E-2"/>
    <x v="830"/>
    <n v="86745"/>
    <x v="14"/>
  </r>
  <r>
    <s v="Lake County, Oregon"/>
    <n v="9.7524381095274101E-3"/>
    <x v="123"/>
    <n v="2666"/>
    <x v="39"/>
  </r>
  <r>
    <s v="Lake County, South Dakota"/>
    <n v="2.3420479302832101E-2"/>
    <x v="6"/>
    <n v="3672"/>
    <x v="37"/>
  </r>
  <r>
    <s v="Lake County, Tennessee"/>
    <n v="2.3572076155938301E-2"/>
    <x v="123"/>
    <n v="1103"/>
    <x v="30"/>
  </r>
  <r>
    <s v="Lake of The Woods County, Minnesota"/>
    <n v="6.8965517241379396E-3"/>
    <x v="182"/>
    <n v="2320"/>
    <x v="20"/>
  </r>
  <r>
    <s v="Lamar County, Alabama"/>
    <n v="2.2718808193668501E-2"/>
    <x v="398"/>
    <n v="2685"/>
    <x v="38"/>
  </r>
  <r>
    <s v="Lamar County, Georgia"/>
    <n v="1.9271198318149899E-2"/>
    <x v="101"/>
    <n v="2854"/>
    <x v="34"/>
  </r>
  <r>
    <s v="Lamar County, Mississippi"/>
    <n v="3.0338015521775299E-2"/>
    <x v="831"/>
    <n v="15591"/>
    <x v="11"/>
  </r>
  <r>
    <s v="Lamar County, Texas"/>
    <n v="3.1657355679702001E-2"/>
    <x v="832"/>
    <n v="17184"/>
    <x v="31"/>
  </r>
  <r>
    <s v="Lamb County, Texas"/>
    <n v="2.3551877784850399E-2"/>
    <x v="260"/>
    <n v="4713"/>
    <x v="31"/>
  </r>
  <r>
    <s v="Lamoille County, Vermont"/>
    <n v="2.2721076070162698E-2"/>
    <x v="636"/>
    <n v="11003"/>
    <x v="18"/>
  </r>
  <r>
    <s v="LaMoure County, North Dakota"/>
    <n v="2.6657552973342401E-2"/>
    <x v="86"/>
    <n v="1463"/>
    <x v="13"/>
  </r>
  <r>
    <s v="Lampasas County, Texas"/>
    <n v="1.7433501078360902E-2"/>
    <x v="323"/>
    <n v="5564"/>
    <x v="31"/>
  </r>
  <r>
    <s v="Lancaster County, Nebraska"/>
    <n v="3.91524750624897E-2"/>
    <x v="833"/>
    <n v="128421"/>
    <x v="12"/>
  </r>
  <r>
    <s v="Lancaster County, Pennsylvania"/>
    <n v="4.5162375737902799E-2"/>
    <x v="834"/>
    <n v="202093"/>
    <x v="15"/>
  </r>
  <r>
    <s v="Lancaster County, South Carolina"/>
    <n v="3.2674389322588801E-2"/>
    <x v="835"/>
    <n v="15884"/>
    <x v="0"/>
  </r>
  <r>
    <s v="Lancaster County, Virginia"/>
    <n v="4.1698256254738501E-3"/>
    <x v="78"/>
    <n v="5276"/>
    <x v="2"/>
  </r>
  <r>
    <s v="Lander County, Nevada"/>
    <n v="6.5043255366869598E-2"/>
    <x v="0"/>
    <n v="3121"/>
    <x v="47"/>
  </r>
  <r>
    <s v="Lane County, Kansas"/>
    <n v="1.16580310880829E-2"/>
    <x v="15"/>
    <n v="772"/>
    <x v="29"/>
  </r>
  <r>
    <s v="Lane County, Oregon"/>
    <n v="4.4506451529042701E-2"/>
    <x v="836"/>
    <n v="115399"/>
    <x v="39"/>
  </r>
  <r>
    <s v="Langlade County, Wisconsin"/>
    <n v="2.2806339389253898E-2"/>
    <x v="491"/>
    <n v="7761"/>
    <x v="17"/>
  </r>
  <r>
    <s v="Lanier County, Georgia"/>
    <n v="1.2836185819070801E-2"/>
    <x v="255"/>
    <n v="1636"/>
    <x v="34"/>
  </r>
  <r>
    <s v="Lapeer County, Michigan"/>
    <n v="4.0841145173549503E-2"/>
    <x v="837"/>
    <n v="19735"/>
    <x v="26"/>
  </r>
  <r>
    <s v="LaPorte County, Indiana"/>
    <n v="4.7369588114640503E-2"/>
    <x v="838"/>
    <n v="36078"/>
    <x v="10"/>
  </r>
  <r>
    <s v="Laramie County, Wyoming"/>
    <n v="3.2443663097331002E-2"/>
    <x v="839"/>
    <n v="31285"/>
    <x v="25"/>
  </r>
  <r>
    <s v="Lares Municipio, Puerto Rico"/>
    <n v="1.6118421052631601E-2"/>
    <x v="7"/>
    <n v="3040"/>
    <x v="19"/>
  </r>
  <r>
    <s v="Larimer County, Colorado"/>
    <n v="4.8488358197979503E-2"/>
    <x v="840"/>
    <n v="108789"/>
    <x v="8"/>
  </r>
  <r>
    <s v="Larue County, Kentucky"/>
    <n v="2.5854879065888198E-2"/>
    <x v="451"/>
    <n v="2398"/>
    <x v="5"/>
  </r>
  <r>
    <s v="Las Animas County, Colorado"/>
    <n v="7.2252113758647296E-3"/>
    <x v="57"/>
    <n v="6505"/>
    <x v="8"/>
  </r>
  <r>
    <s v="Las Marias Municipio, Puerto Rico"/>
    <n v="2.92887029288703E-2"/>
    <x v="255"/>
    <n v="717"/>
    <x v="19"/>
  </r>
  <r>
    <s v="Las Piedras Municipio, Puerto Rico"/>
    <n v="5.1989960559340201E-2"/>
    <x v="88"/>
    <n v="5578"/>
    <x v="19"/>
  </r>
  <r>
    <s v="LaSalle County, Illinois"/>
    <n v="4.0697825128962799E-2"/>
    <x v="841"/>
    <n v="38577"/>
    <x v="9"/>
  </r>
  <r>
    <s v="LaSalle Parish, Louisiana"/>
    <n v="2.1940202194020202E-2"/>
    <x v="196"/>
    <n v="4649"/>
    <x v="1"/>
  </r>
  <r>
    <s v="Lassen County, California"/>
    <n v="1.12811002936177E-2"/>
    <x v="368"/>
    <n v="6471"/>
    <x v="23"/>
  </r>
  <r>
    <s v="Latah County, Idaho"/>
    <n v="1.59038484885273E-2"/>
    <x v="96"/>
    <n v="8237"/>
    <x v="3"/>
  </r>
  <r>
    <s v="Latimer County, Oklahoma"/>
    <n v="1.5574896930829101E-2"/>
    <x v="42"/>
    <n v="2183"/>
    <x v="7"/>
  </r>
  <r>
    <s v="Lauderdale County, Alabama"/>
    <n v="3.6639140543573999E-2"/>
    <x v="842"/>
    <n v="24946"/>
    <x v="38"/>
  </r>
  <r>
    <s v="Lauderdale County, Mississippi"/>
    <n v="2.6609976908697701E-2"/>
    <x v="843"/>
    <n v="27283"/>
    <x v="11"/>
  </r>
  <r>
    <s v="Lauderdale County, Tennessee"/>
    <n v="2.9423226812159E-2"/>
    <x v="583"/>
    <n v="5132"/>
    <x v="30"/>
  </r>
  <r>
    <s v="Laurel County, Kentucky"/>
    <n v="2.56042801184676E-2"/>
    <x v="844"/>
    <n v="20934"/>
    <x v="5"/>
  </r>
  <r>
    <s v="Laurens County, Georgia"/>
    <n v="2.4579733440492899E-2"/>
    <x v="845"/>
    <n v="14931"/>
    <x v="34"/>
  </r>
  <r>
    <s v="Laurens County, South Carolina"/>
    <n v="3.5369337505101198E-2"/>
    <x v="588"/>
    <n v="14702"/>
    <x v="0"/>
  </r>
  <r>
    <s v="Lavaca County, Texas"/>
    <n v="2.4068767908309401E-2"/>
    <x v="846"/>
    <n v="6980"/>
    <x v="31"/>
  </r>
  <r>
    <s v="Lawrence County, Alabama"/>
    <n v="2.3669836131903599E-2"/>
    <x v="396"/>
    <n v="4943"/>
    <x v="38"/>
  </r>
  <r>
    <s v="Lawrence County, Arkansas"/>
    <n v="3.2265949645563299E-2"/>
    <x v="384"/>
    <n v="4091"/>
    <x v="35"/>
  </r>
  <r>
    <s v="Lawrence County, Illinois"/>
    <n v="2.8734501082464101E-2"/>
    <x v="644"/>
    <n v="5081"/>
    <x v="9"/>
  </r>
  <r>
    <s v="Lawrence County, Indiana"/>
    <n v="3.4025284844701097E-2"/>
    <x v="633"/>
    <n v="12814"/>
    <x v="10"/>
  </r>
  <r>
    <s v="Lawrence County, Kentucky"/>
    <n v="3.63229952500698E-3"/>
    <x v="283"/>
    <n v="3579"/>
    <x v="5"/>
  </r>
  <r>
    <s v="Lawrence County, Mississippi"/>
    <n v="2.5782688766114201E-2"/>
    <x v="119"/>
    <n v="2172"/>
    <x v="11"/>
  </r>
  <r>
    <s v="Lawrence County, Missouri"/>
    <n v="3.6447019068307898E-2"/>
    <x v="712"/>
    <n v="8286"/>
    <x v="6"/>
  </r>
  <r>
    <s v="Lawrence County, Ohio"/>
    <n v="3.1866961579421503E-2"/>
    <x v="847"/>
    <n v="12207"/>
    <x v="14"/>
  </r>
  <r>
    <s v="Lawrence County, Pennsylvania"/>
    <n v="3.56639459796112E-2"/>
    <x v="727"/>
    <n v="30507"/>
    <x v="15"/>
  </r>
  <r>
    <s v="Lawrence County, South Dakota"/>
    <n v="2.7315541601255901E-2"/>
    <x v="205"/>
    <n v="9555"/>
    <x v="37"/>
  </r>
  <r>
    <s v="Lawrence County, Tennessee"/>
    <n v="3.2477486108449902E-2"/>
    <x v="848"/>
    <n v="10438"/>
    <x v="30"/>
  </r>
  <r>
    <s v="Le Flore County, Oklahoma"/>
    <n v="3.6163006664481502E-2"/>
    <x v="504"/>
    <n v="9153"/>
    <x v="7"/>
  </r>
  <r>
    <s v="Le Sueur County, Minnesota"/>
    <n v="3.4619188921859501E-2"/>
    <x v="637"/>
    <n v="8088"/>
    <x v="20"/>
  </r>
  <r>
    <s v="Lea County, New Mexico"/>
    <n v="4.97174739685134E-2"/>
    <x v="274"/>
    <n v="28139"/>
    <x v="45"/>
  </r>
  <r>
    <s v="Leake County, Mississippi"/>
    <n v="1.98156682027649E-2"/>
    <x v="6"/>
    <n v="4340"/>
    <x v="11"/>
  </r>
  <r>
    <s v="Leavenworth County, Kansas"/>
    <n v="3.2482786553260402E-2"/>
    <x v="750"/>
    <n v="12345"/>
    <x v="29"/>
  </r>
  <r>
    <s v="Lebanon County, Pennsylvania"/>
    <n v="4.0422486550515703E-2"/>
    <x v="849"/>
    <n v="40522"/>
    <x v="15"/>
  </r>
  <r>
    <s v="Lee County, Alabama"/>
    <n v="3.5992428339643001E-2"/>
    <x v="850"/>
    <n v="36980"/>
    <x v="38"/>
  </r>
  <r>
    <s v="Lee County, Arkansas"/>
    <n v="2.7561102444097801E-2"/>
    <x v="181"/>
    <n v="1923"/>
    <x v="35"/>
  </r>
  <r>
    <s v="Lee County, Florida"/>
    <n v="3.2306201336960202E-2"/>
    <x v="851"/>
    <n v="181606"/>
    <x v="21"/>
  </r>
  <r>
    <s v="Lee County, Georgia"/>
    <n v="2.34815985549785E-2"/>
    <x v="382"/>
    <n v="4429"/>
    <x v="34"/>
  </r>
  <r>
    <s v="Lee County, Illinois"/>
    <n v="3.2879200726612198E-2"/>
    <x v="186"/>
    <n v="11010"/>
    <x v="9"/>
  </r>
  <r>
    <s v="Lee County, Iowa"/>
    <n v="3.4408919737133503E-2"/>
    <x v="852"/>
    <n v="13543"/>
    <x v="4"/>
  </r>
  <r>
    <s v="Lee County, Kentucky"/>
    <n v="2.7063599458727601E-3"/>
    <x v="162"/>
    <n v="1478"/>
    <x v="5"/>
  </r>
  <r>
    <s v="Lee County, Mississippi"/>
    <n v="4.7304363304630198E-2"/>
    <x v="61"/>
    <n v="44943"/>
    <x v="11"/>
  </r>
  <r>
    <s v="Lee County, North Carolina"/>
    <n v="4.1433051411194501E-2"/>
    <x v="853"/>
    <n v="21046"/>
    <x v="22"/>
  </r>
  <r>
    <s v="Lee County, South Carolina"/>
    <n v="1.5367316341829E-2"/>
    <x v="453"/>
    <n v="2668"/>
    <x v="0"/>
  </r>
  <r>
    <s v="Lee County, Texas"/>
    <n v="2.8753993610223599E-2"/>
    <x v="124"/>
    <n v="6260"/>
    <x v="31"/>
  </r>
  <r>
    <s v="Lee County, Virginia"/>
    <n v="9.3535647474537395E-3"/>
    <x v="53"/>
    <n v="4811"/>
    <x v="2"/>
  </r>
  <r>
    <s v="Leelanau County, Michigan"/>
    <n v="1.7096723128066999E-2"/>
    <x v="460"/>
    <n v="6317"/>
    <x v="26"/>
  </r>
  <r>
    <s v="Leflore County, Mississippi"/>
    <n v="3.1710539688992699E-2"/>
    <x v="854"/>
    <n v="9839"/>
    <x v="11"/>
  </r>
  <r>
    <s v="Lehigh County, Pennsylvania"/>
    <n v="3.6615849131317102E-2"/>
    <x v="855"/>
    <n v="161624"/>
    <x v="15"/>
  </r>
  <r>
    <s v="Lemhi County, Idaho"/>
    <n v="1.20288692862868E-3"/>
    <x v="84"/>
    <n v="2494"/>
    <x v="3"/>
  </r>
  <r>
    <s v="Lenawee County, Michigan"/>
    <n v="3.8916298060564798E-2"/>
    <x v="856"/>
    <n v="23512"/>
    <x v="26"/>
  </r>
  <r>
    <s v="Lenoir County, North Carolina"/>
    <n v="3.3909207866201101E-2"/>
    <x v="857"/>
    <n v="21764"/>
    <x v="22"/>
  </r>
  <r>
    <s v="Leon County, Florida"/>
    <n v="3.1036296685954701E-2"/>
    <x v="858"/>
    <n v="89347"/>
    <x v="21"/>
  </r>
  <r>
    <s v="Leon County, Texas"/>
    <n v="2.1578099838969401E-2"/>
    <x v="516"/>
    <n v="6210"/>
    <x v="31"/>
  </r>
  <r>
    <s v="Leslie County, Kentucky"/>
    <n v="1.9277108433735E-3"/>
    <x v="162"/>
    <n v="2075"/>
    <x v="5"/>
  </r>
  <r>
    <s v="Letcher County, Kentucky"/>
    <n v="1.23480987847902E-2"/>
    <x v="217"/>
    <n v="5102"/>
    <x v="5"/>
  </r>
  <r>
    <s v="Levy County, Florida"/>
    <n v="1.8857985672144899E-2"/>
    <x v="122"/>
    <n v="9492"/>
    <x v="21"/>
  </r>
  <r>
    <s v="Lewis and Clark County, Montana"/>
    <n v="2.5521571804739601E-2"/>
    <x v="859"/>
    <n v="24685"/>
    <x v="43"/>
  </r>
  <r>
    <s v="Lewis County, Idaho"/>
    <n v="7.3574494175352402E-3"/>
    <x v="137"/>
    <n v="1631"/>
    <x v="3"/>
  </r>
  <r>
    <s v="Lewis County, Kentucky"/>
    <n v="1.02447353443368E-2"/>
    <x v="100"/>
    <n v="1757"/>
    <x v="5"/>
  </r>
  <r>
    <s v="Lewis County, Missouri"/>
    <n v="2.0045385779122502E-2"/>
    <x v="181"/>
    <n v="2644"/>
    <x v="6"/>
  </r>
  <r>
    <s v="Lewis County, New York"/>
    <n v="2.60235372120006E-2"/>
    <x v="74"/>
    <n v="6033"/>
    <x v="24"/>
  </r>
  <r>
    <s v="Lewis County, Tennessee"/>
    <n v="1.9237620235126401E-2"/>
    <x v="418"/>
    <n v="2807"/>
    <x v="30"/>
  </r>
  <r>
    <s v="Lewis County, Washington"/>
    <n v="5.4792746113989599E-2"/>
    <x v="860"/>
    <n v="23160"/>
    <x v="16"/>
  </r>
  <r>
    <s v="Lewis County, West Virginia"/>
    <n v="2.05892793752218E-2"/>
    <x v="734"/>
    <n v="5634"/>
    <x v="40"/>
  </r>
  <r>
    <s v="Lexington City, Virginia"/>
    <n v="4.3457267020763296E-3"/>
    <x v="100"/>
    <n v="4142"/>
    <x v="2"/>
  </r>
  <r>
    <s v="Lexington County, South Carolina"/>
    <n v="3.2514038260207399E-2"/>
    <x v="861"/>
    <n v="84056"/>
    <x v="0"/>
  </r>
  <r>
    <s v="Liberty County, Florida"/>
    <n v="2.0123839009287901E-2"/>
    <x v="123"/>
    <n v="1292"/>
    <x v="21"/>
  </r>
  <r>
    <s v="Liberty County, Georgia"/>
    <n v="1.41456054319124E-2"/>
    <x v="144"/>
    <n v="10604"/>
    <x v="34"/>
  </r>
  <r>
    <s v="Liberty County, Montana"/>
    <n v="1.51975683890581E-3"/>
    <x v="189"/>
    <n v="658"/>
    <x v="43"/>
  </r>
  <r>
    <s v="Liberty County, Texas"/>
    <n v="3.6313891307051302E-2"/>
    <x v="862"/>
    <n v="16082"/>
    <x v="31"/>
  </r>
  <r>
    <s v="Licking County, Ohio"/>
    <n v="4.3892617449664398E-2"/>
    <x v="863"/>
    <n v="44700"/>
    <x v="14"/>
  </r>
  <r>
    <s v="Limestone County, Alabama"/>
    <n v="5.57662133891213E-2"/>
    <x v="864"/>
    <n v="15296"/>
    <x v="38"/>
  </r>
  <r>
    <s v="Limestone County, Texas"/>
    <n v="6.0113728675873501E-3"/>
    <x v="315"/>
    <n v="6155"/>
    <x v="31"/>
  </r>
  <r>
    <s v="Lincoln County, Arkansas"/>
    <n v="2.01106083459025E-2"/>
    <x v="98"/>
    <n v="1989"/>
    <x v="35"/>
  </r>
  <r>
    <s v="Lincoln County, Colorado"/>
    <n v="4.59652706843716E-3"/>
    <x v="15"/>
    <n v="1958"/>
    <x v="8"/>
  </r>
  <r>
    <s v="Lincoln County, Georgia"/>
    <n v="7.5949367088608E-3"/>
    <x v="137"/>
    <n v="1580"/>
    <x v="34"/>
  </r>
  <r>
    <s v="Lincoln County, Idaho"/>
    <n v="1.36518771331057E-2"/>
    <x v="182"/>
    <n v="1172"/>
    <x v="3"/>
  </r>
  <r>
    <s v="Lincoln County, Kansas"/>
    <n v="2.2099447513812499E-3"/>
    <x v="41"/>
    <n v="905"/>
    <x v="29"/>
  </r>
  <r>
    <s v="Lincoln County, Kentucky"/>
    <n v="2.2188383728518599E-2"/>
    <x v="196"/>
    <n v="4597"/>
    <x v="5"/>
  </r>
  <r>
    <s v="Lincoln County, Maine"/>
    <n v="3.1727828746177397E-2"/>
    <x v="865"/>
    <n v="13080"/>
    <x v="32"/>
  </r>
  <r>
    <s v="Lincoln County, Minnesota"/>
    <n v="5.7335581787520901E-3"/>
    <x v="282"/>
    <n v="2965"/>
    <x v="20"/>
  </r>
  <r>
    <s v="Lincoln County, Mississippi"/>
    <n v="2.39270386266093E-2"/>
    <x v="102"/>
    <n v="9320"/>
    <x v="11"/>
  </r>
  <r>
    <s v="Lincoln County, Missouri"/>
    <n v="4.6911913601079901E-2"/>
    <x v="525"/>
    <n v="8889"/>
    <x v="6"/>
  </r>
  <r>
    <s v="Lincoln County, Montana"/>
    <n v="7.1221900734476096E-3"/>
    <x v="195"/>
    <n v="4493"/>
    <x v="43"/>
  </r>
  <r>
    <s v="Lincoln County, Nebraska"/>
    <n v="1.72795369424583E-2"/>
    <x v="0"/>
    <n v="11748"/>
    <x v="12"/>
  </r>
  <r>
    <s v="Lincoln County, Nevada"/>
    <n v="1.50037509377343E-3"/>
    <x v="41"/>
    <n v="1333"/>
    <x v="47"/>
  </r>
  <r>
    <s v="Lincoln County, New Mexico"/>
    <n v="1.3140794223826699E-2"/>
    <x v="264"/>
    <n v="6925"/>
    <x v="45"/>
  </r>
  <r>
    <s v="Lincoln County, North Carolina"/>
    <n v="5.2654434914775797E-2"/>
    <x v="866"/>
    <n v="18422"/>
    <x v="22"/>
  </r>
  <r>
    <s v="Lincoln County, Oklahoma"/>
    <n v="2.5544135429262298E-2"/>
    <x v="464"/>
    <n v="6616"/>
    <x v="7"/>
  </r>
  <r>
    <s v="Lincoln County, Oregon"/>
    <n v="2.6582576918542902E-2"/>
    <x v="867"/>
    <n v="16966"/>
    <x v="39"/>
  </r>
  <r>
    <s v="Lincoln County, South Dakota"/>
    <n v="4.4223327805417302E-2"/>
    <x v="868"/>
    <n v="16281"/>
    <x v="37"/>
  </r>
  <r>
    <s v="Lincoln County, Tennessee"/>
    <n v="3.0820690479034699E-2"/>
    <x v="286"/>
    <n v="8371"/>
    <x v="30"/>
  </r>
  <r>
    <s v="Lincoln County, Washington"/>
    <n v="2.30242688238954E-2"/>
    <x v="572"/>
    <n v="3214"/>
    <x v="16"/>
  </r>
  <r>
    <s v="Lincoln County, West Virginia"/>
    <n v="1.18512464241928E-2"/>
    <x v="4"/>
    <n v="2447"/>
    <x v="40"/>
  </r>
  <r>
    <s v="Lincoln County, Wisconsin"/>
    <n v="3.7639785435039499E-2"/>
    <x v="869"/>
    <n v="10999"/>
    <x v="17"/>
  </r>
  <r>
    <s v="Lincoln County, Wyoming"/>
    <n v="1.1623547056617899E-2"/>
    <x v="451"/>
    <n v="5334"/>
    <x v="25"/>
  </r>
  <r>
    <s v="Lincoln Parish, Louisiana"/>
    <n v="2.6776442664293101E-2"/>
    <x v="870"/>
    <n v="13482"/>
    <x v="1"/>
  </r>
  <r>
    <s v="Linn County, Iowa"/>
    <n v="4.6786887277684798E-2"/>
    <x v="871"/>
    <n v="112959"/>
    <x v="4"/>
  </r>
  <r>
    <s v="Linn County, Kansas"/>
    <n v="2.18905472636815E-2"/>
    <x v="136"/>
    <n v="2010"/>
    <x v="29"/>
  </r>
  <r>
    <s v="Linn County, Missouri"/>
    <n v="1.2894619831036E-2"/>
    <x v="110"/>
    <n v="4498"/>
    <x v="6"/>
  </r>
  <r>
    <s v="Linn County, Oregon"/>
    <n v="3.8727886405958999E-2"/>
    <x v="850"/>
    <n v="34368"/>
    <x v="39"/>
  </r>
  <r>
    <s v="Lipscomb County, Texas"/>
    <n v="1.85897435897436E-2"/>
    <x v="4"/>
    <n v="1560"/>
    <x v="31"/>
  </r>
  <r>
    <s v="Litchfield County, Connecticut"/>
    <n v="4.6598734032287002E-2"/>
    <x v="872"/>
    <n v="61139"/>
    <x v="49"/>
  </r>
  <r>
    <s v="Little River County, Arkansas"/>
    <n v="2.5818181818181799E-2"/>
    <x v="50"/>
    <n v="2750"/>
    <x v="35"/>
  </r>
  <r>
    <s v="Live Oak County, Texas"/>
    <n v="3.8399353274050002E-2"/>
    <x v="635"/>
    <n v="4948"/>
    <x v="31"/>
  </r>
  <r>
    <s v="Livingston County, Illinois"/>
    <n v="3.2662267145601803E-2"/>
    <x v="873"/>
    <n v="11971"/>
    <x v="9"/>
  </r>
  <r>
    <s v="Livingston County, Kentucky"/>
    <n v="1.8410041841004102E-2"/>
    <x v="136"/>
    <n v="2390"/>
    <x v="5"/>
  </r>
  <r>
    <s v="Livingston County, Michigan"/>
    <n v="5.2217777690200702E-2"/>
    <x v="874"/>
    <n v="50749"/>
    <x v="26"/>
  </r>
  <r>
    <s v="Livingston County, Missouri"/>
    <n v="8.6221762372823401E-3"/>
    <x v="21"/>
    <n v="5799"/>
    <x v="6"/>
  </r>
  <r>
    <s v="Livingston County, New York"/>
    <n v="4.4686213043210903E-2"/>
    <x v="875"/>
    <n v="16269"/>
    <x v="24"/>
  </r>
  <r>
    <s v="Livingston Parish, Louisiana"/>
    <n v="6.09253093475128E-2"/>
    <x v="876"/>
    <n v="20123"/>
    <x v="1"/>
  </r>
  <r>
    <s v="Llano County, Texas"/>
    <n v="1.5803013597941801E-2"/>
    <x v="6"/>
    <n v="5442"/>
    <x v="31"/>
  </r>
  <r>
    <s v="Logan County, Arkansas"/>
    <n v="1.82106096595408E-2"/>
    <x v="121"/>
    <n v="5052"/>
    <x v="35"/>
  </r>
  <r>
    <s v="Logan County, Colorado"/>
    <n v="1.4987405541561701E-2"/>
    <x v="726"/>
    <n v="7940"/>
    <x v="8"/>
  </r>
  <r>
    <s v="Logan County, Illinois"/>
    <n v="3.2916718227942003E-2"/>
    <x v="467"/>
    <n v="8081"/>
    <x v="9"/>
  </r>
  <r>
    <s v="Logan County, Kansas"/>
    <n v="6.0975609756097598E-3"/>
    <x v="143"/>
    <n v="1148"/>
    <x v="29"/>
  </r>
  <r>
    <s v="Logan County, Kentucky"/>
    <n v="2.87477028091363E-2"/>
    <x v="669"/>
    <n v="7618"/>
    <x v="5"/>
  </r>
  <r>
    <s v="Logan County, Nebraska"/>
    <n v="3.7878787878787802E-3"/>
    <x v="189"/>
    <n v="264"/>
    <x v="12"/>
  </r>
  <r>
    <s v="Logan County, North Dakota"/>
    <n v="0"/>
    <x v="9"/>
    <n v="739"/>
    <x v="13"/>
  </r>
  <r>
    <s v="Logan County, Ohio"/>
    <n v="6.1363362640009599E-2"/>
    <x v="877"/>
    <n v="16606"/>
    <x v="14"/>
  </r>
  <r>
    <s v="Logan County, Oklahoma"/>
    <n v="2.6469768737809901E-2"/>
    <x v="635"/>
    <n v="7178"/>
    <x v="7"/>
  </r>
  <r>
    <s v="Logan County, West Virginia"/>
    <n v="2.6087886239709101E-2"/>
    <x v="571"/>
    <n v="9353"/>
    <x v="40"/>
  </r>
  <r>
    <s v="Loiza Municipio, Puerto Rico"/>
    <n v="3.3653846153846097E-2"/>
    <x v="765"/>
    <n v="1040"/>
    <x v="19"/>
  </r>
  <r>
    <s v="Long County, Georgia"/>
    <n v="4.93421052631581E-3"/>
    <x v="84"/>
    <n v="608"/>
    <x v="34"/>
  </r>
  <r>
    <s v="Lonoke County, Arkansas"/>
    <n v="4.5581479146022799E-2"/>
    <x v="878"/>
    <n v="11101"/>
    <x v="35"/>
  </r>
  <r>
    <s v="Lorain County, Ohio"/>
    <n v="8.16698812539213E-2"/>
    <x v="879"/>
    <n v="86066"/>
    <x v="14"/>
  </r>
  <r>
    <s v="Los Alamos County, New Mexico"/>
    <n v="9.3665522028201997E-2"/>
    <x v="242"/>
    <n v="13687"/>
    <x v="45"/>
  </r>
  <r>
    <s v="Los Angeles County, California"/>
    <n v="4.9667936132573101E-2"/>
    <x v="880"/>
    <n v="3533507"/>
    <x v="23"/>
  </r>
  <r>
    <s v="Loudon County, Tennessee"/>
    <n v="3.1361867704280101E-2"/>
    <x v="95"/>
    <n v="12850"/>
    <x v="30"/>
  </r>
  <r>
    <s v="Loudoun County, Virginia"/>
    <n v="4.77967850636054E-2"/>
    <x v="881"/>
    <n v="124046"/>
    <x v="2"/>
  </r>
  <r>
    <s v="Louisa County, Iowa"/>
    <n v="3.00778485491861E-2"/>
    <x v="52"/>
    <n v="2826"/>
    <x v="4"/>
  </r>
  <r>
    <s v="Louisa County, Virginia"/>
    <n v="3.6119568225851002E-2"/>
    <x v="205"/>
    <n v="7226"/>
    <x v="2"/>
  </r>
  <r>
    <s v="Loup County, Nebraska"/>
    <n v="0"/>
    <x v="9"/>
    <n v="128"/>
    <x v="12"/>
  </r>
  <r>
    <s v="Love County, Oklahoma"/>
    <n v="9.6599690880989596E-3"/>
    <x v="151"/>
    <n v="2588"/>
    <x v="7"/>
  </r>
  <r>
    <s v="Loving County, Texas"/>
    <n v="0"/>
    <x v="9"/>
    <n v="137"/>
    <x v="31"/>
  </r>
  <r>
    <s v="Lowndes County, Alabama"/>
    <n v="2.5241901556583901E-2"/>
    <x v="373"/>
    <n v="2377"/>
    <x v="38"/>
  </r>
  <r>
    <s v="Lowndes County, Georgia"/>
    <n v="2.6298692127341001E-2"/>
    <x v="882"/>
    <n v="35401"/>
    <x v="34"/>
  </r>
  <r>
    <s v="Lowndes County, Mississippi"/>
    <n v="4.5579403137948699E-2"/>
    <x v="883"/>
    <n v="21479"/>
    <x v="11"/>
  </r>
  <r>
    <s v="Lubbock County, Texas"/>
    <n v="3.4006022918377697E-2"/>
    <x v="884"/>
    <n v="102276"/>
    <x v="31"/>
  </r>
  <r>
    <s v="Lucas County, Iowa"/>
    <n v="9.2369477911646795E-3"/>
    <x v="194"/>
    <n v="2490"/>
    <x v="4"/>
  </r>
  <r>
    <s v="Lucas County, Ohio"/>
    <n v="5.1910282458866197E-2"/>
    <x v="885"/>
    <n v="175707"/>
    <x v="14"/>
  </r>
  <r>
    <s v="Luce County, Michigan"/>
    <n v="2.0060180541624502E-3"/>
    <x v="162"/>
    <n v="1994"/>
    <x v="26"/>
  </r>
  <r>
    <s v="Lumpkin County, Georgia"/>
    <n v="1.9801980198019799E-2"/>
    <x v="356"/>
    <n v="6464"/>
    <x v="34"/>
  </r>
  <r>
    <s v="Luna County, New Mexico"/>
    <n v="1.18211409970875E-2"/>
    <x v="77"/>
    <n v="5837"/>
    <x v="45"/>
  </r>
  <r>
    <s v="Lunenburg County, Virginia"/>
    <n v="1.06679035250464E-2"/>
    <x v="194"/>
    <n v="2156"/>
    <x v="2"/>
  </r>
  <r>
    <s v="Luquillo Municipio, Puerto Rico"/>
    <n v="1.11633372502937E-2"/>
    <x v="367"/>
    <n v="1702"/>
    <x v="19"/>
  </r>
  <r>
    <s v="Luzerne County, Pennsylvania"/>
    <n v="3.4028170862763399E-2"/>
    <x v="886"/>
    <n v="121899"/>
    <x v="15"/>
  </r>
  <r>
    <s v="Lycoming County, Pennsylvania"/>
    <n v="3.5581816613473503E-2"/>
    <x v="559"/>
    <n v="46372"/>
    <x v="15"/>
  </r>
  <r>
    <s v="Lyman County, South Dakota"/>
    <n v="4.7562425683710299E-3"/>
    <x v="162"/>
    <n v="841"/>
    <x v="37"/>
  </r>
  <r>
    <s v="Lynchburg City, Virginia"/>
    <n v="3.0705484679969398E-2"/>
    <x v="887"/>
    <n v="45855"/>
    <x v="2"/>
  </r>
  <r>
    <s v="Lynn County, Texas"/>
    <n v="2.0525978191148202E-2"/>
    <x v="195"/>
    <n v="1559"/>
    <x v="31"/>
  </r>
  <r>
    <s v="Lyon County, Iowa"/>
    <n v="2.6145038167938801E-2"/>
    <x v="313"/>
    <n v="5240"/>
    <x v="4"/>
  </r>
  <r>
    <s v="Lyon County, Kansas"/>
    <n v="3.6695427948031302E-2"/>
    <x v="427"/>
    <n v="10083"/>
    <x v="29"/>
  </r>
  <r>
    <s v="Lyon County, Kentucky"/>
    <n v="2.1538461538461499E-2"/>
    <x v="36"/>
    <n v="1950"/>
    <x v="5"/>
  </r>
  <r>
    <s v="Lyon County, Minnesota"/>
    <n v="1.6504373659019599E-2"/>
    <x v="364"/>
    <n v="12118"/>
    <x v="20"/>
  </r>
  <r>
    <s v="Lyon County, Nevada"/>
    <n v="4.0991338650201499E-2"/>
    <x v="462"/>
    <n v="11661"/>
    <x v="47"/>
  </r>
  <r>
    <s v="Mackinac County, Michigan"/>
    <n v="1.00017860332202E-2"/>
    <x v="119"/>
    <n v="5599"/>
    <x v="26"/>
  </r>
  <r>
    <s v="Macomb County, Michigan"/>
    <n v="6.3526859279223094E-2"/>
    <x v="888"/>
    <n v="266407"/>
    <x v="26"/>
  </r>
  <r>
    <s v="Macon County, Alabama"/>
    <n v="1.93177147554459E-2"/>
    <x v="57"/>
    <n v="2433"/>
    <x v="38"/>
  </r>
  <r>
    <s v="Macon County, Georgia"/>
    <n v="3.2355679702048397E-2"/>
    <x v="71"/>
    <n v="4296"/>
    <x v="34"/>
  </r>
  <r>
    <s v="Macon County, Illinois"/>
    <n v="4.8065650644782999E-2"/>
    <x v="889"/>
    <n v="43503"/>
    <x v="9"/>
  </r>
  <r>
    <s v="Macon County, Missouri"/>
    <n v="1.27305793712653E-2"/>
    <x v="7"/>
    <n v="3849"/>
    <x v="6"/>
  </r>
  <r>
    <s v="Macon County, North Carolina"/>
    <n v="2.1126122041889499E-2"/>
    <x v="310"/>
    <n v="11029"/>
    <x v="22"/>
  </r>
  <r>
    <s v="Macon County, Tennessee"/>
    <n v="2.3180940115904599E-2"/>
    <x v="460"/>
    <n v="4659"/>
    <x v="30"/>
  </r>
  <r>
    <s v="Macoupin County, Illinois"/>
    <n v="3.5769561478933801E-2"/>
    <x v="486"/>
    <n v="11630"/>
    <x v="9"/>
  </r>
  <r>
    <s v="Madera County, California"/>
    <n v="2.90822978474309E-2"/>
    <x v="890"/>
    <n v="37583"/>
    <x v="23"/>
  </r>
  <r>
    <s v="Madison County, Alabama"/>
    <n v="4.9217998247856401E-2"/>
    <x v="891"/>
    <n v="139258"/>
    <x v="38"/>
  </r>
  <r>
    <s v="Madison County, Arkansas"/>
    <n v="2.3946037099494E-2"/>
    <x v="50"/>
    <n v="2965"/>
    <x v="35"/>
  </r>
  <r>
    <s v="Madison County, Florida"/>
    <n v="7.1462601238685402E-3"/>
    <x v="402"/>
    <n v="4198"/>
    <x v="21"/>
  </r>
  <r>
    <s v="Madison County, Georgia"/>
    <n v="2.62878385554965E-2"/>
    <x v="306"/>
    <n v="3766"/>
    <x v="34"/>
  </r>
  <r>
    <s v="Madison County, Idaho"/>
    <n v="2.8342749529190199E-2"/>
    <x v="435"/>
    <n v="10620"/>
    <x v="3"/>
  </r>
  <r>
    <s v="Madison County, Illinois"/>
    <n v="4.4573500943419303E-2"/>
    <x v="892"/>
    <n v="81618"/>
    <x v="9"/>
  </r>
  <r>
    <s v="Madison County, Indiana"/>
    <n v="4.6478095471836997E-2"/>
    <x v="893"/>
    <n v="32596"/>
    <x v="10"/>
  </r>
  <r>
    <s v="Madison County, Iowa"/>
    <n v="2.4857954545454499E-2"/>
    <x v="385"/>
    <n v="4224"/>
    <x v="4"/>
  </r>
  <r>
    <s v="Madison County, Kentucky"/>
    <n v="3.3554473290639202E-2"/>
    <x v="894"/>
    <n v="26077"/>
    <x v="5"/>
  </r>
  <r>
    <s v="Madison County, Mississippi"/>
    <n v="5.2177074811380703E-2"/>
    <x v="895"/>
    <n v="44004"/>
    <x v="11"/>
  </r>
  <r>
    <s v="Madison County, Missouri"/>
    <n v="1.01765938341813E-2"/>
    <x v="42"/>
    <n v="3341"/>
    <x v="6"/>
  </r>
  <r>
    <s v="Madison County, Montana"/>
    <n v="1.25356125356125E-2"/>
    <x v="136"/>
    <n v="3510"/>
    <x v="43"/>
  </r>
  <r>
    <s v="Madison County, Nebraska"/>
    <n v="2.6657552973342401E-2"/>
    <x v="896"/>
    <n v="17556"/>
    <x v="12"/>
  </r>
  <r>
    <s v="Madison County, New York"/>
    <n v="4.1465492757739197E-2"/>
    <x v="201"/>
    <n v="21126"/>
    <x v="24"/>
  </r>
  <r>
    <s v="Madison County, North Carolina"/>
    <n v="2.2952529994783401E-2"/>
    <x v="142"/>
    <n v="3834"/>
    <x v="22"/>
  </r>
  <r>
    <s v="Madison County, Ohio"/>
    <n v="3.7008481110254399E-2"/>
    <x v="897"/>
    <n v="12970"/>
    <x v="14"/>
  </r>
  <r>
    <s v="Madison County, Tennessee"/>
    <n v="2.5796766743648902E-2"/>
    <x v="898"/>
    <n v="43300"/>
    <x v="30"/>
  </r>
  <r>
    <s v="Madison County, Texas"/>
    <n v="8.2592121982211202E-3"/>
    <x v="86"/>
    <n v="4722"/>
    <x v="31"/>
  </r>
  <r>
    <s v="Madison County, Virginia"/>
    <n v="1.2969283276450499E-2"/>
    <x v="111"/>
    <n v="2930"/>
    <x v="2"/>
  </r>
  <r>
    <s v="Madison Parish, Louisiana"/>
    <n v="1.9861570869696001E-2"/>
    <x v="64"/>
    <n v="3323"/>
    <x v="1"/>
  </r>
  <r>
    <s v="Magoffin County, Kentucky"/>
    <n v="7.0742799393632696E-3"/>
    <x v="161"/>
    <n v="1979"/>
    <x v="5"/>
  </r>
  <r>
    <s v="Mahaska County, Iowa"/>
    <n v="3.6123227917120998E-2"/>
    <x v="278"/>
    <n v="7336"/>
    <x v="4"/>
  </r>
  <r>
    <s v="Mahnomen County, Minnesota"/>
    <n v="2.4330900243308899E-3"/>
    <x v="84"/>
    <n v="1233"/>
    <x v="20"/>
  </r>
  <r>
    <s v="Mahoning County, Ohio"/>
    <n v="3.6742606740541799E-2"/>
    <x v="899"/>
    <n v="87174"/>
    <x v="14"/>
  </r>
  <r>
    <s v="Major County, Oklahoma"/>
    <n v="2.4452554744525502E-2"/>
    <x v="135"/>
    <n v="2740"/>
    <x v="7"/>
  </r>
  <r>
    <s v="Malheur County, Oregon"/>
    <n v="1.96312734721747E-2"/>
    <x v="900"/>
    <n v="11716"/>
    <x v="39"/>
  </r>
  <r>
    <s v="Manassas City, Virginia"/>
    <n v="2.5858158173294999E-2"/>
    <x v="441"/>
    <n v="19839"/>
    <x v="2"/>
  </r>
  <r>
    <s v="Manassas Park City, Virginia"/>
    <n v="2.5281991443018199E-2"/>
    <x v="117"/>
    <n v="2571"/>
    <x v="2"/>
  </r>
  <r>
    <s v="Manatee County, Florida"/>
    <n v="3.9110723807745301E-2"/>
    <x v="901"/>
    <n v="96393"/>
    <x v="21"/>
  </r>
  <r>
    <s v="Manati Municipio, Puerto Rico"/>
    <n v="3.5720878715155897E-2"/>
    <x v="252"/>
    <n v="10834"/>
    <x v="19"/>
  </r>
  <r>
    <s v="Manistee County, Michigan"/>
    <n v="1.0296603657599501E-2"/>
    <x v="135"/>
    <n v="6507"/>
    <x v="26"/>
  </r>
  <r>
    <s v="Manitowoc County, Wisconsin"/>
    <n v="4.9298898024632297E-2"/>
    <x v="902"/>
    <n v="29311"/>
    <x v="17"/>
  </r>
  <r>
    <s v="Marathon County, Wisconsin"/>
    <n v="4.3285993706947801E-2"/>
    <x v="903"/>
    <n v="58795"/>
    <x v="17"/>
  </r>
  <r>
    <s v="Marengo County, Alabama"/>
    <n v="1.39634801288937E-2"/>
    <x v="495"/>
    <n v="5586"/>
    <x v="38"/>
  </r>
  <r>
    <s v="Maricao Municipio, Puerto Rico"/>
    <n v="4.1722745625841197E-2"/>
    <x v="38"/>
    <n v="743"/>
    <x v="19"/>
  </r>
  <r>
    <s v="Maricopa County, Arizona"/>
    <n v="3.9864719670196301E-2"/>
    <x v="904"/>
    <n v="1512415"/>
    <x v="33"/>
  </r>
  <r>
    <s v="Maries County, Missouri"/>
    <n v="2.84061020515518E-2"/>
    <x v="418"/>
    <n v="1901"/>
    <x v="6"/>
  </r>
  <r>
    <s v="Marin County, California"/>
    <n v="4.5560919247603499E-2"/>
    <x v="905"/>
    <n v="102127"/>
    <x v="23"/>
  </r>
  <r>
    <s v="Marinette County, Wisconsin"/>
    <n v="2.56953019344975E-2"/>
    <x v="906"/>
    <n v="17007"/>
    <x v="17"/>
  </r>
  <r>
    <s v="Marion County, Alabama"/>
    <n v="3.29369797859691E-2"/>
    <x v="448"/>
    <n v="8410"/>
    <x v="38"/>
  </r>
  <r>
    <s v="Marion County, Arkansas"/>
    <n v="2.9953917050691201E-2"/>
    <x v="264"/>
    <n v="3038"/>
    <x v="35"/>
  </r>
  <r>
    <s v="Marion County, Florida"/>
    <n v="3.1688858836991497E-2"/>
    <x v="907"/>
    <n v="76904"/>
    <x v="21"/>
  </r>
  <r>
    <s v="Marion County, Georgia"/>
    <n v="1.4166130070830601E-2"/>
    <x v="78"/>
    <n v="1553"/>
    <x v="34"/>
  </r>
  <r>
    <s v="Marion County, Illinois"/>
    <n v="3.1954553523877098E-2"/>
    <x v="63"/>
    <n v="11266"/>
    <x v="9"/>
  </r>
  <r>
    <s v="Marion County, Indiana"/>
    <n v="3.9317426759287101E-2"/>
    <x v="908"/>
    <n v="496650"/>
    <x v="10"/>
  </r>
  <r>
    <s v="Marion County, Iowa"/>
    <n v="5.1996474815266799E-2"/>
    <x v="909"/>
    <n v="14751"/>
    <x v="4"/>
  </r>
  <r>
    <s v="Marion County, Kansas"/>
    <n v="3.5778175313058998E-2"/>
    <x v="285"/>
    <n v="3913"/>
    <x v="29"/>
  </r>
  <r>
    <s v="Marion County, Kentucky"/>
    <n v="2.5851938895417099E-2"/>
    <x v="811"/>
    <n v="7659"/>
    <x v="5"/>
  </r>
  <r>
    <s v="Marion County, Mississippi"/>
    <n v="1.4809828340626E-2"/>
    <x v="142"/>
    <n v="5942"/>
    <x v="11"/>
  </r>
  <r>
    <s v="Marion County, Missouri"/>
    <n v="1.9306049822063999E-2"/>
    <x v="447"/>
    <n v="11240"/>
    <x v="6"/>
  </r>
  <r>
    <s v="Marion County, Ohio"/>
    <n v="4.2244990662696102E-2"/>
    <x v="395"/>
    <n v="19813"/>
    <x v="14"/>
  </r>
  <r>
    <s v="Marion County, Oregon"/>
    <n v="3.8325053229240597E-2"/>
    <x v="910"/>
    <n v="104266"/>
    <x v="39"/>
  </r>
  <r>
    <s v="Marion County, South Carolina"/>
    <n v="1.86454183266931E-2"/>
    <x v="396"/>
    <n v="6275"/>
    <x v="0"/>
  </r>
  <r>
    <s v="Marion County, Tennessee"/>
    <n v="3.0820491461890899E-2"/>
    <x v="670"/>
    <n v="7203"/>
    <x v="30"/>
  </r>
  <r>
    <s v="Marion County, Texas"/>
    <n v="1.6613924050632799E-2"/>
    <x v="36"/>
    <n v="2528"/>
    <x v="31"/>
  </r>
  <r>
    <s v="Marion County, West Virginia"/>
    <n v="3.0671083302662199E-2"/>
    <x v="766"/>
    <n v="16302"/>
    <x v="40"/>
  </r>
  <r>
    <s v="Mariposa County, California"/>
    <n v="1.8834080717488801E-2"/>
    <x v="385"/>
    <n v="5575"/>
    <x v="23"/>
  </r>
  <r>
    <s v="Marlboro County, South Carolina"/>
    <n v="1.52314001171646E-2"/>
    <x v="495"/>
    <n v="5121"/>
    <x v="0"/>
  </r>
  <r>
    <s v="Marquette County, Michigan"/>
    <n v="3.1057004487492799E-2"/>
    <x v="911"/>
    <n v="22507"/>
    <x v="26"/>
  </r>
  <r>
    <s v="Marquette County, Wisconsin"/>
    <n v="2.1935837674801201E-2"/>
    <x v="392"/>
    <n v="3647"/>
    <x v="17"/>
  </r>
  <r>
    <s v="Marshall County, Alabama"/>
    <n v="3.7023569468777898E-2"/>
    <x v="912"/>
    <n v="30251"/>
    <x v="38"/>
  </r>
  <r>
    <s v="Marshall County, Illinois"/>
    <n v="2.05566097406704E-2"/>
    <x v="117"/>
    <n v="3162"/>
    <x v="9"/>
  </r>
  <r>
    <s v="Marshall County, Indiana"/>
    <n v="4.4876549750980203E-2"/>
    <x v="913"/>
    <n v="18874"/>
    <x v="10"/>
  </r>
  <r>
    <s v="Marshall County, Iowa"/>
    <n v="3.8495787382697398E-2"/>
    <x v="914"/>
    <n v="14599"/>
    <x v="4"/>
  </r>
  <r>
    <s v="Marshall County, Kansas"/>
    <n v="1.8584863412449502E-2"/>
    <x v="167"/>
    <n v="4466"/>
    <x v="29"/>
  </r>
  <r>
    <s v="Marshall County, Kentucky"/>
    <n v="3.4082106893880602E-2"/>
    <x v="207"/>
    <n v="9037"/>
    <x v="5"/>
  </r>
  <r>
    <s v="Marshall County, Minnesota"/>
    <n v="2.4064171122994599E-2"/>
    <x v="760"/>
    <n v="3366"/>
    <x v="20"/>
  </r>
  <r>
    <s v="Marshall County, Mississippi"/>
    <n v="3.5962877030162398E-2"/>
    <x v="309"/>
    <n v="5172"/>
    <x v="11"/>
  </r>
  <r>
    <s v="Marshall County, Oklahoma"/>
    <n v="2.9897718332022E-2"/>
    <x v="112"/>
    <n v="3813"/>
    <x v="7"/>
  </r>
  <r>
    <s v="Marshall County, South Dakota"/>
    <n v="1.8662519440124401E-2"/>
    <x v="379"/>
    <n v="1286"/>
    <x v="37"/>
  </r>
  <r>
    <s v="Marshall County, Tennessee"/>
    <n v="3.1566329248801303E-2"/>
    <x v="241"/>
    <n v="7508"/>
    <x v="30"/>
  </r>
  <r>
    <s v="Marshall County, West Virginia"/>
    <n v="4.8164896413923602E-2"/>
    <x v="915"/>
    <n v="9509"/>
    <x v="40"/>
  </r>
  <r>
    <s v="Martin County, Florida"/>
    <n v="2.9684106237853801E-2"/>
    <x v="916"/>
    <n v="52486"/>
    <x v="21"/>
  </r>
  <r>
    <s v="Martin County, Indiana"/>
    <n v="1.5182601559294099E-2"/>
    <x v="315"/>
    <n v="2437"/>
    <x v="10"/>
  </r>
  <r>
    <s v="Martin County, Kentucky"/>
    <n v="6.4128256513026304E-3"/>
    <x v="182"/>
    <n v="2495"/>
    <x v="5"/>
  </r>
  <r>
    <s v="Martin County, Minnesota"/>
    <n v="2.5566191921550199E-2"/>
    <x v="669"/>
    <n v="8566"/>
    <x v="20"/>
  </r>
  <r>
    <s v="Martin County, North Carolina"/>
    <n v="2.18473451327433E-2"/>
    <x v="58"/>
    <n v="7232"/>
    <x v="22"/>
  </r>
  <r>
    <s v="Martin County, Texas"/>
    <n v="1.9230769230769201E-2"/>
    <x v="111"/>
    <n v="1976"/>
    <x v="31"/>
  </r>
  <r>
    <s v="Martinsville City, Virginia"/>
    <n v="1.1850819100731901E-2"/>
    <x v="196"/>
    <n v="8607"/>
    <x v="2"/>
  </r>
  <r>
    <s v="Mason County, Illinois"/>
    <n v="2.1409214092140898E-2"/>
    <x v="511"/>
    <n v="3690"/>
    <x v="9"/>
  </r>
  <r>
    <s v="Mason County, Kentucky"/>
    <n v="1.50365373805508E-2"/>
    <x v="248"/>
    <n v="7116"/>
    <x v="5"/>
  </r>
  <r>
    <s v="Mason County, Michigan"/>
    <n v="1.42857142857142E-2"/>
    <x v="285"/>
    <n v="9800"/>
    <x v="26"/>
  </r>
  <r>
    <s v="Mason County, Texas"/>
    <n v="1.51006711409396E-2"/>
    <x v="60"/>
    <n v="1788"/>
    <x v="31"/>
  </r>
  <r>
    <s v="Mason County, Washington"/>
    <n v="2.81886687133686E-2"/>
    <x v="917"/>
    <n v="10749"/>
    <x v="16"/>
  </r>
  <r>
    <s v="Mason County, West Virginia"/>
    <n v="2.4170421958213801E-2"/>
    <x v="918"/>
    <n v="4882"/>
    <x v="40"/>
  </r>
  <r>
    <s v="Massac County, Illinois"/>
    <n v="2.8409090909090901E-2"/>
    <x v="25"/>
    <n v="3520"/>
    <x v="9"/>
  </r>
  <r>
    <s v="Matagorda County, Texas"/>
    <n v="2.58668134287286E-2"/>
    <x v="919"/>
    <n v="10902"/>
    <x v="31"/>
  </r>
  <r>
    <s v="Matanuska-Susitna Borough, Alaska"/>
    <n v="3.3441597497894798E-2"/>
    <x v="920"/>
    <n v="16626"/>
    <x v="27"/>
  </r>
  <r>
    <s v="Mathews County, Virginia"/>
    <n v="1.1456628477905E-2"/>
    <x v="255"/>
    <n v="1833"/>
    <x v="2"/>
  </r>
  <r>
    <s v="Maui + Kalawao County, Hawaii"/>
    <n v="3.1686956005990398E-2"/>
    <x v="921"/>
    <n v="67441"/>
    <x v="50"/>
  </r>
  <r>
    <s v="Maunabo Municipio, Puerto Rico"/>
    <n v="1.51006711409396E-2"/>
    <x v="15"/>
    <n v="596"/>
    <x v="19"/>
  </r>
  <r>
    <s v="Maury County, Tennessee"/>
    <n v="4.1666666666666602E-2"/>
    <x v="562"/>
    <n v="23688"/>
    <x v="30"/>
  </r>
  <r>
    <s v="Maverick County, Texas"/>
    <n v="2.15069935328621E-2"/>
    <x v="213"/>
    <n v="13298"/>
    <x v="31"/>
  </r>
  <r>
    <s v="Mayaguez Municipio, Puerto Rico"/>
    <n v="2.7548209366391099E-2"/>
    <x v="859"/>
    <n v="22869"/>
    <x v="19"/>
  </r>
  <r>
    <s v="Mayes County, Oklahoma"/>
    <n v="3.7667071688942899E-2"/>
    <x v="95"/>
    <n v="10699"/>
    <x v="7"/>
  </r>
  <r>
    <s v="McClain County, Oklahoma"/>
    <n v="2.5720715893259E-2"/>
    <x v="549"/>
    <n v="9331"/>
    <x v="7"/>
  </r>
  <r>
    <s v="McCone County, Montana"/>
    <n v="0"/>
    <x v="9"/>
    <n v="697"/>
    <x v="43"/>
  </r>
  <r>
    <s v="McCook County, South Dakota"/>
    <n v="1.0673782521681101E-2"/>
    <x v="182"/>
    <n v="1499"/>
    <x v="37"/>
  </r>
  <r>
    <s v="McCormick County, South Carolina"/>
    <n v="7.67459708365314E-3"/>
    <x v="105"/>
    <n v="1303"/>
    <x v="0"/>
  </r>
  <r>
    <s v="McCracken County, Kentucky"/>
    <n v="3.3011681056373698E-2"/>
    <x v="922"/>
    <n v="33473"/>
    <x v="5"/>
  </r>
  <r>
    <s v="McCreary County, Kentucky"/>
    <n v="8.8888888888888299E-3"/>
    <x v="100"/>
    <n v="2025"/>
    <x v="5"/>
  </r>
  <r>
    <s v="McCulloch County, Texas"/>
    <n v="9.9502487562188602E-3"/>
    <x v="98"/>
    <n v="4020"/>
    <x v="31"/>
  </r>
  <r>
    <s v="McCurtain County, Oklahoma"/>
    <n v="2.6518804243008599E-2"/>
    <x v="923"/>
    <n v="8296"/>
    <x v="7"/>
  </r>
  <r>
    <s v="McDonald County, Missouri"/>
    <n v="2.9667519181585701E-2"/>
    <x v="578"/>
    <n v="5865"/>
    <x v="6"/>
  </r>
  <r>
    <s v="McDonough County, Illinois"/>
    <n v="2.3111543607833601E-2"/>
    <x v="635"/>
    <n v="8221"/>
    <x v="9"/>
  </r>
  <r>
    <s v="McDowell County, North Carolina"/>
    <n v="4.1619341229920503E-2"/>
    <x v="441"/>
    <n v="12326"/>
    <x v="22"/>
  </r>
  <r>
    <s v="McDowell County, West Virginia"/>
    <n v="2.89326525650376E-2"/>
    <x v="726"/>
    <n v="4113"/>
    <x v="40"/>
  </r>
  <r>
    <s v="McDuffie County, Georgia"/>
    <n v="1.16999311768754E-2"/>
    <x v="336"/>
    <n v="5812"/>
    <x v="34"/>
  </r>
  <r>
    <s v="McHenry County, Illinois"/>
    <n v="5.0853833701921897E-2"/>
    <x v="924"/>
    <n v="87722"/>
    <x v="9"/>
  </r>
  <r>
    <s v="McHenry County, North Dakota"/>
    <n v="1.58478605388272E-2"/>
    <x v="304"/>
    <n v="1262"/>
    <x v="13"/>
  </r>
  <r>
    <s v="McIntosh County, Georgia"/>
    <n v="1.0135135135135E-2"/>
    <x v="255"/>
    <n v="2072"/>
    <x v="34"/>
  </r>
  <r>
    <s v="McIntosh County, North Dakota"/>
    <n v="8.1466395112016407E-3"/>
    <x v="137"/>
    <n v="1473"/>
    <x v="13"/>
  </r>
  <r>
    <s v="McIntosh County, Oklahoma"/>
    <n v="9.4517958412098004E-3"/>
    <x v="98"/>
    <n v="4232"/>
    <x v="7"/>
  </r>
  <r>
    <s v="Mckean County, Pennsylvania"/>
    <n v="3.6419352937709898E-2"/>
    <x v="925"/>
    <n v="16969"/>
    <x v="15"/>
  </r>
  <r>
    <s v="McKenzie County, North Dakota"/>
    <n v="3.1313131313131203E-2"/>
    <x v="473"/>
    <n v="7920"/>
    <x v="13"/>
  </r>
  <r>
    <s v="Mckinley County, New Mexico"/>
    <n v="2.7628897108779301E-2"/>
    <x v="926"/>
    <n v="13247"/>
    <x v="45"/>
  </r>
  <r>
    <s v="McLean County, Illinois"/>
    <n v="3.6520238812510299E-2"/>
    <x v="927"/>
    <n v="73028"/>
    <x v="9"/>
  </r>
  <r>
    <s v="McLean County, Kentucky"/>
    <n v="2.5557620817843799E-2"/>
    <x v="101"/>
    <n v="2152"/>
    <x v="5"/>
  </r>
  <r>
    <s v="McLean County, North Dakota"/>
    <n v="8.6724482988659295E-3"/>
    <x v="123"/>
    <n v="2998"/>
    <x v="13"/>
  </r>
  <r>
    <s v="McLennan County, Texas"/>
    <n v="3.93784316239814E-2"/>
    <x v="928"/>
    <n v="85783"/>
    <x v="31"/>
  </r>
  <r>
    <s v="McLeod County, Minnesota"/>
    <n v="3.9373215589934202E-2"/>
    <x v="929"/>
    <n v="15061"/>
    <x v="20"/>
  </r>
  <r>
    <s v="McMinn County, Tennessee"/>
    <n v="3.4882917731574203E-2"/>
    <x v="415"/>
    <n v="14477"/>
    <x v="30"/>
  </r>
  <r>
    <s v="McMullen County, Texas"/>
    <n v="0"/>
    <x v="9"/>
    <n v="621"/>
    <x v="31"/>
  </r>
  <r>
    <s v="McNairy County, Tennessee"/>
    <n v="2.6337722953825599E-2"/>
    <x v="58"/>
    <n v="5999"/>
    <x v="30"/>
  </r>
  <r>
    <s v="Mcpherson County, Kansas"/>
    <n v="3.8826222004250399E-2"/>
    <x v="482"/>
    <n v="12234"/>
    <x v="29"/>
  </r>
  <r>
    <s v="McPherson County, Nebraska"/>
    <n v="0"/>
    <x v="9"/>
    <n v="63"/>
    <x v="12"/>
  </r>
  <r>
    <s v="McPherson County, South Dakota"/>
    <n v="7.0838252656434397E-3"/>
    <x v="494"/>
    <n v="847"/>
    <x v="37"/>
  </r>
  <r>
    <s v="Meade County, Kansas"/>
    <n v="9.3750000000000205E-3"/>
    <x v="137"/>
    <n v="1280"/>
    <x v="29"/>
  </r>
  <r>
    <s v="Meade County, Kentucky"/>
    <n v="4.0342636087316898E-2"/>
    <x v="644"/>
    <n v="3619"/>
    <x v="5"/>
  </r>
  <r>
    <s v="Meade County, South Dakota"/>
    <n v="3.4004559270516703E-2"/>
    <x v="122"/>
    <n v="5264"/>
    <x v="37"/>
  </r>
  <r>
    <s v="Meagher County, Montana"/>
    <n v="2.2123893805309201E-3"/>
    <x v="41"/>
    <n v="904"/>
    <x v="43"/>
  </r>
  <r>
    <s v="Mecklenburg County, North Carolina"/>
    <n v="3.4940680838700201E-2"/>
    <x v="930"/>
    <n v="516275"/>
    <x v="22"/>
  </r>
  <r>
    <s v="Mecklenburg County, Virginia"/>
    <n v="2.6315789473684102E-2"/>
    <x v="712"/>
    <n v="11476"/>
    <x v="2"/>
  </r>
  <r>
    <s v="Mecosta County, Michigan"/>
    <n v="1.8671969948071999E-2"/>
    <x v="464"/>
    <n v="9051"/>
    <x v="26"/>
  </r>
  <r>
    <s v="Medina County, Ohio"/>
    <n v="4.59815054055892E-2"/>
    <x v="931"/>
    <n v="58828"/>
    <x v="14"/>
  </r>
  <r>
    <s v="Medina County, Texas"/>
    <n v="2.8672606808316101E-2"/>
    <x v="307"/>
    <n v="8754"/>
    <x v="31"/>
  </r>
  <r>
    <s v="Meeker County, Minnesota"/>
    <n v="3.9876476906552001E-2"/>
    <x v="649"/>
    <n v="7448"/>
    <x v="20"/>
  </r>
  <r>
    <s v="Meigs County, Ohio"/>
    <n v="2.4249165739710799E-2"/>
    <x v="358"/>
    <n v="4495"/>
    <x v="14"/>
  </r>
  <r>
    <s v="Meigs County, Tennessee"/>
    <n v="4.6067415730337097E-2"/>
    <x v="73"/>
    <n v="1780"/>
    <x v="30"/>
  </r>
  <r>
    <s v="Mellette County, South Dakota"/>
    <n v="0"/>
    <x v="9"/>
    <n v="255"/>
    <x v="37"/>
  </r>
  <r>
    <s v="Menard County, Illinois"/>
    <n v="2.4183796856106301E-2"/>
    <x v="373"/>
    <n v="2481"/>
    <x v="9"/>
  </r>
  <r>
    <s v="Menard County, Texas"/>
    <n v="0"/>
    <x v="9"/>
    <n v="832"/>
    <x v="31"/>
  </r>
  <r>
    <s v="Mendocino County, California"/>
    <n v="3.2358411904303698E-2"/>
    <x v="932"/>
    <n v="31182"/>
    <x v="23"/>
  </r>
  <r>
    <s v="Menifee County, Kentucky"/>
    <n v="1.24879923150816E-2"/>
    <x v="283"/>
    <n v="1041"/>
    <x v="5"/>
  </r>
  <r>
    <s v="Menominee County, Michigan"/>
    <n v="2.2647058823529399E-2"/>
    <x v="75"/>
    <n v="6800"/>
    <x v="26"/>
  </r>
  <r>
    <s v="Menominee County, Wisconsin"/>
    <n v="1.38888888888888E-2"/>
    <x v="84"/>
    <n v="216"/>
    <x v="17"/>
  </r>
  <r>
    <s v="Merced County, California"/>
    <n v="3.9684058525722397E-2"/>
    <x v="933"/>
    <n v="57479"/>
    <x v="23"/>
  </r>
  <r>
    <s v="Mercer County, Illinois"/>
    <n v="3.0875698695767801E-2"/>
    <x v="734"/>
    <n v="3757"/>
    <x v="9"/>
  </r>
  <r>
    <s v="Mercer County, Kentucky"/>
    <n v="2.1897810218977999E-2"/>
    <x v="934"/>
    <n v="5480"/>
    <x v="5"/>
  </r>
  <r>
    <s v="Mercer County, Missouri"/>
    <n v="0"/>
    <x v="9"/>
    <n v="1482"/>
    <x v="6"/>
  </r>
  <r>
    <s v="Mercer County, New Jersey"/>
    <n v="4.3892127033004602E-2"/>
    <x v="935"/>
    <n v="163674"/>
    <x v="36"/>
  </r>
  <r>
    <s v="Mercer County, North Dakota"/>
    <n v="1.1235955056179799E-2"/>
    <x v="7"/>
    <n v="4361"/>
    <x v="13"/>
  </r>
  <r>
    <s v="Mercer County, Ohio"/>
    <n v="3.8456640774226301E-2"/>
    <x v="936"/>
    <n v="15706"/>
    <x v="14"/>
  </r>
  <r>
    <s v="Mercer County, Pennsylvania"/>
    <n v="3.7072002578921903E-2"/>
    <x v="672"/>
    <n v="43429"/>
    <x v="15"/>
  </r>
  <r>
    <s v="Mercer County, West Virginia"/>
    <n v="2.9321579149099199E-2"/>
    <x v="536"/>
    <n v="15654"/>
    <x v="40"/>
  </r>
  <r>
    <s v="Meriwether County, Georgia"/>
    <n v="2.7033855482566899E-2"/>
    <x v="248"/>
    <n v="3958"/>
    <x v="34"/>
  </r>
  <r>
    <s v="Merrick County, Nebraska"/>
    <n v="3.0537159676232401E-2"/>
    <x v="167"/>
    <n v="2718"/>
    <x v="12"/>
  </r>
  <r>
    <s v="Merrimack County, New Hampshire"/>
    <n v="3.8378237893095302E-2"/>
    <x v="937"/>
    <n v="57715"/>
    <x v="44"/>
  </r>
  <r>
    <s v="Mesa County, Colorado"/>
    <n v="3.7366295236355401E-2"/>
    <x v="938"/>
    <n v="49269"/>
    <x v="8"/>
  </r>
  <r>
    <s v="Metcalfe County, Kentucky"/>
    <n v="2.29474757776644E-2"/>
    <x v="53"/>
    <n v="1961"/>
    <x v="5"/>
  </r>
  <r>
    <s v="Miami County, Indiana"/>
    <n v="2.3601065854586899E-2"/>
    <x v="309"/>
    <n v="7881"/>
    <x v="10"/>
  </r>
  <r>
    <s v="Miami County, Kansas"/>
    <n v="3.6527777777777798E-2"/>
    <x v="939"/>
    <n v="7200"/>
    <x v="29"/>
  </r>
  <r>
    <s v="Miami County, Ohio"/>
    <n v="4.2436247977233402E-2"/>
    <x v="940"/>
    <n v="35842"/>
    <x v="14"/>
  </r>
  <r>
    <s v="Miami-Dade County, Florida"/>
    <n v="3.6786155244698297E-2"/>
    <x v="941"/>
    <n v="884436"/>
    <x v="21"/>
  </r>
  <r>
    <s v="Middlesex County, Connecticut"/>
    <n v="4.6187695985863003E-2"/>
    <x v="942"/>
    <n v="57721"/>
    <x v="49"/>
  </r>
  <r>
    <s v="Middlesex County, Massachusetts"/>
    <n v="5.9679129868972003E-2"/>
    <x v="943"/>
    <n v="751519"/>
    <x v="41"/>
  </r>
  <r>
    <s v="Middlesex County, New Jersey"/>
    <n v="4.3972972972972903E-2"/>
    <x v="944"/>
    <n v="333000"/>
    <x v="36"/>
  </r>
  <r>
    <s v="Middlesex County, Virginia"/>
    <n v="9.3430656934306803E-3"/>
    <x v="195"/>
    <n v="3425"/>
    <x v="2"/>
  </r>
  <r>
    <s v="Midland County, Michigan"/>
    <n v="3.4389750505731599E-2"/>
    <x v="945"/>
    <n v="32626"/>
    <x v="26"/>
  </r>
  <r>
    <s v="Midland County, Texas"/>
    <n v="4.7884934351299702E-2"/>
    <x v="946"/>
    <n v="78981"/>
    <x v="31"/>
  </r>
  <r>
    <s v="Mifflin County, Pennsylvania"/>
    <n v="3.33785266963652E-2"/>
    <x v="947"/>
    <n v="15489"/>
    <x v="15"/>
  </r>
  <r>
    <s v="Milam County, Texas"/>
    <n v="1.6013952750911602E-2"/>
    <x v="400"/>
    <n v="6307"/>
    <x v="31"/>
  </r>
  <r>
    <s v="Millard County, Utah"/>
    <n v="1.38830458561212E-2"/>
    <x v="64"/>
    <n v="4754"/>
    <x v="42"/>
  </r>
  <r>
    <s v="Mille Lacs County, Minnesota"/>
    <n v="2.43842666339909E-2"/>
    <x v="948"/>
    <n v="8161"/>
    <x v="20"/>
  </r>
  <r>
    <s v="Miller County, Arkansas"/>
    <n v="2.8840716305372299E-2"/>
    <x v="107"/>
    <n v="10610"/>
    <x v="35"/>
  </r>
  <r>
    <s v="Miller County, Georgia"/>
    <n v="1.4903129657227699E-3"/>
    <x v="84"/>
    <n v="2013"/>
    <x v="34"/>
  </r>
  <r>
    <s v="Miller County, Missouri"/>
    <n v="1.2014626501828199E-2"/>
    <x v="77"/>
    <n v="5743"/>
    <x v="6"/>
  </r>
  <r>
    <s v="Mills County, Iowa"/>
    <n v="2.1719457013574601E-2"/>
    <x v="221"/>
    <n v="3315"/>
    <x v="4"/>
  </r>
  <r>
    <s v="Mills County, Texas"/>
    <n v="1.6438356164383602E-2"/>
    <x v="103"/>
    <n v="2190"/>
    <x v="31"/>
  </r>
  <r>
    <s v="Milwaukee County, Wisconsin"/>
    <n v="4.6948558448282801E-2"/>
    <x v="949"/>
    <n v="419097"/>
    <x v="17"/>
  </r>
  <r>
    <s v="Miner County, South Dakota"/>
    <n v="9.9009900990099098E-3"/>
    <x v="188"/>
    <n v="808"/>
    <x v="37"/>
  </r>
  <r>
    <s v="Mineral County, Colorado"/>
    <n v="1.09452736318408E-2"/>
    <x v="180"/>
    <n v="1005"/>
    <x v="8"/>
  </r>
  <r>
    <s v="Mineral County, Montana"/>
    <n v="0"/>
    <x v="9"/>
    <n v="1103"/>
    <x v="43"/>
  </r>
  <r>
    <s v="Mineral County, Nevada"/>
    <n v="1.07573149741824E-2"/>
    <x v="151"/>
    <n v="2324"/>
    <x v="47"/>
  </r>
  <r>
    <s v="Mineral County, West Virginia"/>
    <n v="1.44176251417462E-2"/>
    <x v="22"/>
    <n v="6173"/>
    <x v="40"/>
  </r>
  <r>
    <s v="Mingo County, West Virginia"/>
    <n v="4.0578798364265402E-2"/>
    <x v="286"/>
    <n v="6358"/>
    <x v="40"/>
  </r>
  <r>
    <s v="Minidoka County, Idaho"/>
    <n v="3.00146412884333E-2"/>
    <x v="357"/>
    <n v="5464"/>
    <x v="3"/>
  </r>
  <r>
    <s v="Minnehaha County, South Dakota"/>
    <n v="3.8279654139967E-2"/>
    <x v="950"/>
    <n v="107211"/>
    <x v="37"/>
  </r>
  <r>
    <s v="Missaukee County, Michigan"/>
    <n v="2.0058839261834702E-2"/>
    <x v="561"/>
    <n v="3739"/>
    <x v="26"/>
  </r>
  <r>
    <s v="Mississippi County, Arkansas"/>
    <n v="4.4193150061740398E-2"/>
    <x v="951"/>
    <n v="15387"/>
    <x v="35"/>
  </r>
  <r>
    <s v="Mississippi County, Missouri"/>
    <n v="3.86209906174994E-2"/>
    <x v="491"/>
    <n v="4583"/>
    <x v="6"/>
  </r>
  <r>
    <s v="Missoula County, Montana"/>
    <n v="3.2258759643149601E-2"/>
    <x v="952"/>
    <n v="46406"/>
    <x v="43"/>
  </r>
  <r>
    <s v="Mitchell County, Georgia"/>
    <n v="1.69408698485095E-2"/>
    <x v="382"/>
    <n v="6139"/>
    <x v="34"/>
  </r>
  <r>
    <s v="Mitchell County, Iowa"/>
    <n v="2.8681994081493301E-2"/>
    <x v="953"/>
    <n v="4393"/>
    <x v="4"/>
  </r>
  <r>
    <s v="Mitchell County, Kansas"/>
    <n v="4.1344537815126002E-2"/>
    <x v="439"/>
    <n v="2975"/>
    <x v="29"/>
  </r>
  <r>
    <s v="Mitchell County, North Carolina"/>
    <n v="1.35208220659815E-2"/>
    <x v="561"/>
    <n v="5547"/>
    <x v="22"/>
  </r>
  <r>
    <s v="Mitchell County, Texas"/>
    <n v="1.8695850433196499E-2"/>
    <x v="453"/>
    <n v="2193"/>
    <x v="31"/>
  </r>
  <r>
    <s v="Mobile County, Alabama"/>
    <n v="4.1795453726719202E-2"/>
    <x v="954"/>
    <n v="138795"/>
    <x v="38"/>
  </r>
  <r>
    <s v="Moca Municipio, Puerto Rico"/>
    <n v="1.9339482296935301E-2"/>
    <x v="117"/>
    <n v="3361"/>
    <x v="19"/>
  </r>
  <r>
    <s v="Modoc County, California"/>
    <n v="1.6589861751151999E-2"/>
    <x v="418"/>
    <n v="3255"/>
    <x v="23"/>
  </r>
  <r>
    <s v="Moffat County, Colorado"/>
    <n v="1.50015959144589E-2"/>
    <x v="287"/>
    <n v="6266"/>
    <x v="8"/>
  </r>
  <r>
    <s v="Mohave County, Arizona"/>
    <n v="3.3559212649241603E-2"/>
    <x v="741"/>
    <n v="43386"/>
    <x v="33"/>
  </r>
  <r>
    <s v="Moniteau County, Missouri"/>
    <n v="2.01005025125627E-2"/>
    <x v="610"/>
    <n v="3781"/>
    <x v="6"/>
  </r>
  <r>
    <s v="Monmouth County, New Jersey"/>
    <n v="4.4215533854045398E-2"/>
    <x v="955"/>
    <n v="214834"/>
    <x v="36"/>
  </r>
  <r>
    <s v="Mono County, California"/>
    <n v="1.4304481097649899E-2"/>
    <x v="276"/>
    <n v="6851"/>
    <x v="23"/>
  </r>
  <r>
    <s v="Monona County, Iowa"/>
    <n v="2.3556449296179199E-2"/>
    <x v="73"/>
    <n v="3481"/>
    <x v="4"/>
  </r>
  <r>
    <s v="Monongalia County, West Virginia"/>
    <n v="3.5436009891289103E-2"/>
    <x v="956"/>
    <n v="42866"/>
    <x v="40"/>
  </r>
  <r>
    <s v="Monroe County, Alabama"/>
    <n v="2.11846976552858E-2"/>
    <x v="30"/>
    <n v="4862"/>
    <x v="38"/>
  </r>
  <r>
    <s v="Monroe County, Arkansas"/>
    <n v="1.7990346643264599E-2"/>
    <x v="453"/>
    <n v="2279"/>
    <x v="35"/>
  </r>
  <r>
    <s v="Monroe County, Florida"/>
    <n v="2.93688299477942E-2"/>
    <x v="957"/>
    <n v="40417"/>
    <x v="21"/>
  </r>
  <r>
    <s v="Monroe County, Georgia"/>
    <n v="1.46681334800147E-2"/>
    <x v="392"/>
    <n v="5454"/>
    <x v="34"/>
  </r>
  <r>
    <s v="Monroe County, Illinois"/>
    <n v="2.7406969875959801E-2"/>
    <x v="958"/>
    <n v="8465"/>
    <x v="9"/>
  </r>
  <r>
    <s v="Monroe County, Indiana"/>
    <n v="4.7941728286061101E-2"/>
    <x v="959"/>
    <n v="45305"/>
    <x v="10"/>
  </r>
  <r>
    <s v="Monroe County, Iowa"/>
    <n v="2.3087071240105499E-2"/>
    <x v="220"/>
    <n v="3032"/>
    <x v="4"/>
  </r>
  <r>
    <s v="Monroe County, Kentucky"/>
    <n v="1.8694885361552002E-2"/>
    <x v="181"/>
    <n v="2835"/>
    <x v="5"/>
  </r>
  <r>
    <s v="Monroe County, Michigan"/>
    <n v="5.3724579066632097E-2"/>
    <x v="960"/>
    <n v="34863"/>
    <x v="26"/>
  </r>
  <r>
    <s v="Monroe County, Mississippi"/>
    <n v="4.0212818609255102E-2"/>
    <x v="961"/>
    <n v="8082"/>
    <x v="11"/>
  </r>
  <r>
    <s v="Monroe County, Missouri"/>
    <n v="2.50719276613234E-2"/>
    <x v="398"/>
    <n v="2433"/>
    <x v="6"/>
  </r>
  <r>
    <s v="Monroe County, New York"/>
    <n v="4.4681437896478798E-2"/>
    <x v="962"/>
    <n v="326310"/>
    <x v="24"/>
  </r>
  <r>
    <s v="Monroe County, Ohio"/>
    <n v="2.3834468308014702E-2"/>
    <x v="264"/>
    <n v="3818"/>
    <x v="14"/>
  </r>
  <r>
    <s v="Monroe County, Pennsylvania"/>
    <n v="3.5645601323851597E-2"/>
    <x v="963"/>
    <n v="44718"/>
    <x v="15"/>
  </r>
  <r>
    <s v="Monroe County, Tennessee"/>
    <n v="3.4716069271043003E-2"/>
    <x v="964"/>
    <n v="12415"/>
    <x v="30"/>
  </r>
  <r>
    <s v="Monroe County, West Virginia"/>
    <n v="9.5184770436730296E-3"/>
    <x v="282"/>
    <n v="1786"/>
    <x v="40"/>
  </r>
  <r>
    <s v="Monroe County, Wisconsin"/>
    <n v="3.4281842818428103E-2"/>
    <x v="878"/>
    <n v="14760"/>
    <x v="17"/>
  </r>
  <r>
    <s v="Montague County, Texas"/>
    <n v="2.3570559610705599E-2"/>
    <x v="965"/>
    <n v="6576"/>
    <x v="31"/>
  </r>
  <r>
    <s v="Montcalm County, Michigan"/>
    <n v="3.8554046406338402E-2"/>
    <x v="966"/>
    <n v="14136"/>
    <x v="26"/>
  </r>
  <r>
    <s v="Monterey County, California"/>
    <n v="3.5492393064811598E-2"/>
    <x v="967"/>
    <n v="150652"/>
    <x v="23"/>
  </r>
  <r>
    <s v="Montezuma County, Colorado"/>
    <n v="1.6681299385425799E-2"/>
    <x v="689"/>
    <n v="9112"/>
    <x v="8"/>
  </r>
  <r>
    <s v="Montgomery County, Alabama"/>
    <n v="3.5242196827562598E-2"/>
    <x v="968"/>
    <n v="93808"/>
    <x v="38"/>
  </r>
  <r>
    <s v="Montgomery County, Arkansas"/>
    <n v="2.94888597640891E-2"/>
    <x v="53"/>
    <n v="1526"/>
    <x v="35"/>
  </r>
  <r>
    <s v="Montgomery County, Georgia"/>
    <n v="7.7369439071566203E-3"/>
    <x v="137"/>
    <n v="1551"/>
    <x v="34"/>
  </r>
  <r>
    <s v="Montgomery County, Illinois"/>
    <n v="2.3052540582076599E-2"/>
    <x v="549"/>
    <n v="10411"/>
    <x v="9"/>
  </r>
  <r>
    <s v="Montgomery County, Indiana"/>
    <n v="2.72691552062868E-2"/>
    <x v="969"/>
    <n v="12725"/>
    <x v="10"/>
  </r>
  <r>
    <s v="Montgomery County, Iowa"/>
    <n v="1.6262024736600902E-2"/>
    <x v="50"/>
    <n v="4366"/>
    <x v="4"/>
  </r>
  <r>
    <s v="Montgomery County, Kansas"/>
    <n v="3.0191353649893601E-2"/>
    <x v="808"/>
    <n v="14110"/>
    <x v="29"/>
  </r>
  <r>
    <s v="Montgomery County, Kentucky"/>
    <n v="2.2217564451896901E-2"/>
    <x v="197"/>
    <n v="9542"/>
    <x v="5"/>
  </r>
  <r>
    <s v="Montgomery County, Maryland"/>
    <n v="4.8766554141781299E-2"/>
    <x v="970"/>
    <n v="365845"/>
    <x v="28"/>
  </r>
  <r>
    <s v="Montgomery County, Mississippi"/>
    <n v="2.0168067226890699E-2"/>
    <x v="347"/>
    <n v="2380"/>
    <x v="11"/>
  </r>
  <r>
    <s v="Montgomery County, Missouri"/>
    <n v="2.1294964028776901E-2"/>
    <x v="572"/>
    <n v="3475"/>
    <x v="6"/>
  </r>
  <r>
    <s v="Montgomery County, New York"/>
    <n v="3.1992903607332902E-2"/>
    <x v="971"/>
    <n v="16910"/>
    <x v="24"/>
  </r>
  <r>
    <s v="Montgomery County, North Carolina"/>
    <n v="4.6459728139582102E-2"/>
    <x v="915"/>
    <n v="9858"/>
    <x v="22"/>
  </r>
  <r>
    <s v="Montgomery County, Ohio"/>
    <n v="4.3806089032360399E-2"/>
    <x v="972"/>
    <n v="214057"/>
    <x v="14"/>
  </r>
  <r>
    <s v="Montgomery County, Pennsylvania"/>
    <n v="4.6089331655956398E-2"/>
    <x v="973"/>
    <n v="441165"/>
    <x v="15"/>
  </r>
  <r>
    <s v="Montgomery County, Tennessee"/>
    <n v="3.6964615755497802E-2"/>
    <x v="974"/>
    <n v="37333"/>
    <x v="30"/>
  </r>
  <r>
    <s v="Montgomery County, Texas"/>
    <n v="5.1592960601879297E-2"/>
    <x v="975"/>
    <n v="129727"/>
    <x v="31"/>
  </r>
  <r>
    <s v="Montgomery County, Virginia"/>
    <n v="3.62434631028472E-2"/>
    <x v="976"/>
    <n v="27536"/>
    <x v="2"/>
  </r>
  <r>
    <s v="Montmorency County, Michigan"/>
    <n v="4.73709142586453E-3"/>
    <x v="105"/>
    <n v="2111"/>
    <x v="26"/>
  </r>
  <r>
    <s v="Montour County, Pennsylvania"/>
    <n v="3.3341475329750798E-2"/>
    <x v="977"/>
    <n v="16376"/>
    <x v="15"/>
  </r>
  <r>
    <s v="Montrose County, Colorado"/>
    <n v="2.1723595826782901E-2"/>
    <x v="730"/>
    <n v="13994"/>
    <x v="8"/>
  </r>
  <r>
    <s v="Moody County, South Dakota"/>
    <n v="1.9716574245224799E-2"/>
    <x v="195"/>
    <n v="1623"/>
    <x v="37"/>
  </r>
  <r>
    <s v="Moore County, North Carolina"/>
    <n v="3.9800350035651702E-2"/>
    <x v="978"/>
    <n v="30854"/>
    <x v="22"/>
  </r>
  <r>
    <s v="Moore County, Tennessee"/>
    <n v="4.2364532019704401E-2"/>
    <x v="24"/>
    <n v="1015"/>
    <x v="30"/>
  </r>
  <r>
    <s v="Moore County, Texas"/>
    <n v="2.5270758122743701E-2"/>
    <x v="520"/>
    <n v="8864"/>
    <x v="31"/>
  </r>
  <r>
    <s v="Mora County, New Mexico"/>
    <n v="9.0661831368993306E-3"/>
    <x v="105"/>
    <n v="1103"/>
    <x v="45"/>
  </r>
  <r>
    <s v="Morehouse Parish, Louisiana"/>
    <n v="2.5950782997762802E-2"/>
    <x v="578"/>
    <n v="6705"/>
    <x v="1"/>
  </r>
  <r>
    <s v="Morgan County, Alabama"/>
    <n v="3.6082874214324497E-2"/>
    <x v="979"/>
    <n v="38661"/>
    <x v="38"/>
  </r>
  <r>
    <s v="Morgan County, Colorado"/>
    <n v="2.8881872213967302E-2"/>
    <x v="634"/>
    <n v="10768"/>
    <x v="8"/>
  </r>
  <r>
    <s v="Morgan County, Georgia"/>
    <n v="1.15761353517364E-2"/>
    <x v="117"/>
    <n v="5615"/>
    <x v="34"/>
  </r>
  <r>
    <s v="Morgan County, Illinois"/>
    <n v="2.5643181436018101E-2"/>
    <x v="980"/>
    <n v="11894"/>
    <x v="9"/>
  </r>
  <r>
    <s v="Morgan County, Indiana"/>
    <n v="4.87329434697856E-2"/>
    <x v="344"/>
    <n v="14364"/>
    <x v="10"/>
  </r>
  <r>
    <s v="Morgan County, Kentucky"/>
    <n v="5.3003533568904901E-3"/>
    <x v="137"/>
    <n v="2264"/>
    <x v="5"/>
  </r>
  <r>
    <s v="Morgan County, Missouri"/>
    <n v="6.6873656556006803E-3"/>
    <x v="149"/>
    <n v="4187"/>
    <x v="6"/>
  </r>
  <r>
    <s v="Morgan County, Ohio"/>
    <n v="1.8854242204496E-2"/>
    <x v="34"/>
    <n v="2758"/>
    <x v="14"/>
  </r>
  <r>
    <s v="Morgan County, Tennessee"/>
    <n v="3.8882138517618403E-2"/>
    <x v="771"/>
    <n v="2469"/>
    <x v="30"/>
  </r>
  <r>
    <s v="Morgan County, Utah"/>
    <n v="1.1474856564292899E-2"/>
    <x v="42"/>
    <n v="2963"/>
    <x v="42"/>
  </r>
  <r>
    <s v="Morgan County, West Virginia"/>
    <n v="1.9209858644436299E-2"/>
    <x v="181"/>
    <n v="2759"/>
    <x v="40"/>
  </r>
  <r>
    <s v="Morovis Municipio, Puerto Rico"/>
    <n v="4.7731568998109597E-2"/>
    <x v="400"/>
    <n v="2116"/>
    <x v="19"/>
  </r>
  <r>
    <s v="Morrill County, Nebraska"/>
    <n v="2.0858895705521401E-2"/>
    <x v="42"/>
    <n v="1630"/>
    <x v="12"/>
  </r>
  <r>
    <s v="Morris County, Kansas"/>
    <n v="7.3186959414504003E-3"/>
    <x v="180"/>
    <n v="1503"/>
    <x v="29"/>
  </r>
  <r>
    <s v="Morris County, New Jersey"/>
    <n v="3.8273500188349803E-2"/>
    <x v="981"/>
    <n v="246881"/>
    <x v="36"/>
  </r>
  <r>
    <s v="Morris County, Texas"/>
    <n v="1.8258080434246201E-2"/>
    <x v="572"/>
    <n v="4053"/>
    <x v="31"/>
  </r>
  <r>
    <s v="Morrison County, Minnesota"/>
    <n v="2.4936436534324299E-2"/>
    <x v="982"/>
    <n v="10226"/>
    <x v="20"/>
  </r>
  <r>
    <s v="Morrow County, Ohio"/>
    <n v="4.4018534119629298E-2"/>
    <x v="72"/>
    <n v="4748"/>
    <x v="14"/>
  </r>
  <r>
    <s v="Morrow County, Oregon"/>
    <n v="3.7407063197025997E-2"/>
    <x v="156"/>
    <n v="4304"/>
    <x v="39"/>
  </r>
  <r>
    <s v="Morton County, Kansas"/>
    <n v="1.1677282377919301E-2"/>
    <x v="180"/>
    <n v="942"/>
    <x v="29"/>
  </r>
  <r>
    <s v="Morton County, North Dakota"/>
    <n v="2.9020143393649601E-2"/>
    <x v="982"/>
    <n v="8787"/>
    <x v="13"/>
  </r>
  <r>
    <s v="Motley County, Texas"/>
    <n v="1.77935943060503E-3"/>
    <x v="189"/>
    <n v="562"/>
    <x v="31"/>
  </r>
  <r>
    <s v="Moultrie County, Illinois"/>
    <n v="4.36953807740324E-2"/>
    <x v="457"/>
    <n v="4806"/>
    <x v="9"/>
  </r>
  <r>
    <s v="Mountrail County, North Dakota"/>
    <n v="2.325208466966E-2"/>
    <x v="376"/>
    <n v="6236"/>
    <x v="13"/>
  </r>
  <r>
    <s v="Mower County, Minnesota"/>
    <n v="2.42979775934817E-2"/>
    <x v="621"/>
    <n v="13746"/>
    <x v="20"/>
  </r>
  <r>
    <s v="Muhlenberg County, Kentucky"/>
    <n v="1.34036788820761E-2"/>
    <x v="287"/>
    <n v="7013"/>
    <x v="5"/>
  </r>
  <r>
    <s v="Multnomah County, Oregon"/>
    <n v="3.8861225657595901E-2"/>
    <x v="983"/>
    <n v="380971"/>
    <x v="39"/>
  </r>
  <r>
    <s v="Murray County, Georgia"/>
    <n v="0.18288466287972299"/>
    <x v="984"/>
    <n v="8098"/>
    <x v="34"/>
  </r>
  <r>
    <s v="Murray County, Minnesota"/>
    <n v="7.9365079365078996E-3"/>
    <x v="151"/>
    <n v="3150"/>
    <x v="20"/>
  </r>
  <r>
    <s v="Murray County, Oklahoma"/>
    <n v="1.40922906880354E-2"/>
    <x v="245"/>
    <n v="3619"/>
    <x v="7"/>
  </r>
  <r>
    <s v="Muscatine County, Iowa"/>
    <n v="5.3883049290743897E-2"/>
    <x v="985"/>
    <n v="19598"/>
    <x v="4"/>
  </r>
  <r>
    <s v="Muscogee County, Georgia"/>
    <n v="3.10564859189058E-2"/>
    <x v="986"/>
    <n v="74284"/>
    <x v="34"/>
  </r>
  <r>
    <s v="Muskegon County, Michigan"/>
    <n v="4.9517733728260002E-2"/>
    <x v="987"/>
    <n v="52668"/>
    <x v="26"/>
  </r>
  <r>
    <s v="Muskingum County, Ohio"/>
    <n v="2.8057232282584301E-2"/>
    <x v="988"/>
    <n v="26838"/>
    <x v="14"/>
  </r>
  <r>
    <s v="Muskogee County, Oklahoma"/>
    <n v="2.6827278399001699E-2"/>
    <x v="458"/>
    <n v="20837"/>
    <x v="7"/>
  </r>
  <r>
    <s v="Musselshell County, Montana"/>
    <n v="1.5861571737563002E-2"/>
    <x v="78"/>
    <n v="1387"/>
    <x v="43"/>
  </r>
  <r>
    <s v="Nacogdoches County, Texas"/>
    <n v="3.08181007579134E-2"/>
    <x v="989"/>
    <n v="17944"/>
    <x v="31"/>
  </r>
  <r>
    <s v="Naguabo Municipio, Puerto Rico"/>
    <n v="5.8690744920993201E-2"/>
    <x v="382"/>
    <n v="1772"/>
    <x v="19"/>
  </r>
  <r>
    <s v="Nance County, Nebraska"/>
    <n v="6.07638888888883E-3"/>
    <x v="143"/>
    <n v="1152"/>
    <x v="12"/>
  </r>
  <r>
    <s v="Nantucket County, Massachusetts"/>
    <n v="2.0003653635367099E-2"/>
    <x v="669"/>
    <n v="10948"/>
    <x v="41"/>
  </r>
  <r>
    <s v="Napa County, California"/>
    <n v="4.26252319109462E-2"/>
    <x v="990"/>
    <n v="64680"/>
    <x v="23"/>
  </r>
  <r>
    <s v="Naranjito Municipio, Puerto Rico"/>
    <n v="1.1401140114011299E-2"/>
    <x v="111"/>
    <n v="3333"/>
    <x v="19"/>
  </r>
  <r>
    <s v="Nash County, North Carolina"/>
    <n v="4.24493096156238E-2"/>
    <x v="991"/>
    <n v="32156"/>
    <x v="22"/>
  </r>
  <r>
    <s v="Nassau County, Florida"/>
    <n v="2.7214377406932E-2"/>
    <x v="992"/>
    <n v="19475"/>
    <x v="21"/>
  </r>
  <r>
    <s v="Nassau County, New York"/>
    <n v="4.2910162413532002E-2"/>
    <x v="993"/>
    <n v="516521"/>
    <x v="24"/>
  </r>
  <r>
    <s v="Natchitoches Parish, Louisiana"/>
    <n v="1.7024277223733199E-2"/>
    <x v="464"/>
    <n v="9927"/>
    <x v="1"/>
  </r>
  <r>
    <s v="Natrona County, Wyoming"/>
    <n v="4.4002779708130602E-2"/>
    <x v="994"/>
    <n v="35975"/>
    <x v="25"/>
  </r>
  <r>
    <s v="Navajo County, Arizona"/>
    <n v="2.64622684551509E-2"/>
    <x v="995"/>
    <n v="21918"/>
    <x v="33"/>
  </r>
  <r>
    <s v="Navarro County, Texas"/>
    <n v="2.2804314329738E-2"/>
    <x v="683"/>
    <n v="12980"/>
    <x v="31"/>
  </r>
  <r>
    <s v="Nelson County, Kentucky"/>
    <n v="5.2419058806254998E-2"/>
    <x v="996"/>
    <n v="13621"/>
    <x v="5"/>
  </r>
  <r>
    <s v="Nelson County, North Dakota"/>
    <n v="1.5118790496760201E-2"/>
    <x v="255"/>
    <n v="1389"/>
    <x v="13"/>
  </r>
  <r>
    <s v="Nelson County, Virginia"/>
    <n v="2.1780503277648501E-2"/>
    <x v="30"/>
    <n v="4729"/>
    <x v="2"/>
  </r>
  <r>
    <s v="Nemaha County, Kansas"/>
    <n v="2.56462035541195E-2"/>
    <x v="591"/>
    <n v="4952"/>
    <x v="29"/>
  </r>
  <r>
    <s v="Nemaha County, Nebraska"/>
    <n v="7.4746396155899097E-3"/>
    <x v="161"/>
    <n v="1873"/>
    <x v="12"/>
  </r>
  <r>
    <s v="Neosho County, Kansas"/>
    <n v="2.1467207572684201E-2"/>
    <x v="591"/>
    <n v="5916"/>
    <x v="29"/>
  </r>
  <r>
    <s v="Neshoba County, Mississippi"/>
    <n v="9.27281600780871E-3"/>
    <x v="118"/>
    <n v="6147"/>
    <x v="11"/>
  </r>
  <r>
    <s v="Ness County, Kansas"/>
    <n v="2.88276745675848E-2"/>
    <x v="53"/>
    <n v="1561"/>
    <x v="29"/>
  </r>
  <r>
    <s v="Nevada County, Arkansas"/>
    <n v="1.54997327632282E-2"/>
    <x v="4"/>
    <n v="1871"/>
    <x v="35"/>
  </r>
  <r>
    <s v="Nevada County, California"/>
    <n v="4.0668165756504997E-2"/>
    <x v="403"/>
    <n v="31130"/>
    <x v="23"/>
  </r>
  <r>
    <s v="New Castle County, Delaware"/>
    <n v="4.3063028115565602E-2"/>
    <x v="997"/>
    <n v="237164"/>
    <x v="51"/>
  </r>
  <r>
    <s v="New Hanover County, North Carolina"/>
    <n v="3.2397884219806002E-2"/>
    <x v="998"/>
    <n v="81672"/>
    <x v="22"/>
  </r>
  <r>
    <s v="New Haven County, Connecticut"/>
    <n v="4.78854713726087E-2"/>
    <x v="999"/>
    <n v="314751"/>
    <x v="49"/>
  </r>
  <r>
    <s v="New Kent County, Virginia"/>
    <n v="2.81068524970964E-2"/>
    <x v="43"/>
    <n v="4305"/>
    <x v="2"/>
  </r>
  <r>
    <s v="New London County, Connecticut"/>
    <n v="4.2429060939284599E-2"/>
    <x v="1000"/>
    <n v="89302"/>
    <x v="49"/>
  </r>
  <r>
    <s v="New Madrid County, Missouri"/>
    <n v="2.71756713037851E-2"/>
    <x v="846"/>
    <n v="6182"/>
    <x v="6"/>
  </r>
  <r>
    <s v="New York County, New York"/>
    <n v="3.0187852059213299E-2"/>
    <x v="1001"/>
    <n v="1989012"/>
    <x v="24"/>
  </r>
  <r>
    <s v="Newaygo County, Michigan"/>
    <n v="2.6504521359525999E-2"/>
    <x v="982"/>
    <n v="9621"/>
    <x v="26"/>
  </r>
  <r>
    <s v="Newberry County, South Carolina"/>
    <n v="3.3439192975901297E-2"/>
    <x v="1002"/>
    <n v="10706"/>
    <x v="0"/>
  </r>
  <r>
    <s v="Newport County, Rhode Island"/>
    <n v="3.4950154491925602E-2"/>
    <x v="1003"/>
    <n v="34306"/>
    <x v="46"/>
  </r>
  <r>
    <s v="Newport News City, Virginia"/>
    <n v="3.9003695086902899E-2"/>
    <x v="1004"/>
    <n v="80377"/>
    <x v="2"/>
  </r>
  <r>
    <s v="Newton County, Arkansas"/>
    <n v="2.10815765352887E-2"/>
    <x v="194"/>
    <n v="1091"/>
    <x v="35"/>
  </r>
  <r>
    <s v="Newton County, Georgia"/>
    <n v="3.6037159423904203E-2"/>
    <x v="1005"/>
    <n v="16039"/>
    <x v="34"/>
  </r>
  <r>
    <s v="Newton County, Indiana"/>
    <n v="2.1783328492593599E-2"/>
    <x v="561"/>
    <n v="3443"/>
    <x v="10"/>
  </r>
  <r>
    <s v="Newton County, Mississippi"/>
    <n v="2.5383595377912401E-2"/>
    <x v="516"/>
    <n v="5279"/>
    <x v="11"/>
  </r>
  <r>
    <s v="Newton County, Missouri"/>
    <n v="3.7732259496480403E-2"/>
    <x v="154"/>
    <n v="15769"/>
    <x v="6"/>
  </r>
  <r>
    <s v="Newton County, Texas"/>
    <n v="2.3200475907197999E-2"/>
    <x v="86"/>
    <n v="1681"/>
    <x v="31"/>
  </r>
  <r>
    <s v="Nez Perce County, Idaho"/>
    <n v="2.82468715830397E-2"/>
    <x v="694"/>
    <n v="16462"/>
    <x v="3"/>
  </r>
  <r>
    <s v="Niagara County, New York"/>
    <n v="4.6967485282558702E-2"/>
    <x v="1006"/>
    <n v="62341"/>
    <x v="24"/>
  </r>
  <r>
    <s v="Nicholas County, Kentucky"/>
    <n v="3.3149171270718203E-2"/>
    <x v="347"/>
    <n v="1448"/>
    <x v="5"/>
  </r>
  <r>
    <s v="Nicholas County, West Virginia"/>
    <n v="8.4569732937685993E-3"/>
    <x v="118"/>
    <n v="6740"/>
    <x v="40"/>
  </r>
  <r>
    <s v="Nicollet County, Minnesota"/>
    <n v="2.9925413862106499E-2"/>
    <x v="748"/>
    <n v="10994"/>
    <x v="20"/>
  </r>
  <r>
    <s v="Niobrara County, Wyoming"/>
    <n v="0"/>
    <x v="9"/>
    <n v="873"/>
    <x v="25"/>
  </r>
  <r>
    <s v="Noble County, Indiana"/>
    <n v="5.3418552832180097E-2"/>
    <x v="10"/>
    <n v="17054"/>
    <x v="10"/>
  </r>
  <r>
    <s v="Noble County, Ohio"/>
    <n v="1.03610675039246E-2"/>
    <x v="12"/>
    <n v="3185"/>
    <x v="14"/>
  </r>
  <r>
    <s v="Noble County, Oklahoma"/>
    <n v="3.4838709677419297E-2"/>
    <x v="460"/>
    <n v="3100"/>
    <x v="7"/>
  </r>
  <r>
    <s v="Nobles County, Minnesota"/>
    <n v="1.6119746689694799E-2"/>
    <x v="285"/>
    <n v="8685"/>
    <x v="20"/>
  </r>
  <r>
    <s v="Nodaway County, Missouri"/>
    <n v="1.7143731823052101E-2"/>
    <x v="253"/>
    <n v="6533"/>
    <x v="6"/>
  </r>
  <r>
    <s v="Nolan County, Texas"/>
    <n v="1.39534883720929E-2"/>
    <x v="495"/>
    <n v="5590"/>
    <x v="31"/>
  </r>
  <r>
    <s v="Nome Census Area, Alaska"/>
    <n v="5.3388090349075698E-3"/>
    <x v="283"/>
    <n v="2435"/>
    <x v="27"/>
  </r>
  <r>
    <s v="Norfolk City, Virginia"/>
    <n v="3.5048537032139199E-2"/>
    <x v="1007"/>
    <n v="102087"/>
    <x v="2"/>
  </r>
  <r>
    <s v="Norfolk County, Massachusetts"/>
    <n v="4.5319784015829902E-2"/>
    <x v="1008"/>
    <n v="298170"/>
    <x v="41"/>
  </r>
  <r>
    <s v="Norman County, Minnesota"/>
    <n v="1.8236074270556998E-2"/>
    <x v="101"/>
    <n v="3016"/>
    <x v="20"/>
  </r>
  <r>
    <s v="North Slope Borough, Alaska"/>
    <n v="5.8445781173792802E-2"/>
    <x v="1009"/>
    <n v="12302"/>
    <x v="27"/>
  </r>
  <r>
    <s v="Northampton County, North Carolina"/>
    <n v="1.47746860379216E-2"/>
    <x v="373"/>
    <n v="4061"/>
    <x v="22"/>
  </r>
  <r>
    <s v="Northampton County, Pennsylvania"/>
    <n v="4.2863214795601401E-2"/>
    <x v="1010"/>
    <n v="91757"/>
    <x v="15"/>
  </r>
  <r>
    <s v="Northampton County, Virginia"/>
    <n v="1.1484474691620601E-2"/>
    <x v="760"/>
    <n v="7053"/>
    <x v="2"/>
  </r>
  <r>
    <s v="Northumberland County, Pennsylvania"/>
    <n v="3.96689171148491E-2"/>
    <x v="1011"/>
    <n v="26217"/>
    <x v="15"/>
  </r>
  <r>
    <s v="Northumberland County, Virginia"/>
    <n v="1.48760330578512E-2"/>
    <x v="418"/>
    <n v="3630"/>
    <x v="2"/>
  </r>
  <r>
    <s v="Northwest Arctic Borough, Alaska"/>
    <n v="1.6713091922005499E-2"/>
    <x v="402"/>
    <n v="1795"/>
    <x v="27"/>
  </r>
  <r>
    <s v="Norton City, Virginia"/>
    <n v="1.27763131210707E-2"/>
    <x v="217"/>
    <n v="4931"/>
    <x v="2"/>
  </r>
  <r>
    <s v="Norton County, Kansas"/>
    <n v="8.0160320641282593E-3"/>
    <x v="182"/>
    <n v="1996"/>
    <x v="29"/>
  </r>
  <r>
    <s v="Nottoway County, Virginia"/>
    <n v="8.1033172955178295E-3"/>
    <x v="195"/>
    <n v="3949"/>
    <x v="2"/>
  </r>
  <r>
    <s v="Nowata County, Oklahoma"/>
    <n v="1.2514220705347001E-2"/>
    <x v="78"/>
    <n v="1758"/>
    <x v="7"/>
  </r>
  <r>
    <s v="Noxubee County, Mississippi"/>
    <n v="2.57771038665656E-2"/>
    <x v="336"/>
    <n v="2638"/>
    <x v="11"/>
  </r>
  <r>
    <s v="Nuckolls County, Nebraska"/>
    <n v="5.2847915443334703E-3"/>
    <x v="15"/>
    <n v="1703"/>
    <x v="12"/>
  </r>
  <r>
    <s v="Nueces County, Texas"/>
    <n v="4.7679692562057202E-2"/>
    <x v="1012"/>
    <n v="134271"/>
    <x v="31"/>
  </r>
  <r>
    <s v="Nye County, Nevada"/>
    <n v="2.61106074342701E-2"/>
    <x v="790"/>
    <n v="11030"/>
    <x v="47"/>
  </r>
  <r>
    <s v="Oakland County, Michigan"/>
    <n v="4.4864764646175802E-2"/>
    <x v="1013"/>
    <n v="636446"/>
    <x v="26"/>
  </r>
  <r>
    <s v="Obion County, Tennessee"/>
    <n v="1.9936466206594301E-2"/>
    <x v="1014"/>
    <n v="9129"/>
    <x v="30"/>
  </r>
  <r>
    <s v="Obrien County, Iowa"/>
    <n v="1.8968011573701898E-2"/>
    <x v="918"/>
    <n v="6221"/>
    <x v="4"/>
  </r>
  <r>
    <s v="Ocean County, New Jersey"/>
    <n v="4.3279202322973102E-2"/>
    <x v="1015"/>
    <n v="130178"/>
    <x v="36"/>
  </r>
  <r>
    <s v="Oceana County, Michigan"/>
    <n v="4.1088984118981597E-2"/>
    <x v="566"/>
    <n v="7934"/>
    <x v="26"/>
  </r>
  <r>
    <s v="Ochiltree County, Texas"/>
    <n v="3.2903439153439101E-2"/>
    <x v="948"/>
    <n v="6048"/>
    <x v="31"/>
  </r>
  <r>
    <s v="Oconee County, Georgia"/>
    <n v="1.9921190893169901E-2"/>
    <x v="1014"/>
    <n v="9136"/>
    <x v="34"/>
  </r>
  <r>
    <s v="Oconee County, South Carolina"/>
    <n v="3.6844484629294703E-2"/>
    <x v="646"/>
    <n v="17696"/>
    <x v="0"/>
  </r>
  <r>
    <s v="Oconto County, Wisconsin"/>
    <n v="4.4252873563218303E-2"/>
    <x v="1016"/>
    <n v="10440"/>
    <x v="17"/>
  </r>
  <r>
    <s v="Ogemaw County, Michigan"/>
    <n v="7.71276595744685E-3"/>
    <x v="110"/>
    <n v="7520"/>
    <x v="26"/>
  </r>
  <r>
    <s v="Ogle County, Illinois"/>
    <n v="4.3849302712828699E-2"/>
    <x v="1017"/>
    <n v="14413"/>
    <x v="9"/>
  </r>
  <r>
    <s v="Oglethorpe County, Georgia"/>
    <n v="2.1719038817005501E-2"/>
    <x v="57"/>
    <n v="2164"/>
    <x v="34"/>
  </r>
  <r>
    <s v="Ohio County, Indiana"/>
    <n v="3.9893617021276501E-2"/>
    <x v="108"/>
    <n v="2256"/>
    <x v="10"/>
  </r>
  <r>
    <s v="Ohio County, Kentucky"/>
    <n v="3.0191328769527698E-2"/>
    <x v="444"/>
    <n v="5697"/>
    <x v="5"/>
  </r>
  <r>
    <s v="Ohio County, West Virginia"/>
    <n v="3.04681985726609E-2"/>
    <x v="1018"/>
    <n v="25502"/>
    <x v="40"/>
  </r>
  <r>
    <s v="Okaloosa County, Florida"/>
    <n v="3.1763907315417499E-2"/>
    <x v="1019"/>
    <n v="64822"/>
    <x v="21"/>
  </r>
  <r>
    <s v="Okanogan County, Washington"/>
    <n v="2.5838820947005198E-2"/>
    <x v="1020"/>
    <n v="15945"/>
    <x v="16"/>
  </r>
  <r>
    <s v="Okeechobee County, Florida"/>
    <n v="2.1082280641857201E-2"/>
    <x v="383"/>
    <n v="11716"/>
    <x v="21"/>
  </r>
  <r>
    <s v="Okfuskee County, Oklahoma"/>
    <n v="2.5394859089501301E-2"/>
    <x v="73"/>
    <n v="3229"/>
    <x v="7"/>
  </r>
  <r>
    <s v="Oklahoma County, Oklahoma"/>
    <n v="3.9092470132622001E-2"/>
    <x v="1021"/>
    <n v="355823"/>
    <x v="7"/>
  </r>
  <r>
    <s v="Okmulgee County, Oklahoma"/>
    <n v="3.3015407190022002E-2"/>
    <x v="202"/>
    <n v="8178"/>
    <x v="7"/>
  </r>
  <r>
    <s v="Oktibbeha County, Mississippi"/>
    <n v="3.6125987110828699E-2"/>
    <x v="1022"/>
    <n v="11017"/>
    <x v="11"/>
  </r>
  <r>
    <s v="Oldham County, Kentucky"/>
    <n v="7.5093574547723002E-2"/>
    <x v="1023"/>
    <n v="12824"/>
    <x v="5"/>
  </r>
  <r>
    <s v="Oldham County, Texas"/>
    <n v="2.3014959723820501E-3"/>
    <x v="41"/>
    <n v="869"/>
    <x v="31"/>
  </r>
  <r>
    <s v="Oliver County, North Dakota"/>
    <n v="2.8735632183908202E-3"/>
    <x v="41"/>
    <n v="696"/>
    <x v="13"/>
  </r>
  <r>
    <s v="Olmsted County, Minnesota"/>
    <n v="4.2285524929879102E-2"/>
    <x v="1024"/>
    <n v="84497"/>
    <x v="20"/>
  </r>
  <r>
    <s v="Oneida County, Idaho"/>
    <n v="1.12485939257589E-3"/>
    <x v="189"/>
    <n v="889"/>
    <x v="3"/>
  </r>
  <r>
    <s v="Oneida County, New York"/>
    <n v="3.9516820497301597E-2"/>
    <x v="1025"/>
    <n v="79308"/>
    <x v="24"/>
  </r>
  <r>
    <s v="Oneida County, Wisconsin"/>
    <n v="3.3132699555605598E-2"/>
    <x v="1026"/>
    <n v="17777"/>
    <x v="17"/>
  </r>
  <r>
    <s v="Onondaga County, New York"/>
    <n v="4.0904605754951098E-2"/>
    <x v="1027"/>
    <n v="200662"/>
    <x v="24"/>
  </r>
  <r>
    <s v="Onslow County, North Carolina"/>
    <n v="2.6442983195638699E-2"/>
    <x v="1028"/>
    <n v="35586"/>
    <x v="22"/>
  </r>
  <r>
    <s v="Ontario County, New York"/>
    <n v="3.6714823412743097E-2"/>
    <x v="1029"/>
    <n v="44369"/>
    <x v="24"/>
  </r>
  <r>
    <s v="Ontonagon County, Michigan"/>
    <n v="2.59740259740259E-3"/>
    <x v="143"/>
    <n v="2695"/>
    <x v="26"/>
  </r>
  <r>
    <s v="Orange County, California"/>
    <n v="4.6643834720108399E-2"/>
    <x v="1030"/>
    <n v="1299057"/>
    <x v="23"/>
  </r>
  <r>
    <s v="Orange County, Florida"/>
    <n v="3.3446002140393498E-2"/>
    <x v="1031"/>
    <n v="637266"/>
    <x v="21"/>
  </r>
  <r>
    <s v="Orange County, Indiana"/>
    <n v="2.1081830790568599E-2"/>
    <x v="689"/>
    <n v="7210"/>
    <x v="10"/>
  </r>
  <r>
    <s v="Orange County, New York"/>
    <n v="4.1868779267862803E-2"/>
    <x v="1032"/>
    <n v="119158"/>
    <x v="24"/>
  </r>
  <r>
    <s v="Orange County, North Carolina"/>
    <n v="5.2520416784004501E-2"/>
    <x v="1033"/>
    <n v="35510"/>
    <x v="22"/>
  </r>
  <r>
    <s v="Orange County, Texas"/>
    <n v="4.6997929606625299E-2"/>
    <x v="1034"/>
    <n v="19320"/>
    <x v="31"/>
  </r>
  <r>
    <s v="Orange County, Vermont"/>
    <n v="3.2483898067767997E-2"/>
    <x v="958"/>
    <n v="7142"/>
    <x v="18"/>
  </r>
  <r>
    <s v="Orange County, Virginia"/>
    <n v="2.1787093215664601E-2"/>
    <x v="58"/>
    <n v="7252"/>
    <x v="2"/>
  </r>
  <r>
    <s v="Orangeburg County, South Carolina"/>
    <n v="3.1973969631236401E-2"/>
    <x v="158"/>
    <n v="23050"/>
    <x v="0"/>
  </r>
  <r>
    <s v="Oregon County, Missouri"/>
    <n v="7.6842472930492801E-3"/>
    <x v="78"/>
    <n v="2863"/>
    <x v="6"/>
  </r>
  <r>
    <s v="Orleans County, New York"/>
    <n v="3.5522166573919399E-2"/>
    <x v="1035"/>
    <n v="10782"/>
    <x v="24"/>
  </r>
  <r>
    <s v="Orleans County, Vermont"/>
    <n v="2.3161490020279601E-2"/>
    <x v="447"/>
    <n v="9369"/>
    <x v="18"/>
  </r>
  <r>
    <s v="Orleans Parish, Louisiana"/>
    <n v="3.7825966156410797E-2"/>
    <x v="1036"/>
    <n v="151166"/>
    <x v="1"/>
  </r>
  <r>
    <s v="Orocovis Municipio, Puerto Rico"/>
    <n v="2.68747290853922E-2"/>
    <x v="451"/>
    <n v="2307"/>
    <x v="19"/>
  </r>
  <r>
    <s v="Osage County, Kansas"/>
    <n v="3.6923076923076899E-2"/>
    <x v="771"/>
    <n v="2600"/>
    <x v="29"/>
  </r>
  <r>
    <s v="Osage County, Missouri"/>
    <n v="1.6E-2"/>
    <x v="21"/>
    <n v="3125"/>
    <x v="6"/>
  </r>
  <r>
    <s v="Osage County, Oklahoma"/>
    <n v="3.7264074850782397E-2"/>
    <x v="442"/>
    <n v="6199"/>
    <x v="7"/>
  </r>
  <r>
    <s v="Osborne County, Kansas"/>
    <n v="9.7297297297297396E-3"/>
    <x v="100"/>
    <n v="1850"/>
    <x v="29"/>
  </r>
  <r>
    <s v="Osceola County, Florida"/>
    <n v="3.9651913072007702E-2"/>
    <x v="1037"/>
    <n v="64007"/>
    <x v="21"/>
  </r>
  <r>
    <s v="Osceola County, Iowa"/>
    <n v="2.7505651846269699E-2"/>
    <x v="368"/>
    <n v="2654"/>
    <x v="4"/>
  </r>
  <r>
    <s v="Osceola County, Michigan"/>
    <n v="1.66727075027184E-2"/>
    <x v="121"/>
    <n v="5518"/>
    <x v="26"/>
  </r>
  <r>
    <s v="Oscoda County, Michigan"/>
    <n v="6.8846815834767696E-3"/>
    <x v="182"/>
    <n v="2324"/>
    <x v="26"/>
  </r>
  <r>
    <s v="Oswego County, New York"/>
    <n v="4.1599094851970497E-2"/>
    <x v="351"/>
    <n v="26515"/>
    <x v="24"/>
  </r>
  <r>
    <s v="Otero County, Colorado"/>
    <n v="1.1762810183693099E-2"/>
    <x v="368"/>
    <n v="6206"/>
    <x v="8"/>
  </r>
  <r>
    <s v="Otero County, New Mexico"/>
    <n v="2.7386741745584801E-2"/>
    <x v="791"/>
    <n v="11721"/>
    <x v="45"/>
  </r>
  <r>
    <s v="Otoe County, Nebraska"/>
    <n v="1.7536786938117301E-2"/>
    <x v="174"/>
    <n v="4961"/>
    <x v="12"/>
  </r>
  <r>
    <s v="Otsego County, Michigan"/>
    <n v="1.42708333333333E-2"/>
    <x v="313"/>
    <n v="9600"/>
    <x v="26"/>
  </r>
  <r>
    <s v="Otsego County, New York"/>
    <n v="3.2641361135512498E-2"/>
    <x v="594"/>
    <n v="21629"/>
    <x v="24"/>
  </r>
  <r>
    <s v="Ottawa County, Kansas"/>
    <n v="8.1199250468456594E-3"/>
    <x v="283"/>
    <n v="1601"/>
    <x v="29"/>
  </r>
  <r>
    <s v="Ottawa County, Michigan"/>
    <n v="6.3961122886832394E-2"/>
    <x v="1038"/>
    <n v="96715"/>
    <x v="26"/>
  </r>
  <r>
    <s v="Ottawa County, Ohio"/>
    <n v="4.0274207369323002E-2"/>
    <x v="481"/>
    <n v="14004"/>
    <x v="14"/>
  </r>
  <r>
    <s v="Ottawa County, Oklahoma"/>
    <n v="1.8041237113402098E-2"/>
    <x v="70"/>
    <n v="7372"/>
    <x v="7"/>
  </r>
  <r>
    <s v="Otter Tail County, Minnesota"/>
    <n v="3.3629650533841197E-2"/>
    <x v="1039"/>
    <n v="21261"/>
    <x v="20"/>
  </r>
  <r>
    <s v="Ouachita County, Arkansas"/>
    <n v="2.97001563166121E-2"/>
    <x v="72"/>
    <n v="7037"/>
    <x v="35"/>
  </r>
  <r>
    <s v="Ouachita Parish, Louisiana"/>
    <n v="3.1773796382779898E-2"/>
    <x v="1040"/>
    <n v="58885"/>
    <x v="1"/>
  </r>
  <r>
    <s v="Ouray County, Colorado"/>
    <n v="6.8085106382979E-3"/>
    <x v="182"/>
    <n v="2350"/>
    <x v="8"/>
  </r>
  <r>
    <s v="Outagamie County, Wisconsin"/>
    <n v="4.2182300615498297E-2"/>
    <x v="1041"/>
    <n v="91958"/>
    <x v="17"/>
  </r>
  <r>
    <s v="Overton County, Tennessee"/>
    <n v="2.2679935200185099E-2"/>
    <x v="276"/>
    <n v="4321"/>
    <x v="30"/>
  </r>
  <r>
    <s v="Owen County, Indiana"/>
    <n v="4.48851774530271E-2"/>
    <x v="444"/>
    <n v="3832"/>
    <x v="10"/>
  </r>
  <r>
    <s v="Owen County, Kentucky"/>
    <n v="3.4045008655510599E-2"/>
    <x v="177"/>
    <n v="1733"/>
    <x v="5"/>
  </r>
  <r>
    <s v="Owsley County, Kentucky"/>
    <n v="1.7152658662092899E-3"/>
    <x v="189"/>
    <n v="583"/>
    <x v="5"/>
  </r>
  <r>
    <s v="Owyhee County, Idaho"/>
    <n v="2.1158515435310402E-2"/>
    <x v="398"/>
    <n v="2883"/>
    <x v="3"/>
  </r>
  <r>
    <s v="Oxford County, Maine"/>
    <n v="3.9843801707591497E-2"/>
    <x v="227"/>
    <n v="15109"/>
    <x v="32"/>
  </r>
  <r>
    <s v="Ozark County, Missouri"/>
    <n v="2.2169811320754601E-2"/>
    <x v="57"/>
    <n v="2120"/>
    <x v="6"/>
  </r>
  <r>
    <s v="Ozaukee County, Wisconsin"/>
    <n v="5.3567227000601202E-2"/>
    <x v="1042"/>
    <n v="38251"/>
    <x v="17"/>
  </r>
  <r>
    <s v="Pacific County, Washington"/>
    <n v="2.35276925325149E-2"/>
    <x v="156"/>
    <n v="6843"/>
    <x v="16"/>
  </r>
  <r>
    <s v="Page County, Iowa"/>
    <n v="2.2353840275124201E-2"/>
    <x v="396"/>
    <n v="5234"/>
    <x v="4"/>
  </r>
  <r>
    <s v="Page County, Virginia"/>
    <n v="1.2763488686907701E-2"/>
    <x v="64"/>
    <n v="5171"/>
    <x v="2"/>
  </r>
  <r>
    <s v="Palm Beach County, Florida"/>
    <n v="3.6811408557694901E-2"/>
    <x v="1043"/>
    <n v="469963"/>
    <x v="21"/>
  </r>
  <r>
    <s v="Palo Alto County, Iowa"/>
    <n v="2.7032779906343101E-2"/>
    <x v="591"/>
    <n v="4698"/>
    <x v="4"/>
  </r>
  <r>
    <s v="Palo Pinto County, Texas"/>
    <n v="3.0347472924187699E-2"/>
    <x v="1044"/>
    <n v="8864"/>
    <x v="31"/>
  </r>
  <r>
    <s v="Pamlico County, North Carolina"/>
    <n v="1.08365843086258E-2"/>
    <x v="21"/>
    <n v="4614"/>
    <x v="22"/>
  </r>
  <r>
    <s v="Panola County, Mississippi"/>
    <n v="1.7728797316722601E-2"/>
    <x v="16"/>
    <n v="8348"/>
    <x v="11"/>
  </r>
  <r>
    <s v="Panola County, Texas"/>
    <n v="2.98974108451391E-2"/>
    <x v="107"/>
    <n v="10235"/>
    <x v="31"/>
  </r>
  <r>
    <s v="Park County, Colorado"/>
    <n v="2.0987289388117E-2"/>
    <x v="50"/>
    <n v="3383"/>
    <x v="8"/>
  </r>
  <r>
    <s v="Park County, Montana"/>
    <n v="1.38473053892215E-2"/>
    <x v="572"/>
    <n v="5344"/>
    <x v="43"/>
  </r>
  <r>
    <s v="Park County, Wyoming"/>
    <n v="1.8525741029641201E-2"/>
    <x v="635"/>
    <n v="10256"/>
    <x v="25"/>
  </r>
  <r>
    <s v="Parke County, Indiana"/>
    <n v="2.42102155299674E-2"/>
    <x v="73"/>
    <n v="3387"/>
    <x v="10"/>
  </r>
  <r>
    <s v="Parker County, Texas"/>
    <n v="4.7826644441595102E-2"/>
    <x v="1045"/>
    <n v="31196"/>
    <x v="31"/>
  </r>
  <r>
    <s v="Parmer County, Texas"/>
    <n v="2.1833068000909599E-2"/>
    <x v="771"/>
    <n v="4397"/>
    <x v="31"/>
  </r>
  <r>
    <s v="Pasco County, Florida"/>
    <n v="4.2395254559312402E-2"/>
    <x v="1046"/>
    <n v="90529"/>
    <x v="21"/>
  </r>
  <r>
    <s v="Pasquotank County, North Carolina"/>
    <n v="1.954425942156E-2"/>
    <x v="102"/>
    <n v="11410"/>
    <x v="22"/>
  </r>
  <r>
    <s v="Passaic County, New Jersey"/>
    <n v="4.35196412960717E-2"/>
    <x v="1047"/>
    <n v="141844"/>
    <x v="36"/>
  </r>
  <r>
    <s v="Patillas Municipio, Puerto Rico"/>
    <n v="3.1337047353760403E-2"/>
    <x v="53"/>
    <n v="1436"/>
    <x v="19"/>
  </r>
  <r>
    <s v="Patrick County, Virginia"/>
    <n v="1.5006821282401E-2"/>
    <x v="514"/>
    <n v="5131"/>
    <x v="2"/>
  </r>
  <r>
    <s v="Paulding County, Georgia"/>
    <n v="5.8632104583964499E-2"/>
    <x v="1048"/>
    <n v="17823"/>
    <x v="34"/>
  </r>
  <r>
    <s v="Paulding County, Ohio"/>
    <n v="6.4265178420429503E-2"/>
    <x v="46"/>
    <n v="5913"/>
    <x v="14"/>
  </r>
  <r>
    <s v="Pawnee County, Kansas"/>
    <n v="9.7943192948089994E-3"/>
    <x v="304"/>
    <n v="2042"/>
    <x v="29"/>
  </r>
  <r>
    <s v="Pawnee County, Nebraska"/>
    <n v="4.07725321888412E-2"/>
    <x v="111"/>
    <n v="932"/>
    <x v="12"/>
  </r>
  <r>
    <s v="Pawnee County, Oklahoma"/>
    <n v="1.25072716695753E-2"/>
    <x v="24"/>
    <n v="3438"/>
    <x v="7"/>
  </r>
  <r>
    <s v="Payette County, Idaho"/>
    <n v="1.53039832285115E-2"/>
    <x v="368"/>
    <n v="4770"/>
    <x v="3"/>
  </r>
  <r>
    <s v="Payne County, Oklahoma"/>
    <n v="3.1995661605205998E-2"/>
    <x v="1049"/>
    <n v="20284"/>
    <x v="7"/>
  </r>
  <r>
    <s v="Peach County, Georgia"/>
    <n v="1.8579234972677501E-2"/>
    <x v="726"/>
    <n v="6405"/>
    <x v="34"/>
  </r>
  <r>
    <s v="Pearl River County, Mississippi"/>
    <n v="3.8189360663738403E-2"/>
    <x v="800"/>
    <n v="8196"/>
    <x v="11"/>
  </r>
  <r>
    <s v="Pecos County, Texas"/>
    <n v="2.55191833861316E-2"/>
    <x v="376"/>
    <n v="5682"/>
    <x v="31"/>
  </r>
  <r>
    <s v="Pembina County, North Dakota"/>
    <n v="2.8048420431059901E-2"/>
    <x v="224"/>
    <n v="3387"/>
    <x v="13"/>
  </r>
  <r>
    <s v="Pemiscot County, Missouri"/>
    <n v="3.9852095316351699E-2"/>
    <x v="18"/>
    <n v="4868"/>
    <x v="6"/>
  </r>
  <r>
    <s v="Pend Oreille County, Washington"/>
    <n v="1.5965166908562999E-2"/>
    <x v="136"/>
    <n v="2756"/>
    <x v="16"/>
  </r>
  <r>
    <s v="Pender County, North Carolina"/>
    <n v="2.9109759744791099E-2"/>
    <x v="758"/>
    <n v="10031"/>
    <x v="22"/>
  </r>
  <r>
    <s v="Pendleton County, Kentucky"/>
    <n v="3.3828382838283801E-2"/>
    <x v="73"/>
    <n v="2424"/>
    <x v="5"/>
  </r>
  <r>
    <s v="Pendleton County, West Virginia"/>
    <n v="2.1216407355021298E-3"/>
    <x v="84"/>
    <n v="1414"/>
    <x v="40"/>
  </r>
  <r>
    <s v="Pennington County, Minnesota"/>
    <n v="2.4552491533623599E-2"/>
    <x v="0"/>
    <n v="8268"/>
    <x v="20"/>
  </r>
  <r>
    <s v="Pennington County, South Dakota"/>
    <n v="3.8248916778723899E-2"/>
    <x v="1050"/>
    <n v="46851"/>
    <x v="37"/>
  </r>
  <r>
    <s v="Penobscot County, Maine"/>
    <n v="3.6045915208970797E-2"/>
    <x v="1051"/>
    <n v="56539"/>
    <x v="32"/>
  </r>
  <r>
    <s v="Penuelas Municipio, Puerto Rico"/>
    <n v="3.7674418604651101E-2"/>
    <x v="760"/>
    <n v="2150"/>
    <x v="19"/>
  </r>
  <r>
    <s v="Peoria County, Illinois"/>
    <n v="4.3241698451256902E-2"/>
    <x v="1052"/>
    <n v="90977"/>
    <x v="9"/>
  </r>
  <r>
    <s v="Pepin County, Wisconsin"/>
    <n v="1.52167671547516E-2"/>
    <x v="181"/>
    <n v="3483"/>
    <x v="17"/>
  </r>
  <r>
    <s v="Perkins County, Nebraska"/>
    <n v="3.21402483564645E-2"/>
    <x v="136"/>
    <n v="1369"/>
    <x v="12"/>
  </r>
  <r>
    <s v="Perkins County, South Dakota"/>
    <n v="1.34874759152215E-2"/>
    <x v="161"/>
    <n v="1038"/>
    <x v="37"/>
  </r>
  <r>
    <s v="Perquimans County, North Carolina"/>
    <n v="1.0038240917782E-2"/>
    <x v="255"/>
    <n v="2092"/>
    <x v="22"/>
  </r>
  <r>
    <s v="Perry County, Alabama"/>
    <n v="1.3457076566125201E-2"/>
    <x v="4"/>
    <n v="2155"/>
    <x v="38"/>
  </r>
  <r>
    <s v="Perry County, Arkansas"/>
    <n v="1.45797598627787E-2"/>
    <x v="282"/>
    <n v="1166"/>
    <x v="35"/>
  </r>
  <r>
    <s v="Perry County, Illinois"/>
    <n v="2.4321355719441301E-2"/>
    <x v="965"/>
    <n v="6373"/>
    <x v="9"/>
  </r>
  <r>
    <s v="Perry County, Indiana"/>
    <n v="2.8409090909090901E-2"/>
    <x v="155"/>
    <n v="5984"/>
    <x v="10"/>
  </r>
  <r>
    <s v="Perry County, Kentucky"/>
    <n v="1.4534883720930199E-2"/>
    <x v="376"/>
    <n v="9976"/>
    <x v="5"/>
  </r>
  <r>
    <s v="Perry County, Mississippi"/>
    <n v="2.2802653399668301E-2"/>
    <x v="101"/>
    <n v="2412"/>
    <x v="11"/>
  </r>
  <r>
    <s v="Perry County, Missouri"/>
    <n v="2.4877407008730899E-2"/>
    <x v="614"/>
    <n v="8361"/>
    <x v="6"/>
  </r>
  <r>
    <s v="Perry County, Ohio"/>
    <n v="2.59168704156479E-2"/>
    <x v="620"/>
    <n v="6135"/>
    <x v="14"/>
  </r>
  <r>
    <s v="Perry County, Pennsylvania"/>
    <n v="2.6491705867789001E-2"/>
    <x v="1053"/>
    <n v="8078"/>
    <x v="15"/>
  </r>
  <r>
    <s v="Perry County, Tennessee"/>
    <n v="1.23772940674349E-2"/>
    <x v="4"/>
    <n v="2343"/>
    <x v="30"/>
  </r>
  <r>
    <s v="Pershing County, Nevada"/>
    <n v="1.6321656050955299E-2"/>
    <x v="453"/>
    <n v="2512"/>
    <x v="47"/>
  </r>
  <r>
    <s v="Person County, North Carolina"/>
    <n v="4.0024442407577097E-2"/>
    <x v="1054"/>
    <n v="9819"/>
    <x v="22"/>
  </r>
  <r>
    <s v="Petersburg Census Area, Alaska"/>
    <n v="6.0160427807486299E-3"/>
    <x v="15"/>
    <n v="1496"/>
    <x v="27"/>
  </r>
  <r>
    <s v="Petersburg City, Virginia"/>
    <n v="1.9961186581646799E-2"/>
    <x v="1055"/>
    <n v="10821"/>
    <x v="2"/>
  </r>
  <r>
    <s v="Petroleum County, Montana"/>
    <n v="0"/>
    <x v="9"/>
    <n v="97"/>
    <x v="43"/>
  </r>
  <r>
    <s v="Pettis County, Missouri"/>
    <n v="3.5549399815327697E-2"/>
    <x v="1056"/>
    <n v="15162"/>
    <x v="6"/>
  </r>
  <r>
    <s v="Phelps County, Missouri"/>
    <n v="2.23809523809523E-2"/>
    <x v="919"/>
    <n v="12600"/>
    <x v="6"/>
  </r>
  <r>
    <s v="Phelps County, Nebraska"/>
    <n v="1.51905252317199E-2"/>
    <x v="177"/>
    <n v="3884"/>
    <x v="12"/>
  </r>
  <r>
    <s v="Philadelphia County, Pennsylvania"/>
    <n v="4.2564549474097102E-2"/>
    <x v="1057"/>
    <n v="530136"/>
    <x v="15"/>
  </r>
  <r>
    <s v="Phillips County, Arkansas"/>
    <n v="3.9809758675356702E-2"/>
    <x v="329"/>
    <n v="5677"/>
    <x v="35"/>
  </r>
  <r>
    <s v="Phillips County, Colorado"/>
    <n v="1.0131712259371799E-2"/>
    <x v="304"/>
    <n v="1974"/>
    <x v="8"/>
  </r>
  <r>
    <s v="Phillips County, Kansas"/>
    <n v="1.2144212523719101E-2"/>
    <x v="195"/>
    <n v="2635"/>
    <x v="29"/>
  </r>
  <r>
    <s v="Phillips County, Montana"/>
    <n v="7.3855243722309395E-4"/>
    <x v="189"/>
    <n v="1354"/>
    <x v="43"/>
  </r>
  <r>
    <s v="Piatt County, Illinois"/>
    <n v="3.6685799850261901E-2"/>
    <x v="582"/>
    <n v="4007"/>
    <x v="9"/>
  </r>
  <r>
    <s v="Pickaway County, Ohio"/>
    <n v="3.5494515294747099E-2"/>
    <x v="1022"/>
    <n v="11213"/>
    <x v="14"/>
  </r>
  <r>
    <s v="Pickens County, Alabama"/>
    <n v="2.29047371160854E-2"/>
    <x v="142"/>
    <n v="3842"/>
    <x v="38"/>
  </r>
  <r>
    <s v="Pickens County, Georgia"/>
    <n v="2.9716283447626699E-2"/>
    <x v="651"/>
    <n v="7437"/>
    <x v="34"/>
  </r>
  <r>
    <s v="Pickens County, South Carolina"/>
    <n v="4.1167518632692003E-2"/>
    <x v="1058"/>
    <n v="25627"/>
    <x v="0"/>
  </r>
  <r>
    <s v="Pickett County, Tennessee"/>
    <n v="1.1933174224343699E-2"/>
    <x v="210"/>
    <n v="1257"/>
    <x v="30"/>
  </r>
  <r>
    <s v="Pierce County, Georgia"/>
    <n v="1.3923698134224401E-2"/>
    <x v="21"/>
    <n v="3591"/>
    <x v="34"/>
  </r>
  <r>
    <s v="Pierce County, Nebraska"/>
    <n v="2.0242914979756998E-2"/>
    <x v="21"/>
    <n v="2470"/>
    <x v="12"/>
  </r>
  <r>
    <s v="Pierce County, North Dakota"/>
    <n v="7.9803560466543601E-3"/>
    <x v="283"/>
    <n v="1629"/>
    <x v="13"/>
  </r>
  <r>
    <s v="Pierce County, Washington"/>
    <n v="4.8033937020721097E-2"/>
    <x v="1059"/>
    <n v="214515"/>
    <x v="16"/>
  </r>
  <r>
    <s v="Pierce County, Wisconsin"/>
    <n v="4.9332083430981902E-2"/>
    <x v="1060"/>
    <n v="8534"/>
    <x v="17"/>
  </r>
  <r>
    <s v="Pike County, Alabama"/>
    <n v="3.2867064462486502E-2"/>
    <x v="405"/>
    <n v="10223"/>
    <x v="38"/>
  </r>
  <r>
    <s v="Pike County, Arkansas"/>
    <n v="1.4181349376880001E-2"/>
    <x v="12"/>
    <n v="2327"/>
    <x v="35"/>
  </r>
  <r>
    <s v="Pike County, Georgia"/>
    <n v="1.9566142067205399E-2"/>
    <x v="80"/>
    <n v="2351"/>
    <x v="34"/>
  </r>
  <r>
    <s v="Pike County, Illinois"/>
    <n v="1.98789974070873E-2"/>
    <x v="37"/>
    <n v="5785"/>
    <x v="9"/>
  </r>
  <r>
    <s v="Pike County, Indiana"/>
    <n v="4.3347154165096102E-2"/>
    <x v="37"/>
    <n v="2653"/>
    <x v="10"/>
  </r>
  <r>
    <s v="Pike County, Kentucky"/>
    <n v="3.0240049880494599E-2"/>
    <x v="1061"/>
    <n v="19246"/>
    <x v="5"/>
  </r>
  <r>
    <s v="Pike County, Mississippi"/>
    <n v="1.7720608077718799E-2"/>
    <x v="648"/>
    <n v="11117"/>
    <x v="11"/>
  </r>
  <r>
    <s v="Pike County, Missouri"/>
    <n v="1.00065259952142E-2"/>
    <x v="80"/>
    <n v="4597"/>
    <x v="6"/>
  </r>
  <r>
    <s v="Pike County, Ohio"/>
    <n v="2.16082182075806E-2"/>
    <x v="281"/>
    <n v="8469"/>
    <x v="14"/>
  </r>
  <r>
    <s v="Pike County, Pennsylvania"/>
    <n v="2.88114237715245E-2"/>
    <x v="13"/>
    <n v="11905"/>
    <x v="15"/>
  </r>
  <r>
    <s v="Pima County, Arizona"/>
    <n v="4.2311790661584303E-2"/>
    <x v="1062"/>
    <n v="279662"/>
    <x v="33"/>
  </r>
  <r>
    <s v="Pinal County, Arizona"/>
    <n v="5.6126289686932597E-2"/>
    <x v="1063"/>
    <n v="45166"/>
    <x v="33"/>
  </r>
  <r>
    <s v="Pine County, Minnesota"/>
    <n v="2.0232399179767602E-2"/>
    <x v="16"/>
    <n v="7315"/>
    <x v="20"/>
  </r>
  <r>
    <s v="Pinellas County, Florida"/>
    <n v="3.94242947610823E-2"/>
    <x v="1064"/>
    <n v="347400"/>
    <x v="21"/>
  </r>
  <r>
    <s v="Pipestone County, Minnesota"/>
    <n v="7.6015727391873702E-3"/>
    <x v="4"/>
    <n v="3815"/>
    <x v="20"/>
  </r>
  <r>
    <s v="Piscataquis County, Maine"/>
    <n v="1.3819347085920201E-2"/>
    <x v="77"/>
    <n v="4993"/>
    <x v="32"/>
  </r>
  <r>
    <s v="Pitkin County, Colorado"/>
    <n v="1.83197274538793E-2"/>
    <x v="1065"/>
    <n v="15557"/>
    <x v="8"/>
  </r>
  <r>
    <s v="Pitt County, North Carolina"/>
    <n v="4.5617490644081098E-2"/>
    <x v="814"/>
    <n v="50770"/>
    <x v="22"/>
  </r>
  <r>
    <s v="Pittsburg County, Oklahoma"/>
    <n v="2.8956521739130402E-2"/>
    <x v="1066"/>
    <n v="11500"/>
    <x v="7"/>
  </r>
  <r>
    <s v="Pittsylvania County, Virginia"/>
    <n v="3.6860559201654201E-2"/>
    <x v="574"/>
    <n v="11123"/>
    <x v="2"/>
  </r>
  <r>
    <s v="Piute County, Utah"/>
    <n v="0"/>
    <x v="9"/>
    <n v="267"/>
    <x v="42"/>
  </r>
  <r>
    <s v="Placer County, California"/>
    <n v="3.7440252750205502E-2"/>
    <x v="1067"/>
    <n v="122809"/>
    <x v="23"/>
  </r>
  <r>
    <s v="Plaquemines Parish, Louisiana"/>
    <n v="3.002079002079E-2"/>
    <x v="870"/>
    <n v="12025"/>
    <x v="1"/>
  </r>
  <r>
    <s v="Platte County, Missouri"/>
    <n v="3.6202531645569601E-2"/>
    <x v="1068"/>
    <n v="35550"/>
    <x v="6"/>
  </r>
  <r>
    <s v="Platte County, Nebraska"/>
    <n v="3.4436356963728702E-2"/>
    <x v="1069"/>
    <n v="16349"/>
    <x v="12"/>
  </r>
  <r>
    <s v="Platte County, Wyoming"/>
    <n v="2.9566360052561899E-3"/>
    <x v="15"/>
    <n v="3044"/>
    <x v="25"/>
  </r>
  <r>
    <s v="Pleasants County, West Virginia"/>
    <n v="2.97219558964525E-2"/>
    <x v="451"/>
    <n v="2086"/>
    <x v="40"/>
  </r>
  <r>
    <s v="Plumas County, California"/>
    <n v="9.5506497573195608E-3"/>
    <x v="398"/>
    <n v="6387"/>
    <x v="23"/>
  </r>
  <r>
    <s v="Plymouth County, Iowa"/>
    <n v="2.2301704186829401E-2"/>
    <x v="197"/>
    <n v="9506"/>
    <x v="4"/>
  </r>
  <r>
    <s v="Plymouth County, Massachusetts"/>
    <n v="4.6837641900683902E-2"/>
    <x v="1070"/>
    <n v="156007"/>
    <x v="41"/>
  </r>
  <r>
    <s v="Pocahontas County, Iowa"/>
    <n v="4.3535620052770403E-2"/>
    <x v="384"/>
    <n v="3032"/>
    <x v="4"/>
  </r>
  <r>
    <s v="Pocahontas County, West Virginia"/>
    <n v="7.6576576576576896E-3"/>
    <x v="282"/>
    <n v="2220"/>
    <x v="40"/>
  </r>
  <r>
    <s v="Poinsett County, Arkansas"/>
    <n v="4.1192299730904498E-2"/>
    <x v="948"/>
    <n v="4831"/>
    <x v="35"/>
  </r>
  <r>
    <s v="Pointe Coupee Parish, Louisiana"/>
    <n v="2.4024601191620198E-2"/>
    <x v="185"/>
    <n v="5203"/>
    <x v="1"/>
  </r>
  <r>
    <s v="Polk County, Arkansas"/>
    <n v="2.3205534736235201E-2"/>
    <x v="156"/>
    <n v="6938"/>
    <x v="35"/>
  </r>
  <r>
    <s v="Polk County, Florida"/>
    <n v="3.4160915419318198E-2"/>
    <x v="1071"/>
    <n v="167355"/>
    <x v="21"/>
  </r>
  <r>
    <s v="Polk County, Georgia"/>
    <n v="2.97805642633228E-2"/>
    <x v="666"/>
    <n v="10846"/>
    <x v="34"/>
  </r>
  <r>
    <s v="Polk County, Iowa"/>
    <n v="3.8634844751310897E-2"/>
    <x v="1072"/>
    <n v="243899"/>
    <x v="4"/>
  </r>
  <r>
    <s v="Polk County, Minnesota"/>
    <n v="3.9527269823524697E-2"/>
    <x v="737"/>
    <n v="12523"/>
    <x v="20"/>
  </r>
  <r>
    <s v="Polk County, Missouri"/>
    <n v="1.3523554762966201E-2"/>
    <x v="264"/>
    <n v="6729"/>
    <x v="6"/>
  </r>
  <r>
    <s v="Polk County, Nebraska"/>
    <n v="1.3167520117044499E-2"/>
    <x v="100"/>
    <n v="1367"/>
    <x v="12"/>
  </r>
  <r>
    <s v="Polk County, North Carolina"/>
    <n v="1.9305673158340399E-2"/>
    <x v="112"/>
    <n v="5905"/>
    <x v="22"/>
  </r>
  <r>
    <s v="Polk County, Oregon"/>
    <n v="4.0878282970912103E-2"/>
    <x v="809"/>
    <n v="14164"/>
    <x v="39"/>
  </r>
  <r>
    <s v="Polk County, Tennessee"/>
    <n v="3.8828562026982497E-2"/>
    <x v="918"/>
    <n v="3039"/>
    <x v="30"/>
  </r>
  <r>
    <s v="Polk County, Texas"/>
    <n v="2.26311128603758E-2"/>
    <x v="900"/>
    <n v="10163"/>
    <x v="31"/>
  </r>
  <r>
    <s v="Polk County, Wisconsin"/>
    <n v="4.3239617003110298E-2"/>
    <x v="538"/>
    <n v="16397"/>
    <x v="17"/>
  </r>
  <r>
    <s v="Ponce Municipio, Puerto Rico"/>
    <n v="3.4502908443783301E-2"/>
    <x v="1073"/>
    <n v="37649"/>
    <x v="19"/>
  </r>
  <r>
    <s v="Pondera County, Montana"/>
    <n v="5.4614964500273502E-3"/>
    <x v="105"/>
    <n v="1831"/>
    <x v="43"/>
  </r>
  <r>
    <s v="Pontotoc County, Mississippi"/>
    <n v="6.3335114911811805E-2"/>
    <x v="134"/>
    <n v="11226"/>
    <x v="11"/>
  </r>
  <r>
    <s v="Pontotoc County, Oklahoma"/>
    <n v="1.9521985039226399E-2"/>
    <x v="1053"/>
    <n v="10962"/>
    <x v="7"/>
  </r>
  <r>
    <s v="Pope County, Arkansas"/>
    <n v="3.04127443881245E-2"/>
    <x v="1074"/>
    <n v="22096"/>
    <x v="35"/>
  </r>
  <r>
    <s v="Pope County, Illinois"/>
    <n v="7.1736011477762096E-3"/>
    <x v="55"/>
    <n v="697"/>
    <x v="9"/>
  </r>
  <r>
    <s v="Pope County, Minnesota"/>
    <n v="3.0316344463971901E-2"/>
    <x v="513"/>
    <n v="4552"/>
    <x v="20"/>
  </r>
  <r>
    <s v="Poquoson City, Virginia"/>
    <n v="2.05823293172691E-2"/>
    <x v="453"/>
    <n v="1992"/>
    <x v="2"/>
  </r>
  <r>
    <s v="Portage County, Ohio"/>
    <n v="5.3060238847910099E-2"/>
    <x v="1075"/>
    <n v="45552"/>
    <x v="14"/>
  </r>
  <r>
    <s v="Portage County, Wisconsin"/>
    <n v="3.5444783050355498E-2"/>
    <x v="432"/>
    <n v="27564"/>
    <x v="17"/>
  </r>
  <r>
    <s v="Porter County, Indiana"/>
    <n v="4.8644431441388698E-2"/>
    <x v="1076"/>
    <n v="51270"/>
    <x v="10"/>
  </r>
  <r>
    <s v="Portsmouth City, Virginia"/>
    <n v="3.10667546891383E-2"/>
    <x v="1077"/>
    <n v="25751"/>
    <x v="2"/>
  </r>
  <r>
    <s v="Posey County, Indiana"/>
    <n v="4.4204059829059797E-2"/>
    <x v="504"/>
    <n v="7488"/>
    <x v="10"/>
  </r>
  <r>
    <s v="Pottawatomie County, Kansas"/>
    <n v="2.6658322903629499E-2"/>
    <x v="1078"/>
    <n v="7990"/>
    <x v="29"/>
  </r>
  <r>
    <s v="Pottawatomie County, Oklahoma"/>
    <n v="3.3500942803268402E-2"/>
    <x v="816"/>
    <n v="15910"/>
    <x v="7"/>
  </r>
  <r>
    <s v="Pottawattamie County, Iowa"/>
    <n v="3.5990033529176499E-2"/>
    <x v="1079"/>
    <n v="32509"/>
    <x v="4"/>
  </r>
  <r>
    <s v="Potter County, Pennsylvania"/>
    <n v="2.4544179523141599E-2"/>
    <x v="1080"/>
    <n v="7130"/>
    <x v="15"/>
  </r>
  <r>
    <s v="Potter County, South Dakota"/>
    <n v="7.7294685990337798E-3"/>
    <x v="188"/>
    <n v="1035"/>
    <x v="37"/>
  </r>
  <r>
    <s v="Potter County, Texas"/>
    <n v="2.90913157390249E-2"/>
    <x v="1081"/>
    <n v="62596"/>
    <x v="31"/>
  </r>
  <r>
    <s v="Powder River County, Montana"/>
    <n v="1.3586956521739399E-3"/>
    <x v="189"/>
    <n v="736"/>
    <x v="43"/>
  </r>
  <r>
    <s v="Powell County, Kentucky"/>
    <n v="1.5001829491401299E-2"/>
    <x v="453"/>
    <n v="2733"/>
    <x v="5"/>
  </r>
  <r>
    <s v="Powell County, Montana"/>
    <n v="1.25865324103213E-3"/>
    <x v="41"/>
    <n v="1589"/>
    <x v="43"/>
  </r>
  <r>
    <s v="Power County, Idaho"/>
    <n v="3.37995337995338E-2"/>
    <x v="174"/>
    <n v="2574"/>
    <x v="3"/>
  </r>
  <r>
    <s v="Poweshiek County, Iowa"/>
    <n v="2.3168226432321401E-2"/>
    <x v="0"/>
    <n v="8762"/>
    <x v="4"/>
  </r>
  <r>
    <s v="Powhatan County, Virginia"/>
    <n v="3.1394827328449601E-2"/>
    <x v="457"/>
    <n v="6689"/>
    <x v="2"/>
  </r>
  <r>
    <s v="Prairie County, Arkansas"/>
    <n v="3.6432160804020099E-2"/>
    <x v="110"/>
    <n v="1592"/>
    <x v="35"/>
  </r>
  <r>
    <s v="Prairie County, Montana"/>
    <n v="0"/>
    <x v="9"/>
    <n v="254"/>
    <x v="43"/>
  </r>
  <r>
    <s v="Pratt County, Kansas"/>
    <n v="2.2367194780987899E-2"/>
    <x v="771"/>
    <n v="4292"/>
    <x v="29"/>
  </r>
  <r>
    <s v="Preble County, Ohio"/>
    <n v="3.5980551053484598E-2"/>
    <x v="1066"/>
    <n v="9255"/>
    <x v="14"/>
  </r>
  <r>
    <s v="Prentiss County, Mississippi"/>
    <n v="3.5636241385106703E-2"/>
    <x v="197"/>
    <n v="5949"/>
    <x v="11"/>
  </r>
  <r>
    <s v="Presidio County, Texas"/>
    <n v="4.3459365493263499E-3"/>
    <x v="105"/>
    <n v="2301"/>
    <x v="31"/>
  </r>
  <r>
    <s v="Presque Isle County, Michigan"/>
    <n v="1.50065245759025E-2"/>
    <x v="77"/>
    <n v="4598"/>
    <x v="26"/>
  </r>
  <r>
    <s v="Preston County, West Virginia"/>
    <n v="2.85665990534145E-2"/>
    <x v="464"/>
    <n v="5916"/>
    <x v="40"/>
  </r>
  <r>
    <s v="Price County, Wisconsin"/>
    <n v="4.2122765692115802E-2"/>
    <x v="730"/>
    <n v="7217"/>
    <x v="17"/>
  </r>
  <r>
    <s v="Prince Edward County, Virginia"/>
    <n v="9.4087909001544495E-3"/>
    <x v="135"/>
    <n v="7121"/>
    <x v="2"/>
  </r>
  <r>
    <s v="Prince George County, Virginia"/>
    <n v="1.59032214217751E-2"/>
    <x v="396"/>
    <n v="7357"/>
    <x v="2"/>
  </r>
  <r>
    <s v="Prince George's County, Maryland"/>
    <n v="4.7423087221838599E-2"/>
    <x v="1082"/>
    <n v="212871"/>
    <x v="28"/>
  </r>
  <r>
    <s v="Prince of Wales-Hyder Census Area, Alaska"/>
    <n v="8.7336244541484902E-3"/>
    <x v="182"/>
    <n v="1832"/>
    <x v="27"/>
  </r>
  <r>
    <s v="Prince William County, Virginia"/>
    <n v="4.9212619730504899E-2"/>
    <x v="1083"/>
    <n v="92395"/>
    <x v="2"/>
  </r>
  <r>
    <s v="Providence County, Rhode Island"/>
    <n v="4.7453698826404801E-2"/>
    <x v="1084"/>
    <n v="237305"/>
    <x v="46"/>
  </r>
  <r>
    <s v="Prowers County, Colorado"/>
    <n v="1.20778349362559E-2"/>
    <x v="418"/>
    <n v="4471"/>
    <x v="8"/>
  </r>
  <r>
    <s v="Pueblo County, Colorado"/>
    <n v="3.1776450664052103E-2"/>
    <x v="628"/>
    <n v="44876"/>
    <x v="8"/>
  </r>
  <r>
    <s v="Pulaski County, Arkansas"/>
    <n v="3.6832654261351697E-2"/>
    <x v="1085"/>
    <n v="190456"/>
    <x v="35"/>
  </r>
  <r>
    <s v="Pulaski County, Georgia"/>
    <n v="8.4839542604204701E-3"/>
    <x v="194"/>
    <n v="2711"/>
    <x v="34"/>
  </r>
  <r>
    <s v="Pulaski County, Illinois"/>
    <n v="8.2768999247554396E-3"/>
    <x v="180"/>
    <n v="1329"/>
    <x v="9"/>
  </r>
  <r>
    <s v="Pulaski County, Indiana"/>
    <n v="3.2592950265572102E-2"/>
    <x v="261"/>
    <n v="4142"/>
    <x v="10"/>
  </r>
  <r>
    <s v="Pulaski County, Kentucky"/>
    <n v="3.4536668561682797E-2"/>
    <x v="690"/>
    <n v="21108"/>
    <x v="5"/>
  </r>
  <r>
    <s v="Pulaski County, Missouri"/>
    <n v="1.0803427294176E-2"/>
    <x v="174"/>
    <n v="8053"/>
    <x v="6"/>
  </r>
  <r>
    <s v="Pulaski County, Virginia"/>
    <n v="2.9971988795518201E-2"/>
    <x v="791"/>
    <n v="10710"/>
    <x v="2"/>
  </r>
  <r>
    <s v="Pushmataha County, Oklahoma"/>
    <n v="5.6417489421720602E-3"/>
    <x v="137"/>
    <n v="2127"/>
    <x v="7"/>
  </r>
  <r>
    <s v="Putnam County, Florida"/>
    <n v="2.2812892423608101E-2"/>
    <x v="425"/>
    <n v="14334"/>
    <x v="21"/>
  </r>
  <r>
    <s v="Putnam County, Georgia"/>
    <n v="1.2103174603174499E-2"/>
    <x v="398"/>
    <n v="5040"/>
    <x v="34"/>
  </r>
  <r>
    <s v="Putnam County, Illinois"/>
    <n v="1.1782786885245901E-2"/>
    <x v="194"/>
    <n v="1952"/>
    <x v="9"/>
  </r>
  <r>
    <s v="Putnam County, Indiana"/>
    <n v="2.70904645476772E-2"/>
    <x v="448"/>
    <n v="10225"/>
    <x v="10"/>
  </r>
  <r>
    <s v="Putnam County, Missouri"/>
    <n v="2.1030494216613899E-3"/>
    <x v="41"/>
    <n v="951"/>
    <x v="6"/>
  </r>
  <r>
    <s v="Putnam County, New York"/>
    <n v="4.4456025014030301E-2"/>
    <x v="1086"/>
    <n v="24946"/>
    <x v="24"/>
  </r>
  <r>
    <s v="Putnam County, Ohio"/>
    <n v="4.2729787888103297E-2"/>
    <x v="525"/>
    <n v="9759"/>
    <x v="14"/>
  </r>
  <r>
    <s v="Putnam County, Tennessee"/>
    <n v="3.0194853488026099E-2"/>
    <x v="1087"/>
    <n v="26892"/>
    <x v="30"/>
  </r>
  <r>
    <s v="Putnam County, West Virginia"/>
    <n v="3.08560999258541E-2"/>
    <x v="971"/>
    <n v="17533"/>
    <x v="40"/>
  </r>
  <r>
    <s v="Quay County, New Mexico"/>
    <n v="2.8490028490028001E-3"/>
    <x v="15"/>
    <n v="3159"/>
    <x v="45"/>
  </r>
  <r>
    <s v="Quebradillas Municipio, Puerto Rico"/>
    <n v="1.4954172696575001E-2"/>
    <x v="38"/>
    <n v="2073"/>
    <x v="19"/>
  </r>
  <r>
    <s v="Queen Anne's County, Maryland"/>
    <n v="2.6562290913956899E-2"/>
    <x v="1088"/>
    <n v="14946"/>
    <x v="28"/>
  </r>
  <r>
    <s v="Queens County, New York"/>
    <n v="5.8201303251685398E-2"/>
    <x v="1089"/>
    <n v="496604"/>
    <x v="24"/>
  </r>
  <r>
    <s v="Quitman County, Georgia"/>
    <n v="1.45454545454545E-2"/>
    <x v="162"/>
    <n v="275"/>
    <x v="34"/>
  </r>
  <r>
    <s v="Quitman County, Mississippi"/>
    <n v="3.4793041391721603E-2"/>
    <x v="110"/>
    <n v="1667"/>
    <x v="11"/>
  </r>
  <r>
    <s v="Rabun County, Georgia"/>
    <n v="7.5086638428956097E-3"/>
    <x v="86"/>
    <n v="5194"/>
    <x v="34"/>
  </r>
  <r>
    <s v="Racine County, Wisconsin"/>
    <n v="5.2061831303279099E-2"/>
    <x v="1090"/>
    <n v="63463"/>
    <x v="17"/>
  </r>
  <r>
    <s v="Radford City, Virginia"/>
    <n v="1.36341100644521E-2"/>
    <x v="101"/>
    <n v="4034"/>
    <x v="2"/>
  </r>
  <r>
    <s v="Rains County, Texas"/>
    <n v="1.26422250316056E-2"/>
    <x v="402"/>
    <n v="2373"/>
    <x v="31"/>
  </r>
  <r>
    <s v="Raleigh County, West Virginia"/>
    <n v="3.4072785268957503E-2"/>
    <x v="335"/>
    <n v="27588"/>
    <x v="40"/>
  </r>
  <r>
    <s v="Ralls County, Missouri"/>
    <n v="2.7287319422150898E-2"/>
    <x v="52"/>
    <n v="3115"/>
    <x v="6"/>
  </r>
  <r>
    <s v="Ramsey County, Minnesota"/>
    <n v="4.6679452831737502E-2"/>
    <x v="1091"/>
    <n v="267998"/>
    <x v="20"/>
  </r>
  <r>
    <s v="Ramsey County, North Dakota"/>
    <n v="7.09367828082618E-3"/>
    <x v="42"/>
    <n v="4793"/>
    <x v="13"/>
  </r>
  <r>
    <s v="Randall County, Texas"/>
    <n v="4.5538895486935897E-2"/>
    <x v="1092"/>
    <n v="26944"/>
    <x v="31"/>
  </r>
  <r>
    <s v="Randolph County, Alabama"/>
    <n v="3.41807306131168E-2"/>
    <x v="233"/>
    <n v="4681"/>
    <x v="38"/>
  </r>
  <r>
    <s v="Randolph County, Arkansas"/>
    <n v="3.9730922850535998E-2"/>
    <x v="94"/>
    <n v="4757"/>
    <x v="35"/>
  </r>
  <r>
    <s v="Randolph County, Georgia"/>
    <n v="2.2900763358778602E-2"/>
    <x v="86"/>
    <n v="1703"/>
    <x v="34"/>
  </r>
  <r>
    <s v="Randolph County, Illinois"/>
    <n v="2.1231206826493199E-2"/>
    <x v="72"/>
    <n v="9844"/>
    <x v="9"/>
  </r>
  <r>
    <s v="Randolph County, Indiana"/>
    <n v="8.1528800346470295E-2"/>
    <x v="988"/>
    <n v="9236"/>
    <x v="10"/>
  </r>
  <r>
    <s v="Randolph County, Missouri"/>
    <n v="1.9721434734376899E-2"/>
    <x v="233"/>
    <n v="8113"/>
    <x v="6"/>
  </r>
  <r>
    <s v="Randolph County, North Carolina"/>
    <n v="6.3777263125747594E-2"/>
    <x v="1093"/>
    <n v="39293"/>
    <x v="22"/>
  </r>
  <r>
    <s v="Randolph County, West Virginia"/>
    <n v="1.3226666666666701E-2"/>
    <x v="555"/>
    <n v="9375"/>
    <x v="40"/>
  </r>
  <r>
    <s v="Rankin County, Mississippi"/>
    <n v="3.9327851269217E-2"/>
    <x v="1094"/>
    <n v="47549"/>
    <x v="11"/>
  </r>
  <r>
    <s v="Ransom County, North Dakota"/>
    <n v="2.5579150579150601E-2"/>
    <x v="181"/>
    <n v="2072"/>
    <x v="13"/>
  </r>
  <r>
    <s v="Rapides Parish, Louisiana"/>
    <n v="3.3099936346276199E-2"/>
    <x v="1095"/>
    <n v="45559"/>
    <x v="1"/>
  </r>
  <r>
    <s v="Rappahannock County, Virginia"/>
    <n v="9.9737532808399296E-3"/>
    <x v="367"/>
    <n v="1905"/>
    <x v="2"/>
  </r>
  <r>
    <s v="Ravalli County, Montana"/>
    <n v="2.2120942641173799E-2"/>
    <x v="948"/>
    <n v="8996"/>
    <x v="43"/>
  </r>
  <r>
    <s v="Rawlins County, Kansas"/>
    <n v="2.0849420849420802E-2"/>
    <x v="60"/>
    <n v="1295"/>
    <x v="29"/>
  </r>
  <r>
    <s v="Ray County, Missouri"/>
    <n v="2.9877890361132701E-2"/>
    <x v="37"/>
    <n v="3849"/>
    <x v="6"/>
  </r>
  <r>
    <s v="Reagan County, Texas"/>
    <n v="3.0239395212095701E-2"/>
    <x v="221"/>
    <n v="2381"/>
    <x v="31"/>
  </r>
  <r>
    <s v="Real County, Texas"/>
    <n v="1.6949152542372801E-2"/>
    <x v="255"/>
    <n v="1239"/>
    <x v="31"/>
  </r>
  <r>
    <s v="Red Lake County, Minnesota"/>
    <n v="1.4131897711978401E-2"/>
    <x v="255"/>
    <n v="1486"/>
    <x v="20"/>
  </r>
  <r>
    <s v="Red River County, Texas"/>
    <n v="2.5935162094763001E-2"/>
    <x v="382"/>
    <n v="4010"/>
    <x v="31"/>
  </r>
  <r>
    <s v="Red River Parish, Louisiana"/>
    <n v="3.5885167464114699E-3"/>
    <x v="15"/>
    <n v="2508"/>
    <x v="1"/>
  </r>
  <r>
    <s v="Red Willow County, Nebraska"/>
    <n v="1.06535545994673E-2"/>
    <x v="34"/>
    <n v="4881"/>
    <x v="12"/>
  </r>
  <r>
    <s v="Redwood County, Minnesota"/>
    <n v="2.20016542597187E-2"/>
    <x v="70"/>
    <n v="6045"/>
    <x v="20"/>
  </r>
  <r>
    <s v="Reeves County, Texas"/>
    <n v="1.0386238234339399E-2"/>
    <x v="195"/>
    <n v="3081"/>
    <x v="31"/>
  </r>
  <r>
    <s v="Refugio County, Texas"/>
    <n v="2.2742701968771199E-2"/>
    <x v="135"/>
    <n v="2946"/>
    <x v="31"/>
  </r>
  <r>
    <s v="Reno County, Kansas"/>
    <n v="3.5016804432736803E-2"/>
    <x v="1096"/>
    <n v="22018"/>
    <x v="29"/>
  </r>
  <r>
    <s v="Rensselaer County, New York"/>
    <n v="5.3488487004644703E-2"/>
    <x v="1097"/>
    <n v="40476"/>
    <x v="24"/>
  </r>
  <r>
    <s v="Renville County, Minnesota"/>
    <n v="3.8603235623898703E-2"/>
    <x v="681"/>
    <n v="6243"/>
    <x v="20"/>
  </r>
  <r>
    <s v="Renville County, North Dakota"/>
    <n v="8.5877862595419296E-3"/>
    <x v="15"/>
    <n v="1048"/>
    <x v="13"/>
  </r>
  <r>
    <s v="Republic County, Kansas"/>
    <n v="1.14689016321128E-2"/>
    <x v="123"/>
    <n v="2267"/>
    <x v="29"/>
  </r>
  <r>
    <s v="Reynolds County, Missouri"/>
    <n v="8.82515168229458E-3"/>
    <x v="182"/>
    <n v="1813"/>
    <x v="6"/>
  </r>
  <r>
    <s v="Rhea County, Tennessee"/>
    <n v="2.8135990621336399E-2"/>
    <x v="1055"/>
    <n v="7677"/>
    <x v="30"/>
  </r>
  <r>
    <s v="Rice County, Kansas"/>
    <n v="2.0428667113194899E-2"/>
    <x v="398"/>
    <n v="2986"/>
    <x v="29"/>
  </r>
  <r>
    <s v="Rice County, Minnesota"/>
    <n v="3.8280238280238299E-2"/>
    <x v="612"/>
    <n v="19305"/>
    <x v="20"/>
  </r>
  <r>
    <s v="Rich County, Utah"/>
    <n v="1.15340253748563E-3"/>
    <x v="189"/>
    <n v="867"/>
    <x v="42"/>
  </r>
  <r>
    <s v="Richardson County, Nebraska"/>
    <n v="1.2415750266051699E-2"/>
    <x v="765"/>
    <n v="2819"/>
    <x v="12"/>
  </r>
  <r>
    <s v="Richland County, Illinois"/>
    <n v="2.7642770352369301E-2"/>
    <x v="1014"/>
    <n v="6584"/>
    <x v="9"/>
  </r>
  <r>
    <s v="Richland County, Montana"/>
    <n v="2.4728997289972899E-2"/>
    <x v="644"/>
    <n v="5904"/>
    <x v="43"/>
  </r>
  <r>
    <s v="Richland County, North Dakota"/>
    <n v="3.6046708410898597E-2"/>
    <x v="1078"/>
    <n v="5909"/>
    <x v="13"/>
  </r>
  <r>
    <s v="Richland County, Ohio"/>
    <n v="3.6492924362253903E-2"/>
    <x v="1098"/>
    <n v="42611"/>
    <x v="14"/>
  </r>
  <r>
    <s v="Richland County, South Carolina"/>
    <n v="3.2417094770119698E-2"/>
    <x v="1099"/>
    <n v="154363"/>
    <x v="0"/>
  </r>
  <r>
    <s v="Richland County, Wisconsin"/>
    <n v="3.3143524602131602E-2"/>
    <x v="1100"/>
    <n v="6849"/>
    <x v="17"/>
  </r>
  <r>
    <s v="Richland Parish, Louisiana"/>
    <n v="1.3845185651353E-2"/>
    <x v="142"/>
    <n v="6356"/>
    <x v="1"/>
  </r>
  <r>
    <s v="Richmond City, Virginia"/>
    <n v="3.2744003116709601E-2"/>
    <x v="1101"/>
    <n v="107806"/>
    <x v="2"/>
  </r>
  <r>
    <s v="Richmond County, Georgia"/>
    <n v="2.8546553043294599E-2"/>
    <x v="386"/>
    <n v="75806"/>
    <x v="34"/>
  </r>
  <r>
    <s v="Richmond County, New York"/>
    <n v="5.3442303164833602E-2"/>
    <x v="1102"/>
    <n v="89199"/>
    <x v="24"/>
  </r>
  <r>
    <s v="Richmond County, North Carolina"/>
    <n v="2.24603514787826E-2"/>
    <x v="369"/>
    <n v="11665"/>
    <x v="22"/>
  </r>
  <r>
    <s v="Richmond County, Virginia"/>
    <n v="8.0067425200168706E-3"/>
    <x v="367"/>
    <n v="2373"/>
    <x v="2"/>
  </r>
  <r>
    <s v="Riley County, Kansas"/>
    <n v="2.4646996305480999E-2"/>
    <x v="39"/>
    <n v="19759"/>
    <x v="29"/>
  </r>
  <r>
    <s v="Rincon Municipio, Puerto Rico"/>
    <n v="5.9563203176704596E-3"/>
    <x v="15"/>
    <n v="1511"/>
    <x v="19"/>
  </r>
  <r>
    <s v="Ringgold County, Iowa"/>
    <n v="2.4702249669166301E-2"/>
    <x v="119"/>
    <n v="2267"/>
    <x v="4"/>
  </r>
  <r>
    <s v="Rio Arriba County, New Mexico"/>
    <n v="3.9379682871580397E-2"/>
    <x v="329"/>
    <n v="5739"/>
    <x v="45"/>
  </r>
  <r>
    <s v="Rio Blanco County, Colorado"/>
    <n v="1.22343850611719E-2"/>
    <x v="111"/>
    <n v="3106"/>
    <x v="8"/>
  </r>
  <r>
    <s v="Rio Grande County, Colorado"/>
    <n v="7.4944298156774903E-3"/>
    <x v="315"/>
    <n v="4937"/>
    <x v="8"/>
  </r>
  <r>
    <s v="Rio Grande Municipio, Puerto Rico"/>
    <n v="2.1701008329679899E-2"/>
    <x v="306"/>
    <n v="4562"/>
    <x v="19"/>
  </r>
  <r>
    <s v="Ripley County, Indiana"/>
    <n v="3.8234440034846502E-2"/>
    <x v="1103"/>
    <n v="10331"/>
    <x v="10"/>
  </r>
  <r>
    <s v="Ripley County, Missouri"/>
    <n v="1.70876671619614E-2"/>
    <x v="80"/>
    <n v="2692"/>
    <x v="6"/>
  </r>
  <r>
    <s v="Ritchie County, West Virginia"/>
    <n v="2.38716896680343E-2"/>
    <x v="698"/>
    <n v="2681"/>
    <x v="40"/>
  </r>
  <r>
    <s v="Riverside County, California"/>
    <n v="4.6629601901512399E-2"/>
    <x v="1104"/>
    <n v="488874"/>
    <x v="23"/>
  </r>
  <r>
    <s v="Roane County, Tennessee"/>
    <n v="3.3200625622067298E-2"/>
    <x v="1105"/>
    <n v="14066"/>
    <x v="30"/>
  </r>
  <r>
    <s v="Roane County, West Virginia"/>
    <n v="1.9836022216344801E-2"/>
    <x v="561"/>
    <n v="3781"/>
    <x v="40"/>
  </r>
  <r>
    <s v="Roanoke City, Virginia"/>
    <n v="2.2077279013779001E-2"/>
    <x v="581"/>
    <n v="58567"/>
    <x v="2"/>
  </r>
  <r>
    <s v="Roanoke County, Virginia"/>
    <n v="3.3181085437936603E-2"/>
    <x v="1106"/>
    <n v="29776"/>
    <x v="2"/>
  </r>
  <r>
    <s v="Roberts County, South Dakota"/>
    <n v="8.4033613445377801E-3"/>
    <x v="255"/>
    <n v="2499"/>
    <x v="37"/>
  </r>
  <r>
    <s v="Roberts County, Texas"/>
    <n v="0"/>
    <x v="9"/>
    <n v="305"/>
    <x v="31"/>
  </r>
  <r>
    <s v="Robertson County, Kentucky"/>
    <n v="3.2894736842105001E-3"/>
    <x v="189"/>
    <n v="304"/>
    <x v="5"/>
  </r>
  <r>
    <s v="Robertson County, Tennessee"/>
    <n v="6.5871461634324294E-2"/>
    <x v="1107"/>
    <n v="16851"/>
    <x v="30"/>
  </r>
  <r>
    <s v="Robertson County, Texas"/>
    <n v="1.6893595562279401E-2"/>
    <x v="135"/>
    <n v="3966"/>
    <x v="31"/>
  </r>
  <r>
    <s v="Robeson County, North Carolina"/>
    <n v="3.7703035274815402E-2"/>
    <x v="714"/>
    <n v="30475"/>
    <x v="22"/>
  </r>
  <r>
    <s v="Rock County, Minnesota"/>
    <n v="1.0554737358861E-2"/>
    <x v="24"/>
    <n v="4074"/>
    <x v="20"/>
  </r>
  <r>
    <s v="Rock County, Nebraska"/>
    <n v="1.00401606425702E-2"/>
    <x v="55"/>
    <n v="498"/>
    <x v="12"/>
  </r>
  <r>
    <s v="Rock County, Wisconsin"/>
    <n v="4.6634651459443198E-2"/>
    <x v="1108"/>
    <n v="53308"/>
    <x v="17"/>
  </r>
  <r>
    <s v="Rock Island County, Illinois"/>
    <n v="4.1291938395485298E-2"/>
    <x v="1109"/>
    <n v="61489"/>
    <x v="9"/>
  </r>
  <r>
    <s v="Rockbridge County, Virginia"/>
    <n v="2.3705324580598101E-2"/>
    <x v="501"/>
    <n v="5484"/>
    <x v="2"/>
  </r>
  <r>
    <s v="Rockcastle County, Kentucky"/>
    <n v="1.02896341463414E-2"/>
    <x v="60"/>
    <n v="2624"/>
    <x v="5"/>
  </r>
  <r>
    <s v="Rockdale County, Georgia"/>
    <n v="3.1776490002686397E-2"/>
    <x v="1110"/>
    <n v="26057"/>
    <x v="34"/>
  </r>
  <r>
    <s v="Rockingham County, New Hampshire"/>
    <n v="4.5825576399828198E-2"/>
    <x v="1111"/>
    <n v="125694"/>
    <x v="44"/>
  </r>
  <r>
    <s v="Rockingham County, North Carolina"/>
    <n v="4.6263837638376298E-2"/>
    <x v="1112"/>
    <n v="21680"/>
    <x v="22"/>
  </r>
  <r>
    <s v="Rockingham County, Virginia"/>
    <n v="3.4388418132765899E-2"/>
    <x v="530"/>
    <n v="26317"/>
    <x v="2"/>
  </r>
  <r>
    <s v="Rockland County, New York"/>
    <n v="4.6210268948655202E-2"/>
    <x v="1113"/>
    <n v="98160"/>
    <x v="24"/>
  </r>
  <r>
    <s v="Rockwall County, Texas"/>
    <n v="3.7112395214454301E-2"/>
    <x v="1114"/>
    <n v="24574"/>
    <x v="31"/>
  </r>
  <r>
    <s v="Roger Mills County, Oklahoma"/>
    <n v="1.5315315315315201E-2"/>
    <x v="282"/>
    <n v="1110"/>
    <x v="7"/>
  </r>
  <r>
    <s v="Rogers County, Oklahoma"/>
    <n v="5.3288201160541497E-2"/>
    <x v="1115"/>
    <n v="20680"/>
    <x v="7"/>
  </r>
  <r>
    <s v="Rolette County, North Dakota"/>
    <n v="1.41487905066179E-2"/>
    <x v="38"/>
    <n v="2191"/>
    <x v="13"/>
  </r>
  <r>
    <s v="Rooks County, Kansas"/>
    <n v="2.0576131687242798E-2"/>
    <x v="765"/>
    <n v="1701"/>
    <x v="29"/>
  </r>
  <r>
    <s v="Roosevelt County, Montana"/>
    <n v="6.1050061050060798E-3"/>
    <x v="210"/>
    <n v="2457"/>
    <x v="43"/>
  </r>
  <r>
    <s v="Roosevelt County, New Mexico"/>
    <n v="1.7653167185877498E-2"/>
    <x v="52"/>
    <n v="4815"/>
    <x v="45"/>
  </r>
  <r>
    <s v="Roscommon County, Michigan"/>
    <n v="8.4953438980558404E-3"/>
    <x v="34"/>
    <n v="6121"/>
    <x v="26"/>
  </r>
  <r>
    <s v="Roseau County, Minnesota"/>
    <n v="4.0416166466586599E-2"/>
    <x v="917"/>
    <n v="7497"/>
    <x v="20"/>
  </r>
  <r>
    <s v="Rosebud County, Montana"/>
    <n v="3.03260045489006E-3"/>
    <x v="188"/>
    <n v="2638"/>
    <x v="43"/>
  </r>
  <r>
    <s v="Ross County, Ohio"/>
    <n v="3.4939279315150201E-2"/>
    <x v="346"/>
    <n v="20092"/>
    <x v="14"/>
  </r>
  <r>
    <s v="Routt County, Colorado"/>
    <n v="1.56568646799553E-2"/>
    <x v="56"/>
    <n v="15201"/>
    <x v="8"/>
  </r>
  <r>
    <s v="Rowan County, Kentucky"/>
    <n v="9.9653379549393597E-3"/>
    <x v="77"/>
    <n v="6924"/>
    <x v="5"/>
  </r>
  <r>
    <s v="Rowan County, North Carolina"/>
    <n v="4.4650977717144102E-2"/>
    <x v="1116"/>
    <n v="35184"/>
    <x v="22"/>
  </r>
  <r>
    <s v="Runnels County, Texas"/>
    <n v="2.13387241689128E-2"/>
    <x v="224"/>
    <n v="4452"/>
    <x v="31"/>
  </r>
  <r>
    <s v="Rush County, Indiana"/>
    <n v="3.7660256410256297E-2"/>
    <x v="707"/>
    <n v="4992"/>
    <x v="10"/>
  </r>
  <r>
    <s v="Rush County, Kansas"/>
    <n v="1.30232558139534E-2"/>
    <x v="161"/>
    <n v="1075"/>
    <x v="29"/>
  </r>
  <r>
    <s v="Rusk County, Texas"/>
    <n v="3.7927531324077203E-2"/>
    <x v="1117"/>
    <n v="11812"/>
    <x v="31"/>
  </r>
  <r>
    <s v="Rusk County, Wisconsin"/>
    <n v="2.06131078224101E-2"/>
    <x v="396"/>
    <n v="5676"/>
    <x v="17"/>
  </r>
  <r>
    <s v="Russell County, Alabama"/>
    <n v="3.5853806754058401E-2"/>
    <x v="1118"/>
    <n v="11519"/>
    <x v="38"/>
  </r>
  <r>
    <s v="Russell County, Kansas"/>
    <n v="3.95683453237409E-2"/>
    <x v="43"/>
    <n v="3058"/>
    <x v="29"/>
  </r>
  <r>
    <s v="Russell County, Kentucky"/>
    <n v="2.7212178877259699E-2"/>
    <x v="326"/>
    <n v="5255"/>
    <x v="5"/>
  </r>
  <r>
    <s v="Russell County, Virginia"/>
    <n v="1.33614627285513E-2"/>
    <x v="224"/>
    <n v="7110"/>
    <x v="2"/>
  </r>
  <r>
    <s v="Rutherford County, North Carolina"/>
    <n v="3.3575889531885603E-2"/>
    <x v="153"/>
    <n v="17453"/>
    <x v="22"/>
  </r>
  <r>
    <s v="Rutherford County, Tennessee"/>
    <n v="4.3520298971200098E-2"/>
    <x v="1119"/>
    <n v="92049"/>
    <x v="30"/>
  </r>
  <r>
    <s v="Rutland County, Vermont"/>
    <n v="3.2294372294372202E-2"/>
    <x v="643"/>
    <n v="23100"/>
    <x v="18"/>
  </r>
  <r>
    <s v="Sabana Grande Municipio, Puerto Rico"/>
    <n v="2.00759631036353E-2"/>
    <x v="315"/>
    <n v="1843"/>
    <x v="19"/>
  </r>
  <r>
    <s v="Sabine County, Texas"/>
    <n v="1.17416829745596E-2"/>
    <x v="103"/>
    <n v="3066"/>
    <x v="31"/>
  </r>
  <r>
    <s v="Sabine Parish, Louisiana"/>
    <n v="2.0785572367415499E-2"/>
    <x v="225"/>
    <n v="6543"/>
    <x v="1"/>
  </r>
  <r>
    <s v="Sac County, Iowa"/>
    <n v="3.2357473035439101E-2"/>
    <x v="953"/>
    <n v="3894"/>
    <x v="4"/>
  </r>
  <r>
    <s v="Sacramento County, California"/>
    <n v="3.9685176675739002E-2"/>
    <x v="1120"/>
    <n v="424365"/>
    <x v="23"/>
  </r>
  <r>
    <s v="Sagadahoc County, Maine"/>
    <n v="2.7152418618801299E-2"/>
    <x v="1121"/>
    <n v="13148"/>
    <x v="32"/>
  </r>
  <r>
    <s v="Saginaw County, Michigan"/>
    <n v="3.0210272319889701E-2"/>
    <x v="1122"/>
    <n v="72525"/>
    <x v="26"/>
  </r>
  <r>
    <s v="Saguache County, Colorado"/>
    <n v="1.01180438448567E-2"/>
    <x v="100"/>
    <n v="1779"/>
    <x v="8"/>
  </r>
  <r>
    <s v="Salem City, Virginia"/>
    <n v="2.38415797150229E-2"/>
    <x v="1123"/>
    <n v="17826"/>
    <x v="2"/>
  </r>
  <r>
    <s v="Salem County, New Jersey"/>
    <n v="3.4309926109647101E-2"/>
    <x v="1124"/>
    <n v="19353"/>
    <x v="36"/>
  </r>
  <r>
    <s v="Salinas Municipio, Puerto Rico"/>
    <n v="2.7080062794348402E-2"/>
    <x v="77"/>
    <n v="2548"/>
    <x v="19"/>
  </r>
  <r>
    <s v="Saline County, Arkansas"/>
    <n v="4.6323167059081197E-2"/>
    <x v="1125"/>
    <n v="18263"/>
    <x v="35"/>
  </r>
  <r>
    <s v="Saline County, Illinois"/>
    <n v="2.0252025202520198E-2"/>
    <x v="124"/>
    <n v="8888"/>
    <x v="9"/>
  </r>
  <r>
    <s v="Saline County, Kansas"/>
    <n v="3.5533784309151599E-2"/>
    <x v="842"/>
    <n v="25722"/>
    <x v="29"/>
  </r>
  <r>
    <s v="Saline County, Missouri"/>
    <n v="2.4499473129610001E-2"/>
    <x v="309"/>
    <n v="7592"/>
    <x v="6"/>
  </r>
  <r>
    <s v="Saline County, Nebraska"/>
    <n v="3.5973904939422201E-2"/>
    <x v="54"/>
    <n v="5365"/>
    <x v="12"/>
  </r>
  <r>
    <s v="Salt Lake County, Utah"/>
    <n v="4.2369529439684098E-2"/>
    <x v="1126"/>
    <n v="518297"/>
    <x v="42"/>
  </r>
  <r>
    <s v="Saluda County, South Carolina"/>
    <n v="2.7520359449592802E-2"/>
    <x v="276"/>
    <n v="3561"/>
    <x v="0"/>
  </r>
  <r>
    <s v="Sampson County, North Carolina"/>
    <n v="4.0464043608917401E-2"/>
    <x v="809"/>
    <n v="14309"/>
    <x v="22"/>
  </r>
  <r>
    <s v="San Augustine County, Texas"/>
    <n v="2.4390243902438998E-3"/>
    <x v="494"/>
    <n v="2460"/>
    <x v="31"/>
  </r>
  <r>
    <s v="San Benito County, California"/>
    <n v="5.4404145077720102E-2"/>
    <x v="317"/>
    <n v="12738"/>
    <x v="23"/>
  </r>
  <r>
    <s v="San Bernardino County, California"/>
    <n v="4.0325422482342201E-2"/>
    <x v="1127"/>
    <n v="522152"/>
    <x v="23"/>
  </r>
  <r>
    <s v="San Diego County, California"/>
    <n v="5.4355631306822999E-2"/>
    <x v="1128"/>
    <n v="1084837"/>
    <x v="23"/>
  </r>
  <r>
    <s v="San Francisco County, California"/>
    <n v="4.2746209404476203E-2"/>
    <x v="1129"/>
    <n v="515882"/>
    <x v="23"/>
  </r>
  <r>
    <s v="San German Municipio, Puerto Rico"/>
    <n v="3.50236646382691E-2"/>
    <x v="199"/>
    <n v="7395"/>
    <x v="19"/>
  </r>
  <r>
    <s v="San Jacinto County, Texas"/>
    <n v="2.2299115724721201E-2"/>
    <x v="110"/>
    <n v="2601"/>
    <x v="31"/>
  </r>
  <r>
    <s v="San Joaquin County, California"/>
    <n v="4.2991761652183699E-2"/>
    <x v="1130"/>
    <n v="177220"/>
    <x v="23"/>
  </r>
  <r>
    <s v="San Juan County, Colorado"/>
    <n v="2.7434842249657301E-3"/>
    <x v="41"/>
    <n v="729"/>
    <x v="8"/>
  </r>
  <r>
    <s v="San Juan County, New Mexico"/>
    <n v="3.7208446185805502E-2"/>
    <x v="391"/>
    <n v="38029"/>
    <x v="45"/>
  </r>
  <r>
    <s v="San Juan County, Utah"/>
    <n v="1.3660569576290801E-2"/>
    <x v="177"/>
    <n v="4319"/>
    <x v="42"/>
  </r>
  <r>
    <s v="San Juan County, Washington"/>
    <n v="1.9485205677170998E-2"/>
    <x v="687"/>
    <n v="8314"/>
    <x v="16"/>
  </r>
  <r>
    <s v="San Juan Municipio, Puerto Rico"/>
    <n v="2.9494238397407901E-2"/>
    <x v="1131"/>
    <n v="185799"/>
    <x v="19"/>
  </r>
  <r>
    <s v="San Lorenzo Municipio, Puerto Rico"/>
    <n v="5.4191616766467103E-2"/>
    <x v="424"/>
    <n v="3340"/>
    <x v="19"/>
  </r>
  <r>
    <s v="San Luis Obispo County, California"/>
    <n v="4.37312587808509E-2"/>
    <x v="1132"/>
    <n v="95378"/>
    <x v="23"/>
  </r>
  <r>
    <s v="San Mateo County, California"/>
    <n v="6.9655334947340594E-2"/>
    <x v="1133"/>
    <n v="326723"/>
    <x v="23"/>
  </r>
  <r>
    <s v="San Miguel County, Colorado"/>
    <n v="9.9144634525660802E-3"/>
    <x v="245"/>
    <n v="5144"/>
    <x v="8"/>
  </r>
  <r>
    <s v="San Miguel County, New Mexico"/>
    <n v="1.1246943765281099E-2"/>
    <x v="77"/>
    <n v="6135"/>
    <x v="45"/>
  </r>
  <r>
    <s v="San Patricio County, Texas"/>
    <n v="4.6339950372208297E-2"/>
    <x v="1134"/>
    <n v="16120"/>
    <x v="31"/>
  </r>
  <r>
    <s v="San Saba County, Texas"/>
    <n v="9.7181729834791009E-3"/>
    <x v="304"/>
    <n v="2058"/>
    <x v="31"/>
  </r>
  <r>
    <s v="San Sebastian Municipio, Puerto Rico"/>
    <n v="9.4586435902596008E-3"/>
    <x v="57"/>
    <n v="4969"/>
    <x v="19"/>
  </r>
  <r>
    <s v="Sanborn County, South Dakota"/>
    <n v="5.12820512820511E-3"/>
    <x v="84"/>
    <n v="585"/>
    <x v="37"/>
  </r>
  <r>
    <s v="Sanders County, Montana"/>
    <n v="5.4182187605824597E-3"/>
    <x v="182"/>
    <n v="2953"/>
    <x v="43"/>
  </r>
  <r>
    <s v="Sandoval County, New Mexico"/>
    <n v="5.8540569976402203E-2"/>
    <x v="1135"/>
    <n v="22036"/>
    <x v="45"/>
  </r>
  <r>
    <s v="Sandusky County, Ohio"/>
    <n v="4.2039944111120199E-2"/>
    <x v="1136"/>
    <n v="24334"/>
    <x v="14"/>
  </r>
  <r>
    <s v="Sangamon County, Illinois"/>
    <n v="3.5429758367733301E-2"/>
    <x v="1137"/>
    <n v="76066"/>
    <x v="9"/>
  </r>
  <r>
    <s v="Sanilac County, Michigan"/>
    <n v="2.4277242401779E-2"/>
    <x v="369"/>
    <n v="10792"/>
    <x v="26"/>
  </r>
  <r>
    <s v="Sanpete County, Utah"/>
    <n v="2.16110019646365E-2"/>
    <x v="75"/>
    <n v="7126"/>
    <x v="42"/>
  </r>
  <r>
    <s v="Santa Barbara County, California"/>
    <n v="4.3731705014006403E-2"/>
    <x v="1138"/>
    <n v="158855"/>
    <x v="23"/>
  </r>
  <r>
    <s v="Santa Clara County, California"/>
    <n v="7.5511136627259806E-2"/>
    <x v="1139"/>
    <n v="853490"/>
    <x v="23"/>
  </r>
  <r>
    <s v="Santa Cruz County, Arizona"/>
    <n v="1.6353464352316702E-2"/>
    <x v="106"/>
    <n v="13942"/>
    <x v="33"/>
  </r>
  <r>
    <s v="Santa Cruz County, California"/>
    <n v="5.1422015158890201E-2"/>
    <x v="1140"/>
    <n v="86286"/>
    <x v="23"/>
  </r>
  <r>
    <s v="Santa Fe County, New Mexico"/>
    <n v="4.14827303178864E-2"/>
    <x v="1094"/>
    <n v="45079"/>
    <x v="45"/>
  </r>
  <r>
    <s v="Santa Isabel Municipio, Puerto Rico"/>
    <n v="3.78542895187369E-2"/>
    <x v="948"/>
    <n v="5257"/>
    <x v="19"/>
  </r>
  <r>
    <s v="Santa Rosa County, Florida"/>
    <n v="3.5918713468003197E-2"/>
    <x v="1141"/>
    <n v="33019"/>
    <x v="21"/>
  </r>
  <r>
    <s v="Sarasota County, Florida"/>
    <n v="3.41487820541541E-2"/>
    <x v="1142"/>
    <n v="133914"/>
    <x v="21"/>
  </r>
  <r>
    <s v="Saratoga County, New York"/>
    <n v="4.5021209926541197E-2"/>
    <x v="1143"/>
    <n v="67657"/>
    <x v="24"/>
  </r>
  <r>
    <s v="Sargent County, North Dakota"/>
    <n v="7.3640167364016601E-2"/>
    <x v="257"/>
    <n v="2390"/>
    <x v="13"/>
  </r>
  <r>
    <s v="Sarpy County, Nebraska"/>
    <n v="3.7103564412012298E-2"/>
    <x v="1144"/>
    <n v="53445"/>
    <x v="12"/>
  </r>
  <r>
    <s v="Sauk County, Wisconsin"/>
    <n v="3.3213673555188998E-2"/>
    <x v="1145"/>
    <n v="30921"/>
    <x v="17"/>
  </r>
  <r>
    <s v="Saunders County, Nebraska"/>
    <n v="2.1344232515894599E-2"/>
    <x v="287"/>
    <n v="4404"/>
    <x v="12"/>
  </r>
  <r>
    <s v="Sawyer County, Wisconsin"/>
    <n v="1.9808147502180101E-2"/>
    <x v="620"/>
    <n v="8027"/>
    <x v="17"/>
  </r>
  <r>
    <s v="Schenectady County, New York"/>
    <n v="4.2234747505522099E-2"/>
    <x v="1146"/>
    <n v="52516"/>
    <x v="24"/>
  </r>
  <r>
    <s v="Schleicher County, Texas"/>
    <n v="1.3498312710911099E-2"/>
    <x v="379"/>
    <n v="1778"/>
    <x v="31"/>
  </r>
  <r>
    <s v="Schley County, Georgia"/>
    <n v="1.6742770167427701E-2"/>
    <x v="180"/>
    <n v="657"/>
    <x v="34"/>
  </r>
  <r>
    <s v="Schoharie County, New York"/>
    <n v="2.7764127764127702E-2"/>
    <x v="329"/>
    <n v="8140"/>
    <x v="24"/>
  </r>
  <r>
    <s v="Schoolcraft County, Michigan"/>
    <n v="1.1089108910891E-2"/>
    <x v="149"/>
    <n v="2525"/>
    <x v="26"/>
  </r>
  <r>
    <s v="Schuyler County, Illinois"/>
    <n v="1.45366444579042E-2"/>
    <x v="379"/>
    <n v="1651"/>
    <x v="9"/>
  </r>
  <r>
    <s v="Schuyler County, Missouri"/>
    <n v="6.7476383265856399E-3"/>
    <x v="55"/>
    <n v="741"/>
    <x v="6"/>
  </r>
  <r>
    <s v="Schuyler County, New York"/>
    <n v="2.9013539651837499E-2"/>
    <x v="1147"/>
    <n v="6721"/>
    <x v="24"/>
  </r>
  <r>
    <s v="Schuylkill County, Pennsylvania"/>
    <n v="3.9273474982864903E-2"/>
    <x v="1148"/>
    <n v="43770"/>
    <x v="15"/>
  </r>
  <r>
    <s v="Scioto County, Ohio"/>
    <n v="3.1003862940851799E-2"/>
    <x v="925"/>
    <n v="19933"/>
    <x v="14"/>
  </r>
  <r>
    <s v="Scotland County, Missouri"/>
    <n v="8.7873462214411707E-3"/>
    <x v="105"/>
    <n v="1138"/>
    <x v="6"/>
  </r>
  <r>
    <s v="Scotland County, North Carolina"/>
    <n v="2.1947449768160699E-2"/>
    <x v="1078"/>
    <n v="9705"/>
    <x v="22"/>
  </r>
  <r>
    <s v="Scott County, Arkansas"/>
    <n v="1.71358629130966E-2"/>
    <x v="36"/>
    <n v="2451"/>
    <x v="35"/>
  </r>
  <r>
    <s v="Scott County, Illinois"/>
    <n v="5.1724137931033996E-3"/>
    <x v="494"/>
    <n v="1160"/>
    <x v="9"/>
  </r>
  <r>
    <s v="Scott County, Indiana"/>
    <n v="2.62399514636736E-2"/>
    <x v="312"/>
    <n v="6593"/>
    <x v="10"/>
  </r>
  <r>
    <s v="Scott County, Iowa"/>
    <n v="4.0666126114887999E-2"/>
    <x v="1149"/>
    <n v="80165"/>
    <x v="4"/>
  </r>
  <r>
    <s v="Scott County, Kansas"/>
    <n v="2.5901295064753201E-2"/>
    <x v="572"/>
    <n v="2857"/>
    <x v="29"/>
  </r>
  <r>
    <s v="Scott County, Kentucky"/>
    <n v="9.5529231944975201E-2"/>
    <x v="1150"/>
    <n v="20936"/>
    <x v="5"/>
  </r>
  <r>
    <s v="Scott County, Minnesota"/>
    <n v="6.2003868025286402E-2"/>
    <x v="1151"/>
    <n v="34643"/>
    <x v="20"/>
  </r>
  <r>
    <s v="Scott County, Mississippi"/>
    <n v="3.67176159166595E-2"/>
    <x v="1152"/>
    <n v="11711"/>
    <x v="11"/>
  </r>
  <r>
    <s v="Scott County, Missouri"/>
    <n v="3.3951064137831201E-2"/>
    <x v="476"/>
    <n v="13814"/>
    <x v="6"/>
  </r>
  <r>
    <s v="Scott County, Tennessee"/>
    <n v="2.3226351351351301E-2"/>
    <x v="19"/>
    <n v="4736"/>
    <x v="30"/>
  </r>
  <r>
    <s v="Scott County, Virginia"/>
    <n v="1.89946722260829E-2"/>
    <x v="73"/>
    <n v="4317"/>
    <x v="2"/>
  </r>
  <r>
    <s v="Scotts Bluff County, Nebraska"/>
    <n v="2.4737302977232901E-2"/>
    <x v="848"/>
    <n v="13704"/>
    <x v="12"/>
  </r>
  <r>
    <s v="Screven County, Georgia"/>
    <n v="1.00969305331178E-2"/>
    <x v="151"/>
    <n v="2476"/>
    <x v="34"/>
  </r>
  <r>
    <s v="Scurry County, Texas"/>
    <n v="2.9553167420814399E-2"/>
    <x v="72"/>
    <n v="7072"/>
    <x v="31"/>
  </r>
  <r>
    <s v="Searcy County, Arkansas"/>
    <n v="2.7968596663395399E-2"/>
    <x v="118"/>
    <n v="2038"/>
    <x v="35"/>
  </r>
  <r>
    <s v="Sebastian County, Arkansas"/>
    <n v="3.7020157756353998E-2"/>
    <x v="1153"/>
    <n v="57050"/>
    <x v="35"/>
  </r>
  <r>
    <s v="Sedgwick County, Colorado"/>
    <n v="7.7821011673151396E-3"/>
    <x v="188"/>
    <n v="1028"/>
    <x v="8"/>
  </r>
  <r>
    <s v="Sedgwick County, Kansas"/>
    <n v="5.6830539618254697E-2"/>
    <x v="1154"/>
    <n v="213336"/>
    <x v="29"/>
  </r>
  <r>
    <s v="Seminole County, Florida"/>
    <n v="3.6275695284159602E-2"/>
    <x v="1155"/>
    <n v="150514"/>
    <x v="21"/>
  </r>
  <r>
    <s v="Seminole County, Georgia"/>
    <n v="6.3813813813813304E-3"/>
    <x v="282"/>
    <n v="2664"/>
    <x v="34"/>
  </r>
  <r>
    <s v="Seminole County, Oklahoma"/>
    <n v="1.8934729064039299E-2"/>
    <x v="439"/>
    <n v="6496"/>
    <x v="7"/>
  </r>
  <r>
    <s v="Seneca County, New York"/>
    <n v="2.8997514498757201E-2"/>
    <x v="637"/>
    <n v="9656"/>
    <x v="24"/>
  </r>
  <r>
    <s v="Seneca County, Ohio"/>
    <n v="3.6975190839694597E-2"/>
    <x v="1156"/>
    <n v="16768"/>
    <x v="14"/>
  </r>
  <r>
    <s v="Sequatchie County, Tennessee"/>
    <n v="3.1654676258992702E-2"/>
    <x v="142"/>
    <n v="2780"/>
    <x v="30"/>
  </r>
  <r>
    <s v="Sequoyah County, Oklahoma"/>
    <n v="1.5897515048618499E-2"/>
    <x v="30"/>
    <n v="6479"/>
    <x v="7"/>
  </r>
  <r>
    <s v="Sevier County, Arkansas"/>
    <n v="2.2788532222494402E-2"/>
    <x v="5"/>
    <n v="4081"/>
    <x v="35"/>
  </r>
  <r>
    <s v="Sevier County, Tennessee"/>
    <n v="3.0019307572271101E-2"/>
    <x v="688"/>
    <n v="37809"/>
    <x v="30"/>
  </r>
  <r>
    <s v="Sevier County, Utah"/>
    <n v="1.00561577641373E-2"/>
    <x v="514"/>
    <n v="7657"/>
    <x v="42"/>
  </r>
  <r>
    <s v="Seward County, Kansas"/>
    <n v="3.05609681058353E-2"/>
    <x v="293"/>
    <n v="9751"/>
    <x v="29"/>
  </r>
  <r>
    <s v="Seward County, Nebraska"/>
    <n v="1.3939980638915699E-2"/>
    <x v="221"/>
    <n v="5165"/>
    <x v="12"/>
  </r>
  <r>
    <s v="Shackelford County, Texas"/>
    <n v="3.0060120240480898E-2"/>
    <x v="373"/>
    <n v="1996"/>
    <x v="31"/>
  </r>
  <r>
    <s v="Shannon County, Missouri"/>
    <n v="2.25056264066016E-2"/>
    <x v="402"/>
    <n v="1333"/>
    <x v="6"/>
  </r>
  <r>
    <s v="Shannon County, South Dakota"/>
    <n v="6.6755674232309402E-3"/>
    <x v="55"/>
    <n v="749"/>
    <x v="37"/>
  </r>
  <r>
    <s v="Sharkey County, Mississippi"/>
    <n v="4.1538461538461503E-2"/>
    <x v="418"/>
    <n v="1300"/>
    <x v="11"/>
  </r>
  <r>
    <s v="Sharp County, Arkansas"/>
    <n v="1.01723650748799E-2"/>
    <x v="103"/>
    <n v="3539"/>
    <x v="35"/>
  </r>
  <r>
    <s v="Shasta County, California"/>
    <n v="3.0980691611214001E-2"/>
    <x v="1157"/>
    <n v="55002"/>
    <x v="23"/>
  </r>
  <r>
    <s v="Shawano County, Wisconsin"/>
    <n v="3.3608014218775198E-2"/>
    <x v="486"/>
    <n v="12378"/>
    <x v="17"/>
  </r>
  <r>
    <s v="Shawnee County, Kansas"/>
    <n v="5.8959600495298602E-2"/>
    <x v="1158"/>
    <n v="73491"/>
    <x v="29"/>
  </r>
  <r>
    <s v="Sheboygan County, Wisconsin"/>
    <n v="4.2530199529157403E-2"/>
    <x v="1159"/>
    <n v="51822"/>
    <x v="17"/>
  </r>
  <r>
    <s v="Shelby County, Alabama"/>
    <n v="3.8676852202816497E-2"/>
    <x v="1160"/>
    <n v="68594"/>
    <x v="38"/>
  </r>
  <r>
    <s v="Shelby County, Illinois"/>
    <n v="2.4038461538461502E-2"/>
    <x v="376"/>
    <n v="6032"/>
    <x v="9"/>
  </r>
  <r>
    <s v="Shelby County, Indiana"/>
    <n v="4.1296186524402201E-2"/>
    <x v="236"/>
    <n v="15183"/>
    <x v="10"/>
  </r>
  <r>
    <s v="Shelby County, Iowa"/>
    <n v="1.99025182778228E-2"/>
    <x v="276"/>
    <n v="4924"/>
    <x v="4"/>
  </r>
  <r>
    <s v="Shelby County, Kentucky"/>
    <n v="4.5909986859395499E-2"/>
    <x v="458"/>
    <n v="12176"/>
    <x v="5"/>
  </r>
  <r>
    <s v="Shelby County, Missouri"/>
    <n v="3.5623409669210898E-3"/>
    <x v="143"/>
    <n v="1965"/>
    <x v="6"/>
  </r>
  <r>
    <s v="Shelby County, Ohio"/>
    <n v="4.3011664899257597E-2"/>
    <x v="1161"/>
    <n v="23575"/>
    <x v="14"/>
  </r>
  <r>
    <s v="Shelby County, Tennessee"/>
    <n v="3.5426479178938701E-2"/>
    <x v="1162"/>
    <n v="409129"/>
    <x v="30"/>
  </r>
  <r>
    <s v="Shelby County, Texas"/>
    <n v="2.25688290204418E-2"/>
    <x v="114"/>
    <n v="8463"/>
    <x v="31"/>
  </r>
  <r>
    <s v="Shenandoah County, Virginia"/>
    <n v="3.03080217427113E-2"/>
    <x v="298"/>
    <n v="12142"/>
    <x v="2"/>
  </r>
  <r>
    <s v="Sherburne County, Minnesota"/>
    <n v="5.2641215783209697E-2"/>
    <x v="1163"/>
    <n v="21846"/>
    <x v="20"/>
  </r>
  <r>
    <s v="Sheridan County, Kansas"/>
    <n v="4.5745654162854203E-3"/>
    <x v="55"/>
    <n v="1093"/>
    <x v="29"/>
  </r>
  <r>
    <s v="Sheridan County, Montana"/>
    <n v="8.4880636604774892E-3"/>
    <x v="182"/>
    <n v="1885"/>
    <x v="43"/>
  </r>
  <r>
    <s v="Sheridan County, Nebraska"/>
    <n v="1.93717277486911E-2"/>
    <x v="315"/>
    <n v="1910"/>
    <x v="12"/>
  </r>
  <r>
    <s v="Sheridan County, North Dakota"/>
    <n v="1.46699266503667E-2"/>
    <x v="494"/>
    <n v="409"/>
    <x v="13"/>
  </r>
  <r>
    <s v="Sheridan County, Wyoming"/>
    <n v="1.7222165940634099E-2"/>
    <x v="155"/>
    <n v="9871"/>
    <x v="25"/>
  </r>
  <r>
    <s v="Sherman County, Kansas"/>
    <n v="1.33974579182412E-2"/>
    <x v="86"/>
    <n v="2911"/>
    <x v="29"/>
  </r>
  <r>
    <s v="Sherman County, Nebraska"/>
    <n v="2.0293122886133001E-2"/>
    <x v="100"/>
    <n v="887"/>
    <x v="12"/>
  </r>
  <r>
    <s v="Sherman County, Oregon"/>
    <n v="1.82481751824814E-3"/>
    <x v="189"/>
    <n v="548"/>
    <x v="39"/>
  </r>
  <r>
    <s v="Sherman County, Texas"/>
    <n v="1.4179104477611899E-2"/>
    <x v="367"/>
    <n v="1340"/>
    <x v="31"/>
  </r>
  <r>
    <s v="Shiawassee County, Michigan"/>
    <n v="3.2155701290458999E-2"/>
    <x v="798"/>
    <n v="14181"/>
    <x v="26"/>
  </r>
  <r>
    <s v="Shoshone County, Idaho"/>
    <n v="1.67859108420472E-2"/>
    <x v="398"/>
    <n v="3634"/>
    <x v="3"/>
  </r>
  <r>
    <s v="Sibley County, Minnesota"/>
    <n v="3.1929990539262001E-2"/>
    <x v="261"/>
    <n v="4228"/>
    <x v="20"/>
  </r>
  <r>
    <s v="Sierra County, California"/>
    <n v="5.3691275167785301E-3"/>
    <x v="162"/>
    <n v="745"/>
    <x v="23"/>
  </r>
  <r>
    <s v="Sierra County, New Mexico"/>
    <n v="6.8920249425664598E-3"/>
    <x v="255"/>
    <n v="3047"/>
    <x v="45"/>
  </r>
  <r>
    <s v="Silver Bow County, Montana"/>
    <n v="3.5913686434283901E-2"/>
    <x v="550"/>
    <n v="13254"/>
    <x v="43"/>
  </r>
  <r>
    <s v="Simpson County, Kentucky"/>
    <n v="3.1825153374233001E-2"/>
    <x v="150"/>
    <n v="7824"/>
    <x v="5"/>
  </r>
  <r>
    <s v="Simpson County, Mississippi"/>
    <n v="2.26992785500615E-2"/>
    <x v="394"/>
    <n v="5683"/>
    <x v="11"/>
  </r>
  <r>
    <s v="Sioux County, Iowa"/>
    <n v="3.9687104566892902E-2"/>
    <x v="1164"/>
    <n v="17386"/>
    <x v="4"/>
  </r>
  <r>
    <s v="Sioux County, Nebraska"/>
    <n v="0"/>
    <x v="9"/>
    <n v="165"/>
    <x v="12"/>
  </r>
  <r>
    <s v="Sioux County, North Dakota"/>
    <n v="0"/>
    <x v="9"/>
    <n v="466"/>
    <x v="13"/>
  </r>
  <r>
    <s v="Siskiyou County, California"/>
    <n v="2.4376125546694102E-2"/>
    <x v="1165"/>
    <n v="15548"/>
    <x v="23"/>
  </r>
  <r>
    <s v="Sitka Borough, Alaska"/>
    <n v="1.0031678986272399E-2"/>
    <x v="111"/>
    <n v="3788"/>
    <x v="27"/>
  </r>
  <r>
    <s v="Skagit County, Washington"/>
    <n v="4.2168823166974699E-2"/>
    <x v="1166"/>
    <n v="40575"/>
    <x v="16"/>
  </r>
  <r>
    <s v="Skagway Municipality, Alaska"/>
    <n v="8.7719298245614308E-3"/>
    <x v="105"/>
    <n v="1140"/>
    <x v="27"/>
  </r>
  <r>
    <s v="Skamania County, Washington"/>
    <n v="2.98902762012863E-2"/>
    <x v="511"/>
    <n v="2643"/>
    <x v="16"/>
  </r>
  <r>
    <s v="Slope County, North Dakota"/>
    <n v="0"/>
    <x v="9"/>
    <n v="281"/>
    <x v="13"/>
  </r>
  <r>
    <s v="Smith County, Kansas"/>
    <n v="9.6993210475266808E-3"/>
    <x v="304"/>
    <n v="2062"/>
    <x v="29"/>
  </r>
  <r>
    <s v="Smith County, Mississippi"/>
    <n v="2.7203065134099601E-2"/>
    <x v="50"/>
    <n v="2610"/>
    <x v="11"/>
  </r>
  <r>
    <s v="Smith County, Tennessee"/>
    <n v="2.2872450030908702E-2"/>
    <x v="260"/>
    <n v="4853"/>
    <x v="30"/>
  </r>
  <r>
    <s v="Smith County, Texas"/>
    <n v="3.68273291339326E-2"/>
    <x v="1167"/>
    <n v="84774"/>
    <x v="31"/>
  </r>
  <r>
    <s v="Smyth County, Virginia"/>
    <n v="2.6086956521739001E-2"/>
    <x v="442"/>
    <n v="8855"/>
    <x v="2"/>
  </r>
  <r>
    <s v="Snohomish County, Washington"/>
    <n v="6.8395292129193597E-2"/>
    <x v="1168"/>
    <n v="227194"/>
    <x v="16"/>
  </r>
  <r>
    <s v="Snyder County, Pennsylvania"/>
    <n v="2.50592885375494E-2"/>
    <x v="1169"/>
    <n v="12650"/>
    <x v="15"/>
  </r>
  <r>
    <s v="Socorro County, New Mexico"/>
    <n v="1.89170016552376E-2"/>
    <x v="392"/>
    <n v="4229"/>
    <x v="45"/>
  </r>
  <r>
    <s v="Solano County, California"/>
    <n v="5.2457322207762301E-2"/>
    <x v="1170"/>
    <n v="104504"/>
    <x v="23"/>
  </r>
  <r>
    <s v="Somerset County, Maine"/>
    <n v="3.8535645472061598E-2"/>
    <x v="1171"/>
    <n v="14532"/>
    <x v="32"/>
  </r>
  <r>
    <s v="Somerset County, Maryland"/>
    <n v="1.1889749594667501E-2"/>
    <x v="64"/>
    <n v="5551"/>
    <x v="28"/>
  </r>
  <r>
    <s v="Somerset County, New Jersey"/>
    <n v="4.1673477085559699E-2"/>
    <x v="1172"/>
    <n v="159070"/>
    <x v="36"/>
  </r>
  <r>
    <s v="Somerset County, Pennsylvania"/>
    <n v="4.0369038853034202E-2"/>
    <x v="1173"/>
    <n v="23087"/>
    <x v="15"/>
  </r>
  <r>
    <s v="Somervell County, Texas"/>
    <n v="1.3089651765868E-2"/>
    <x v="181"/>
    <n v="4049"/>
    <x v="31"/>
  </r>
  <r>
    <s v="Sonoma County, California"/>
    <n v="4.8756507000114503E-2"/>
    <x v="1174"/>
    <n v="165783"/>
    <x v="23"/>
  </r>
  <r>
    <s v="Southampton County, Virginia"/>
    <n v="2.3984649824112501E-2"/>
    <x v="561"/>
    <n v="3127"/>
    <x v="2"/>
  </r>
  <r>
    <s v="Southeast Fairbanks Census Area, Alaska"/>
    <n v="4.8804294777939896E-3"/>
    <x v="105"/>
    <n v="2049"/>
    <x v="27"/>
  </r>
  <r>
    <s v="Spalding County, Georgia"/>
    <n v="2.4753741844697402E-2"/>
    <x v="252"/>
    <n v="15634"/>
    <x v="34"/>
  </r>
  <r>
    <s v="Spartanburg County, South Carolina"/>
    <n v="4.8179742881172598E-2"/>
    <x v="1175"/>
    <n v="99876"/>
    <x v="0"/>
  </r>
  <r>
    <s v="Spencer County, Indiana"/>
    <n v="3.0097699338165699E-2"/>
    <x v="114"/>
    <n v="6346"/>
    <x v="10"/>
  </r>
  <r>
    <s v="Spencer County, Kentucky"/>
    <n v="0.10429799426934"/>
    <x v="1014"/>
    <n v="1745"/>
    <x v="5"/>
  </r>
  <r>
    <s v="Spink County, South Dakota"/>
    <n v="2.0045819014891199E-2"/>
    <x v="765"/>
    <n v="1746"/>
    <x v="37"/>
  </r>
  <r>
    <s v="Spokane County, Washington"/>
    <n v="3.7681518589981901E-2"/>
    <x v="1176"/>
    <n v="169473"/>
    <x v="16"/>
  </r>
  <r>
    <s v="Spotsylvania County, Virginia"/>
    <n v="3.4352799919954602E-2"/>
    <x v="641"/>
    <n v="29983"/>
    <x v="2"/>
  </r>
  <r>
    <s v="St. Bernard Parish, Louisiana"/>
    <n v="4.2733359590389902E-2"/>
    <x v="477"/>
    <n v="10156"/>
    <x v="1"/>
  </r>
  <r>
    <s v="St. Charles County, Missouri"/>
    <n v="6.1683498159873E-2"/>
    <x v="1177"/>
    <n v="114666"/>
    <x v="6"/>
  </r>
  <r>
    <s v="St. Charles Parish, Louisiana"/>
    <n v="3.7576436540166999E-2"/>
    <x v="1178"/>
    <n v="21423"/>
    <x v="1"/>
  </r>
  <r>
    <s v="St. Clair County, Alabama"/>
    <n v="4.4385943430880398E-2"/>
    <x v="1179"/>
    <n v="16334"/>
    <x v="38"/>
  </r>
  <r>
    <s v="St. Clair County, Illinois"/>
    <n v="3.9734835929731399E-2"/>
    <x v="1180"/>
    <n v="75425"/>
    <x v="9"/>
  </r>
  <r>
    <s v="St. Clair County, Michigan"/>
    <n v="5.0077211559673401E-2"/>
    <x v="1181"/>
    <n v="40797"/>
    <x v="26"/>
  </r>
  <r>
    <s v="St. Clair County, Missouri"/>
    <n v="1.4747859181731699E-2"/>
    <x v="38"/>
    <n v="2102"/>
    <x v="6"/>
  </r>
  <r>
    <s v="St. Croix County, Wisconsin"/>
    <n v="5.1255063311325899E-2"/>
    <x v="1182"/>
    <n v="31353"/>
    <x v="17"/>
  </r>
  <r>
    <s v="St. Croix, Virgin Islands"/>
    <n v="7.1034676137956502E-3"/>
    <x v="610"/>
    <n v="10699"/>
    <x v="52"/>
  </r>
  <r>
    <s v="St. Francis County, Arkansas"/>
    <n v="2.33126834039778E-2"/>
    <x v="326"/>
    <n v="6134"/>
    <x v="35"/>
  </r>
  <r>
    <s v="St. Francois County, Missouri"/>
    <n v="2.87663980234131E-2"/>
    <x v="160"/>
    <n v="16999"/>
    <x v="6"/>
  </r>
  <r>
    <s v="St. Helena Parish, Louisiana"/>
    <n v="2.3622047244094401E-2"/>
    <x v="379"/>
    <n v="1016"/>
    <x v="1"/>
  </r>
  <r>
    <s v="St. James Parish, Louisiana"/>
    <n v="4.0281236267760298E-2"/>
    <x v="762"/>
    <n v="6827"/>
    <x v="1"/>
  </r>
  <r>
    <s v="St. John the Baptist Parish, Louisiana"/>
    <n v="3.9181720696197297E-2"/>
    <x v="482"/>
    <n v="12123"/>
    <x v="1"/>
  </r>
  <r>
    <s v="St. John, Virgin Islands"/>
    <n v="6.0577819198508404E-3"/>
    <x v="283"/>
    <n v="2146"/>
    <x v="52"/>
  </r>
  <r>
    <s v="St. Johns County, Florida"/>
    <n v="3.5295413248169198E-2"/>
    <x v="1183"/>
    <n v="54483"/>
    <x v="21"/>
  </r>
  <r>
    <s v="St. Joseph County, Indiana"/>
    <n v="4.8607349545286102E-2"/>
    <x v="1184"/>
    <n v="105231"/>
    <x v="10"/>
  </r>
  <r>
    <s v="St. Joseph County, Michigan"/>
    <n v="4.6230477870596198E-2"/>
    <x v="1185"/>
    <n v="19273"/>
    <x v="26"/>
  </r>
  <r>
    <s v="St. Landry Parish, Louisiana"/>
    <n v="4.4138539166217503E-2"/>
    <x v="85"/>
    <n v="20413"/>
    <x v="1"/>
  </r>
  <r>
    <s v="St. Lawrence County, New York"/>
    <n v="3.4323984930933402E-2"/>
    <x v="558"/>
    <n v="28668"/>
    <x v="24"/>
  </r>
  <r>
    <s v="St. Louis City, Missouri"/>
    <n v="3.7351665011239397E-2"/>
    <x v="1186"/>
    <n v="191290"/>
    <x v="6"/>
  </r>
  <r>
    <s v="St. Louis County, Minnesota"/>
    <n v="4.34338527459113E-2"/>
    <x v="1187"/>
    <n v="80283"/>
    <x v="20"/>
  </r>
  <r>
    <s v="St. Louis County, Missouri"/>
    <n v="4.1456444067423201E-2"/>
    <x v="1188"/>
    <n v="517507"/>
    <x v="6"/>
  </r>
  <r>
    <s v="St. Lucie County, Florida"/>
    <n v="3.8199413889456801E-2"/>
    <x v="1189"/>
    <n v="58692"/>
    <x v="21"/>
  </r>
  <r>
    <s v="St. Martin Parish, Louisiana"/>
    <n v="4.58867300537412E-2"/>
    <x v="164"/>
    <n v="12095"/>
    <x v="1"/>
  </r>
  <r>
    <s v="St. Mary Parish, Louisiana"/>
    <n v="4.6619247579055598E-2"/>
    <x v="727"/>
    <n v="23338"/>
    <x v="1"/>
  </r>
  <r>
    <s v="St. Mary's County, Maryland"/>
    <n v="3.925E-2"/>
    <x v="799"/>
    <n v="32000"/>
    <x v="28"/>
  </r>
  <r>
    <s v="St. Tammany Parish, Louisiana"/>
    <n v="4.0384642146425599E-2"/>
    <x v="1190"/>
    <n v="71859"/>
    <x v="1"/>
  </r>
  <r>
    <s v="St. Thomas, Virgin Islands"/>
    <n v="1.1208668036615001E-2"/>
    <x v="124"/>
    <n v="16059"/>
    <x v="52"/>
  </r>
  <r>
    <s v="Stafford County, Kansas"/>
    <n v="1.1251758087201099E-2"/>
    <x v="182"/>
    <n v="1422"/>
    <x v="29"/>
  </r>
  <r>
    <s v="Stafford County, Virginia"/>
    <n v="3.7770897832817202E-2"/>
    <x v="1191"/>
    <n v="29070"/>
    <x v="2"/>
  </r>
  <r>
    <s v="Stanislaus County, California"/>
    <n v="4.1447911854060798E-2"/>
    <x v="1192"/>
    <n v="142854"/>
    <x v="23"/>
  </r>
  <r>
    <s v="Stanley County, South Dakota"/>
    <n v="1.78731009830201E-3"/>
    <x v="41"/>
    <n v="1119"/>
    <x v="37"/>
  </r>
  <r>
    <s v="Stanly County, North Carolina"/>
    <n v="3.7860939126623201E-2"/>
    <x v="1193"/>
    <n v="18251"/>
    <x v="22"/>
  </r>
  <r>
    <s v="Stanton County, Kansas"/>
    <n v="1.8844221105527598E-2"/>
    <x v="210"/>
    <n v="796"/>
    <x v="29"/>
  </r>
  <r>
    <s v="Stanton County, Nebraska"/>
    <n v="1.55979202772963E-2"/>
    <x v="100"/>
    <n v="1154"/>
    <x v="12"/>
  </r>
  <r>
    <s v="Stark County, Illinois"/>
    <n v="1.6383495145631002E-2"/>
    <x v="60"/>
    <n v="1648"/>
    <x v="9"/>
  </r>
  <r>
    <s v="Stark County, North Dakota"/>
    <n v="4.2317976141505502E-2"/>
    <x v="1194"/>
    <n v="19448"/>
    <x v="13"/>
  </r>
  <r>
    <s v="Stark County, Ohio"/>
    <n v="4.4747833312680799E-2"/>
    <x v="1195"/>
    <n v="137191"/>
    <x v="14"/>
  </r>
  <r>
    <s v="Starke County, Indiana"/>
    <n v="3.1662781662781601E-2"/>
    <x v="554"/>
    <n v="5148"/>
    <x v="10"/>
  </r>
  <r>
    <s v="Starr County, Texas"/>
    <n v="2.1254801536491699E-2"/>
    <x v="150"/>
    <n v="11715"/>
    <x v="31"/>
  </r>
  <r>
    <s v="Staunton City, Virginia"/>
    <n v="1.1201740076128199E-2"/>
    <x v="30"/>
    <n v="9195"/>
    <x v="2"/>
  </r>
  <r>
    <s v="Ste. Genevieve County, Missouri"/>
    <n v="1.7511939959062899E-2"/>
    <x v="514"/>
    <n v="4397"/>
    <x v="6"/>
  </r>
  <r>
    <s v="Stearns County, Minnesota"/>
    <n v="3.8170544399567602E-2"/>
    <x v="1196"/>
    <n v="70316"/>
    <x v="20"/>
  </r>
  <r>
    <s v="Steele County, Minnesota"/>
    <n v="2.9977491303458101E-2"/>
    <x v="153"/>
    <n v="19548"/>
    <x v="20"/>
  </r>
  <r>
    <s v="Steele County, North Dakota"/>
    <n v="3.3141210374639699E-2"/>
    <x v="194"/>
    <n v="694"/>
    <x v="13"/>
  </r>
  <r>
    <s v="Stephens County, Georgia"/>
    <n v="1.66686797922454E-2"/>
    <x v="513"/>
    <n v="8279"/>
    <x v="34"/>
  </r>
  <r>
    <s v="Stephens County, Oklahoma"/>
    <n v="4.5333907180259599E-2"/>
    <x v="1017"/>
    <n v="13941"/>
    <x v="7"/>
  </r>
  <r>
    <s v="Stephens County, Texas"/>
    <n v="4.2913732394366202E-2"/>
    <x v="1147"/>
    <n v="4544"/>
    <x v="31"/>
  </r>
  <r>
    <s v="Stephenson County, Illinois"/>
    <n v="3.9243995274970397E-2"/>
    <x v="79"/>
    <n v="15238"/>
    <x v="9"/>
  </r>
  <r>
    <s v="Sterling County, Texas"/>
    <n v="2.4999999999999402E-3"/>
    <x v="41"/>
    <n v="800"/>
    <x v="31"/>
  </r>
  <r>
    <s v="Steuben County, Indiana"/>
    <n v="3.0725596785629899E-2"/>
    <x v="588"/>
    <n v="16924"/>
    <x v="10"/>
  </r>
  <r>
    <s v="Steuben County, New York"/>
    <n v="3.5772357723577203E-2"/>
    <x v="1197"/>
    <n v="30750"/>
    <x v="24"/>
  </r>
  <r>
    <s v="Stevens County, Kansas"/>
    <n v="3.0501089324618699E-2"/>
    <x v="119"/>
    <n v="1836"/>
    <x v="29"/>
  </r>
  <r>
    <s v="Stevens County, Minnesota"/>
    <n v="1.76167854315122E-2"/>
    <x v="22"/>
    <n v="5052"/>
    <x v="20"/>
  </r>
  <r>
    <s v="Stevens County, Washington"/>
    <n v="2.8177058543550602E-2"/>
    <x v="683"/>
    <n v="10505"/>
    <x v="16"/>
  </r>
  <r>
    <s v="Stewart County, Georgia"/>
    <n v="2.7137042062414999E-3"/>
    <x v="162"/>
    <n v="1474"/>
    <x v="34"/>
  </r>
  <r>
    <s v="Stewart County, Tennessee"/>
    <n v="1.47843942505133E-2"/>
    <x v="103"/>
    <n v="2435"/>
    <x v="30"/>
  </r>
  <r>
    <s v="Stillwater County, Montana"/>
    <n v="1.39372822299651E-2"/>
    <x v="98"/>
    <n v="2870"/>
    <x v="43"/>
  </r>
  <r>
    <s v="Stoddard County, Missouri"/>
    <n v="2.6547732823616801E-2"/>
    <x v="636"/>
    <n v="9417"/>
    <x v="6"/>
  </r>
  <r>
    <s v="Stokes County, North Carolina"/>
    <n v="4.6712328767123203E-2"/>
    <x v="1198"/>
    <n v="7300"/>
    <x v="22"/>
  </r>
  <r>
    <s v="Stone County, Arkansas"/>
    <n v="7.9292467215614695E-3"/>
    <x v="123"/>
    <n v="3279"/>
    <x v="35"/>
  </r>
  <r>
    <s v="Stone County, Mississippi"/>
    <n v="1.3659049120042E-2"/>
    <x v="34"/>
    <n v="3807"/>
    <x v="11"/>
  </r>
  <r>
    <s v="Stone County, Missouri"/>
    <n v="1.75793403858121E-2"/>
    <x v="788"/>
    <n v="6428"/>
    <x v="6"/>
  </r>
  <r>
    <s v="Stonewall County, Texas"/>
    <n v="4.5045045045044498E-3"/>
    <x v="162"/>
    <n v="888"/>
    <x v="31"/>
  </r>
  <r>
    <s v="Storey County, Nevada"/>
    <n v="1.5834348355663701E-2"/>
    <x v="117"/>
    <n v="4105"/>
    <x v="47"/>
  </r>
  <r>
    <s v="Story County, Iowa"/>
    <n v="4.5170607200429799E-2"/>
    <x v="1199"/>
    <n v="29776"/>
    <x v="4"/>
  </r>
  <r>
    <s v="Strafford County, New Hampshire"/>
    <n v="4.6049898928363697E-2"/>
    <x v="585"/>
    <n v="36113"/>
    <x v="44"/>
  </r>
  <r>
    <s v="Stutsman County, North Dakota"/>
    <n v="1.8555334658714302E-2"/>
    <x v="846"/>
    <n v="9054"/>
    <x v="13"/>
  </r>
  <r>
    <s v="Sublette County, Wyoming"/>
    <n v="1.6442451420029799E-2"/>
    <x v="514"/>
    <n v="4683"/>
    <x v="25"/>
  </r>
  <r>
    <s v="Suffolk City, Virginia"/>
    <n v="3.6273778440880297E-2"/>
    <x v="1200"/>
    <n v="21448"/>
    <x v="2"/>
  </r>
  <r>
    <s v="Suffolk County, Massachusetts"/>
    <n v="4.0446001189588299E-2"/>
    <x v="1201"/>
    <n v="529595"/>
    <x v="41"/>
  </r>
  <r>
    <s v="Suffolk County, New York"/>
    <n v="5.1612373074760902E-2"/>
    <x v="1202"/>
    <n v="535453"/>
    <x v="24"/>
  </r>
  <r>
    <s v="Sullivan County, Indiana"/>
    <n v="2.1014492753623201E-2"/>
    <x v="734"/>
    <n v="5520"/>
    <x v="10"/>
  </r>
  <r>
    <s v="Sullivan County, Missouri"/>
    <n v="1.04166666666666E-2"/>
    <x v="367"/>
    <n v="1824"/>
    <x v="6"/>
  </r>
  <r>
    <s v="Sullivan County, New Hampshire"/>
    <n v="4.11543841566663E-2"/>
    <x v="458"/>
    <n v="13583"/>
    <x v="44"/>
  </r>
  <r>
    <s v="Sullivan County, New York"/>
    <n v="3.8148817345597899E-2"/>
    <x v="120"/>
    <n v="24352"/>
    <x v="24"/>
  </r>
  <r>
    <s v="Sullivan County, Pennsylvania"/>
    <n v="4.0342914775592896E-3"/>
    <x v="188"/>
    <n v="1983"/>
    <x v="15"/>
  </r>
  <r>
    <s v="Sullivan County, Tennessee"/>
    <n v="3.6516201784352102E-2"/>
    <x v="1203"/>
    <n v="60302"/>
    <x v="30"/>
  </r>
  <r>
    <s v="Sully County, South Dakota"/>
    <n v="8.5959885386819295E-3"/>
    <x v="494"/>
    <n v="698"/>
    <x v="37"/>
  </r>
  <r>
    <s v="Summers County, West Virginia"/>
    <n v="5.0251256281407201E-3"/>
    <x v="105"/>
    <n v="1990"/>
    <x v="40"/>
  </r>
  <r>
    <s v="Summit County, Colorado"/>
    <n v="1.9253179307898799E-2"/>
    <x v="46"/>
    <n v="19737"/>
    <x v="8"/>
  </r>
  <r>
    <s v="Summit County, Ohio"/>
    <n v="3.8366570033901801E-2"/>
    <x v="1204"/>
    <n v="228011"/>
    <x v="14"/>
  </r>
  <r>
    <s v="Summit County, Utah"/>
    <n v="3.0891366048290899E-2"/>
    <x v="1205"/>
    <n v="24311"/>
    <x v="42"/>
  </r>
  <r>
    <s v="Sumner County, Kansas"/>
    <n v="3.0651340996168602E-2"/>
    <x v="846"/>
    <n v="5481"/>
    <x v="29"/>
  </r>
  <r>
    <s v="Sumner County, Tennessee"/>
    <n v="4.5677236941526297E-2"/>
    <x v="1206"/>
    <n v="41027"/>
    <x v="30"/>
  </r>
  <r>
    <s v="Sumter County, Alabama"/>
    <n v="1.14623133032303E-2"/>
    <x v="12"/>
    <n v="2879"/>
    <x v="38"/>
  </r>
  <r>
    <s v="Sumter County, Florida"/>
    <n v="2.2131319488147699E-2"/>
    <x v="445"/>
    <n v="19068"/>
    <x v="21"/>
  </r>
  <r>
    <s v="Sumter County, Georgia"/>
    <n v="1.2121212121212E-2"/>
    <x v="25"/>
    <n v="8250"/>
    <x v="34"/>
  </r>
  <r>
    <s v="Sumter County, South Carolina"/>
    <n v="3.6169236740887102E-2"/>
    <x v="454"/>
    <n v="28339"/>
    <x v="0"/>
  </r>
  <r>
    <s v="Sunflower County, Mississippi"/>
    <n v="3.9331005329902601E-2"/>
    <x v="1053"/>
    <n v="5441"/>
    <x v="11"/>
  </r>
  <r>
    <s v="Surry County, North Carolina"/>
    <n v="3.8031035359959303E-2"/>
    <x v="1207"/>
    <n v="23586"/>
    <x v="22"/>
  </r>
  <r>
    <s v="Surry County, Virginia"/>
    <n v="1.90961171228516E-2"/>
    <x v="402"/>
    <n v="1571"/>
    <x v="2"/>
  </r>
  <r>
    <s v="Susquehanna County, Pennsylvania"/>
    <n v="3.7138927097661603E-2"/>
    <x v="536"/>
    <n v="12359"/>
    <x v="15"/>
  </r>
  <r>
    <s v="Sussex County, Delaware"/>
    <n v="3.7674593097079503E-2"/>
    <x v="1208"/>
    <n v="69304"/>
    <x v="51"/>
  </r>
  <r>
    <s v="Sussex County, New Jersey"/>
    <n v="4.6898040867916602E-2"/>
    <x v="1209"/>
    <n v="37976"/>
    <x v="36"/>
  </r>
  <r>
    <s v="Sussex County, Virginia"/>
    <n v="9.3739537997990993E-3"/>
    <x v="149"/>
    <n v="2987"/>
    <x v="2"/>
  </r>
  <r>
    <s v="Sutter County, California"/>
    <n v="3.5208848584775999E-2"/>
    <x v="454"/>
    <n v="29112"/>
    <x v="23"/>
  </r>
  <r>
    <s v="Sutton County, Texas"/>
    <n v="2.0880789673500301E-2"/>
    <x v="101"/>
    <n v="2634"/>
    <x v="31"/>
  </r>
  <r>
    <s v="Suwannee County, Florida"/>
    <n v="1.3211738571261501E-2"/>
    <x v="788"/>
    <n v="8553"/>
    <x v="21"/>
  </r>
  <r>
    <s v="Swain County, North Carolina"/>
    <n v="1.18764845605701E-2"/>
    <x v="373"/>
    <n v="5052"/>
    <x v="22"/>
  </r>
  <r>
    <s v="Sweet Grass County, Montana"/>
    <n v="7.27272727272731E-3"/>
    <x v="188"/>
    <n v="1100"/>
    <x v="43"/>
  </r>
  <r>
    <s v="Sweetwater County, Wyoming"/>
    <n v="3.6053130929791198E-2"/>
    <x v="1210"/>
    <n v="20026"/>
    <x v="25"/>
  </r>
  <r>
    <s v="Swift County, Minnesota"/>
    <n v="2.0669291338582599E-2"/>
    <x v="296"/>
    <n v="4064"/>
    <x v="20"/>
  </r>
  <r>
    <s v="Swisher County, Texas"/>
    <n v="2.1889400921658999E-2"/>
    <x v="118"/>
    <n v="2604"/>
    <x v="31"/>
  </r>
  <r>
    <s v="Switzerland County, Indiana"/>
    <n v="4.9340037712130601E-2"/>
    <x v="74"/>
    <n v="3182"/>
    <x v="10"/>
  </r>
  <r>
    <s v="Talbot County, Georgia"/>
    <n v="2.1108179419524999E-2"/>
    <x v="182"/>
    <n v="758"/>
    <x v="34"/>
  </r>
  <r>
    <s v="Talbot County, Maryland"/>
    <n v="2.3369190821896001E-2"/>
    <x v="1211"/>
    <n v="18871"/>
    <x v="28"/>
  </r>
  <r>
    <s v="Taliaferro County, Georgia"/>
    <n v="3.1847133757961698E-3"/>
    <x v="189"/>
    <n v="314"/>
    <x v="34"/>
  </r>
  <r>
    <s v="Talladega County, Alabama"/>
    <n v="7.4293059125963901E-2"/>
    <x v="1212"/>
    <n v="23340"/>
    <x v="38"/>
  </r>
  <r>
    <s v="Tallahatchie County, Mississippi"/>
    <n v="3.17047817047817E-2"/>
    <x v="398"/>
    <n v="1924"/>
    <x v="11"/>
  </r>
  <r>
    <s v="Tallapoosa County, Alabama"/>
    <n v="2.59248746333616E-2"/>
    <x v="1213"/>
    <n v="10569"/>
    <x v="38"/>
  </r>
  <r>
    <s v="Tama County, Iowa"/>
    <n v="3.2969584397492403E-2"/>
    <x v="1214"/>
    <n v="4307"/>
    <x v="4"/>
  </r>
  <r>
    <s v="Taney County, Missouri"/>
    <n v="2.4152993429504801E-2"/>
    <x v="1215"/>
    <n v="27243"/>
    <x v="6"/>
  </r>
  <r>
    <s v="Tangipahoa Parish, Louisiana"/>
    <n v="3.6241862794191199E-2"/>
    <x v="1216"/>
    <n v="31952"/>
    <x v="1"/>
  </r>
  <r>
    <s v="Taos County, New Mexico"/>
    <n v="2.5567010309278299E-2"/>
    <x v="473"/>
    <n v="9700"/>
    <x v="45"/>
  </r>
  <r>
    <s v="Tarrant County, Texas"/>
    <n v="4.3158445329872799E-2"/>
    <x v="1217"/>
    <n v="699724"/>
    <x v="31"/>
  </r>
  <r>
    <s v="Tate County, Mississippi"/>
    <n v="1.7796801081324601E-2"/>
    <x v="511"/>
    <n v="4439"/>
    <x v="11"/>
  </r>
  <r>
    <s v="Tattnall County, Georgia"/>
    <n v="1.5908525975639999E-2"/>
    <x v="698"/>
    <n v="4023"/>
    <x v="34"/>
  </r>
  <r>
    <s v="Taylor County, Florida"/>
    <n v="7.8713210130047992E-3"/>
    <x v="80"/>
    <n v="5844"/>
    <x v="21"/>
  </r>
  <r>
    <s v="Taylor County, Georgia"/>
    <n v="9.2506938020351301E-3"/>
    <x v="304"/>
    <n v="2162"/>
    <x v="34"/>
  </r>
  <r>
    <s v="Taylor County, Iowa"/>
    <n v="9.4813162297824292E-3"/>
    <x v="282"/>
    <n v="1793"/>
    <x v="4"/>
  </r>
  <r>
    <s v="Taylor County, Kentucky"/>
    <n v="1.7492382349621902E-2"/>
    <x v="965"/>
    <n v="8861"/>
    <x v="5"/>
  </r>
  <r>
    <s v="Taylor County, Texas"/>
    <n v="3.4688305195554298E-2"/>
    <x v="1218"/>
    <n v="52006"/>
    <x v="31"/>
  </r>
  <r>
    <s v="Taylor County, West Virginia"/>
    <n v="1.2596505485575E-2"/>
    <x v="38"/>
    <n v="2461"/>
    <x v="40"/>
  </r>
  <r>
    <s v="Taylor County, Wisconsin"/>
    <n v="2.3906346272335201E-2"/>
    <x v="18"/>
    <n v="8115"/>
    <x v="17"/>
  </r>
  <r>
    <s v="Tazewell County, Illinois"/>
    <n v="4.7693712289615699E-2"/>
    <x v="1219"/>
    <n v="50384"/>
    <x v="9"/>
  </r>
  <r>
    <s v="Tazewell County, Virginia"/>
    <n v="2.73210831721469E-2"/>
    <x v="756"/>
    <n v="16544"/>
    <x v="2"/>
  </r>
  <r>
    <s v="Tehama County, California"/>
    <n v="2.59426036696014E-2"/>
    <x v="685"/>
    <n v="14879"/>
    <x v="23"/>
  </r>
  <r>
    <s v="Telfair County, Georgia"/>
    <n v="1.8996415770609201E-2"/>
    <x v="181"/>
    <n v="2790"/>
    <x v="34"/>
  </r>
  <r>
    <s v="Teller County, Colorado"/>
    <n v="2.0655852491539201E-2"/>
    <x v="491"/>
    <n v="8569"/>
    <x v="8"/>
  </r>
  <r>
    <s v="Tensas Parish, Louisiana"/>
    <n v="7.6206604572396303E-3"/>
    <x v="15"/>
    <n v="1181"/>
    <x v="1"/>
  </r>
  <r>
    <s v="Terrebonne Parish, Louisiana"/>
    <n v="4.7515019115237499E-2"/>
    <x v="1220"/>
    <n v="51268"/>
    <x v="1"/>
  </r>
  <r>
    <s v="Terrell County, Georgia"/>
    <n v="1.7041053446940398E-2"/>
    <x v="136"/>
    <n v="2582"/>
    <x v="34"/>
  </r>
  <r>
    <s v="Terrell County, Texas"/>
    <n v="0"/>
    <x v="9"/>
    <n v="466"/>
    <x v="31"/>
  </r>
  <r>
    <s v="Terry County, Texas"/>
    <n v="2.0279720279720199E-2"/>
    <x v="174"/>
    <n v="4290"/>
    <x v="31"/>
  </r>
  <r>
    <s v="Teton County, Idaho"/>
    <n v="7.7129443326626702E-3"/>
    <x v="194"/>
    <n v="2982"/>
    <x v="3"/>
  </r>
  <r>
    <s v="Teton County, Montana"/>
    <n v="5.6116722783394702E-4"/>
    <x v="189"/>
    <n v="1782"/>
    <x v="43"/>
  </r>
  <r>
    <s v="Teton County, Wyoming"/>
    <n v="2.2432762836185699E-2"/>
    <x v="845"/>
    <n v="16360"/>
    <x v="25"/>
  </r>
  <r>
    <s v="Texas County, Missouri"/>
    <n v="2.0308828465928099E-2"/>
    <x v="43"/>
    <n v="5958"/>
    <x v="6"/>
  </r>
  <r>
    <s v="Texas County, Oklahoma"/>
    <n v="2.5767609873570099E-2"/>
    <x v="1053"/>
    <n v="8305"/>
    <x v="7"/>
  </r>
  <r>
    <s v="Thayer County, Nebraska"/>
    <n v="1.1296395911780501E-2"/>
    <x v="255"/>
    <n v="1859"/>
    <x v="12"/>
  </r>
  <r>
    <s v="Thomas County, Georgia"/>
    <n v="2.90724503922473E-2"/>
    <x v="211"/>
    <n v="17336"/>
    <x v="34"/>
  </r>
  <r>
    <s v="Thomas County, Kansas"/>
    <n v="1.1886751674951301E-2"/>
    <x v="101"/>
    <n v="4627"/>
    <x v="29"/>
  </r>
  <r>
    <s v="Thomas County, Nebraska"/>
    <n v="0"/>
    <x v="9"/>
    <n v="209"/>
    <x v="12"/>
  </r>
  <r>
    <s v="Throckmorton County, Texas"/>
    <n v="1.05680317040951E-2"/>
    <x v="188"/>
    <n v="757"/>
    <x v="31"/>
  </r>
  <r>
    <s v="Thurston County, Nebraska"/>
    <n v="2.3217247097844101E-2"/>
    <x v="36"/>
    <n v="1809"/>
    <x v="12"/>
  </r>
  <r>
    <s v="Thurston County, Washington"/>
    <n v="3.85388207063041E-2"/>
    <x v="942"/>
    <n v="69177"/>
    <x v="16"/>
  </r>
  <r>
    <s v="Tift County, Georgia"/>
    <n v="1.6829180209461801E-2"/>
    <x v="310"/>
    <n v="13845"/>
    <x v="34"/>
  </r>
  <r>
    <s v="Tillamook County, Oregon"/>
    <n v="1.6445066480055899E-2"/>
    <x v="600"/>
    <n v="8574"/>
    <x v="39"/>
  </r>
  <r>
    <s v="Tillman County, Oklahoma"/>
    <n v="6.1124694376527497E-3"/>
    <x v="105"/>
    <n v="1636"/>
    <x v="7"/>
  </r>
  <r>
    <s v="Tioga County, New York"/>
    <n v="2.97351563246964E-2"/>
    <x v="634"/>
    <n v="10459"/>
    <x v="24"/>
  </r>
  <r>
    <s v="Tioga County, Pennsylvania"/>
    <n v="2.5662376987130898E-2"/>
    <x v="848"/>
    <n v="13210"/>
    <x v="15"/>
  </r>
  <r>
    <s v="Tippah County, Mississippi"/>
    <n v="4.2481456507080198E-2"/>
    <x v="94"/>
    <n v="4449"/>
    <x v="11"/>
  </r>
  <r>
    <s v="Tippecanoe County, Indiana"/>
    <n v="5.1052726586474501E-2"/>
    <x v="1221"/>
    <n v="60937"/>
    <x v="10"/>
  </r>
  <r>
    <s v="Tipton County, Indiana"/>
    <n v="3.6708860759493603E-2"/>
    <x v="578"/>
    <n v="4740"/>
    <x v="10"/>
  </r>
  <r>
    <s v="Tipton County, Tennessee"/>
    <n v="3.9569518425915801E-2"/>
    <x v="1222"/>
    <n v="9199"/>
    <x v="30"/>
  </r>
  <r>
    <s v="Tishomingo County, Mississippi"/>
    <n v="2.6156941649899301E-2"/>
    <x v="93"/>
    <n v="5964"/>
    <x v="11"/>
  </r>
  <r>
    <s v="Titus County, Texas"/>
    <n v="2.3772440363964299E-2"/>
    <x v="88"/>
    <n v="12199"/>
    <x v="31"/>
  </r>
  <r>
    <s v="Toa Alta Municipio, Puerto Rico"/>
    <n v="6.2204724409448797E-2"/>
    <x v="241"/>
    <n v="3810"/>
    <x v="19"/>
  </r>
  <r>
    <s v="Toa Baja Municipio, Puerto Rico"/>
    <n v="3.48528108693512E-2"/>
    <x v="1223"/>
    <n v="10157"/>
    <x v="19"/>
  </r>
  <r>
    <s v="Todd County, Kentucky"/>
    <n v="4.8364551299971997E-2"/>
    <x v="312"/>
    <n v="3577"/>
    <x v="5"/>
  </r>
  <r>
    <s v="Todd County, Minnesota"/>
    <n v="1.8448923812777601E-2"/>
    <x v="460"/>
    <n v="5854"/>
    <x v="20"/>
  </r>
  <r>
    <s v="Todd County, South Dakota"/>
    <n v="1.3850415512465201E-3"/>
    <x v="189"/>
    <n v="722"/>
    <x v="37"/>
  </r>
  <r>
    <s v="Tolland County, Connecticut"/>
    <n v="5.3445105799495102E-2"/>
    <x v="1224"/>
    <n v="32089"/>
    <x v="49"/>
  </r>
  <r>
    <s v="Tom Green County, Texas"/>
    <n v="3.5897565538337103E-2"/>
    <x v="1225"/>
    <n v="39557"/>
    <x v="31"/>
  </r>
  <r>
    <s v="Tompkins County, New York"/>
    <n v="4.3983134806349702E-2"/>
    <x v="1226"/>
    <n v="43403"/>
    <x v="24"/>
  </r>
  <r>
    <s v="Tooele County, Utah"/>
    <n v="3.9849682924919701E-2"/>
    <x v="815"/>
    <n v="12773"/>
    <x v="42"/>
  </r>
  <r>
    <s v="Toole County, Montana"/>
    <n v="2.8074115665356301E-3"/>
    <x v="55"/>
    <n v="1781"/>
    <x v="43"/>
  </r>
  <r>
    <s v="Toombs County, Georgia"/>
    <n v="1.6317466447813001E-2"/>
    <x v="464"/>
    <n v="10357"/>
    <x v="34"/>
  </r>
  <r>
    <s v="Torrance County, New Mexico"/>
    <n v="1.62103746397694E-2"/>
    <x v="53"/>
    <n v="2776"/>
    <x v="45"/>
  </r>
  <r>
    <s v="Towner County, North Dakota"/>
    <n v="1.48975791433891E-2"/>
    <x v="182"/>
    <n v="1074"/>
    <x v="13"/>
  </r>
  <r>
    <s v="Towns County, Georgia"/>
    <n v="1.09679188374005E-2"/>
    <x v="98"/>
    <n v="3647"/>
    <x v="34"/>
  </r>
  <r>
    <s v="Traill County, North Dakota"/>
    <n v="2.8422982885085601E-2"/>
    <x v="5"/>
    <n v="3272"/>
    <x v="13"/>
  </r>
  <r>
    <s v="Transylvania County, North Carolina"/>
    <n v="2.4063032367972598E-2"/>
    <x v="329"/>
    <n v="9392"/>
    <x v="22"/>
  </r>
  <r>
    <s v="Traverse County, Minnesota"/>
    <n v="9.4760312151615997E-3"/>
    <x v="282"/>
    <n v="1794"/>
    <x v="20"/>
  </r>
  <r>
    <s v="Travis County, Texas"/>
    <n v="4.5332348132310303E-2"/>
    <x v="1227"/>
    <n v="508864"/>
    <x v="31"/>
  </r>
  <r>
    <s v="Treasure County, Montana"/>
    <n v="0"/>
    <x v="9"/>
    <n v="217"/>
    <x v="43"/>
  </r>
  <r>
    <s v="Trego County, Kansas"/>
    <n v="1.31687242798353E-2"/>
    <x v="182"/>
    <n v="1215"/>
    <x v="29"/>
  </r>
  <r>
    <s v="Trempealeau County, Wisconsin"/>
    <n v="3.0165149983147999E-2"/>
    <x v="1002"/>
    <n v="11868"/>
    <x v="17"/>
  </r>
  <r>
    <s v="Treutlen County, Georgia"/>
    <n v="6.5116279069767904E-3"/>
    <x v="143"/>
    <n v="1075"/>
    <x v="34"/>
  </r>
  <r>
    <s v="Trigg County, Kentucky"/>
    <n v="1.8740849194729101E-2"/>
    <x v="698"/>
    <n v="3415"/>
    <x v="5"/>
  </r>
  <r>
    <s v="Trimble County, Kentucky"/>
    <n v="3.5305343511450399E-2"/>
    <x v="315"/>
    <n v="1048"/>
    <x v="5"/>
  </r>
  <r>
    <s v="Trinity County, California"/>
    <n v="6.7704807041299997E-3"/>
    <x v="304"/>
    <n v="2954"/>
    <x v="23"/>
  </r>
  <r>
    <s v="Trinity County, Texas"/>
    <n v="1.6756603237716501E-2"/>
    <x v="177"/>
    <n v="3521"/>
    <x v="31"/>
  </r>
  <r>
    <s v="Tripp County, South Dakota"/>
    <n v="9.955201592832801E-4"/>
    <x v="41"/>
    <n v="2009"/>
    <x v="37"/>
  </r>
  <r>
    <s v="Troup County, Georgia"/>
    <n v="6.8781764977668303E-2"/>
    <x v="1228"/>
    <n v="32465"/>
    <x v="34"/>
  </r>
  <r>
    <s v="Trousdale County, Tennessee"/>
    <n v="1.13052415210688E-2"/>
    <x v="78"/>
    <n v="1946"/>
    <x v="30"/>
  </r>
  <r>
    <s v="Trujillo Alto Municipio, Puerto Rico"/>
    <n v="2.99590034689372E-2"/>
    <x v="1065"/>
    <n v="9513"/>
    <x v="19"/>
  </r>
  <r>
    <s v="Trumbull County, Ohio"/>
    <n v="4.2216142719066901E-2"/>
    <x v="28"/>
    <n v="61043"/>
    <x v="14"/>
  </r>
  <r>
    <s v="Tucker County, West Virginia"/>
    <n v="1.07747562852744E-2"/>
    <x v="255"/>
    <n v="1949"/>
    <x v="40"/>
  </r>
  <r>
    <s v="Tulare County, California"/>
    <n v="3.0784558749028901E-2"/>
    <x v="1229"/>
    <n v="118436"/>
    <x v="23"/>
  </r>
  <r>
    <s v="Tulsa County, Oklahoma"/>
    <n v="4.1907500189157697E-2"/>
    <x v="1230"/>
    <n v="303979"/>
    <x v="7"/>
  </r>
  <r>
    <s v="Tunica County, Mississippi"/>
    <n v="1.9041041831097099E-2"/>
    <x v="54"/>
    <n v="10136"/>
    <x v="11"/>
  </r>
  <r>
    <s v="Tuolumne County, California"/>
    <n v="2.5691035039343502E-2"/>
    <x v="1231"/>
    <n v="14869"/>
    <x v="23"/>
  </r>
  <r>
    <s v="Turner County, Georgia"/>
    <n v="5.1091500232234299E-3"/>
    <x v="180"/>
    <n v="2153"/>
    <x v="34"/>
  </r>
  <r>
    <s v="Turner County, South Dakota"/>
    <n v="1.9646365422396801E-2"/>
    <x v="98"/>
    <n v="2036"/>
    <x v="37"/>
  </r>
  <r>
    <s v="Tuscaloosa County, Alabama"/>
    <n v="5.9638423675819598E-2"/>
    <x v="1232"/>
    <n v="64606"/>
    <x v="38"/>
  </r>
  <r>
    <s v="Tuscarawas County, Ohio"/>
    <n v="3.8381836201459602E-2"/>
    <x v="1233"/>
    <n v="33297"/>
    <x v="14"/>
  </r>
  <r>
    <s v="Tuscola County, Michigan"/>
    <n v="3.54030011681193E-2"/>
    <x v="724"/>
    <n v="11129"/>
    <x v="26"/>
  </r>
  <r>
    <s v="Twiggs County, Georgia"/>
    <n v="1.085776330076E-2"/>
    <x v="105"/>
    <n v="921"/>
    <x v="34"/>
  </r>
  <r>
    <s v="Twin Falls County, Idaho"/>
    <n v="2.8043485357970601E-2"/>
    <x v="739"/>
    <n v="30631"/>
    <x v="3"/>
  </r>
  <r>
    <s v="Tyler County, Texas"/>
    <n v="1.3785180930499699E-2"/>
    <x v="347"/>
    <n v="3482"/>
    <x v="31"/>
  </r>
  <r>
    <s v="Tyler County, West Virginia"/>
    <n v="2.92134831460674E-2"/>
    <x v="34"/>
    <n v="1780"/>
    <x v="40"/>
  </r>
  <r>
    <s v="Tyrrell County, North Carolina"/>
    <n v="1.65289256198346E-2"/>
    <x v="182"/>
    <n v="968"/>
    <x v="22"/>
  </r>
  <r>
    <s v="Uinta County, Wyoming"/>
    <n v="2.46493258886013E-2"/>
    <x v="424"/>
    <n v="7343"/>
    <x v="25"/>
  </r>
  <r>
    <s v="Uintah County, Utah"/>
    <n v="2.8823571276065701E-2"/>
    <x v="656"/>
    <n v="14051"/>
    <x v="42"/>
  </r>
  <r>
    <s v="Ulster County, New York"/>
    <n v="4.2418739112708902E-2"/>
    <x v="1234"/>
    <n v="53962"/>
    <x v="24"/>
  </r>
  <r>
    <s v="Umatilla County, Oregon"/>
    <n v="3.7734277384423101E-2"/>
    <x v="1235"/>
    <n v="24010"/>
    <x v="39"/>
  </r>
  <r>
    <s v="Unicoi County, Tennessee"/>
    <n v="3.1291317761128201E-2"/>
    <x v="1214"/>
    <n v="4538"/>
    <x v="30"/>
  </r>
  <r>
    <s v="Union County, Arkansas"/>
    <n v="3.68703250148937E-2"/>
    <x v="1236"/>
    <n v="15107"/>
    <x v="35"/>
  </r>
  <r>
    <s v="Union County, Florida"/>
    <n v="7.9756931257121098E-3"/>
    <x v="255"/>
    <n v="2633"/>
    <x v="21"/>
  </r>
  <r>
    <s v="Union County, Georgia"/>
    <n v="6.98016164584869E-3"/>
    <x v="111"/>
    <n v="5444"/>
    <x v="34"/>
  </r>
  <r>
    <s v="Union County, Illinois"/>
    <n v="2.1385799828913601E-2"/>
    <x v="185"/>
    <n v="5845"/>
    <x v="9"/>
  </r>
  <r>
    <s v="Union County, Indiana"/>
    <n v="1.7098731384445599E-2"/>
    <x v="38"/>
    <n v="1813"/>
    <x v="10"/>
  </r>
  <r>
    <s v="Union County, Iowa"/>
    <n v="1.28254211332312E-2"/>
    <x v="135"/>
    <n v="5224"/>
    <x v="4"/>
  </r>
  <r>
    <s v="Union County, Kentucky"/>
    <n v="3.48652931854199E-2"/>
    <x v="811"/>
    <n v="5679"/>
    <x v="5"/>
  </r>
  <r>
    <s v="Union County, Mississippi"/>
    <n v="0.105509964830011"/>
    <x v="1237"/>
    <n v="8530"/>
    <x v="11"/>
  </r>
  <r>
    <s v="Union County, New Jersey"/>
    <n v="4.2225363702539299E-2"/>
    <x v="1238"/>
    <n v="189578"/>
    <x v="36"/>
  </r>
  <r>
    <s v="Union County, New Mexico"/>
    <n v="2.9904306220095399E-3"/>
    <x v="55"/>
    <n v="1672"/>
    <x v="45"/>
  </r>
  <r>
    <s v="Union County, North Carolina"/>
    <n v="4.9716592415971199E-2"/>
    <x v="1239"/>
    <n v="47811"/>
    <x v="22"/>
  </r>
  <r>
    <s v="Union County, Ohio"/>
    <n v="7.8842393429800595E-2"/>
    <x v="1240"/>
    <n v="25570"/>
    <x v="14"/>
  </r>
  <r>
    <s v="Union County, Oregon"/>
    <n v="2.6981802970089799E-2"/>
    <x v="286"/>
    <n v="9562"/>
    <x v="39"/>
  </r>
  <r>
    <s v="Union County, Pennsylvania"/>
    <n v="2.6383342840844301E-2"/>
    <x v="427"/>
    <n v="14024"/>
    <x v="15"/>
  </r>
  <r>
    <s v="Union County, South Carolina"/>
    <n v="2.84021606551664E-2"/>
    <x v="554"/>
    <n v="5739"/>
    <x v="0"/>
  </r>
  <r>
    <s v="Union County, South Dakota"/>
    <n v="2.8897523069451099E-2"/>
    <x v="56"/>
    <n v="8236"/>
    <x v="37"/>
  </r>
  <r>
    <s v="Union County, Tennessee"/>
    <n v="2.1986650961915901E-2"/>
    <x v="119"/>
    <n v="2547"/>
    <x v="30"/>
  </r>
  <r>
    <s v="Union Parish, Louisiana"/>
    <n v="2.8141361256544501E-2"/>
    <x v="444"/>
    <n v="6112"/>
    <x v="1"/>
  </r>
  <r>
    <s v="Unknown Or Undefined, Alabama"/>
    <n v="1.3553081441220201E-2"/>
    <x v="1241"/>
    <n v="57035"/>
    <x v="38"/>
  </r>
  <r>
    <s v="Unknown Or Undefined, Alaska"/>
    <n v="1.0142923005993501E-2"/>
    <x v="136"/>
    <n v="4338"/>
    <x v="27"/>
  </r>
  <r>
    <s v="Unknown Or Undefined, Arizona"/>
    <n v="1.6508772913279901E-2"/>
    <x v="1026"/>
    <n v="35678"/>
    <x v="33"/>
  </r>
  <r>
    <s v="Unknown Or Undefined, Arkansas"/>
    <n v="1.0920237563062801E-2"/>
    <x v="222"/>
    <n v="31318"/>
    <x v="35"/>
  </r>
  <r>
    <s v="Unknown Or Undefined, California"/>
    <n v="1.48043863542177E-2"/>
    <x v="1242"/>
    <n v="340237"/>
    <x v="23"/>
  </r>
  <r>
    <s v="Unknown Or Undefined, Colorado"/>
    <n v="1.02966933814553E-2"/>
    <x v="18"/>
    <n v="18841"/>
    <x v="8"/>
  </r>
  <r>
    <s v="Unknown Or Undefined, Connecticut"/>
    <n v="1.4474705362138299E-2"/>
    <x v="1243"/>
    <n v="55407"/>
    <x v="49"/>
  </r>
  <r>
    <s v="Unknown Or Undefined, Delaware"/>
    <n v="1.10030979596197E-2"/>
    <x v="1244"/>
    <n v="18722"/>
    <x v="51"/>
  </r>
  <r>
    <s v="Unknown Or Undefined, Florida"/>
    <n v="1.41629694581186E-2"/>
    <x v="1245"/>
    <n v="209843"/>
    <x v="21"/>
  </r>
  <r>
    <s v="Unknown Or Undefined, Georgia"/>
    <n v="1.40263302686453E-2"/>
    <x v="1246"/>
    <n v="125407"/>
    <x v="34"/>
  </r>
  <r>
    <s v="Unknown Or Undefined, Hawaii"/>
    <n v="3.4281796366131202E-4"/>
    <x v="189"/>
    <n v="2917"/>
    <x v="50"/>
  </r>
  <r>
    <s v="Unknown Or Undefined, Idaho"/>
    <n v="1.7488426776397899E-2"/>
    <x v="56"/>
    <n v="13609"/>
    <x v="3"/>
  </r>
  <r>
    <s v="Unknown Or Undefined, Illinois"/>
    <n v="1.9667247484683199E-2"/>
    <x v="1247"/>
    <n v="177910"/>
    <x v="9"/>
  </r>
  <r>
    <s v="Unknown Or Undefined, Indiana"/>
    <n v="1.3433853310341999E-2"/>
    <x v="1248"/>
    <n v="74811"/>
    <x v="10"/>
  </r>
  <r>
    <s v="Unknown Or Undefined, Kansas"/>
    <n v="8.5981308411214805E-3"/>
    <x v="156"/>
    <n v="18725"/>
    <x v="29"/>
  </r>
  <r>
    <s v="Unknown Or Undefined, Kentucky"/>
    <n v="1.03356661482633E-2"/>
    <x v="1249"/>
    <n v="30864"/>
    <x v="5"/>
  </r>
  <r>
    <s v="Unknown Or Undefined, Louisiana"/>
    <n v="1.1205310199789599E-2"/>
    <x v="1198"/>
    <n v="30432"/>
    <x v="1"/>
  </r>
  <r>
    <s v="Unknown Or Undefined, Maine"/>
    <n v="6.5148964204669799E-3"/>
    <x v="22"/>
    <n v="13661"/>
    <x v="32"/>
  </r>
  <r>
    <s v="Unknown Or Undefined, Maryland"/>
    <n v="1.7406126956688701E-2"/>
    <x v="1250"/>
    <n v="83304"/>
    <x v="28"/>
  </r>
  <r>
    <s v="Unknown Or Undefined, Massachusetts"/>
    <n v="1.33156953671265E-2"/>
    <x v="1251"/>
    <n v="68791"/>
    <x v="41"/>
  </r>
  <r>
    <s v="Unknown Or Undefined, Michigan"/>
    <n v="2.1334805853266699E-2"/>
    <x v="1252"/>
    <n v="119523"/>
    <x v="26"/>
  </r>
  <r>
    <s v="Unknown Or Undefined, Minnesota"/>
    <n v="1.69200208506501E-2"/>
    <x v="1253"/>
    <n v="70981"/>
    <x v="20"/>
  </r>
  <r>
    <s v="Unknown Or Undefined, Mississippi"/>
    <n v="1.46973054939927E-2"/>
    <x v="859"/>
    <n v="42865"/>
    <x v="11"/>
  </r>
  <r>
    <s v="Unknown Or Undefined, Missouri"/>
    <n v="1.3188752409037E-2"/>
    <x v="1254"/>
    <n v="86134"/>
    <x v="6"/>
  </r>
  <r>
    <s v="Unknown Or Undefined, Montana"/>
    <n v="1.47676270450267E-2"/>
    <x v="196"/>
    <n v="6907"/>
    <x v="43"/>
  </r>
  <r>
    <s v="Unknown Or Undefined, Nebraska"/>
    <n v="9.87728225082307E-3"/>
    <x v="1255"/>
    <n v="16705"/>
    <x v="12"/>
  </r>
  <r>
    <s v="Unknown Or Undefined, Nevada"/>
    <n v="3.2040279208147499E-3"/>
    <x v="149"/>
    <n v="8739"/>
    <x v="47"/>
  </r>
  <r>
    <s v="Unknown Or Undefined, New Hampshire"/>
    <n v="1.2166389865204101E-2"/>
    <x v="780"/>
    <n v="25891"/>
    <x v="44"/>
  </r>
  <r>
    <s v="Unknown Or Undefined, New Jersey"/>
    <n v="1.44052735827637E-2"/>
    <x v="1256"/>
    <n v="127731"/>
    <x v="36"/>
  </r>
  <r>
    <s v="Unknown Or Undefined, New Mexico"/>
    <n v="1.6279258119381201E-2"/>
    <x v="1257"/>
    <n v="24694"/>
    <x v="45"/>
  </r>
  <r>
    <s v="Unknown Or Undefined, New York"/>
    <n v="1.75491418985762E-2"/>
    <x v="1258"/>
    <n v="162743"/>
    <x v="24"/>
  </r>
  <r>
    <s v="Unknown Or Undefined, North Carolina"/>
    <n v="1.42485626886937E-2"/>
    <x v="1259"/>
    <n v="100361"/>
    <x v="22"/>
  </r>
  <r>
    <s v="Unknown Or Undefined, North Dakota"/>
    <n v="8.0536912751677497E-3"/>
    <x v="103"/>
    <n v="4470"/>
    <x v="13"/>
  </r>
  <r>
    <s v="Unknown Or Undefined, Ohio"/>
    <n v="1.46843912316224E-2"/>
    <x v="1260"/>
    <n v="113590"/>
    <x v="14"/>
  </r>
  <r>
    <s v="Unknown Or Undefined, Oklahoma"/>
    <n v="1.3965861228109E-2"/>
    <x v="1261"/>
    <n v="40599"/>
    <x v="7"/>
  </r>
  <r>
    <s v="Unknown Or Undefined, Oregon"/>
    <n v="1.32190687669141E-2"/>
    <x v="11"/>
    <n v="28822"/>
    <x v="39"/>
  </r>
  <r>
    <s v="Unknown Or Undefined, Pennsylvania"/>
    <n v="1.4566326875956E-2"/>
    <x v="1262"/>
    <n v="147738"/>
    <x v="15"/>
  </r>
  <r>
    <s v="Unknown Or Undefined, Puerto Rico"/>
    <n v="1.2056737588652401E-2"/>
    <x v="336"/>
    <n v="5640"/>
    <x v="19"/>
  </r>
  <r>
    <s v="Unknown Or Undefined, Rhode Island"/>
    <n v="8.9580127500549205E-3"/>
    <x v="554"/>
    <n v="18196"/>
    <x v="46"/>
  </r>
  <r>
    <s v="Unknown Or Undefined, South Carolina"/>
    <n v="1.9678304497078001E-2"/>
    <x v="87"/>
    <n v="87101"/>
    <x v="0"/>
  </r>
  <r>
    <s v="Unknown Or Undefined, South Dakota"/>
    <n v="2.2328548644338E-3"/>
    <x v="143"/>
    <n v="3135"/>
    <x v="37"/>
  </r>
  <r>
    <s v="Unknown Or Undefined, Tennessee"/>
    <n v="1.45481170216152E-2"/>
    <x v="842"/>
    <n v="62826"/>
    <x v="30"/>
  </r>
  <r>
    <s v="Unknown Or Undefined, Texas"/>
    <n v="1.80132266568006E-2"/>
    <x v="1263"/>
    <n v="216230"/>
    <x v="31"/>
  </r>
  <r>
    <s v="Unknown Or Undefined, Vermont"/>
    <n v="1.8700667880995701E-2"/>
    <x v="75"/>
    <n v="8235"/>
    <x v="18"/>
  </r>
  <r>
    <s v="Unknown Or Undefined, Virginia"/>
    <n v="1.7207941436947101E-2"/>
    <x v="1264"/>
    <n v="89203"/>
    <x v="2"/>
  </r>
  <r>
    <s v="Unknown Or Undefined, Washington"/>
    <n v="1.1384360320530499E-2"/>
    <x v="1244"/>
    <n v="18095"/>
    <x v="16"/>
  </r>
  <r>
    <s v="Unknown Or Undefined, West Virginia"/>
    <n v="1.5693112467305901E-2"/>
    <x v="1265"/>
    <n v="30969"/>
    <x v="40"/>
  </r>
  <r>
    <s v="Unknown Or Undefined, Wisconsin"/>
    <n v="1.3724710755905201E-2"/>
    <x v="560"/>
    <n v="47797"/>
    <x v="17"/>
  </r>
  <r>
    <s v="Unknown Or Undefined, Wyoming"/>
    <n v="2.07199665131854E-2"/>
    <x v="306"/>
    <n v="4778"/>
    <x v="25"/>
  </r>
  <r>
    <s v="Upshur County, Texas"/>
    <n v="3.3197207219075202E-2"/>
    <x v="1266"/>
    <n v="7591"/>
    <x v="31"/>
  </r>
  <r>
    <s v="Upshur County, West Virginia"/>
    <n v="1.6647365373479901E-2"/>
    <x v="37"/>
    <n v="6908"/>
    <x v="40"/>
  </r>
  <r>
    <s v="Upson County, Georgia"/>
    <n v="1.49837133550488E-2"/>
    <x v="121"/>
    <n v="6140"/>
    <x v="34"/>
  </r>
  <r>
    <s v="Upton County, Texas"/>
    <n v="1.82783018867924E-2"/>
    <x v="38"/>
    <n v="1696"/>
    <x v="31"/>
  </r>
  <r>
    <s v="Utah County, Utah"/>
    <n v="5.37075623541741E-2"/>
    <x v="1267"/>
    <n v="160294"/>
    <x v="42"/>
  </r>
  <r>
    <s v="Utuado Municipio, Puerto Rico"/>
    <n v="1.90839694656488E-2"/>
    <x v="21"/>
    <n v="2620"/>
    <x v="19"/>
  </r>
  <r>
    <s v="Uvalde County, Texas"/>
    <n v="2.1525457047375601E-2"/>
    <x v="669"/>
    <n v="10174"/>
    <x v="31"/>
  </r>
  <r>
    <s v="Val Verde County, Texas"/>
    <n v="1.8798586572438099E-2"/>
    <x v="467"/>
    <n v="14150"/>
    <x v="31"/>
  </r>
  <r>
    <s v="Valdez-Cordova Census Area, Alaska"/>
    <n v="1.90241718889884E-2"/>
    <x v="52"/>
    <n v="4468"/>
    <x v="27"/>
  </r>
  <r>
    <s v="Valencia County, New Mexico"/>
    <n v="3.5298719076953103E-2"/>
    <x v="870"/>
    <n v="10227"/>
    <x v="45"/>
  </r>
  <r>
    <s v="Valley County, Idaho"/>
    <n v="6.5858798735510798E-3"/>
    <x v="151"/>
    <n v="3796"/>
    <x v="3"/>
  </r>
  <r>
    <s v="Valley County, Montana"/>
    <n v="4.0306328093508899E-4"/>
    <x v="189"/>
    <n v="2481"/>
    <x v="43"/>
  </r>
  <r>
    <s v="Valley County, Nebraska"/>
    <n v="1.7836593785960898E-2"/>
    <x v="38"/>
    <n v="1738"/>
    <x v="12"/>
  </r>
  <r>
    <s v="Van Buren County, Arkansas"/>
    <n v="5.14216575922565E-3"/>
    <x v="282"/>
    <n v="3306"/>
    <x v="35"/>
  </r>
  <r>
    <s v="Van Buren County, Iowa"/>
    <n v="1.8619436875567601E-2"/>
    <x v="453"/>
    <n v="2202"/>
    <x v="4"/>
  </r>
  <r>
    <s v="Van Buren County, Michigan"/>
    <n v="4.3080652269722297E-2"/>
    <x v="721"/>
    <n v="18152"/>
    <x v="26"/>
  </r>
  <r>
    <s v="Van Buren County, Tennessee"/>
    <n v="1.8813314037626601E-2"/>
    <x v="283"/>
    <n v="691"/>
    <x v="30"/>
  </r>
  <r>
    <s v="Van Wert County, Ohio"/>
    <n v="2.9461816634758501E-2"/>
    <x v="448"/>
    <n v="9402"/>
    <x v="14"/>
  </r>
  <r>
    <s v="Van Zandt County, Texas"/>
    <n v="3.3243265372963099E-2"/>
    <x v="1268"/>
    <n v="12213"/>
    <x v="31"/>
  </r>
  <r>
    <s v="Vance County, North Carolina"/>
    <n v="2.6645768025078301E-2"/>
    <x v="666"/>
    <n v="12122"/>
    <x v="22"/>
  </r>
  <r>
    <s v="Vanderburgh County, Indiana"/>
    <n v="3.7114652256239E-2"/>
    <x v="1269"/>
    <n v="94006"/>
    <x v="10"/>
  </r>
  <r>
    <s v="Vega Alta Municipio, Puerto Rico"/>
    <n v="2.7475375842405302E-2"/>
    <x v="463"/>
    <n v="3858"/>
    <x v="19"/>
  </r>
  <r>
    <s v="Vega Baja Municipio, Puerto Rico"/>
    <n v="3.3774095905687397E-2"/>
    <x v="197"/>
    <n v="6277"/>
    <x v="19"/>
  </r>
  <r>
    <s v="Venango County, Pennsylvania"/>
    <n v="3.3046435022845599E-2"/>
    <x v="1270"/>
    <n v="18822"/>
    <x v="15"/>
  </r>
  <r>
    <s v="Ventura County, California"/>
    <n v="4.6171849004968603E-2"/>
    <x v="1271"/>
    <n v="267479"/>
    <x v="23"/>
  </r>
  <r>
    <s v="Vermilion County, Illinois"/>
    <n v="2.99205031886083E-2"/>
    <x v="1272"/>
    <n v="22894"/>
    <x v="9"/>
  </r>
  <r>
    <s v="Vermilion Parish, Louisiana"/>
    <n v="4.03620173709947E-2"/>
    <x v="989"/>
    <n v="13701"/>
    <x v="1"/>
  </r>
  <r>
    <s v="Vermillion County, Indiana"/>
    <n v="2.3862941056496001E-2"/>
    <x v="396"/>
    <n v="4903"/>
    <x v="10"/>
  </r>
  <r>
    <s v="Vernon County, Missouri"/>
    <n v="1.4167433302667801E-2"/>
    <x v="514"/>
    <n v="5435"/>
    <x v="6"/>
  </r>
  <r>
    <s v="Vernon County, Wisconsin"/>
    <n v="2.7038719446247E-2"/>
    <x v="636"/>
    <n v="9246"/>
    <x v="17"/>
  </r>
  <r>
    <s v="Vernon Parish, Louisiana"/>
    <n v="1.24999999999999E-2"/>
    <x v="285"/>
    <n v="11200"/>
    <x v="1"/>
  </r>
  <r>
    <s v="Victoria County, Texas"/>
    <n v="3.6924050997208399E-2"/>
    <x v="1273"/>
    <n v="34747"/>
    <x v="31"/>
  </r>
  <r>
    <s v="Vieques Municipio, Puerto Rico"/>
    <n v="1.44167758846658E-2"/>
    <x v="78"/>
    <n v="1526"/>
    <x v="19"/>
  </r>
  <r>
    <s v="Vigo County, Indiana"/>
    <n v="3.5531531531531498E-2"/>
    <x v="1274"/>
    <n v="41625"/>
    <x v="10"/>
  </r>
  <r>
    <s v="Vilas County, Wisconsin"/>
    <n v="1.3118811881188099E-2"/>
    <x v="463"/>
    <n v="8080"/>
    <x v="17"/>
  </r>
  <r>
    <s v="Villalba Municipio, Puerto Rico"/>
    <n v="5.6540488739817797E-2"/>
    <x v="918"/>
    <n v="2087"/>
    <x v="19"/>
  </r>
  <r>
    <s v="Vinton County, Ohio"/>
    <n v="1.37804317868626E-2"/>
    <x v="402"/>
    <n v="2177"/>
    <x v="14"/>
  </r>
  <r>
    <s v="Virginia Beach City, Virginia"/>
    <n v="3.8162329449504297E-2"/>
    <x v="1275"/>
    <n v="141527"/>
    <x v="2"/>
  </r>
  <r>
    <s v="Volusia County, Florida"/>
    <n v="3.7767174716185202E-2"/>
    <x v="1276"/>
    <n v="133714"/>
    <x v="21"/>
  </r>
  <r>
    <s v="Wabash County, Illinois"/>
    <n v="4.1024229074889798E-2"/>
    <x v="90"/>
    <n v="3632"/>
    <x v="9"/>
  </r>
  <r>
    <s v="Wabash County, Indiana"/>
    <n v="3.4952813701502897E-2"/>
    <x v="1277"/>
    <n v="11444"/>
    <x v="10"/>
  </r>
  <r>
    <s v="Wabasha County, Minnesota"/>
    <n v="2.72835112692764E-2"/>
    <x v="507"/>
    <n v="7587"/>
    <x v="20"/>
  </r>
  <r>
    <s v="Wabaunsee County, Kansas"/>
    <n v="2.97176820208023E-2"/>
    <x v="98"/>
    <n v="1346"/>
    <x v="29"/>
  </r>
  <r>
    <s v="Wade Hampton Census Area, Alaska"/>
    <n v="1.9474196689386299E-3"/>
    <x v="41"/>
    <n v="1027"/>
    <x v="27"/>
  </r>
  <r>
    <s v="Wadena County, Minnesota"/>
    <n v="8.8715400993611901E-3"/>
    <x v="21"/>
    <n v="5636"/>
    <x v="20"/>
  </r>
  <r>
    <s v="Wagoner County, Oklahoma"/>
    <n v="6.3207795628127506E-2"/>
    <x v="897"/>
    <n v="7594"/>
    <x v="7"/>
  </r>
  <r>
    <s v="Wahkiakum County, Washington"/>
    <n v="3.13971742543173E-3"/>
    <x v="162"/>
    <n v="1274"/>
    <x v="16"/>
  </r>
  <r>
    <s v="Wake County, North Carolina"/>
    <n v="4.8436290914207002E-2"/>
    <x v="1278"/>
    <n v="398028"/>
    <x v="22"/>
  </r>
  <r>
    <s v="Wakulla County, Florida"/>
    <n v="1.17365269461078E-2"/>
    <x v="7"/>
    <n v="4175"/>
    <x v="21"/>
  </r>
  <r>
    <s v="Waldo County, Maine"/>
    <n v="2.25056264066016E-2"/>
    <x v="457"/>
    <n v="9331"/>
    <x v="32"/>
  </r>
  <r>
    <s v="Walker County, Alabama"/>
    <n v="3.27208351138513E-2"/>
    <x v="844"/>
    <n v="16381"/>
    <x v="38"/>
  </r>
  <r>
    <s v="Walker County, Georgia"/>
    <n v="8.9932439915826695E-2"/>
    <x v="1087"/>
    <n v="9029"/>
    <x v="34"/>
  </r>
  <r>
    <s v="Walker County, Texas"/>
    <n v="2.6427454775552701E-2"/>
    <x v="608"/>
    <n v="13433"/>
    <x v="31"/>
  </r>
  <r>
    <s v="Walla Walla County, Washington"/>
    <n v="3.6379979184407198E-2"/>
    <x v="1279"/>
    <n v="21138"/>
    <x v="16"/>
  </r>
  <r>
    <s v="Wallace County, Kansas"/>
    <n v="1.03626943005181E-2"/>
    <x v="494"/>
    <n v="579"/>
    <x v="29"/>
  </r>
  <r>
    <s v="Waller County, Texas"/>
    <n v="3.7706903512313303E-2"/>
    <x v="1105"/>
    <n v="12385"/>
    <x v="31"/>
  </r>
  <r>
    <s v="Wallowa County, Oregon"/>
    <n v="1.15549686365137E-2"/>
    <x v="765"/>
    <n v="3029"/>
    <x v="39"/>
  </r>
  <r>
    <s v="Walsh County, North Dakota"/>
    <n v="2.4453941120607801E-2"/>
    <x v="30"/>
    <n v="4212"/>
    <x v="13"/>
  </r>
  <r>
    <s v="Walthall County, Mississippi"/>
    <n v="1.6354208216992398E-2"/>
    <x v="453"/>
    <n v="2507"/>
    <x v="11"/>
  </r>
  <r>
    <s v="Walton County, Florida"/>
    <n v="2.3185935958381899E-2"/>
    <x v="947"/>
    <n v="22298"/>
    <x v="21"/>
  </r>
  <r>
    <s v="Walton County, Georgia"/>
    <n v="3.8697155334506003E-2"/>
    <x v="1280"/>
    <n v="16487"/>
    <x v="34"/>
  </r>
  <r>
    <s v="Walworth County, South Dakota"/>
    <n v="0"/>
    <x v="9"/>
    <n v="2048"/>
    <x v="37"/>
  </r>
  <r>
    <s v="Walworth County, Wisconsin"/>
    <n v="4.5392953929539299E-2"/>
    <x v="190"/>
    <n v="36900"/>
    <x v="17"/>
  </r>
  <r>
    <s v="Wapello County, Iowa"/>
    <n v="2.4660366213821599E-2"/>
    <x v="621"/>
    <n v="13544"/>
    <x v="4"/>
  </r>
  <r>
    <s v="Ward County, North Dakota"/>
    <n v="3.2484433169703099E-2"/>
    <x v="1281"/>
    <n v="30353"/>
    <x v="13"/>
  </r>
  <r>
    <s v="Ward County, Texas"/>
    <n v="3.3760186263096598E-2"/>
    <x v="578"/>
    <n v="5154"/>
    <x v="31"/>
  </r>
  <r>
    <s v="Ware County, Georgia"/>
    <n v="2.0800459044613299E-2"/>
    <x v="88"/>
    <n v="13942"/>
    <x v="34"/>
  </r>
  <r>
    <s v="Warren County, Georgia"/>
    <n v="2.0335985853227202E-2"/>
    <x v="194"/>
    <n v="1131"/>
    <x v="34"/>
  </r>
  <r>
    <s v="Warren County, Illinois"/>
    <n v="1.9206829094789199E-2"/>
    <x v="460"/>
    <n v="5623"/>
    <x v="9"/>
  </r>
  <r>
    <s v="Warren County, Indiana"/>
    <n v="1.9051838723969799E-2"/>
    <x v="24"/>
    <n v="2257"/>
    <x v="10"/>
  </r>
  <r>
    <s v="Warren County, Iowa"/>
    <n v="4.490022172949E-2"/>
    <x v="656"/>
    <n v="9020"/>
    <x v="4"/>
  </r>
  <r>
    <s v="Warren County, Kentucky"/>
    <n v="5.3257059984691602E-2"/>
    <x v="1282"/>
    <n v="49646"/>
    <x v="5"/>
  </r>
  <r>
    <s v="Warren County, Mississippi"/>
    <n v="3.5144973013681399E-2"/>
    <x v="1171"/>
    <n v="15934"/>
    <x v="11"/>
  </r>
  <r>
    <s v="Warren County, Missouri"/>
    <n v="3.6460788936036402E-2"/>
    <x v="958"/>
    <n v="6363"/>
    <x v="6"/>
  </r>
  <r>
    <s v="Warren County, New Jersey"/>
    <n v="4.1679905259813299E-2"/>
    <x v="1283"/>
    <n v="34621"/>
    <x v="36"/>
  </r>
  <r>
    <s v="Warren County, New York"/>
    <n v="2.8916623225291999E-2"/>
    <x v="1284"/>
    <n v="32611"/>
    <x v="24"/>
  </r>
  <r>
    <s v="Warren County, North Carolina"/>
    <n v="2.0608108108108002E-2"/>
    <x v="398"/>
    <n v="2960"/>
    <x v="22"/>
  </r>
  <r>
    <s v="Warren County, Ohio"/>
    <n v="4.5072843576520902E-2"/>
    <x v="1285"/>
    <n v="70974"/>
    <x v="14"/>
  </r>
  <r>
    <s v="Warren County, Pennsylvania"/>
    <n v="2.8134769017019799E-2"/>
    <x v="656"/>
    <n v="14395"/>
    <x v="15"/>
  </r>
  <r>
    <s v="Warren County, Tennessee"/>
    <n v="2.45388669301712E-2"/>
    <x v="293"/>
    <n v="12144"/>
    <x v="30"/>
  </r>
  <r>
    <s v="Warren County, Virginia"/>
    <n v="2.4685650887574E-2"/>
    <x v="1286"/>
    <n v="10816"/>
    <x v="2"/>
  </r>
  <r>
    <s v="Warrick County, Indiana"/>
    <n v="4.9058678026659301E-2"/>
    <x v="996"/>
    <n v="14554"/>
    <x v="10"/>
  </r>
  <r>
    <s v="Wasatch County, Utah"/>
    <n v="1.9454269833249101E-2"/>
    <x v="75"/>
    <n v="7916"/>
    <x v="42"/>
  </r>
  <r>
    <s v="Wasco County, Oregon"/>
    <n v="2.3477879982479102E-2"/>
    <x v="1287"/>
    <n v="11415"/>
    <x v="39"/>
  </r>
  <r>
    <s v="Waseca County, Minnesota"/>
    <n v="2.5132914451425799E-2"/>
    <x v="93"/>
    <n v="6207"/>
    <x v="20"/>
  </r>
  <r>
    <s v="Washakie County, Wyoming"/>
    <n v="1.3087606837606699E-2"/>
    <x v="7"/>
    <n v="3744"/>
    <x v="25"/>
  </r>
  <r>
    <s v="Washburn County, Wisconsin"/>
    <n v="3.2809484422387597E-2"/>
    <x v="56"/>
    <n v="7254"/>
    <x v="17"/>
  </r>
  <r>
    <s v="Washington County, Alabama"/>
    <n v="3.2365145228215701E-2"/>
    <x v="495"/>
    <n v="2410"/>
    <x v="38"/>
  </r>
  <r>
    <s v="Washington County, Arkansas"/>
    <n v="3.4380245774548499E-2"/>
    <x v="1288"/>
    <n v="78039"/>
    <x v="35"/>
  </r>
  <r>
    <s v="Washington County, Colorado"/>
    <n v="2.2658610271902801E-3"/>
    <x v="84"/>
    <n v="1324"/>
    <x v="8"/>
  </r>
  <r>
    <s v="Washington County, Florida"/>
    <n v="7.05837466615799E-3"/>
    <x v="315"/>
    <n v="5242"/>
    <x v="21"/>
  </r>
  <r>
    <s v="Washington County, Georgia"/>
    <n v="9.5534325705398607E-3"/>
    <x v="24"/>
    <n v="4501"/>
    <x v="34"/>
  </r>
  <r>
    <s v="Washington County, Idaho"/>
    <n v="1.18411000763941E-2"/>
    <x v="38"/>
    <n v="2618"/>
    <x v="3"/>
  </r>
  <r>
    <s v="Washington County, Illinois"/>
    <n v="1.35105687513619E-2"/>
    <x v="451"/>
    <n v="4589"/>
    <x v="9"/>
  </r>
  <r>
    <s v="Washington County, Indiana"/>
    <n v="3.4008347503478101E-2"/>
    <x v="923"/>
    <n v="6469"/>
    <x v="10"/>
  </r>
  <r>
    <s v="Washington County, Iowa"/>
    <n v="2.6488257782632401E-2"/>
    <x v="18"/>
    <n v="7324"/>
    <x v="4"/>
  </r>
  <r>
    <s v="Washington County, Kansas"/>
    <n v="2.1334792122538301E-2"/>
    <x v="86"/>
    <n v="1828"/>
    <x v="29"/>
  </r>
  <r>
    <s v="Washington County, Kentucky"/>
    <n v="2.96034763715372E-2"/>
    <x v="358"/>
    <n v="3682"/>
    <x v="5"/>
  </r>
  <r>
    <s v="Washington County, Maine"/>
    <n v="3.2409215150331898E-2"/>
    <x v="754"/>
    <n v="10244"/>
    <x v="32"/>
  </r>
  <r>
    <s v="Washington County, Maryland"/>
    <n v="3.4083992696287202E-2"/>
    <x v="1289"/>
    <n v="57505"/>
    <x v="28"/>
  </r>
  <r>
    <s v="Washington County, Minnesota"/>
    <n v="6.5069276144313903E-2"/>
    <x v="1290"/>
    <n v="65607"/>
    <x v="20"/>
  </r>
  <r>
    <s v="Washington County, Mississippi"/>
    <n v="3.60600533183668E-2"/>
    <x v="752"/>
    <n v="14254"/>
    <x v="11"/>
  </r>
  <r>
    <s v="Washington County, Missouri"/>
    <n v="2.2515907978463E-2"/>
    <x v="121"/>
    <n v="4086"/>
    <x v="6"/>
  </r>
  <r>
    <s v="Washington County, Nebraska"/>
    <n v="3.3173221254878399E-2"/>
    <x v="651"/>
    <n v="6662"/>
    <x v="12"/>
  </r>
  <r>
    <s v="Washington County, New York"/>
    <n v="3.8861018865258203E-2"/>
    <x v="339"/>
    <n v="14153"/>
    <x v="24"/>
  </r>
  <r>
    <s v="Washington County, North Carolina"/>
    <n v="1.9988242210464399E-2"/>
    <x v="336"/>
    <n v="3402"/>
    <x v="22"/>
  </r>
  <r>
    <s v="Washington County, Ohio"/>
    <n v="3.7417925797009699E-2"/>
    <x v="1291"/>
    <n v="25282"/>
    <x v="14"/>
  </r>
  <r>
    <s v="Washington County, Oklahoma"/>
    <n v="2.48927038626609E-2"/>
    <x v="1292"/>
    <n v="18640"/>
    <x v="7"/>
  </r>
  <r>
    <s v="Washington County, Oregon"/>
    <n v="4.88078780015739E-2"/>
    <x v="1293"/>
    <n v="235085"/>
    <x v="39"/>
  </r>
  <r>
    <s v="Washington County, Pennsylvania"/>
    <n v="4.2550145131268903E-2"/>
    <x v="1294"/>
    <n v="76827"/>
    <x v="15"/>
  </r>
  <r>
    <s v="Washington County, Rhode Island"/>
    <n v="4.0314857636699099E-2"/>
    <x v="1295"/>
    <n v="42813"/>
    <x v="46"/>
  </r>
  <r>
    <s v="Washington County, Tennessee"/>
    <n v="4.16175975773889E-2"/>
    <x v="1296"/>
    <n v="47552"/>
    <x v="30"/>
  </r>
  <r>
    <s v="Washington County, Texas"/>
    <n v="2.3016538373599599E-2"/>
    <x v="712"/>
    <n v="13121"/>
    <x v="31"/>
  </r>
  <r>
    <s v="Washington County, Utah"/>
    <n v="3.4112309536038297E-2"/>
    <x v="963"/>
    <n v="46728"/>
    <x v="42"/>
  </r>
  <r>
    <s v="Washington County, Vermont"/>
    <n v="3.2998216312631702E-2"/>
    <x v="1297"/>
    <n v="24668"/>
    <x v="18"/>
  </r>
  <r>
    <s v="Washington County, Virginia"/>
    <n v="2.8115085876818699E-2"/>
    <x v="752"/>
    <n v="18282"/>
    <x v="2"/>
  </r>
  <r>
    <s v="Washington County, Wisconsin"/>
    <n v="5.4426511904517701E-2"/>
    <x v="1298"/>
    <n v="48763"/>
    <x v="17"/>
  </r>
  <r>
    <s v="Washington Parish, Louisiana"/>
    <n v="2.1947873799725601E-2"/>
    <x v="257"/>
    <n v="8019"/>
    <x v="1"/>
  </r>
  <r>
    <s v="Washita County, Oklahoma"/>
    <n v="1.9292604501607701E-2"/>
    <x v="347"/>
    <n v="2488"/>
    <x v="7"/>
  </r>
  <r>
    <s v="Washoe County, Nevada"/>
    <n v="3.6825257190332999E-2"/>
    <x v="1299"/>
    <n v="163692"/>
    <x v="47"/>
  </r>
  <r>
    <s v="Washtenaw County, Michigan"/>
    <n v="4.9431257382327599E-2"/>
    <x v="1300"/>
    <n v="123606"/>
    <x v="26"/>
  </r>
  <r>
    <s v="Watauga County, North Carolina"/>
    <n v="2.5229478101232598E-2"/>
    <x v="483"/>
    <n v="19065"/>
    <x v="22"/>
  </r>
  <r>
    <s v="Watonwan County, Minnesota"/>
    <n v="3.0983118172790401E-2"/>
    <x v="93"/>
    <n v="5035"/>
    <x v="20"/>
  </r>
  <r>
    <s v="Waukesha County, Wisconsin"/>
    <n v="4.6890327643712003E-2"/>
    <x v="1301"/>
    <n v="214074"/>
    <x v="17"/>
  </r>
  <r>
    <s v="Waupaca County, Wisconsin"/>
    <n v="3.8132160629556697E-2"/>
    <x v="1302"/>
    <n v="17282"/>
    <x v="17"/>
  </r>
  <r>
    <s v="Waushara County, Wisconsin"/>
    <n v="3.2155195322880602E-2"/>
    <x v="740"/>
    <n v="7526"/>
    <x v="17"/>
  </r>
  <r>
    <s v="Wayne County, Georgia"/>
    <n v="2.0288964033200099E-2"/>
    <x v="384"/>
    <n v="6506"/>
    <x v="34"/>
  </r>
  <r>
    <s v="Wayne County, Illinois"/>
    <n v="1.60694495751754E-2"/>
    <x v="174"/>
    <n v="5414"/>
    <x v="9"/>
  </r>
  <r>
    <s v="Wayne County, Indiana"/>
    <n v="3.8033542643668899E-2"/>
    <x v="1303"/>
    <n v="25162"/>
    <x v="10"/>
  </r>
  <r>
    <s v="Wayne County, Iowa"/>
    <n v="1.0911074740861899E-2"/>
    <x v="304"/>
    <n v="1833"/>
    <x v="4"/>
  </r>
  <r>
    <s v="Wayne County, Kentucky"/>
    <n v="2.1671826625387001E-2"/>
    <x v="264"/>
    <n v="4199"/>
    <x v="5"/>
  </r>
  <r>
    <s v="Wayne County, Michigan"/>
    <n v="5.9569598366212798E-2"/>
    <x v="1304"/>
    <n v="600323"/>
    <x v="26"/>
  </r>
  <r>
    <s v="Wayne County, Mississippi"/>
    <n v="1.8410626893498001E-2"/>
    <x v="511"/>
    <n v="4291"/>
    <x v="11"/>
  </r>
  <r>
    <s v="Wayne County, Missouri"/>
    <n v="2.1361000915471402E-2"/>
    <x v="220"/>
    <n v="3277"/>
    <x v="6"/>
  </r>
  <r>
    <s v="Wayne County, Nebraska"/>
    <n v="1.9512195121951199E-2"/>
    <x v="373"/>
    <n v="3075"/>
    <x v="12"/>
  </r>
  <r>
    <s v="Wayne County, New York"/>
    <n v="4.3721778395276099E-2"/>
    <x v="152"/>
    <n v="23032"/>
    <x v="24"/>
  </r>
  <r>
    <s v="Wayne County, North Carolina"/>
    <n v="3.9904563077840703E-2"/>
    <x v="1305"/>
    <n v="33530"/>
    <x v="22"/>
  </r>
  <r>
    <s v="Wayne County, Ohio"/>
    <n v="4.5963369568149198E-2"/>
    <x v="1157"/>
    <n v="37073"/>
    <x v="14"/>
  </r>
  <r>
    <s v="Wayne County, Pennsylvania"/>
    <n v="2.50432332030999E-2"/>
    <x v="873"/>
    <n v="15613"/>
    <x v="15"/>
  </r>
  <r>
    <s v="Wayne County, Tennessee"/>
    <n v="2.2566995768688199E-2"/>
    <x v="698"/>
    <n v="2836"/>
    <x v="30"/>
  </r>
  <r>
    <s v="Wayne County, Utah"/>
    <n v="4.5425048669694903E-3"/>
    <x v="143"/>
    <n v="1541"/>
    <x v="42"/>
  </r>
  <r>
    <s v="Wayne County, West Virginia"/>
    <n v="2.96085409252668E-2"/>
    <x v="614"/>
    <n v="7025"/>
    <x v="40"/>
  </r>
  <r>
    <s v="Waynesboro City, Virginia"/>
    <n v="1.29046612526421E-2"/>
    <x v="734"/>
    <n v="8989"/>
    <x v="2"/>
  </r>
  <r>
    <s v="Weakley County, Tennessee"/>
    <n v="2.7509475486000599E-2"/>
    <x v="2"/>
    <n v="8179"/>
    <x v="30"/>
  </r>
  <r>
    <s v="Webb County, Texas"/>
    <n v="3.0405844577905999E-2"/>
    <x v="1306"/>
    <n v="76926"/>
    <x v="31"/>
  </r>
  <r>
    <s v="Weber County, Utah"/>
    <n v="3.9628239693270603E-2"/>
    <x v="1307"/>
    <n v="73811"/>
    <x v="42"/>
  </r>
  <r>
    <s v="Webster County, Georgia"/>
    <n v="5.1948051948051896E-3"/>
    <x v="41"/>
    <n v="385"/>
    <x v="34"/>
  </r>
  <r>
    <s v="Webster County, Iowa"/>
    <n v="2.6474839048745199E-2"/>
    <x v="95"/>
    <n v="15222"/>
    <x v="4"/>
  </r>
  <r>
    <s v="Webster County, Kentucky"/>
    <n v="2.0485584218512799E-2"/>
    <x v="418"/>
    <n v="2636"/>
    <x v="5"/>
  </r>
  <r>
    <s v="Webster County, Mississippi"/>
    <n v="1.6062176165803001E-2"/>
    <x v="38"/>
    <n v="1930"/>
    <x v="11"/>
  </r>
  <r>
    <s v="Webster County, Missouri"/>
    <n v="3.0739407366380402E-2"/>
    <x v="670"/>
    <n v="7222"/>
    <x v="6"/>
  </r>
  <r>
    <s v="Webster County, Nebraska"/>
    <n v="1.9960079840319802E-3"/>
    <x v="41"/>
    <n v="1002"/>
    <x v="12"/>
  </r>
  <r>
    <s v="Webster County, West Virginia"/>
    <n v="1.2691697514542501E-2"/>
    <x v="379"/>
    <n v="1891"/>
    <x v="40"/>
  </r>
  <r>
    <s v="Webster Parish, Louisiana"/>
    <n v="2.9047024552642499E-2"/>
    <x v="472"/>
    <n v="12015"/>
    <x v="1"/>
  </r>
  <r>
    <s v="Weld County, Colorado"/>
    <n v="5.0759287478324797E-2"/>
    <x v="611"/>
    <n v="76124"/>
    <x v="8"/>
  </r>
  <r>
    <s v="Wells County, Indiana"/>
    <n v="3.1026252983293499E-2"/>
    <x v="854"/>
    <n v="10056"/>
    <x v="10"/>
  </r>
  <r>
    <s v="Wells County, North Dakota"/>
    <n v="6.8169900367068799E-3"/>
    <x v="283"/>
    <n v="1907"/>
    <x v="13"/>
  </r>
  <r>
    <s v="West Baton Rouge Parish, Louisiana"/>
    <n v="3.1476296224775498E-2"/>
    <x v="566"/>
    <n v="10357"/>
    <x v="1"/>
  </r>
  <r>
    <s v="West Carroll Parish, Louisiana"/>
    <n v="2.41236336223144E-2"/>
    <x v="698"/>
    <n v="2653"/>
    <x v="1"/>
  </r>
  <r>
    <s v="West Feliciana Parish, Louisiana"/>
    <n v="1.47320294640589E-2"/>
    <x v="110"/>
    <n v="3937"/>
    <x v="1"/>
  </r>
  <r>
    <s v="Westchester County, New York"/>
    <n v="4.2827844820928399E-2"/>
    <x v="1308"/>
    <n v="349609"/>
    <x v="24"/>
  </r>
  <r>
    <s v="Westmoreland County, Pennsylvania"/>
    <n v="4.4953519256308E-2"/>
    <x v="1309"/>
    <n v="120480"/>
    <x v="15"/>
  </r>
  <r>
    <s v="Westmoreland County, Virginia"/>
    <n v="1.21951219512195E-2"/>
    <x v="57"/>
    <n v="3854"/>
    <x v="2"/>
  </r>
  <r>
    <s v="Weston County, Wyoming"/>
    <n v="2.51685393258427E-2"/>
    <x v="119"/>
    <n v="2225"/>
    <x v="25"/>
  </r>
  <r>
    <s v="Wetzel County, West Virginia"/>
    <n v="8.7002372791985493E-3"/>
    <x v="12"/>
    <n v="3793"/>
    <x v="40"/>
  </r>
  <r>
    <s v="Wexford County, Michigan"/>
    <n v="1.39196737299406E-2"/>
    <x v="74"/>
    <n v="11279"/>
    <x v="26"/>
  </r>
  <r>
    <s v="Wharton County, Texas"/>
    <n v="3.2467532467532402E-2"/>
    <x v="415"/>
    <n v="15554"/>
    <x v="31"/>
  </r>
  <r>
    <s v="Whatcom County, Washington"/>
    <n v="5.0814323085145302E-2"/>
    <x v="1310"/>
    <n v="71102"/>
    <x v="16"/>
  </r>
  <r>
    <s v="Wheatland County, Montana"/>
    <n v="3.8167938931297201E-3"/>
    <x v="84"/>
    <n v="786"/>
    <x v="43"/>
  </r>
  <r>
    <s v="Wheeler County, Georgia"/>
    <n v="9.2592592592593004E-3"/>
    <x v="283"/>
    <n v="1404"/>
    <x v="34"/>
  </r>
  <r>
    <s v="Wheeler County, Nebraska"/>
    <n v="2.06185567010309E-2"/>
    <x v="494"/>
    <n v="291"/>
    <x v="12"/>
  </r>
  <r>
    <s v="Wheeler County, Oregon"/>
    <n v="0"/>
    <x v="9"/>
    <n v="480"/>
    <x v="39"/>
  </r>
  <r>
    <s v="Wheeler County, Texas"/>
    <n v="1.8942865872288401E-2"/>
    <x v="451"/>
    <n v="3273"/>
    <x v="31"/>
  </r>
  <r>
    <s v="White County, Arkansas"/>
    <n v="3.5918251758153497E-2"/>
    <x v="647"/>
    <n v="21187"/>
    <x v="35"/>
  </r>
  <r>
    <s v="White County, Georgia"/>
    <n v="2.12455185234364E-2"/>
    <x v="233"/>
    <n v="7531"/>
    <x v="34"/>
  </r>
  <r>
    <s v="White County, Illinois"/>
    <n v="3.5886448848419898E-2"/>
    <x v="825"/>
    <n v="5601"/>
    <x v="9"/>
  </r>
  <r>
    <s v="White County, Indiana"/>
    <n v="4.1071978642570998E-2"/>
    <x v="1277"/>
    <n v="9739"/>
    <x v="10"/>
  </r>
  <r>
    <s v="White County, Tennessee"/>
    <n v="2.3705124691696298E-2"/>
    <x v="312"/>
    <n v="7298"/>
    <x v="30"/>
  </r>
  <r>
    <s v="White Pine County, Nevada"/>
    <n v="8.0428954423592495E-3"/>
    <x v="402"/>
    <n v="3730"/>
    <x v="47"/>
  </r>
  <r>
    <s v="Whiteside County, Illinois"/>
    <n v="4.4727442149401997E-2"/>
    <x v="1311"/>
    <n v="19317"/>
    <x v="9"/>
  </r>
  <r>
    <s v="Whitfield County, Georgia"/>
    <n v="0.120378863835143"/>
    <x v="1312"/>
    <n v="46877"/>
    <x v="34"/>
  </r>
  <r>
    <s v="Whitley County, Indiana"/>
    <n v="4.72222222222222E-2"/>
    <x v="832"/>
    <n v="11520"/>
    <x v="10"/>
  </r>
  <r>
    <s v="Whitley County, Kentucky"/>
    <n v="1.7620232172470902E-2"/>
    <x v="155"/>
    <n v="9648"/>
    <x v="5"/>
  </r>
  <r>
    <s v="Whitman County, Washington"/>
    <n v="3.40507819068437E-2"/>
    <x v="656"/>
    <n v="11894"/>
    <x v="16"/>
  </r>
  <r>
    <s v="Wibaux County, Montana"/>
    <n v="0"/>
    <x v="9"/>
    <n v="369"/>
    <x v="43"/>
  </r>
  <r>
    <s v="Wichita County, Kansas"/>
    <n v="2.36842105263157E-2"/>
    <x v="60"/>
    <n v="1140"/>
    <x v="29"/>
  </r>
  <r>
    <s v="Wichita County, Texas"/>
    <n v="3.9337653611911799E-2"/>
    <x v="1313"/>
    <n v="46139"/>
    <x v="31"/>
  </r>
  <r>
    <s v="Wicomico County, Maryland"/>
    <n v="2.74822206295827E-2"/>
    <x v="1314"/>
    <n v="36278"/>
    <x v="28"/>
  </r>
  <r>
    <s v="Wilbarger County, Texas"/>
    <n v="1.39013452914797E-2"/>
    <x v="451"/>
    <n v="4460"/>
    <x v="31"/>
  </r>
  <r>
    <s v="Wilcox County, Alabama"/>
    <n v="6.7091580006709501E-3"/>
    <x v="304"/>
    <n v="2981"/>
    <x v="38"/>
  </r>
  <r>
    <s v="Wilcox County, Georgia"/>
    <n v="2.56629597946966E-3"/>
    <x v="84"/>
    <n v="1169"/>
    <x v="34"/>
  </r>
  <r>
    <s v="Wilkes County, Georgia"/>
    <n v="1.09114249037227E-2"/>
    <x v="42"/>
    <n v="3116"/>
    <x v="34"/>
  </r>
  <r>
    <s v="Wilkes County, North Carolina"/>
    <n v="3.3829748115462299E-2"/>
    <x v="601"/>
    <n v="16317"/>
    <x v="22"/>
  </r>
  <r>
    <s v="Wilkin County, Minnesota"/>
    <n v="1.6515926071569001E-2"/>
    <x v="36"/>
    <n v="2543"/>
    <x v="20"/>
  </r>
  <r>
    <s v="Wilkinson County, Georgia"/>
    <n v="2.21222347206598E-2"/>
    <x v="177"/>
    <n v="2667"/>
    <x v="34"/>
  </r>
  <r>
    <s v="Wilkinson County, Mississippi"/>
    <n v="6.7114093959731403E-3"/>
    <x v="180"/>
    <n v="1639"/>
    <x v="11"/>
  </r>
  <r>
    <s v="Will County, Illinois"/>
    <n v="5.13342784359095E-2"/>
    <x v="1315"/>
    <n v="184107"/>
    <x v="9"/>
  </r>
  <r>
    <s v="Willacy County, Texas"/>
    <n v="1.6671297582661799E-2"/>
    <x v="373"/>
    <n v="3599"/>
    <x v="31"/>
  </r>
  <r>
    <s v="Williams County, North Dakota"/>
    <n v="5.5790482634190397E-2"/>
    <x v="1296"/>
    <n v="35472"/>
    <x v="13"/>
  </r>
  <r>
    <s v="Williams County, Ohio"/>
    <n v="5.3673953120884799E-2"/>
    <x v="877"/>
    <n v="18985"/>
    <x v="14"/>
  </r>
  <r>
    <s v="Williamsburg City, Virginia"/>
    <n v="1.94902548725637E-2"/>
    <x v="1147"/>
    <n v="10005"/>
    <x v="2"/>
  </r>
  <r>
    <s v="Williamsburg County, South Carolina"/>
    <n v="2.38064763855113E-2"/>
    <x v="309"/>
    <n v="7813"/>
    <x v="0"/>
  </r>
  <r>
    <s v="Williamson County, Illinois"/>
    <n v="2.8989458378771302E-2"/>
    <x v="1280"/>
    <n v="22008"/>
    <x v="9"/>
  </r>
  <r>
    <s v="Williamson County, Tennessee"/>
    <n v="2.94677389649457E-2"/>
    <x v="1316"/>
    <n v="97734"/>
    <x v="30"/>
  </r>
  <r>
    <s v="Williamson County, Texas"/>
    <n v="4.9304592061182297E-2"/>
    <x v="1317"/>
    <n v="118204"/>
    <x v="31"/>
  </r>
  <r>
    <s v="Wilson County, Kansas"/>
    <n v="9.2684541542535897E-3"/>
    <x v="149"/>
    <n v="3021"/>
    <x v="29"/>
  </r>
  <r>
    <s v="Wilson County, North Carolina"/>
    <n v="7.0746914365695301E-2"/>
    <x v="1318"/>
    <n v="31436"/>
    <x v="22"/>
  </r>
  <r>
    <s v="Wilson County, Tennessee"/>
    <n v="3.3714721586575097E-2"/>
    <x v="922"/>
    <n v="32775"/>
    <x v="30"/>
  </r>
  <r>
    <s v="Wilson County, Texas"/>
    <n v="3.2217810550198497E-2"/>
    <x v="1319"/>
    <n v="8815"/>
    <x v="31"/>
  </r>
  <r>
    <s v="Winchester City, Virginia"/>
    <n v="2.23799126637554E-2"/>
    <x v="1320"/>
    <n v="21984"/>
    <x v="2"/>
  </r>
  <r>
    <s v="Windham County, Connecticut"/>
    <n v="4.23743111011134E-2"/>
    <x v="1321"/>
    <n v="35564"/>
    <x v="49"/>
  </r>
  <r>
    <s v="Windham County, Vermont"/>
    <n v="2.9345372460496601E-2"/>
    <x v="79"/>
    <n v="20378"/>
    <x v="18"/>
  </r>
  <r>
    <s v="Windsor County, Vermont"/>
    <n v="3.3509152963077798E-2"/>
    <x v="1322"/>
    <n v="19338"/>
    <x v="18"/>
  </r>
  <r>
    <s v="Winkler County, Texas"/>
    <n v="3.7999350438454003E-2"/>
    <x v="396"/>
    <n v="3079"/>
    <x v="31"/>
  </r>
  <r>
    <s v="Winn Parish, Louisiana"/>
    <n v="1.38050043140638E-2"/>
    <x v="698"/>
    <n v="4636"/>
    <x v="1"/>
  </r>
  <r>
    <s v="Winnebago County, Illinois"/>
    <n v="4.82139778800003E-2"/>
    <x v="1323"/>
    <n v="110217"/>
    <x v="9"/>
  </r>
  <r>
    <s v="Winnebago County, Iowa"/>
    <n v="1.61554671037227E-2"/>
    <x v="77"/>
    <n v="4271"/>
    <x v="4"/>
  </r>
  <r>
    <s v="Winnebago County, Wisconsin"/>
    <n v="4.3221904496798802E-2"/>
    <x v="1324"/>
    <n v="79034"/>
    <x v="17"/>
  </r>
  <r>
    <s v="Winneshiek County, Iowa"/>
    <n v="1.1090342679127599E-2"/>
    <x v="22"/>
    <n v="8025"/>
    <x v="4"/>
  </r>
  <r>
    <s v="Winona County, Minnesota"/>
    <n v="3.2943378568086101E-2"/>
    <x v="1325"/>
    <n v="21370"/>
    <x v="20"/>
  </r>
  <r>
    <s v="Winston County, Alabama"/>
    <n v="3.8792495415432303E-2"/>
    <x v="762"/>
    <n v="7089"/>
    <x v="38"/>
  </r>
  <r>
    <s v="Winston County, Mississippi"/>
    <n v="0.02"/>
    <x v="108"/>
    <n v="4500"/>
    <x v="11"/>
  </r>
  <r>
    <s v="Wirt County, West Virginia"/>
    <n v="7.4404761904761597E-3"/>
    <x v="55"/>
    <n v="672"/>
    <x v="40"/>
  </r>
  <r>
    <s v="Wise County, Texas"/>
    <n v="4.6851644245141898E-2"/>
    <x v="1112"/>
    <n v="21408"/>
    <x v="31"/>
  </r>
  <r>
    <s v="Wise County, Virginia"/>
    <n v="1.89748433072893E-2"/>
    <x v="651"/>
    <n v="11647"/>
    <x v="2"/>
  </r>
  <r>
    <s v="Wolfe County, Kentucky"/>
    <n v="2.7881040892193602E-3"/>
    <x v="84"/>
    <n v="1076"/>
    <x v="5"/>
  </r>
  <r>
    <s v="Wood County, Ohio"/>
    <n v="3.9544542257019602E-2"/>
    <x v="1326"/>
    <n v="50323"/>
    <x v="14"/>
  </r>
  <r>
    <s v="Wood County, Texas"/>
    <n v="2.2851030727343399E-2"/>
    <x v="288"/>
    <n v="10284"/>
    <x v="31"/>
  </r>
  <r>
    <s v="Wood County, West Virginia"/>
    <n v="3.9911308203991101E-2"/>
    <x v="1327"/>
    <n v="31570"/>
    <x v="40"/>
  </r>
  <r>
    <s v="Wood County, Wisconsin"/>
    <n v="3.8174519787709797E-2"/>
    <x v="1328"/>
    <n v="37119"/>
    <x v="17"/>
  </r>
  <r>
    <s v="Woodbury County, Iowa"/>
    <n v="4.0929818707596398E-2"/>
    <x v="1256"/>
    <n v="44955"/>
    <x v="4"/>
  </r>
  <r>
    <s v="Woodford County, Illinois"/>
    <n v="4.4822695035460901E-2"/>
    <x v="1329"/>
    <n v="10575"/>
    <x v="9"/>
  </r>
  <r>
    <s v="Woodford County, Kentucky"/>
    <n v="2.5262560317910802E-2"/>
    <x v="789"/>
    <n v="7046"/>
    <x v="5"/>
  </r>
  <r>
    <s v="Woodruff County, Arkansas"/>
    <n v="2.1289178001182602E-2"/>
    <x v="103"/>
    <n v="1691"/>
    <x v="35"/>
  </r>
  <r>
    <s v="Woods County, Oklahoma"/>
    <n v="7.20421169298979E-3"/>
    <x v="123"/>
    <n v="3609"/>
    <x v="7"/>
  </r>
  <r>
    <s v="Woodson County, Kansas"/>
    <n v="7.4626865671641998E-3"/>
    <x v="188"/>
    <n v="1072"/>
    <x v="29"/>
  </r>
  <r>
    <s v="Woodward County, Oklahoma"/>
    <n v="3.3848487721626901E-2"/>
    <x v="1121"/>
    <n v="10547"/>
    <x v="7"/>
  </r>
  <r>
    <s v="Worcester County, Maryland"/>
    <n v="2.7393513091051199E-2"/>
    <x v="1330"/>
    <n v="25590"/>
    <x v="28"/>
  </r>
  <r>
    <s v="Worcester County, Massachusetts"/>
    <n v="5.3229769416417098E-2"/>
    <x v="1331"/>
    <n v="275128"/>
    <x v="41"/>
  </r>
  <r>
    <s v="Worth County, Georgia"/>
    <n v="2.0285846011987099E-2"/>
    <x v="142"/>
    <n v="4338"/>
    <x v="34"/>
  </r>
  <r>
    <s v="Worth County, Iowa"/>
    <n v="2.1974306964165E-2"/>
    <x v="117"/>
    <n v="2958"/>
    <x v="4"/>
  </r>
  <r>
    <s v="Worth County, Missouri"/>
    <n v="3.1948881789137303E-2"/>
    <x v="402"/>
    <n v="939"/>
    <x v="6"/>
  </r>
  <r>
    <s v="Wrangell City and Borough, Alaska"/>
    <n v="2.1551724137931398E-3"/>
    <x v="41"/>
    <n v="928"/>
    <x v="27"/>
  </r>
  <r>
    <s v="Wright County, Iowa"/>
    <n v="2.2542148134116199E-2"/>
    <x v="726"/>
    <n v="5279"/>
    <x v="4"/>
  </r>
  <r>
    <s v="Wright County, Minnesota"/>
    <n v="5.7603338272202202E-2"/>
    <x v="1332"/>
    <n v="33071"/>
    <x v="20"/>
  </r>
  <r>
    <s v="Wright County, Missouri"/>
    <n v="1.4312776257629899E-2"/>
    <x v="336"/>
    <n v="4751"/>
    <x v="6"/>
  </r>
  <r>
    <s v="Wyandot County, Ohio"/>
    <n v="2.9313232830820699E-2"/>
    <x v="457"/>
    <n v="7164"/>
    <x v="14"/>
  </r>
  <r>
    <s v="Wyandotte County, Kansas"/>
    <n v="3.80991638205158E-2"/>
    <x v="1333"/>
    <n v="67928"/>
    <x v="29"/>
  </r>
  <r>
    <s v="Wyoming County, New York"/>
    <n v="2.2785480879625501E-2"/>
    <x v="286"/>
    <n v="11323"/>
    <x v="24"/>
  </r>
  <r>
    <s v="Wyoming County, Pennsylvania"/>
    <n v="2.61942900216715E-2"/>
    <x v="736"/>
    <n v="10613"/>
    <x v="15"/>
  </r>
  <r>
    <s v="Wyoming County, West Virginia"/>
    <n v="2.6410310585252401E-2"/>
    <x v="185"/>
    <n v="4733"/>
    <x v="40"/>
  </r>
  <r>
    <s v="Wythe County, Virginia"/>
    <n v="2.32517174564029E-2"/>
    <x v="489"/>
    <n v="11354"/>
    <x v="2"/>
  </r>
  <r>
    <s v="Yabucoa Municipio, Puerto Rico"/>
    <n v="2.4962742175856902E-2"/>
    <x v="135"/>
    <n v="2684"/>
    <x v="19"/>
  </r>
  <r>
    <s v="Yadkin County, North Carolina"/>
    <n v="2.8711875768070601E-2"/>
    <x v="1334"/>
    <n v="8951"/>
    <x v="22"/>
  </r>
  <r>
    <s v="Yakima County, Washington"/>
    <n v="4.1309761790424601E-2"/>
    <x v="1335"/>
    <n v="89543"/>
    <x v="16"/>
  </r>
  <r>
    <s v="Yakutat Borough, Alaska"/>
    <n v="2.2123893805309201E-3"/>
    <x v="189"/>
    <n v="452"/>
    <x v="27"/>
  </r>
  <r>
    <s v="Yalobusha County, Mississippi"/>
    <n v="3.1947784266574998E-2"/>
    <x v="5"/>
    <n v="2911"/>
    <x v="11"/>
  </r>
  <r>
    <s v="Yamhill County, Oregon"/>
    <n v="4.9676174727849E-2"/>
    <x v="1336"/>
    <n v="29028"/>
    <x v="39"/>
  </r>
  <r>
    <s v="Yancey County, North Carolina"/>
    <n v="6.5019505851755498E-3"/>
    <x v="151"/>
    <n v="3845"/>
    <x v="22"/>
  </r>
  <r>
    <s v="Yankton County, South Dakota"/>
    <n v="3.1007007775751098E-2"/>
    <x v="666"/>
    <n v="10417"/>
    <x v="37"/>
  </r>
  <r>
    <s v="Yates County, New York"/>
    <n v="3.2831208960988699E-2"/>
    <x v="132"/>
    <n v="10356"/>
    <x v="24"/>
  </r>
  <r>
    <s v="Yauco Municipio, Puerto Rico"/>
    <n v="1.5973180832183E-2"/>
    <x v="760"/>
    <n v="5071"/>
    <x v="19"/>
  </r>
  <r>
    <s v="Yavapai County, Arizona"/>
    <n v="3.4132603478709202E-2"/>
    <x v="1337"/>
    <n v="50421"/>
    <x v="33"/>
  </r>
  <r>
    <s v="Yazoo County, Mississippi"/>
    <n v="1.7210944395410301E-2"/>
    <x v="495"/>
    <n v="4532"/>
    <x v="11"/>
  </r>
  <r>
    <s v="Yell County, Arkansas"/>
    <n v="2.0168396318777999E-2"/>
    <x v="30"/>
    <n v="5107"/>
    <x v="35"/>
  </r>
  <r>
    <s v="Yellow Medicine County, Minnesota"/>
    <n v="8.0416272469252502E-3"/>
    <x v="42"/>
    <n v="4228"/>
    <x v="20"/>
  </r>
  <r>
    <s v="Yellowstone County, Montana"/>
    <n v="4.0358679643053001E-2"/>
    <x v="175"/>
    <n v="69254"/>
    <x v="43"/>
  </r>
  <r>
    <s v="Yoakum County, Texas"/>
    <n v="2.1167161226508399E-2"/>
    <x v="248"/>
    <n v="5055"/>
    <x v="31"/>
  </r>
  <r>
    <s v="Yolo County, California"/>
    <n v="3.8335976121630401E-2"/>
    <x v="1338"/>
    <n v="64326"/>
    <x v="23"/>
  </r>
  <r>
    <s v="York County, Maine"/>
    <n v="4.5546539911246402E-2"/>
    <x v="1339"/>
    <n v="53857"/>
    <x v="32"/>
  </r>
  <r>
    <s v="York County, Nebraska"/>
    <n v="1.54035736290819E-2"/>
    <x v="25"/>
    <n v="6492"/>
    <x v="12"/>
  </r>
  <r>
    <s v="York County, Pennsylvania"/>
    <n v="4.5291515562108899E-2"/>
    <x v="1340"/>
    <n v="150558"/>
    <x v="15"/>
  </r>
  <r>
    <s v="York County, South Carolina"/>
    <n v="4.4685492852457001E-2"/>
    <x v="1341"/>
    <n v="65547"/>
    <x v="0"/>
  </r>
  <r>
    <s v="York County, Virginia"/>
    <n v="2.8472002530844601E-2"/>
    <x v="1342"/>
    <n v="18966"/>
    <x v="2"/>
  </r>
  <r>
    <s v="Young County, Texas"/>
    <n v="4.4695543000627697E-2"/>
    <x v="259"/>
    <n v="7965"/>
    <x v="31"/>
  </r>
  <r>
    <s v="Yuba County, California"/>
    <n v="3.0733410942956799E-2"/>
    <x v="20"/>
    <n v="12885"/>
    <x v="23"/>
  </r>
  <r>
    <s v="Yukon-Koyukuk Census Area, Alaska"/>
    <n v="7.6775431861804098E-3"/>
    <x v="137"/>
    <n v="1563"/>
    <x v="27"/>
  </r>
  <r>
    <s v="Yuma County, Arizona"/>
    <n v="2.83006248686247E-2"/>
    <x v="984"/>
    <n v="52331"/>
    <x v="33"/>
  </r>
  <r>
    <s v="Yuma County, Colorado"/>
    <n v="1.79039301310043E-2"/>
    <x v="73"/>
    <n v="4580"/>
    <x v="8"/>
  </r>
  <r>
    <s v="Zapata County, Texas"/>
    <n v="2.40677069558318E-2"/>
    <x v="264"/>
    <n v="3781"/>
    <x v="31"/>
  </r>
  <r>
    <s v="Zavala County, Texas"/>
    <n v="1.14143920595533E-2"/>
    <x v="194"/>
    <n v="2015"/>
    <x v="31"/>
  </r>
  <r>
    <s v="Ziebach County, South Dakota"/>
    <n v="0"/>
    <x v="9"/>
    <n v="210"/>
    <x v="3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L4:N58" firstHeaderRow="0" firstDataRow="1" firstDataCol="1"/>
  <pivotFields count="5">
    <pivotField subtotalTop="0" showAll="0"/>
    <pivotField numFmtId="164" subtotalTop="0" showAll="0"/>
    <pivotField dataField="1" subtotalTop="0" showAll="0">
      <items count="1344">
        <item x="9"/>
        <item x="189"/>
        <item x="41"/>
        <item x="84"/>
        <item x="162"/>
        <item x="55"/>
        <item x="494"/>
        <item x="143"/>
        <item x="188"/>
        <item x="15"/>
        <item x="105"/>
        <item x="180"/>
        <item x="137"/>
        <item x="283"/>
        <item x="161"/>
        <item x="210"/>
        <item x="182"/>
        <item x="282"/>
        <item x="100"/>
        <item x="367"/>
        <item x="304"/>
        <item x="255"/>
        <item x="78"/>
        <item x="194"/>
        <item x="379"/>
        <item x="151"/>
        <item x="123"/>
        <item x="60"/>
        <item x="149"/>
        <item x="4"/>
        <item x="402"/>
        <item x="38"/>
        <item x="195"/>
        <item x="12"/>
        <item x="42"/>
        <item x="765"/>
        <item x="103"/>
        <item x="315"/>
        <item x="111"/>
        <item x="86"/>
        <item x="98"/>
        <item x="453"/>
        <item x="36"/>
        <item x="24"/>
        <item x="136"/>
        <item x="53"/>
        <item x="80"/>
        <item x="57"/>
        <item x="347"/>
        <item x="7"/>
        <item x="21"/>
        <item x="245"/>
        <item x="34"/>
        <item x="181"/>
        <item x="418"/>
        <item x="101"/>
        <item x="119"/>
        <item x="118"/>
        <item x="110"/>
        <item x="177"/>
        <item x="373"/>
        <item x="398"/>
        <item x="451"/>
        <item x="217"/>
        <item x="698"/>
        <item x="117"/>
        <item x="64"/>
        <item x="135"/>
        <item x="336"/>
        <item x="77"/>
        <item x="220"/>
        <item x="50"/>
        <item x="221"/>
        <item x="368"/>
        <item x="572"/>
        <item x="561"/>
        <item x="610"/>
        <item x="514"/>
        <item x="495"/>
        <item x="511"/>
        <item x="392"/>
        <item x="760"/>
        <item x="73"/>
        <item x="167"/>
        <item x="296"/>
        <item x="52"/>
        <item x="6"/>
        <item x="174"/>
        <item x="142"/>
        <item x="22"/>
        <item x="108"/>
        <item x="264"/>
        <item x="121"/>
        <item x="5"/>
        <item x="287"/>
        <item x="224"/>
        <item x="771"/>
        <item x="323"/>
        <item x="276"/>
        <item x="306"/>
        <item x="25"/>
        <item x="400"/>
        <item x="196"/>
        <item x="30"/>
        <item x="382"/>
        <item x="385"/>
        <item x="463"/>
        <item x="248"/>
        <item x="460"/>
        <item x="358"/>
        <item x="19"/>
        <item x="260"/>
        <item x="253"/>
        <item x="788"/>
        <item x="112"/>
        <item x="37"/>
        <item x="734"/>
        <item x="396"/>
        <item x="918"/>
        <item x="726"/>
        <item x="934"/>
        <item x="43"/>
        <item x="439"/>
        <item x="555"/>
        <item x="185"/>
        <item x="953"/>
        <item x="591"/>
        <item x="356"/>
        <item x="394"/>
        <item x="501"/>
        <item x="96"/>
        <item x="384"/>
        <item x="70"/>
        <item x="516"/>
        <item x="261"/>
        <item x="225"/>
        <item x="313"/>
        <item x="513"/>
        <item x="71"/>
        <item x="285"/>
        <item x="600"/>
        <item x="1214"/>
        <item x="326"/>
        <item x="376"/>
        <item x="644"/>
        <item x="582"/>
        <item x="16"/>
        <item x="90"/>
        <item x="144"/>
        <item x="583"/>
        <item x="689"/>
        <item x="426"/>
        <item x="75"/>
        <item x="965"/>
        <item x="93"/>
        <item x="74"/>
        <item x="58"/>
        <item x="620"/>
        <item x="233"/>
        <item x="156"/>
        <item x="687"/>
        <item x="554"/>
        <item x="357"/>
        <item x="1255"/>
        <item x="413"/>
        <item x="846"/>
        <item x="464"/>
        <item x="155"/>
        <item x="91"/>
        <item x="444"/>
        <item x="312"/>
        <item x="578"/>
        <item x="1080"/>
        <item x="257"/>
        <item x="491"/>
        <item x="789"/>
        <item x="122"/>
        <item x="124"/>
        <item x="424"/>
        <item x="1014"/>
        <item x="281"/>
        <item x="380"/>
        <item x="187"/>
        <item x="309"/>
        <item x="330"/>
        <item x="707"/>
        <item x="94"/>
        <item x="635"/>
        <item x="114"/>
        <item x="658"/>
        <item x="54"/>
        <item x="18"/>
        <item x="1147"/>
        <item x="32"/>
        <item x="648"/>
        <item x="811"/>
        <item x="948"/>
        <item x="364"/>
        <item x="825"/>
        <item x="65"/>
        <item x="0"/>
        <item x="240"/>
        <item x="653"/>
        <item x="1244"/>
        <item x="507"/>
        <item x="614"/>
        <item x="72"/>
        <item x="457"/>
        <item x="262"/>
        <item x="197"/>
        <item x="1078"/>
        <item x="1053"/>
        <item x="1055"/>
        <item x="447"/>
        <item x="626"/>
        <item x="669"/>
        <item x="923"/>
        <item x="651"/>
        <item x="670"/>
        <item x="102"/>
        <item x="520"/>
        <item x="2"/>
        <item x="329"/>
        <item x="1100"/>
        <item x="106"/>
        <item x="617"/>
        <item x="900"/>
        <item x="442"/>
        <item x="958"/>
        <item x="310"/>
        <item x="47"/>
        <item x="288"/>
        <item x="241"/>
        <item x="56"/>
        <item x="535"/>
        <item x="549"/>
        <item x="681"/>
        <item x="740"/>
        <item x="176"/>
        <item x="571"/>
        <item x="292"/>
        <item x="446"/>
        <item x="383"/>
        <item x="473"/>
        <item x="150"/>
        <item x="636"/>
        <item x="307"/>
        <item x="1266"/>
        <item x="109"/>
        <item x="503"/>
        <item x="982"/>
        <item x="147"/>
        <item x="1334"/>
        <item x="286"/>
        <item x="199"/>
        <item x="607"/>
        <item x="205"/>
        <item x="369"/>
        <item x="939"/>
        <item x="489"/>
        <item x="278"/>
        <item x="467"/>
        <item x="1286"/>
        <item x="1287"/>
        <item x="1044"/>
        <item x="202"/>
        <item x="328"/>
        <item x="243"/>
        <item x="1213"/>
        <item x="762"/>
        <item x="545"/>
        <item x="448"/>
        <item x="736"/>
        <item x="235"/>
        <item x="637"/>
        <item x="490"/>
        <item x="919"/>
        <item x="1319"/>
        <item x="1065"/>
        <item x="213"/>
        <item x="790"/>
        <item x="599"/>
        <item x="88"/>
        <item x="370"/>
        <item x="758"/>
        <item x="23"/>
        <item x="668"/>
        <item x="683"/>
        <item x="649"/>
        <item x="293"/>
        <item x="435"/>
        <item x="712"/>
        <item x="917"/>
        <item x="730"/>
        <item x="980"/>
        <item x="107"/>
        <item x="279"/>
        <item x="207"/>
        <item x="634"/>
        <item x="854"/>
        <item x="800"/>
        <item x="780"/>
        <item x="1169"/>
        <item x="216"/>
        <item x="1249"/>
        <item x="237"/>
        <item x="791"/>
        <item x="159"/>
        <item x="666"/>
        <item x="961"/>
        <item x="566"/>
        <item x="425"/>
        <item x="748"/>
        <item x="416"/>
        <item x="504"/>
        <item x="754"/>
        <item x="1066"/>
        <item x="621"/>
        <item x="738"/>
        <item x="405"/>
        <item x="456"/>
        <item x="130"/>
        <item x="848"/>
        <item x="132"/>
        <item x="1198"/>
        <item x="222"/>
        <item x="13"/>
        <item x="365"/>
        <item x="969"/>
        <item x="81"/>
        <item x="472"/>
        <item x="319"/>
        <item x="246"/>
        <item x="350"/>
        <item x="723"/>
        <item x="1223"/>
        <item x="608"/>
        <item x="259"/>
        <item x="1121"/>
        <item x="1002"/>
        <item x="711"/>
        <item x="63"/>
        <item x="870"/>
        <item x="186"/>
        <item x="1222"/>
        <item x="926"/>
        <item x="845"/>
        <item x="298"/>
        <item x="427"/>
        <item x="784"/>
        <item x="720"/>
        <item x="35"/>
        <item x="406"/>
        <item x="191"/>
        <item x="1165"/>
        <item x="46"/>
        <item x="11"/>
        <item x="1231"/>
        <item x="1035"/>
        <item x="685"/>
        <item x="252"/>
        <item x="847"/>
        <item x="873"/>
        <item x="1054"/>
        <item x="724"/>
        <item x="1103"/>
        <item x="20"/>
        <item x="1088"/>
        <item x="1022"/>
        <item x="1277"/>
        <item x="750"/>
        <item x="1257"/>
        <item x="95"/>
        <item x="656"/>
        <item x="1268"/>
        <item x="234"/>
        <item x="531"/>
        <item x="574"/>
        <item x="1020"/>
        <item x="1118"/>
        <item x="869"/>
        <item x="865"/>
        <item x="486"/>
        <item x="525"/>
        <item x="751"/>
        <item x="732"/>
        <item x="1060"/>
        <item x="445"/>
        <item x="1123"/>
        <item x="808"/>
        <item x="145"/>
        <item x="818"/>
        <item x="1152"/>
        <item x="964"/>
        <item x="743"/>
        <item x="14"/>
        <item x="477"/>
        <item x="633"/>
        <item x="906"/>
        <item x="703"/>
        <item x="1211"/>
        <item x="129"/>
        <item x="542"/>
        <item x="126"/>
        <item x="587"/>
        <item x="1117"/>
        <item x="360"/>
        <item x="390"/>
        <item x="867"/>
        <item x="756"/>
        <item x="753"/>
        <item x="604"/>
        <item x="798"/>
        <item x="586"/>
        <item x="915"/>
        <item x="536"/>
        <item x="97"/>
        <item x="779"/>
        <item x="1016"/>
        <item x="250"/>
        <item x="1292"/>
        <item x="694"/>
        <item x="852"/>
        <item x="1105"/>
        <item x="896"/>
        <item x="476"/>
        <item x="529"/>
        <item x="430"/>
        <item x="831"/>
        <item x="1329"/>
        <item x="482"/>
        <item x="550"/>
        <item x="462"/>
        <item x="897"/>
        <item x="483"/>
        <item x="613"/>
        <item x="229"/>
        <item x="324"/>
        <item x="1265"/>
        <item x="39"/>
        <item x="354"/>
        <item x="160"/>
        <item x="1320"/>
        <item x="532"/>
        <item x="737"/>
        <item x="410"/>
        <item x="766"/>
        <item x="496"/>
        <item x="183"/>
        <item x="211"/>
        <item x="415"/>
        <item x="878"/>
        <item x="349"/>
        <item x="815"/>
        <item x="519"/>
        <item x="265"/>
        <item x="441"/>
        <item x="752"/>
        <item x="947"/>
        <item x="835"/>
        <item x="588"/>
        <item x="353"/>
        <item x="128"/>
        <item x="992"/>
        <item x="816"/>
        <item x="443"/>
        <item x="421"/>
        <item x="844"/>
        <item x="1056"/>
        <item x="1342"/>
        <item x="971"/>
        <item x="631"/>
        <item x="832"/>
        <item x="966"/>
        <item x="977"/>
        <item x="339"/>
        <item x="601"/>
        <item x="989"/>
        <item x="164"/>
        <item x="920"/>
        <item x="1236"/>
        <item x="458"/>
        <item x="1171"/>
        <item x="914"/>
        <item x="1069"/>
        <item x="481"/>
        <item x="1261"/>
        <item x="492"/>
        <item x="89"/>
        <item x="45"/>
        <item x="318"/>
        <item x="1005"/>
        <item x="809"/>
        <item x="995"/>
        <item x="1061"/>
        <item x="862"/>
        <item x="556"/>
        <item x="153"/>
        <item x="764"/>
        <item x="1026"/>
        <item x="408"/>
        <item x="929"/>
        <item x="320"/>
        <item x="154"/>
        <item x="794"/>
        <item x="79"/>
        <item x="227"/>
        <item x="381"/>
        <item x="936"/>
        <item x="705"/>
        <item x="269"/>
        <item x="434"/>
        <item x="618"/>
        <item x="214"/>
        <item x="925"/>
        <item x="662"/>
        <item x="1156"/>
        <item x="1270"/>
        <item x="817"/>
        <item x="359"/>
        <item x="236"/>
        <item x="660"/>
        <item x="859"/>
        <item x="419"/>
        <item x="1017"/>
        <item x="713"/>
        <item x="305"/>
        <item x="1280"/>
        <item x="716"/>
        <item x="548"/>
        <item x="619"/>
        <item x="338"/>
        <item x="1322"/>
        <item x="1049"/>
        <item x="646"/>
        <item x="455"/>
        <item x="560"/>
        <item x="682"/>
        <item x="1215"/>
        <item x="1302"/>
        <item x="819"/>
        <item x="316"/>
        <item x="527"/>
        <item x="1124"/>
        <item x="543"/>
        <item x="500"/>
        <item x="431"/>
        <item x="1074"/>
        <item x="138"/>
        <item x="429"/>
        <item x="951"/>
        <item x="1272"/>
        <item x="1164"/>
        <item x="1193"/>
        <item x="580"/>
        <item x="317"/>
        <item x="652"/>
        <item x="911"/>
        <item x="344"/>
        <item x="1330"/>
        <item x="346"/>
        <item x="1325"/>
        <item x="594"/>
        <item x="630"/>
        <item x="538"/>
        <item x="134"/>
        <item x="289"/>
        <item x="996"/>
        <item x="1039"/>
        <item x="1"/>
        <item x="1009"/>
        <item x="868"/>
        <item x="1210"/>
        <item x="1179"/>
        <item x="843"/>
        <item x="875"/>
        <item x="690"/>
        <item x="104"/>
        <item x="158"/>
        <item x="857"/>
        <item x="612"/>
        <item x="200"/>
        <item x="374"/>
        <item x="643"/>
        <item x="1134"/>
        <item x="775"/>
        <item x="1205"/>
        <item x="624"/>
        <item x="988"/>
        <item x="437"/>
        <item x="647"/>
        <item x="417"/>
        <item x="212"/>
        <item x="909"/>
        <item x="1279"/>
        <item x="1096"/>
        <item x="1241"/>
        <item x="1018"/>
        <item x="1200"/>
        <item x="721"/>
        <item x="465"/>
        <item x="769"/>
        <item x="700"/>
        <item x="657"/>
        <item x="1077"/>
        <item x="1243"/>
        <item x="290"/>
        <item x="1178"/>
        <item x="837"/>
        <item x="1087"/>
        <item x="1297"/>
        <item x="247"/>
        <item x="375"/>
        <item x="67"/>
        <item x="1194"/>
        <item x="1110"/>
        <item x="412"/>
        <item x="493"/>
        <item x="673"/>
        <item x="395"/>
        <item x="377"/>
        <item x="466"/>
        <item x="1125"/>
        <item x="913"/>
        <item x="864"/>
        <item x="739"/>
        <item x="692"/>
        <item x="1311"/>
        <item x="680"/>
        <item x="420"/>
        <item x="334"/>
        <item x="853"/>
        <item x="239"/>
        <item x="894"/>
        <item x="201"/>
        <item x="697"/>
        <item x="747"/>
        <item x="325"/>
        <item x="787"/>
        <item x="461"/>
        <item x="407"/>
        <item x="1185"/>
        <item x="428"/>
        <item x="757"/>
        <item x="263"/>
        <item x="1207"/>
        <item x="83"/>
        <item x="1237"/>
        <item x="85"/>
        <item x="333"/>
        <item x="530"/>
        <item x="1235"/>
        <item x="755"/>
        <item x="1034"/>
        <item x="10"/>
        <item x="1114"/>
        <item x="842"/>
        <item x="856"/>
        <item x="1251"/>
        <item x="409"/>
        <item x="120"/>
        <item x="882"/>
        <item x="1173"/>
        <item x="595"/>
        <item x="335"/>
        <item x="1028"/>
        <item x="1284"/>
        <item x="297"/>
        <item x="1291"/>
        <item x="362"/>
        <item x="1303"/>
        <item x="573"/>
        <item x="1023"/>
        <item x="371"/>
        <item x="497"/>
        <item x="866"/>
        <item x="432"/>
        <item x="883"/>
        <item x="558"/>
        <item x="1281"/>
        <item x="562"/>
        <item x="1106"/>
        <item x="602"/>
        <item x="696"/>
        <item x="1314"/>
        <item x="976"/>
        <item x="774"/>
        <item x="170"/>
        <item x="1112"/>
        <item x="1248"/>
        <item x="152"/>
        <item x="932"/>
        <item x="1161"/>
        <item x="839"/>
        <item x="877"/>
        <item x="1136"/>
        <item x="454"/>
        <item x="1145"/>
        <item x="641"/>
        <item x="209"/>
        <item x="1011"/>
        <item x="1048"/>
        <item x="797"/>
        <item x="165"/>
        <item x="522"/>
        <item x="1058"/>
        <item x="985"/>
        <item x="570"/>
        <item x="332"/>
        <item x="193"/>
        <item x="322"/>
        <item x="609"/>
        <item x="812"/>
        <item x="727"/>
        <item x="231"/>
        <item x="890"/>
        <item x="1191"/>
        <item x="1197"/>
        <item x="1115"/>
        <item x="351"/>
        <item x="922"/>
        <item x="303"/>
        <item x="1086"/>
        <item x="1107"/>
        <item x="898"/>
        <item x="912"/>
        <item x="945"/>
        <item x="299"/>
        <item x="688"/>
        <item x="1254"/>
        <item x="302"/>
        <item x="352"/>
        <item x="478"/>
        <item x="714"/>
        <item x="1163"/>
        <item x="450"/>
        <item x="1216"/>
        <item x="579"/>
        <item x="277"/>
        <item x="625"/>
        <item x="1079"/>
        <item x="140"/>
        <item x="311"/>
        <item x="1141"/>
        <item x="957"/>
        <item x="546"/>
        <item x="92"/>
        <item x="1003"/>
        <item x="1253"/>
        <item x="524"/>
        <item x="664"/>
        <item x="663"/>
        <item x="343"/>
        <item x="589"/>
        <item x="684"/>
        <item x="33"/>
        <item x="876"/>
        <item x="1092"/>
        <item x="978"/>
        <item x="300"/>
        <item x="127"/>
        <item x="728"/>
        <item x="742"/>
        <item x="449"/>
        <item x="487"/>
        <item x="521"/>
        <item x="799"/>
        <item x="1327"/>
        <item x="533"/>
        <item x="403"/>
        <item x="860"/>
        <item x="254"/>
        <item x="1233"/>
        <item x="242"/>
        <item x="1273"/>
        <item x="1068"/>
        <item x="1135"/>
        <item x="581"/>
        <item x="733"/>
        <item x="744"/>
        <item x="645"/>
        <item x="1073"/>
        <item x="249"/>
        <item x="801"/>
        <item x="192"/>
        <item x="796"/>
        <item x="206"/>
        <item x="850"/>
        <item x="436"/>
        <item x="1305"/>
        <item x="1199"/>
        <item x="632"/>
        <item x="280"/>
        <item x="592"/>
        <item x="745"/>
        <item x="991"/>
        <item x="564"/>
        <item x="974"/>
        <item x="603"/>
        <item x="414"/>
        <item x="642"/>
        <item x="979"/>
        <item x="17"/>
        <item x="274"/>
        <item x="686"/>
        <item x="308"/>
        <item x="887"/>
        <item x="499"/>
        <item x="650"/>
        <item x="391"/>
        <item x="1328"/>
        <item x="1225"/>
        <item x="341"/>
        <item x="704"/>
        <item x="628"/>
        <item x="1259"/>
        <item x="590"/>
        <item x="1336"/>
        <item x="1283"/>
        <item x="902"/>
        <item x="1250"/>
        <item x="741"/>
        <item x="459"/>
        <item x="502"/>
        <item x="1274"/>
        <item x="984"/>
        <item x="348"/>
        <item x="198"/>
        <item x="452"/>
        <item x="433"/>
        <item x="1045"/>
        <item x="952"/>
        <item x="26"/>
        <item x="1321"/>
        <item x="1095"/>
        <item x="271"/>
        <item x="893"/>
        <item x="577"/>
        <item x="956"/>
        <item x="940"/>
        <item x="469"/>
        <item x="1264"/>
        <item x="679"/>
        <item x="1098"/>
        <item x="916"/>
        <item x="841"/>
        <item x="1116"/>
        <item x="517"/>
        <item x="622"/>
        <item x="526"/>
        <item x="994"/>
        <item x="640"/>
        <item x="963"/>
        <item x="1182"/>
        <item x="672"/>
        <item x="256"/>
        <item x="1029"/>
        <item x="215"/>
        <item x="141"/>
        <item x="849"/>
        <item x="321"/>
        <item x="821"/>
        <item x="146"/>
        <item x="559"/>
        <item x="585"/>
        <item x="1260"/>
        <item x="190"/>
        <item x="777"/>
        <item x="393"/>
        <item x="803"/>
        <item x="1157"/>
        <item x="838"/>
        <item x="1166"/>
        <item x="87"/>
        <item x="1224"/>
        <item x="1148"/>
        <item x="1337"/>
        <item x="1295"/>
        <item x="1212"/>
        <item x="593"/>
        <item x="1246"/>
        <item x="291"/>
        <item x="701"/>
        <item x="1209"/>
        <item x="767"/>
        <item x="1050"/>
        <item x="62"/>
        <item x="1218"/>
        <item x="1313"/>
        <item x="551"/>
        <item x="1081"/>
        <item x="51"/>
        <item x="66"/>
        <item x="1256"/>
        <item x="938"/>
        <item x="759"/>
        <item x="44"/>
        <item x="706"/>
        <item x="1033"/>
        <item x="1094"/>
        <item x="1040"/>
        <item x="139"/>
        <item x="960"/>
        <item x="1206"/>
        <item x="204"/>
        <item x="1332"/>
        <item x="1226"/>
        <item x="710"/>
        <item x="1183"/>
        <item x="735"/>
        <item x="606"/>
        <item x="1289"/>
        <item x="863"/>
        <item x="702"/>
        <item x="337"/>
        <item x="639"/>
        <item x="1296"/>
        <item x="1144"/>
        <item x="1326"/>
        <item x="1150"/>
        <item x="823"/>
        <item x="172"/>
        <item x="1240"/>
        <item x="179"/>
        <item x="113"/>
        <item x="1051"/>
        <item x="1181"/>
        <item x="1042"/>
        <item x="512"/>
        <item x="1019"/>
        <item x="148"/>
        <item x="806"/>
        <item x="781"/>
        <item x="786"/>
        <item x="785"/>
        <item x="133"/>
        <item x="889"/>
        <item x="284"/>
        <item x="301"/>
        <item x="678"/>
        <item x="518"/>
        <item x="169"/>
        <item x="1153"/>
        <item x="61"/>
        <item x="822"/>
        <item x="921"/>
        <item x="1151"/>
        <item x="1262"/>
        <item x="386"/>
        <item x="1097"/>
        <item x="959"/>
        <item x="1122"/>
        <item x="655"/>
        <item x="272"/>
        <item x="1203"/>
        <item x="1159"/>
        <item x="937"/>
        <item x="1146"/>
        <item x="1318"/>
        <item x="388"/>
        <item x="1228"/>
        <item x="1189"/>
        <item x="355"/>
        <item x="802"/>
        <item x="270"/>
        <item x="510"/>
        <item x="219"/>
        <item x="933"/>
        <item x="749"/>
        <item x="1234"/>
        <item x="895"/>
        <item x="986"/>
        <item x="695"/>
        <item x="814"/>
        <item x="401"/>
        <item x="1306"/>
        <item x="773"/>
        <item x="1239"/>
        <item x="314"/>
        <item x="763"/>
        <item x="1219"/>
        <item x="1075"/>
        <item x="268"/>
        <item x="1220"/>
        <item x="907"/>
        <item x="230"/>
        <item x="1339"/>
        <item x="131"/>
        <item x="1338"/>
        <item x="596"/>
        <item x="340"/>
        <item x="1108"/>
        <item x="782"/>
        <item x="1076"/>
        <item x="1093"/>
        <item x="1063"/>
        <item x="203"/>
        <item x="1037"/>
        <item x="1109"/>
        <item x="903"/>
        <item x="1252"/>
        <item x="470"/>
        <item x="28"/>
        <item x="671"/>
        <item x="1333"/>
        <item x="805"/>
        <item x="987"/>
        <item x="1208"/>
        <item x="404"/>
        <item x="1282"/>
        <item x="998"/>
        <item x="874"/>
        <item x="1160"/>
        <item x="1298"/>
        <item x="942"/>
        <item x="927"/>
        <item x="1288"/>
        <item x="1196"/>
        <item x="627"/>
        <item x="1137"/>
        <item x="361"/>
        <item x="931"/>
        <item x="40"/>
        <item x="827"/>
        <item x="861"/>
        <item x="990"/>
        <item x="858"/>
        <item x="175"/>
        <item x="661"/>
        <item x="157"/>
        <item x="872"/>
        <item x="1258"/>
        <item x="27"/>
        <item x="1316"/>
        <item x="1190"/>
        <item x="1307"/>
        <item x="1006"/>
        <item x="1341"/>
        <item x="1245"/>
        <item x="1180"/>
        <item x="163"/>
        <item x="1143"/>
        <item x="267"/>
        <item x="793"/>
        <item x="824"/>
        <item x="638"/>
        <item x="1221"/>
        <item x="567"/>
        <item x="1167"/>
        <item x="725"/>
        <item x="1025"/>
        <item x="1004"/>
        <item x="1285"/>
        <item x="899"/>
        <item x="331"/>
        <item x="691"/>
        <item x="1149"/>
        <item x="1294"/>
        <item x="166"/>
        <item x="1090"/>
        <item x="968"/>
        <item x="505"/>
        <item x="471"/>
        <item x="547"/>
        <item x="99"/>
        <item x="928"/>
        <item x="1324"/>
        <item x="397"/>
        <item x="719"/>
        <item x="884"/>
        <item x="1187"/>
        <item x="1269"/>
        <item x="1247"/>
        <item x="422"/>
        <item x="1101"/>
        <item x="1024"/>
        <item x="1007"/>
        <item x="1310"/>
        <item x="372"/>
        <item x="892"/>
        <item x="399"/>
        <item x="1229"/>
        <item x="273"/>
        <item x="345"/>
        <item x="1335"/>
        <item x="125"/>
        <item x="295"/>
        <item x="901"/>
        <item x="946"/>
        <item x="1000"/>
        <item x="1046"/>
        <item x="623"/>
        <item x="484"/>
        <item x="1232"/>
        <item x="611"/>
        <item x="251"/>
        <item x="1041"/>
        <item x="540"/>
        <item x="275"/>
        <item x="1263"/>
        <item x="1010"/>
        <item x="1052"/>
        <item x="910"/>
        <item x="1119"/>
        <item x="523"/>
        <item x="950"/>
        <item x="366"/>
        <item x="184"/>
        <item x="886"/>
        <item x="1132"/>
        <item x="746"/>
        <item x="1290"/>
        <item x="488"/>
        <item x="1158"/>
        <item x="534"/>
        <item x="654"/>
        <item x="1140"/>
        <item x="327"/>
        <item x="924"/>
        <item x="830"/>
        <item x="565"/>
        <item x="1113"/>
        <item x="1083"/>
        <item x="1142"/>
        <item x="59"/>
        <item x="1067"/>
        <item x="905"/>
        <item x="1102"/>
        <item x="1175"/>
        <item x="82"/>
        <item x="1032"/>
        <item x="1099"/>
        <item x="833"/>
        <item x="1242"/>
        <item x="1276"/>
        <item x="218"/>
        <item x="674"/>
        <item x="1184"/>
        <item x="836"/>
        <item x="792"/>
        <item x="629"/>
        <item x="266"/>
        <item x="238"/>
        <item x="840"/>
        <item x="871"/>
        <item x="1323"/>
        <item x="967"/>
        <item x="1275"/>
        <item x="1309"/>
        <item x="1155"/>
        <item x="1131"/>
        <item x="1170"/>
        <item x="709"/>
        <item x="826"/>
        <item x="468"/>
        <item x="1015"/>
        <item x="1312"/>
        <item x="378"/>
        <item x="1071"/>
        <item x="1036"/>
        <item x="1111"/>
        <item x="954"/>
        <item x="1317"/>
        <item x="776"/>
        <item x="851"/>
        <item x="31"/>
        <item x="389"/>
        <item x="855"/>
        <item x="1192"/>
        <item x="881"/>
        <item x="584"/>
        <item x="729"/>
        <item x="8"/>
        <item x="1299"/>
        <item x="1300"/>
        <item x="1195"/>
        <item x="1047"/>
        <item x="1038"/>
        <item x="294"/>
        <item x="715"/>
        <item x="258"/>
        <item x="1176"/>
        <item x="1012"/>
        <item x="342"/>
        <item x="557"/>
        <item x="778"/>
        <item x="597"/>
        <item x="3"/>
        <item x="1172"/>
        <item x="677"/>
        <item x="975"/>
        <item x="820"/>
        <item x="1340"/>
        <item x="69"/>
        <item x="171"/>
        <item x="891"/>
        <item x="1138"/>
        <item x="1085"/>
        <item x="879"/>
        <item x="1177"/>
        <item x="1186"/>
        <item x="935"/>
        <item x="1070"/>
        <item x="223"/>
        <item x="1130"/>
        <item x="1238"/>
        <item x="1174"/>
        <item x="829"/>
        <item x="1027"/>
        <item x="68"/>
        <item x="718"/>
        <item x="731"/>
        <item x="552"/>
        <item x="544"/>
        <item x="49"/>
        <item x="208"/>
        <item x="1267"/>
        <item x="659"/>
        <item x="475"/>
        <item x="1204"/>
        <item x="539"/>
        <item x="506"/>
        <item x="770"/>
        <item x="553"/>
        <item x="795"/>
        <item x="885"/>
        <item x="834"/>
        <item x="598"/>
        <item x="972"/>
        <item x="1072"/>
        <item x="508"/>
        <item x="981"/>
        <item x="1315"/>
        <item x="955"/>
        <item x="665"/>
        <item x="807"/>
        <item x="226"/>
        <item x="676"/>
        <item x="1301"/>
        <item x="1082"/>
        <item x="76"/>
        <item x="115"/>
        <item x="498"/>
        <item x="997"/>
        <item x="615"/>
        <item x="1059"/>
        <item x="528"/>
        <item x="411"/>
        <item x="569"/>
        <item x="1084"/>
        <item x="768"/>
        <item x="761"/>
        <item x="1293"/>
        <item x="363"/>
        <item x="783"/>
        <item x="173"/>
        <item x="1062"/>
        <item x="1154"/>
        <item x="667"/>
        <item x="480"/>
        <item x="1271"/>
        <item x="116"/>
        <item x="1091"/>
        <item x="244"/>
        <item x="722"/>
        <item x="1230"/>
        <item x="541"/>
        <item x="228"/>
        <item x="485"/>
        <item x="1008"/>
        <item x="509"/>
        <item x="1064"/>
        <item x="1021"/>
        <item x="828"/>
        <item x="1162"/>
        <item x="423"/>
        <item x="962"/>
        <item x="944"/>
        <item x="1331"/>
        <item x="983"/>
        <item x="1308"/>
        <item x="999"/>
        <item x="168"/>
        <item x="1168"/>
        <item x="804"/>
        <item x="568"/>
        <item x="515"/>
        <item x="576"/>
        <item x="563"/>
        <item x="1120"/>
        <item x="888"/>
        <item x="675"/>
        <item x="1043"/>
        <item x="438"/>
        <item x="970"/>
        <item x="930"/>
        <item x="699"/>
        <item x="717"/>
        <item x="1278"/>
        <item x="908"/>
        <item x="949"/>
        <item x="973"/>
        <item x="575"/>
        <item x="537"/>
        <item x="1127"/>
        <item x="1031"/>
        <item x="1201"/>
        <item x="1188"/>
        <item x="1126"/>
        <item x="616"/>
        <item x="1129"/>
        <item x="993"/>
        <item x="1057"/>
        <item x="1133"/>
        <item x="1104"/>
        <item x="1227"/>
        <item x="605"/>
        <item x="232"/>
        <item x="387"/>
        <item x="772"/>
        <item x="178"/>
        <item x="48"/>
        <item x="474"/>
        <item x="1202"/>
        <item x="1013"/>
        <item x="1089"/>
        <item x="813"/>
        <item x="1217"/>
        <item x="941"/>
        <item x="708"/>
        <item x="29"/>
        <item x="1304"/>
        <item x="943"/>
        <item x="479"/>
        <item x="1128"/>
        <item x="810"/>
        <item x="1001"/>
        <item x="904"/>
        <item x="1030"/>
        <item x="1139"/>
        <item x="693"/>
        <item x="440"/>
        <item x="880"/>
        <item t="default"/>
      </items>
    </pivotField>
    <pivotField dataField="1" subtotalTop="0" showAll="0"/>
    <pivotField axis="axisRow" subtotalTop="0" showAll="0">
      <items count="54">
        <item x="38"/>
        <item x="27"/>
        <item x="33"/>
        <item x="35"/>
        <item x="23"/>
        <item x="8"/>
        <item x="49"/>
        <item x="48"/>
        <item x="51"/>
        <item x="21"/>
        <item x="34"/>
        <item x="50"/>
        <item x="3"/>
        <item x="9"/>
        <item x="10"/>
        <item x="4"/>
        <item x="29"/>
        <item x="5"/>
        <item x="1"/>
        <item x="32"/>
        <item x="28"/>
        <item x="41"/>
        <item x="26"/>
        <item x="20"/>
        <item x="11"/>
        <item x="6"/>
        <item x="43"/>
        <item x="12"/>
        <item x="47"/>
        <item x="44"/>
        <item x="36"/>
        <item x="45"/>
        <item x="24"/>
        <item x="22"/>
        <item x="13"/>
        <item x="14"/>
        <item x="7"/>
        <item x="39"/>
        <item x="15"/>
        <item x="19"/>
        <item x="46"/>
        <item x="0"/>
        <item x="37"/>
        <item x="30"/>
        <item x="31"/>
        <item x="42"/>
        <item x="18"/>
        <item x="52"/>
        <item x="2"/>
        <item x="16"/>
        <item x="40"/>
        <item x="17"/>
        <item x="25"/>
        <item t="default"/>
      </items>
    </pivotField>
  </pivotFields>
  <rowFields count="1">
    <field x="4"/>
  </rowFields>
  <rowItems count="5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t="grand">
      <x/>
    </i>
  </rowItems>
  <colFields count="1">
    <field x="-2"/>
  </colFields>
  <colItems count="2">
    <i>
      <x/>
    </i>
    <i i="1">
      <x v="1"/>
    </i>
  </colItems>
  <dataFields count="2">
    <dataField name="Sum of Number " fld="2" baseField="0" baseItem="0"/>
    <dataField name="Sum of Base Total"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topLeftCell="A22" workbookViewId="0">
      <selection activeCell="L36" sqref="L36"/>
    </sheetView>
  </sheetViews>
  <sheetFormatPr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74"/>
  <sheetViews>
    <sheetView workbookViewId="0"/>
  </sheetViews>
  <sheetFormatPr defaultRowHeight="15" x14ac:dyDescent="0.25"/>
  <cols>
    <col min="1" max="1" width="27.42578125" customWidth="1"/>
    <col min="2" max="2" width="14.140625" customWidth="1"/>
    <col min="3" max="3" width="13.5703125" customWidth="1"/>
    <col min="4" max="4" width="13.28515625" customWidth="1"/>
    <col min="5" max="5" width="13.42578125" customWidth="1"/>
  </cols>
  <sheetData>
    <row r="1" spans="1:5" x14ac:dyDescent="0.25">
      <c r="A1" s="7" t="s">
        <v>4564</v>
      </c>
    </row>
    <row r="2" spans="1:5" x14ac:dyDescent="0.25">
      <c r="A2" t="s">
        <v>4496</v>
      </c>
      <c r="B2" t="s">
        <v>3272</v>
      </c>
      <c r="C2" t="s">
        <v>4494</v>
      </c>
      <c r="D2" t="s">
        <v>4495</v>
      </c>
      <c r="E2" t="s">
        <v>4485</v>
      </c>
    </row>
    <row r="3" spans="1:5" x14ac:dyDescent="0.25">
      <c r="A3" t="s">
        <v>0</v>
      </c>
      <c r="B3" s="3">
        <v>1.15017361111111E-2</v>
      </c>
      <c r="C3">
        <v>53</v>
      </c>
      <c r="D3">
        <v>4608</v>
      </c>
      <c r="E3" t="str">
        <f>IFERROR(RIGHT(A3,LEN(A3)-FIND(",",A3)-1),"DC")</f>
        <v>South Carolina</v>
      </c>
    </row>
    <row r="4" spans="1:5" x14ac:dyDescent="0.25">
      <c r="A4" t="s">
        <v>1</v>
      </c>
      <c r="B4" s="3">
        <v>1.12299465240641E-2</v>
      </c>
      <c r="C4">
        <v>168</v>
      </c>
      <c r="D4">
        <v>14960</v>
      </c>
      <c r="E4" t="str">
        <f t="shared" ref="E4:E67" si="0">IFERROR(RIGHT(A4,LEN(A4)-FIND(",",A4)-1),"DC")</f>
        <v>Louisiana</v>
      </c>
    </row>
    <row r="5" spans="1:5" x14ac:dyDescent="0.25">
      <c r="A5" t="s">
        <v>2</v>
      </c>
      <c r="B5" s="3">
        <v>5.2320511578335298E-3</v>
      </c>
      <c r="C5">
        <v>54</v>
      </c>
      <c r="D5">
        <v>10321</v>
      </c>
      <c r="E5" t="str">
        <f t="shared" si="0"/>
        <v>Virginia</v>
      </c>
    </row>
    <row r="6" spans="1:5" x14ac:dyDescent="0.25">
      <c r="A6" t="s">
        <v>3</v>
      </c>
      <c r="B6" s="3">
        <v>1.0642992646763799E-2</v>
      </c>
      <c r="C6">
        <v>1857</v>
      </c>
      <c r="D6">
        <v>174481</v>
      </c>
      <c r="E6" t="str">
        <f t="shared" si="0"/>
        <v>Idaho</v>
      </c>
    </row>
    <row r="7" spans="1:5" x14ac:dyDescent="0.25">
      <c r="A7" t="s">
        <v>4</v>
      </c>
      <c r="B7" s="3">
        <v>1.4054813773717301E-3</v>
      </c>
      <c r="C7">
        <v>4</v>
      </c>
      <c r="D7">
        <v>2846</v>
      </c>
      <c r="E7" t="str">
        <f t="shared" si="0"/>
        <v>Iowa</v>
      </c>
    </row>
    <row r="8" spans="1:5" x14ac:dyDescent="0.25">
      <c r="A8" t="s">
        <v>5</v>
      </c>
      <c r="B8" s="3">
        <v>3.6719706242349598E-3</v>
      </c>
      <c r="C8">
        <v>18</v>
      </c>
      <c r="D8">
        <v>4902</v>
      </c>
      <c r="E8" t="str">
        <f t="shared" si="0"/>
        <v>Kentucky</v>
      </c>
    </row>
    <row r="9" spans="1:5" x14ac:dyDescent="0.25">
      <c r="A9" t="s">
        <v>6</v>
      </c>
      <c r="B9" s="3">
        <v>2.6388389108792298E-3</v>
      </c>
      <c r="C9">
        <v>22</v>
      </c>
      <c r="D9">
        <v>8337</v>
      </c>
      <c r="E9" t="str">
        <f t="shared" si="0"/>
        <v>Missouri</v>
      </c>
    </row>
    <row r="10" spans="1:5" x14ac:dyDescent="0.25">
      <c r="A10" t="s">
        <v>7</v>
      </c>
      <c r="B10" s="3">
        <v>3.5874439461883699E-3</v>
      </c>
      <c r="C10">
        <v>12</v>
      </c>
      <c r="D10">
        <v>3345</v>
      </c>
      <c r="E10" t="str">
        <f t="shared" si="0"/>
        <v>Oklahoma</v>
      </c>
    </row>
    <row r="11" spans="1:5" x14ac:dyDescent="0.25">
      <c r="A11" t="s">
        <v>8</v>
      </c>
      <c r="B11" s="3">
        <v>1.18046025735901E-2</v>
      </c>
      <c r="C11">
        <v>1643</v>
      </c>
      <c r="D11">
        <v>139183</v>
      </c>
      <c r="E11" t="str">
        <f t="shared" si="0"/>
        <v>Colorado</v>
      </c>
    </row>
    <row r="12" spans="1:5" x14ac:dyDescent="0.25">
      <c r="A12" t="s">
        <v>9</v>
      </c>
      <c r="B12" s="3">
        <v>1.42045454545458E-3</v>
      </c>
      <c r="C12">
        <v>2</v>
      </c>
      <c r="D12">
        <v>1408</v>
      </c>
      <c r="E12" t="str">
        <f t="shared" si="0"/>
        <v>Idaho</v>
      </c>
    </row>
    <row r="13" spans="1:5" x14ac:dyDescent="0.25">
      <c r="A13" t="s">
        <v>10</v>
      </c>
      <c r="B13" s="3">
        <v>7.2773073962634199E-3</v>
      </c>
      <c r="C13">
        <v>208</v>
      </c>
      <c r="D13">
        <v>28582</v>
      </c>
      <c r="E13" t="str">
        <f t="shared" si="0"/>
        <v>Illinois</v>
      </c>
    </row>
    <row r="14" spans="1:5" x14ac:dyDescent="0.25">
      <c r="A14" t="s">
        <v>11</v>
      </c>
      <c r="B14" s="3">
        <v>9.4203595116792993E-3</v>
      </c>
      <c r="C14">
        <v>98</v>
      </c>
      <c r="D14">
        <v>10403</v>
      </c>
      <c r="E14" t="str">
        <f t="shared" si="0"/>
        <v>Indiana</v>
      </c>
    </row>
    <row r="15" spans="1:5" x14ac:dyDescent="0.25">
      <c r="A15" t="s">
        <v>12</v>
      </c>
      <c r="B15" s="3">
        <v>3.9273441335296796E-3</v>
      </c>
      <c r="C15">
        <v>8</v>
      </c>
      <c r="D15">
        <v>2037</v>
      </c>
      <c r="E15" t="str">
        <f t="shared" si="0"/>
        <v>Iowa</v>
      </c>
    </row>
    <row r="16" spans="1:5" x14ac:dyDescent="0.25">
      <c r="A16" t="s">
        <v>13</v>
      </c>
      <c r="B16" s="3">
        <v>7.5482514809860303E-3</v>
      </c>
      <c r="C16">
        <v>79</v>
      </c>
      <c r="D16">
        <v>10466</v>
      </c>
      <c r="E16" t="str">
        <f t="shared" si="0"/>
        <v>Mississippi</v>
      </c>
    </row>
    <row r="17" spans="1:5" x14ac:dyDescent="0.25">
      <c r="A17" t="s">
        <v>14</v>
      </c>
      <c r="B17" s="3">
        <v>8.9901573277532103E-3</v>
      </c>
      <c r="C17">
        <v>116</v>
      </c>
      <c r="D17">
        <v>12903</v>
      </c>
      <c r="E17" t="str">
        <f t="shared" si="0"/>
        <v>Nebraska</v>
      </c>
    </row>
    <row r="18" spans="1:5" x14ac:dyDescent="0.25">
      <c r="A18" t="s">
        <v>15</v>
      </c>
      <c r="B18" s="3">
        <v>7.7160493827155199E-4</v>
      </c>
      <c r="C18">
        <v>1</v>
      </c>
      <c r="D18">
        <v>1296</v>
      </c>
      <c r="E18" t="str">
        <f t="shared" si="0"/>
        <v>North Dakota</v>
      </c>
    </row>
    <row r="19" spans="1:5" x14ac:dyDescent="0.25">
      <c r="A19" t="s">
        <v>16</v>
      </c>
      <c r="B19" s="3">
        <v>7.6249646992374498E-3</v>
      </c>
      <c r="C19">
        <v>54</v>
      </c>
      <c r="D19">
        <v>7082</v>
      </c>
      <c r="E19" t="str">
        <f t="shared" si="0"/>
        <v>Ohio</v>
      </c>
    </row>
    <row r="20" spans="1:5" x14ac:dyDescent="0.25">
      <c r="A20" t="s">
        <v>17</v>
      </c>
      <c r="B20" s="3">
        <v>1.0930256167304E-2</v>
      </c>
      <c r="C20">
        <v>323</v>
      </c>
      <c r="D20">
        <v>29551</v>
      </c>
      <c r="E20" t="str">
        <f t="shared" si="0"/>
        <v>Pennsylvania</v>
      </c>
    </row>
    <row r="21" spans="1:5" x14ac:dyDescent="0.25">
      <c r="A21" t="s">
        <v>18</v>
      </c>
      <c r="B21" s="3">
        <v>6.1799367634377501E-3</v>
      </c>
      <c r="C21">
        <v>43</v>
      </c>
      <c r="D21">
        <v>6958</v>
      </c>
      <c r="E21" t="str">
        <f t="shared" si="0"/>
        <v>Washington</v>
      </c>
    </row>
    <row r="22" spans="1:5" x14ac:dyDescent="0.25">
      <c r="A22" t="s">
        <v>19</v>
      </c>
      <c r="B22" s="3">
        <v>4.5320643553138302E-3</v>
      </c>
      <c r="C22">
        <v>20</v>
      </c>
      <c r="D22">
        <v>4413</v>
      </c>
      <c r="E22" t="str">
        <f t="shared" si="0"/>
        <v>Wisconsin</v>
      </c>
    </row>
    <row r="23" spans="1:5" x14ac:dyDescent="0.25">
      <c r="A23" t="s">
        <v>20</v>
      </c>
      <c r="B23" s="3">
        <v>8.6044415307711102E-3</v>
      </c>
      <c r="C23">
        <v>105</v>
      </c>
      <c r="D23">
        <v>12203</v>
      </c>
      <c r="E23" t="str">
        <f t="shared" si="0"/>
        <v>Vermont</v>
      </c>
    </row>
    <row r="24" spans="1:5" x14ac:dyDescent="0.25">
      <c r="A24" t="s">
        <v>21</v>
      </c>
      <c r="B24" s="3">
        <v>3.6101083032491401E-3</v>
      </c>
      <c r="C24">
        <v>8</v>
      </c>
      <c r="D24">
        <v>2216</v>
      </c>
      <c r="E24" t="str">
        <f t="shared" si="0"/>
        <v>Puerto Rico</v>
      </c>
    </row>
    <row r="25" spans="1:5" x14ac:dyDescent="0.25">
      <c r="A25" t="s">
        <v>22</v>
      </c>
      <c r="B25" s="3">
        <v>5.5782021025530997E-3</v>
      </c>
      <c r="C25">
        <v>26</v>
      </c>
      <c r="D25">
        <v>4661</v>
      </c>
      <c r="E25" t="str">
        <f t="shared" si="0"/>
        <v>Puerto Rico</v>
      </c>
    </row>
    <row r="26" spans="1:5" x14ac:dyDescent="0.25">
      <c r="A26" t="s">
        <v>23</v>
      </c>
      <c r="B26" s="3">
        <v>6.5312695714413397E-3</v>
      </c>
      <c r="C26">
        <v>73</v>
      </c>
      <c r="D26">
        <v>11177</v>
      </c>
      <c r="E26" t="str">
        <f t="shared" si="0"/>
        <v>Puerto Rico</v>
      </c>
    </row>
    <row r="27" spans="1:5" x14ac:dyDescent="0.25">
      <c r="A27" t="s">
        <v>24</v>
      </c>
      <c r="B27" s="3">
        <v>4.8484848484848797E-3</v>
      </c>
      <c r="C27">
        <v>8</v>
      </c>
      <c r="D27">
        <v>1650</v>
      </c>
      <c r="E27" t="str">
        <f t="shared" si="0"/>
        <v>Puerto Rico</v>
      </c>
    </row>
    <row r="28" spans="1:5" x14ac:dyDescent="0.25">
      <c r="A28" t="s">
        <v>25</v>
      </c>
      <c r="B28" s="3">
        <v>3.9234919077979404E-3</v>
      </c>
      <c r="C28">
        <v>16</v>
      </c>
      <c r="D28">
        <v>4078</v>
      </c>
      <c r="E28" t="str">
        <f t="shared" si="0"/>
        <v>Puerto Rico</v>
      </c>
    </row>
    <row r="29" spans="1:5" x14ac:dyDescent="0.25">
      <c r="A29" t="s">
        <v>26</v>
      </c>
      <c r="B29" s="3">
        <v>8.1521739130434503E-3</v>
      </c>
      <c r="C29">
        <v>387</v>
      </c>
      <c r="D29">
        <v>47472</v>
      </c>
      <c r="E29" t="str">
        <f t="shared" si="0"/>
        <v>South Carolina</v>
      </c>
    </row>
    <row r="30" spans="1:5" x14ac:dyDescent="0.25">
      <c r="A30" t="s">
        <v>27</v>
      </c>
      <c r="B30" s="3">
        <v>2.2066198595786998E-3</v>
      </c>
      <c r="C30">
        <v>11</v>
      </c>
      <c r="D30">
        <v>4985</v>
      </c>
      <c r="E30" t="str">
        <f t="shared" si="0"/>
        <v>Minnesota</v>
      </c>
    </row>
    <row r="31" spans="1:5" x14ac:dyDescent="0.25">
      <c r="A31" t="s">
        <v>28</v>
      </c>
      <c r="B31" s="3">
        <v>8.4531056758282395E-3</v>
      </c>
      <c r="C31">
        <v>704</v>
      </c>
      <c r="D31">
        <v>83283</v>
      </c>
      <c r="E31" t="str">
        <f t="shared" si="0"/>
        <v>Florida</v>
      </c>
    </row>
    <row r="32" spans="1:5" x14ac:dyDescent="0.25">
      <c r="A32" t="s">
        <v>29</v>
      </c>
      <c r="B32" s="3">
        <v>1.21375056832783E-2</v>
      </c>
      <c r="C32">
        <v>614</v>
      </c>
      <c r="D32">
        <v>50587</v>
      </c>
      <c r="E32" t="str">
        <f t="shared" si="0"/>
        <v>North Carolina</v>
      </c>
    </row>
    <row r="33" spans="1:5" x14ac:dyDescent="0.25">
      <c r="A33" t="s">
        <v>30</v>
      </c>
      <c r="B33" s="3">
        <v>1.6564817622540001E-2</v>
      </c>
      <c r="C33">
        <v>9669</v>
      </c>
      <c r="D33">
        <v>583707</v>
      </c>
      <c r="E33" t="str">
        <f t="shared" si="0"/>
        <v>California</v>
      </c>
    </row>
    <row r="34" spans="1:5" x14ac:dyDescent="0.25">
      <c r="A34" t="s">
        <v>31</v>
      </c>
      <c r="B34" s="3">
        <v>2.6367831245880302E-3</v>
      </c>
      <c r="C34">
        <v>20</v>
      </c>
      <c r="D34">
        <v>7585</v>
      </c>
      <c r="E34" t="str">
        <f t="shared" si="0"/>
        <v>Colorado</v>
      </c>
    </row>
    <row r="35" spans="1:5" x14ac:dyDescent="0.25">
      <c r="A35" t="s">
        <v>32</v>
      </c>
      <c r="B35" s="3">
        <v>9.3387773337635302E-3</v>
      </c>
      <c r="C35">
        <v>1505</v>
      </c>
      <c r="D35">
        <v>161156</v>
      </c>
      <c r="E35" t="str">
        <f t="shared" si="0"/>
        <v>New York</v>
      </c>
    </row>
    <row r="36" spans="1:5" x14ac:dyDescent="0.25">
      <c r="A36" t="s">
        <v>33</v>
      </c>
      <c r="B36" s="3">
        <v>5.6866048862679302E-3</v>
      </c>
      <c r="C36">
        <v>54</v>
      </c>
      <c r="D36">
        <v>9496</v>
      </c>
      <c r="E36" t="str">
        <f t="shared" si="0"/>
        <v>Wyoming</v>
      </c>
    </row>
    <row r="37" spans="1:5" x14ac:dyDescent="0.25">
      <c r="A37" t="s">
        <v>34</v>
      </c>
      <c r="B37" s="3">
        <v>9.0660280533698592E-3</v>
      </c>
      <c r="C37">
        <v>318</v>
      </c>
      <c r="D37">
        <v>35076</v>
      </c>
      <c r="E37" t="str">
        <f t="shared" si="0"/>
        <v>Virginia</v>
      </c>
    </row>
    <row r="38" spans="1:5" x14ac:dyDescent="0.25">
      <c r="A38" t="s">
        <v>35</v>
      </c>
      <c r="B38" s="3">
        <v>6.1349693251533301E-3</v>
      </c>
      <c r="C38">
        <v>14</v>
      </c>
      <c r="D38">
        <v>2282</v>
      </c>
      <c r="E38" t="str">
        <f t="shared" si="0"/>
        <v>Michigan</v>
      </c>
    </row>
    <row r="39" spans="1:5" x14ac:dyDescent="0.25">
      <c r="A39" t="s">
        <v>36</v>
      </c>
      <c r="B39" s="3">
        <v>9.5846645367412206E-3</v>
      </c>
      <c r="C39">
        <v>96</v>
      </c>
      <c r="D39">
        <v>10016</v>
      </c>
      <c r="E39" t="str">
        <f t="shared" si="0"/>
        <v>Mississippi</v>
      </c>
    </row>
    <row r="40" spans="1:5" x14ac:dyDescent="0.25">
      <c r="A40" t="s">
        <v>37</v>
      </c>
      <c r="B40" s="3">
        <v>2.3174971031286701E-3</v>
      </c>
      <c r="C40">
        <v>4</v>
      </c>
      <c r="D40">
        <v>1726</v>
      </c>
      <c r="E40" t="str">
        <f t="shared" si="0"/>
        <v>Alaska</v>
      </c>
    </row>
    <row r="41" spans="1:5" x14ac:dyDescent="0.25">
      <c r="A41" t="s">
        <v>38</v>
      </c>
      <c r="B41" s="3">
        <v>3.77562028047462E-3</v>
      </c>
      <c r="C41">
        <v>14</v>
      </c>
      <c r="D41">
        <v>3708</v>
      </c>
      <c r="E41" t="str">
        <f t="shared" si="0"/>
        <v>Alaska</v>
      </c>
    </row>
    <row r="42" spans="1:5" x14ac:dyDescent="0.25">
      <c r="A42" t="s">
        <v>39</v>
      </c>
      <c r="B42" s="3">
        <v>4.1666666666666501E-3</v>
      </c>
      <c r="C42">
        <v>7</v>
      </c>
      <c r="D42">
        <v>1680</v>
      </c>
      <c r="E42" t="str">
        <f t="shared" si="0"/>
        <v>Illinois</v>
      </c>
    </row>
    <row r="43" spans="1:5" x14ac:dyDescent="0.25">
      <c r="A43" t="s">
        <v>40</v>
      </c>
      <c r="B43" s="3">
        <v>1.39753248171198E-2</v>
      </c>
      <c r="C43">
        <v>128</v>
      </c>
      <c r="D43">
        <v>9159</v>
      </c>
      <c r="E43" t="str">
        <f t="shared" si="0"/>
        <v>North Carolina</v>
      </c>
    </row>
    <row r="44" spans="1:5" x14ac:dyDescent="0.25">
      <c r="A44" t="s">
        <v>41</v>
      </c>
      <c r="B44" s="3">
        <v>9.9632357965805298E-3</v>
      </c>
      <c r="C44">
        <v>729</v>
      </c>
      <c r="D44">
        <v>73169</v>
      </c>
      <c r="E44" t="str">
        <f t="shared" si="0"/>
        <v>Virginia</v>
      </c>
    </row>
    <row r="45" spans="1:5" x14ac:dyDescent="0.25">
      <c r="A45" t="s">
        <v>42</v>
      </c>
      <c r="B45" s="3">
        <v>8.2169268693510402E-4</v>
      </c>
      <c r="C45">
        <v>1</v>
      </c>
      <c r="D45">
        <v>1217</v>
      </c>
      <c r="E45" t="str">
        <f t="shared" si="0"/>
        <v>Oklahoma</v>
      </c>
    </row>
    <row r="46" spans="1:5" x14ac:dyDescent="0.25">
      <c r="A46" t="s">
        <v>43</v>
      </c>
      <c r="B46" s="3">
        <v>1.8088634308109899E-3</v>
      </c>
      <c r="C46">
        <v>6</v>
      </c>
      <c r="D46">
        <v>3317</v>
      </c>
      <c r="E46" t="str">
        <f t="shared" si="0"/>
        <v>Michigan</v>
      </c>
    </row>
    <row r="47" spans="1:5" x14ac:dyDescent="0.25">
      <c r="A47" t="s">
        <v>44</v>
      </c>
      <c r="B47" s="3">
        <v>5.4559625876851002E-3</v>
      </c>
      <c r="C47">
        <v>28</v>
      </c>
      <c r="D47">
        <v>5132</v>
      </c>
      <c r="E47" t="str">
        <f t="shared" si="0"/>
        <v>Iowa</v>
      </c>
    </row>
    <row r="48" spans="1:5" x14ac:dyDescent="0.25">
      <c r="A48" t="s">
        <v>45</v>
      </c>
      <c r="B48" s="3">
        <v>1.5609538098126201E-2</v>
      </c>
      <c r="C48">
        <v>489</v>
      </c>
      <c r="D48">
        <v>31327</v>
      </c>
      <c r="E48" t="str">
        <f t="shared" si="0"/>
        <v>Michigan</v>
      </c>
    </row>
    <row r="49" spans="1:5" x14ac:dyDescent="0.25">
      <c r="A49" t="s">
        <v>46</v>
      </c>
      <c r="B49" s="3">
        <v>6.3567739372268799E-3</v>
      </c>
      <c r="C49">
        <v>144</v>
      </c>
      <c r="D49">
        <v>22653</v>
      </c>
      <c r="E49" t="str">
        <f t="shared" si="0"/>
        <v>Maryland</v>
      </c>
    </row>
    <row r="50" spans="1:5" x14ac:dyDescent="0.25">
      <c r="A50" t="s">
        <v>47</v>
      </c>
      <c r="B50" s="3">
        <v>8.8591855766241203E-3</v>
      </c>
      <c r="C50">
        <v>114</v>
      </c>
      <c r="D50">
        <v>12868</v>
      </c>
      <c r="E50" t="str">
        <f t="shared" si="0"/>
        <v>New York</v>
      </c>
    </row>
    <row r="51" spans="1:5" x14ac:dyDescent="0.25">
      <c r="A51" t="s">
        <v>48</v>
      </c>
      <c r="B51" s="3">
        <v>1.1285122063565099E-2</v>
      </c>
      <c r="C51">
        <v>49</v>
      </c>
      <c r="D51">
        <v>4342</v>
      </c>
      <c r="E51" t="str">
        <f t="shared" si="0"/>
        <v>North Carolina</v>
      </c>
    </row>
    <row r="52" spans="1:5" x14ac:dyDescent="0.25">
      <c r="A52" t="s">
        <v>49</v>
      </c>
      <c r="B52" s="3">
        <v>2.89931470743276E-3</v>
      </c>
      <c r="C52">
        <v>11</v>
      </c>
      <c r="D52">
        <v>3794</v>
      </c>
      <c r="E52" t="str">
        <f t="shared" si="0"/>
        <v>Virginia</v>
      </c>
    </row>
    <row r="53" spans="1:5" x14ac:dyDescent="0.25">
      <c r="A53" t="s">
        <v>50</v>
      </c>
      <c r="B53" s="3">
        <v>1.1163605452601E-2</v>
      </c>
      <c r="C53">
        <v>6921</v>
      </c>
      <c r="D53">
        <v>619961</v>
      </c>
      <c r="E53" t="str">
        <f t="shared" si="0"/>
        <v>Pennsylvania</v>
      </c>
    </row>
    <row r="54" spans="1:5" x14ac:dyDescent="0.25">
      <c r="A54" t="s">
        <v>51</v>
      </c>
      <c r="B54" s="3">
        <v>1.50817979819597E-2</v>
      </c>
      <c r="C54">
        <v>2396</v>
      </c>
      <c r="D54">
        <v>158867</v>
      </c>
      <c r="E54" t="str">
        <f t="shared" si="0"/>
        <v>Indiana</v>
      </c>
    </row>
    <row r="55" spans="1:5" x14ac:dyDescent="0.25">
      <c r="A55" t="s">
        <v>52</v>
      </c>
      <c r="B55" s="3">
        <v>3.9770216526734403E-3</v>
      </c>
      <c r="C55">
        <v>18</v>
      </c>
      <c r="D55">
        <v>4526</v>
      </c>
      <c r="E55" t="str">
        <f t="shared" si="0"/>
        <v>Kansas</v>
      </c>
    </row>
    <row r="56" spans="1:5" x14ac:dyDescent="0.25">
      <c r="A56" t="s">
        <v>53</v>
      </c>
      <c r="B56" s="3">
        <v>4.7552447552448003E-3</v>
      </c>
      <c r="C56">
        <v>17</v>
      </c>
      <c r="D56">
        <v>3575</v>
      </c>
      <c r="E56" t="str">
        <f t="shared" si="0"/>
        <v>Kentucky</v>
      </c>
    </row>
    <row r="57" spans="1:5" x14ac:dyDescent="0.25">
      <c r="A57" t="s">
        <v>54</v>
      </c>
      <c r="B57" s="3">
        <v>1.04769031906932E-2</v>
      </c>
      <c r="C57">
        <v>462</v>
      </c>
      <c r="D57">
        <v>44097</v>
      </c>
      <c r="E57" t="str">
        <f t="shared" si="0"/>
        <v>Ohio</v>
      </c>
    </row>
    <row r="58" spans="1:5" x14ac:dyDescent="0.25">
      <c r="A58" t="s">
        <v>55</v>
      </c>
      <c r="B58" s="3">
        <v>3.1191515907673601E-3</v>
      </c>
      <c r="C58">
        <v>15</v>
      </c>
      <c r="D58">
        <v>4809</v>
      </c>
      <c r="E58" t="str">
        <f t="shared" si="0"/>
        <v>Louisiana</v>
      </c>
    </row>
    <row r="59" spans="1:5" x14ac:dyDescent="0.25">
      <c r="A59" t="s">
        <v>56</v>
      </c>
      <c r="B59" s="3">
        <v>5.5272108843536999E-3</v>
      </c>
      <c r="C59">
        <v>13</v>
      </c>
      <c r="D59">
        <v>2352</v>
      </c>
      <c r="E59" t="str">
        <f t="shared" si="0"/>
        <v>South Carolina</v>
      </c>
    </row>
    <row r="60" spans="1:5" x14ac:dyDescent="0.25">
      <c r="A60" t="s">
        <v>57</v>
      </c>
      <c r="B60" s="3">
        <v>4.4044427422443803E-3</v>
      </c>
      <c r="C60">
        <v>46</v>
      </c>
      <c r="D60">
        <v>10444</v>
      </c>
      <c r="E60" t="str">
        <f t="shared" si="0"/>
        <v>Michigan</v>
      </c>
    </row>
    <row r="61" spans="1:5" x14ac:dyDescent="0.25">
      <c r="A61" t="s">
        <v>58</v>
      </c>
      <c r="B61" s="3">
        <v>1.17508813160982E-3</v>
      </c>
      <c r="C61">
        <v>1</v>
      </c>
      <c r="D61">
        <v>851</v>
      </c>
      <c r="E61" t="str">
        <f t="shared" si="0"/>
        <v>California</v>
      </c>
    </row>
    <row r="62" spans="1:5" x14ac:dyDescent="0.25">
      <c r="A62" t="s">
        <v>59</v>
      </c>
      <c r="B62" s="3">
        <v>4.26661609936473E-3</v>
      </c>
      <c r="C62">
        <v>45</v>
      </c>
      <c r="D62">
        <v>10547</v>
      </c>
      <c r="E62" t="str">
        <f t="shared" si="0"/>
        <v>California</v>
      </c>
    </row>
    <row r="63" spans="1:5" x14ac:dyDescent="0.25">
      <c r="A63" t="s">
        <v>60</v>
      </c>
      <c r="B63" s="3">
        <v>4.6158918562478803E-3</v>
      </c>
      <c r="C63">
        <v>14</v>
      </c>
      <c r="D63">
        <v>3033</v>
      </c>
      <c r="E63" t="str">
        <f t="shared" si="0"/>
        <v>Virginia</v>
      </c>
    </row>
    <row r="64" spans="1:5" x14ac:dyDescent="0.25">
      <c r="A64" t="s">
        <v>61</v>
      </c>
      <c r="B64" s="3">
        <v>7.8916217282651805E-3</v>
      </c>
      <c r="C64">
        <v>60</v>
      </c>
      <c r="D64">
        <v>7603</v>
      </c>
      <c r="E64" t="str">
        <f t="shared" si="0"/>
        <v>Virginia</v>
      </c>
    </row>
    <row r="65" spans="1:5" x14ac:dyDescent="0.25">
      <c r="A65" t="s">
        <v>62</v>
      </c>
      <c r="B65" s="3">
        <v>8.4905660377358992E-3</v>
      </c>
      <c r="C65">
        <v>18</v>
      </c>
      <c r="D65">
        <v>2120</v>
      </c>
      <c r="E65" t="str">
        <f t="shared" si="0"/>
        <v>Mississippi</v>
      </c>
    </row>
    <row r="66" spans="1:5" x14ac:dyDescent="0.25">
      <c r="A66" t="s">
        <v>63</v>
      </c>
      <c r="B66" s="3">
        <v>8.0348943985307699E-3</v>
      </c>
      <c r="C66">
        <v>35</v>
      </c>
      <c r="D66">
        <v>4356</v>
      </c>
      <c r="E66" t="str">
        <f t="shared" si="0"/>
        <v>Puerto Rico</v>
      </c>
    </row>
    <row r="67" spans="1:5" x14ac:dyDescent="0.25">
      <c r="A67" t="s">
        <v>64</v>
      </c>
      <c r="B67" s="3">
        <v>9.8295254269875603E-3</v>
      </c>
      <c r="C67">
        <v>1227</v>
      </c>
      <c r="D67">
        <v>124828</v>
      </c>
      <c r="E67" t="str">
        <f t="shared" si="0"/>
        <v>Alaska</v>
      </c>
    </row>
    <row r="68" spans="1:5" x14ac:dyDescent="0.25">
      <c r="A68" t="s">
        <v>65</v>
      </c>
      <c r="B68" s="3">
        <v>2.2321428571429E-3</v>
      </c>
      <c r="C68">
        <v>6</v>
      </c>
      <c r="D68">
        <v>2688</v>
      </c>
      <c r="E68" t="str">
        <f t="shared" ref="E68:E131" si="1">IFERROR(RIGHT(A68,LEN(A68)-FIND(",",A68)-1),"DC")</f>
        <v>Kansas</v>
      </c>
    </row>
    <row r="69" spans="1:5" x14ac:dyDescent="0.25">
      <c r="A69" t="s">
        <v>66</v>
      </c>
      <c r="B69" s="3">
        <v>9.5504309340787002E-3</v>
      </c>
      <c r="C69">
        <v>41</v>
      </c>
      <c r="D69">
        <v>4293</v>
      </c>
      <c r="E69" t="str">
        <f t="shared" si="1"/>
        <v>Kentucky</v>
      </c>
    </row>
    <row r="70" spans="1:5" x14ac:dyDescent="0.25">
      <c r="A70" t="s">
        <v>67</v>
      </c>
      <c r="B70" s="3">
        <v>1.1115923199076E-2</v>
      </c>
      <c r="C70">
        <v>539</v>
      </c>
      <c r="D70">
        <v>48489</v>
      </c>
      <c r="E70" t="str">
        <f t="shared" si="1"/>
        <v>South Carolina</v>
      </c>
    </row>
    <row r="71" spans="1:5" x14ac:dyDescent="0.25">
      <c r="A71" t="s">
        <v>68</v>
      </c>
      <c r="B71" s="3">
        <v>1.6784425960707099E-2</v>
      </c>
      <c r="C71">
        <v>563</v>
      </c>
      <c r="D71">
        <v>33543</v>
      </c>
      <c r="E71" t="str">
        <f t="shared" si="1"/>
        <v>Tennessee</v>
      </c>
    </row>
    <row r="72" spans="1:5" x14ac:dyDescent="0.25">
      <c r="A72" t="s">
        <v>69</v>
      </c>
      <c r="B72" s="3">
        <v>5.2422156255921204E-3</v>
      </c>
      <c r="C72">
        <v>83</v>
      </c>
      <c r="D72">
        <v>15833</v>
      </c>
      <c r="E72" t="str">
        <f t="shared" si="1"/>
        <v>Texas</v>
      </c>
    </row>
    <row r="73" spans="1:5" x14ac:dyDescent="0.25">
      <c r="A73" t="s">
        <v>70</v>
      </c>
      <c r="B73" s="3">
        <v>4.2275172943889699E-3</v>
      </c>
      <c r="C73">
        <v>11</v>
      </c>
      <c r="D73">
        <v>2602</v>
      </c>
      <c r="E73" t="str">
        <f t="shared" si="1"/>
        <v>Missouri</v>
      </c>
    </row>
    <row r="74" spans="1:5" x14ac:dyDescent="0.25">
      <c r="A74" t="s">
        <v>71</v>
      </c>
      <c r="B74" s="3">
        <v>1.0516097718815599E-2</v>
      </c>
      <c r="C74">
        <v>65</v>
      </c>
      <c r="D74">
        <v>6181</v>
      </c>
      <c r="E74" t="str">
        <f t="shared" si="1"/>
        <v>Texas</v>
      </c>
    </row>
    <row r="75" spans="1:5" x14ac:dyDescent="0.25">
      <c r="A75" t="s">
        <v>72</v>
      </c>
      <c r="B75" s="3">
        <v>1.0425001176636599E-2</v>
      </c>
      <c r="C75">
        <v>443</v>
      </c>
      <c r="D75">
        <v>42494</v>
      </c>
      <c r="E75" t="str">
        <f t="shared" si="1"/>
        <v>Maine</v>
      </c>
    </row>
    <row r="76" spans="1:5" x14ac:dyDescent="0.25">
      <c r="A76" t="s">
        <v>73</v>
      </c>
      <c r="B76" s="3">
        <v>6.8118484879759996E-3</v>
      </c>
      <c r="C76">
        <v>198</v>
      </c>
      <c r="D76">
        <v>29067</v>
      </c>
      <c r="E76" t="str">
        <f t="shared" si="1"/>
        <v>Texas</v>
      </c>
    </row>
    <row r="77" spans="1:5" x14ac:dyDescent="0.25">
      <c r="A77" t="s">
        <v>74</v>
      </c>
      <c r="B77" s="3">
        <v>1.0698088126050701E-2</v>
      </c>
      <c r="C77">
        <v>2189</v>
      </c>
      <c r="D77">
        <v>204616</v>
      </c>
      <c r="E77" t="str">
        <f t="shared" si="1"/>
        <v>Maryland</v>
      </c>
    </row>
    <row r="78" spans="1:5" x14ac:dyDescent="0.25">
      <c r="A78" t="s">
        <v>75</v>
      </c>
      <c r="B78" s="3">
        <v>1.9092733377069401E-2</v>
      </c>
      <c r="C78">
        <v>1979</v>
      </c>
      <c r="D78">
        <v>103652</v>
      </c>
      <c r="E78" t="str">
        <f t="shared" si="1"/>
        <v>Minnesota</v>
      </c>
    </row>
    <row r="79" spans="1:5" x14ac:dyDescent="0.25">
      <c r="A79" t="s">
        <v>76</v>
      </c>
      <c r="B79" s="3">
        <v>5.8691524253409099E-3</v>
      </c>
      <c r="C79">
        <v>34</v>
      </c>
      <c r="D79">
        <v>5793</v>
      </c>
      <c r="E79" t="str">
        <f t="shared" si="1"/>
        <v>North Carolina</v>
      </c>
    </row>
    <row r="80" spans="1:5" x14ac:dyDescent="0.25">
      <c r="A80" t="s">
        <v>77</v>
      </c>
      <c r="B80" s="3">
        <v>3.63489499192248E-3</v>
      </c>
      <c r="C80">
        <v>9</v>
      </c>
      <c r="D80">
        <v>2476</v>
      </c>
      <c r="E80" t="str">
        <f t="shared" si="1"/>
        <v>Nebraska</v>
      </c>
    </row>
    <row r="81" spans="1:5" x14ac:dyDescent="0.25">
      <c r="A81" t="s">
        <v>78</v>
      </c>
      <c r="B81" s="3">
        <v>6.9353327085285299E-3</v>
      </c>
      <c r="C81">
        <v>37</v>
      </c>
      <c r="D81">
        <v>5335</v>
      </c>
      <c r="E81" t="str">
        <f t="shared" si="1"/>
        <v>Michigan</v>
      </c>
    </row>
    <row r="82" spans="1:5" x14ac:dyDescent="0.25">
      <c r="A82" t="s">
        <v>79</v>
      </c>
      <c r="B82" s="3">
        <v>4.53891287501384E-3</v>
      </c>
      <c r="C82">
        <v>41</v>
      </c>
      <c r="D82">
        <v>9033</v>
      </c>
      <c r="E82" t="str">
        <f t="shared" si="1"/>
        <v>Arizona</v>
      </c>
    </row>
    <row r="83" spans="1:5" x14ac:dyDescent="0.25">
      <c r="A83" t="s">
        <v>80</v>
      </c>
      <c r="B83" s="3">
        <v>3.9717563989408698E-3</v>
      </c>
      <c r="C83">
        <v>18</v>
      </c>
      <c r="D83">
        <v>4532</v>
      </c>
      <c r="E83" t="str">
        <f t="shared" si="1"/>
        <v>Iowa</v>
      </c>
    </row>
    <row r="84" spans="1:5" x14ac:dyDescent="0.25">
      <c r="A84" t="s">
        <v>81</v>
      </c>
      <c r="B84" s="3">
        <v>7.8500480615187797E-3</v>
      </c>
      <c r="C84">
        <v>49</v>
      </c>
      <c r="D84">
        <v>6242</v>
      </c>
      <c r="E84" t="str">
        <f t="shared" si="1"/>
        <v>Georgia</v>
      </c>
    </row>
    <row r="85" spans="1:5" x14ac:dyDescent="0.25">
      <c r="A85" t="s">
        <v>82</v>
      </c>
      <c r="B85" s="3">
        <v>2.3796932839766898E-3</v>
      </c>
      <c r="C85">
        <v>9</v>
      </c>
      <c r="D85">
        <v>3782</v>
      </c>
      <c r="E85" t="str">
        <f t="shared" si="1"/>
        <v>Virginia</v>
      </c>
    </row>
    <row r="86" spans="1:5" x14ac:dyDescent="0.25">
      <c r="A86" t="s">
        <v>83</v>
      </c>
      <c r="B86" s="3">
        <v>4.8426150121065803E-3</v>
      </c>
      <c r="C86">
        <v>36</v>
      </c>
      <c r="D86">
        <v>7434</v>
      </c>
      <c r="E86" t="str">
        <f t="shared" si="1"/>
        <v>Texas</v>
      </c>
    </row>
    <row r="87" spans="1:5" x14ac:dyDescent="0.25">
      <c r="A87" t="s">
        <v>84</v>
      </c>
      <c r="B87" s="3">
        <v>1.0536472107755599E-2</v>
      </c>
      <c r="C87">
        <v>2741</v>
      </c>
      <c r="D87">
        <v>260144</v>
      </c>
      <c r="E87" t="str">
        <f t="shared" si="1"/>
        <v>Colorado</v>
      </c>
    </row>
    <row r="88" spans="1:5" x14ac:dyDescent="0.25">
      <c r="A88" t="s">
        <v>85</v>
      </c>
      <c r="B88" s="3">
        <v>7.7376565954311296E-3</v>
      </c>
      <c r="C88">
        <v>21</v>
      </c>
      <c r="D88">
        <v>2714</v>
      </c>
      <c r="E88" t="str">
        <f t="shared" si="1"/>
        <v>Texas</v>
      </c>
    </row>
    <row r="89" spans="1:5" x14ac:dyDescent="0.25">
      <c r="A89" t="s">
        <v>86</v>
      </c>
      <c r="B89" s="3">
        <v>9.3808630393998795E-4</v>
      </c>
      <c r="C89">
        <v>4</v>
      </c>
      <c r="D89">
        <v>4264</v>
      </c>
      <c r="E89" t="str">
        <f t="shared" si="1"/>
        <v>Colorado</v>
      </c>
    </row>
    <row r="90" spans="1:5" x14ac:dyDescent="0.25">
      <c r="A90" t="s">
        <v>87</v>
      </c>
      <c r="B90" s="3">
        <v>1.0288065843621399E-2</v>
      </c>
      <c r="C90">
        <v>140</v>
      </c>
      <c r="D90">
        <v>13608</v>
      </c>
      <c r="E90" t="str">
        <f t="shared" si="1"/>
        <v>Puerto Rico</v>
      </c>
    </row>
    <row r="91" spans="1:5" x14ac:dyDescent="0.25">
      <c r="A91" t="s">
        <v>88</v>
      </c>
      <c r="B91" s="3">
        <v>1.3872374157748401E-3</v>
      </c>
      <c r="C91">
        <v>7</v>
      </c>
      <c r="D91">
        <v>5046</v>
      </c>
      <c r="E91" t="str">
        <f t="shared" si="1"/>
        <v>Michigan</v>
      </c>
    </row>
    <row r="92" spans="1:5" x14ac:dyDescent="0.25">
      <c r="A92" t="s">
        <v>89</v>
      </c>
      <c r="B92" s="3">
        <v>1.09522711551763E-2</v>
      </c>
      <c r="C92">
        <v>95</v>
      </c>
      <c r="D92">
        <v>8674</v>
      </c>
      <c r="E92" t="str">
        <f t="shared" si="1"/>
        <v>Arkansas</v>
      </c>
    </row>
    <row r="93" spans="1:5" x14ac:dyDescent="0.25">
      <c r="A93" t="s">
        <v>90</v>
      </c>
      <c r="B93" s="3">
        <v>1.11850671670157E-2</v>
      </c>
      <c r="C93">
        <v>1383</v>
      </c>
      <c r="D93">
        <v>123647</v>
      </c>
      <c r="E93" t="str">
        <f t="shared" si="1"/>
        <v>Virginia</v>
      </c>
    </row>
    <row r="94" spans="1:5" x14ac:dyDescent="0.25">
      <c r="A94" t="s">
        <v>91</v>
      </c>
      <c r="B94" s="3">
        <v>1.3818907458218999E-2</v>
      </c>
      <c r="C94">
        <v>277</v>
      </c>
      <c r="D94">
        <v>20045</v>
      </c>
      <c r="E94" t="str">
        <f t="shared" si="1"/>
        <v>Pennsylvania</v>
      </c>
    </row>
    <row r="95" spans="1:5" x14ac:dyDescent="0.25">
      <c r="A95" t="s">
        <v>92</v>
      </c>
      <c r="B95" s="3">
        <v>0</v>
      </c>
      <c r="C95">
        <v>0</v>
      </c>
      <c r="D95">
        <v>756</v>
      </c>
      <c r="E95" t="str">
        <f t="shared" si="1"/>
        <v>Texas</v>
      </c>
    </row>
    <row r="96" spans="1:5" x14ac:dyDescent="0.25">
      <c r="A96" t="s">
        <v>93</v>
      </c>
      <c r="B96" s="3">
        <v>8.9540783695050107E-3</v>
      </c>
      <c r="C96">
        <v>210</v>
      </c>
      <c r="D96">
        <v>23453</v>
      </c>
      <c r="E96" t="str">
        <f t="shared" si="1"/>
        <v>Maine</v>
      </c>
    </row>
    <row r="97" spans="1:5" x14ac:dyDescent="0.25">
      <c r="A97" t="s">
        <v>94</v>
      </c>
      <c r="B97" s="3">
        <v>4.5271629778671496E-3</v>
      </c>
      <c r="C97">
        <v>9</v>
      </c>
      <c r="D97">
        <v>1988</v>
      </c>
      <c r="E97" t="str">
        <f t="shared" si="1"/>
        <v>Puerto Rico</v>
      </c>
    </row>
    <row r="98" spans="1:5" x14ac:dyDescent="0.25">
      <c r="A98" t="s">
        <v>95</v>
      </c>
      <c r="B98" s="3">
        <v>3.8759689922480598E-3</v>
      </c>
      <c r="C98">
        <v>1</v>
      </c>
      <c r="D98">
        <v>258</v>
      </c>
      <c r="E98" t="str">
        <f t="shared" si="1"/>
        <v>Nebraska</v>
      </c>
    </row>
    <row r="99" spans="1:5" x14ac:dyDescent="0.25">
      <c r="A99" t="s">
        <v>96</v>
      </c>
      <c r="B99" s="3">
        <v>1.3046371026063701E-2</v>
      </c>
      <c r="C99">
        <v>451</v>
      </c>
      <c r="D99">
        <v>34569</v>
      </c>
      <c r="E99" t="str">
        <f t="shared" si="1"/>
        <v>Louisiana</v>
      </c>
    </row>
    <row r="100" spans="1:5" x14ac:dyDescent="0.25">
      <c r="A100" t="s">
        <v>97</v>
      </c>
      <c r="B100" s="3">
        <v>9.3522211525237601E-3</v>
      </c>
      <c r="C100">
        <v>68</v>
      </c>
      <c r="D100">
        <v>7271</v>
      </c>
      <c r="E100" t="str">
        <f t="shared" si="1"/>
        <v>North Carolina</v>
      </c>
    </row>
    <row r="101" spans="1:5" x14ac:dyDescent="0.25">
      <c r="A101" t="s">
        <v>98</v>
      </c>
      <c r="B101" s="3">
        <v>9.0259496051147102E-3</v>
      </c>
      <c r="C101">
        <v>144</v>
      </c>
      <c r="D101">
        <v>15954</v>
      </c>
      <c r="E101" t="str">
        <f t="shared" si="1"/>
        <v>Ohio</v>
      </c>
    </row>
    <row r="102" spans="1:5" x14ac:dyDescent="0.25">
      <c r="A102" t="s">
        <v>99</v>
      </c>
      <c r="B102" s="3">
        <v>5.1864657940232598E-3</v>
      </c>
      <c r="C102">
        <v>42</v>
      </c>
      <c r="D102">
        <v>8098</v>
      </c>
      <c r="E102" t="str">
        <f t="shared" si="1"/>
        <v>Wisconsin</v>
      </c>
    </row>
    <row r="103" spans="1:5" x14ac:dyDescent="0.25">
      <c r="A103" t="s">
        <v>100</v>
      </c>
      <c r="B103" s="3">
        <v>7.1887427347813102E-3</v>
      </c>
      <c r="C103">
        <v>47</v>
      </c>
      <c r="D103">
        <v>6538</v>
      </c>
      <c r="E103" t="str">
        <f t="shared" si="1"/>
        <v>Arkansas</v>
      </c>
    </row>
    <row r="104" spans="1:5" x14ac:dyDescent="0.25">
      <c r="A104" t="s">
        <v>101</v>
      </c>
      <c r="B104" s="3">
        <v>9.8992272905316092E-3</v>
      </c>
      <c r="C104">
        <v>278</v>
      </c>
      <c r="D104">
        <v>28083</v>
      </c>
      <c r="E104" t="str">
        <f t="shared" si="1"/>
        <v>Ohio</v>
      </c>
    </row>
    <row r="105" spans="1:5" x14ac:dyDescent="0.25">
      <c r="A105" t="s">
        <v>102</v>
      </c>
      <c r="B105" s="3">
        <v>4.94114227583197E-3</v>
      </c>
      <c r="C105">
        <v>34</v>
      </c>
      <c r="D105">
        <v>6881</v>
      </c>
      <c r="E105" t="str">
        <f t="shared" si="1"/>
        <v>Washington</v>
      </c>
    </row>
    <row r="106" spans="1:5" x14ac:dyDescent="0.25">
      <c r="A106" t="s">
        <v>103</v>
      </c>
      <c r="B106" s="3">
        <v>9.4149293880295692E-3</v>
      </c>
      <c r="C106">
        <v>42</v>
      </c>
      <c r="D106">
        <v>4461</v>
      </c>
      <c r="E106" t="str">
        <f t="shared" si="1"/>
        <v>Louisiana</v>
      </c>
    </row>
    <row r="107" spans="1:5" x14ac:dyDescent="0.25">
      <c r="A107" t="s">
        <v>104</v>
      </c>
      <c r="B107" s="3">
        <v>1.0286188303608499E-2</v>
      </c>
      <c r="C107">
        <v>124</v>
      </c>
      <c r="D107">
        <v>12055</v>
      </c>
      <c r="E107" t="str">
        <f t="shared" si="1"/>
        <v>Texas</v>
      </c>
    </row>
    <row r="108" spans="1:5" x14ac:dyDescent="0.25">
      <c r="A108" t="s">
        <v>105</v>
      </c>
      <c r="B108" s="3">
        <v>8.0407923122181001E-3</v>
      </c>
      <c r="C108">
        <v>41</v>
      </c>
      <c r="D108">
        <v>5099</v>
      </c>
      <c r="E108" t="str">
        <f t="shared" si="1"/>
        <v>Kansas</v>
      </c>
    </row>
    <row r="109" spans="1:5" x14ac:dyDescent="0.25">
      <c r="A109" t="s">
        <v>106</v>
      </c>
      <c r="B109" s="3">
        <v>1.1516314779270701E-3</v>
      </c>
      <c r="C109">
        <v>3</v>
      </c>
      <c r="D109">
        <v>2605</v>
      </c>
      <c r="E109" t="str">
        <f t="shared" si="1"/>
        <v>Missouri</v>
      </c>
    </row>
    <row r="110" spans="1:5" x14ac:dyDescent="0.25">
      <c r="A110" t="s">
        <v>107</v>
      </c>
      <c r="B110" s="3">
        <v>6.7308297162986799E-3</v>
      </c>
      <c r="C110">
        <v>107</v>
      </c>
      <c r="D110">
        <v>15897</v>
      </c>
      <c r="E110" t="str">
        <f t="shared" si="1"/>
        <v>Ohio</v>
      </c>
    </row>
    <row r="111" spans="1:5" x14ac:dyDescent="0.25">
      <c r="A111" t="s">
        <v>108</v>
      </c>
      <c r="B111" s="3">
        <v>6.8352699931647498E-3</v>
      </c>
      <c r="C111">
        <v>10</v>
      </c>
      <c r="D111">
        <v>1463</v>
      </c>
      <c r="E111" t="str">
        <f t="shared" si="1"/>
        <v>Georgia</v>
      </c>
    </row>
    <row r="112" spans="1:5" x14ac:dyDescent="0.25">
      <c r="A112" t="s">
        <v>109</v>
      </c>
      <c r="B112" s="3">
        <v>6.6145042212724103E-3</v>
      </c>
      <c r="C112">
        <v>749</v>
      </c>
      <c r="D112">
        <v>113236</v>
      </c>
      <c r="E112" t="str">
        <f t="shared" si="1"/>
        <v>New Jersey</v>
      </c>
    </row>
    <row r="113" spans="1:5" x14ac:dyDescent="0.25">
      <c r="A113" t="s">
        <v>110</v>
      </c>
      <c r="B113" s="3">
        <v>1.05969622041679E-3</v>
      </c>
      <c r="C113">
        <v>3</v>
      </c>
      <c r="D113">
        <v>2831</v>
      </c>
      <c r="E113" t="str">
        <f t="shared" si="1"/>
        <v>Oklahoma</v>
      </c>
    </row>
    <row r="114" spans="1:5" x14ac:dyDescent="0.25">
      <c r="A114" t="s">
        <v>111</v>
      </c>
      <c r="B114" s="3">
        <v>2.8760425654299399E-3</v>
      </c>
      <c r="C114">
        <v>10</v>
      </c>
      <c r="D114">
        <v>3477</v>
      </c>
      <c r="E114" t="str">
        <f t="shared" si="1"/>
        <v>Mississippi</v>
      </c>
    </row>
    <row r="115" spans="1:5" x14ac:dyDescent="0.25">
      <c r="A115" t="s">
        <v>112</v>
      </c>
      <c r="B115" s="3">
        <v>9.0478841870823504E-3</v>
      </c>
      <c r="C115">
        <v>65</v>
      </c>
      <c r="D115">
        <v>7184</v>
      </c>
      <c r="E115" t="str">
        <f t="shared" si="1"/>
        <v>Missouri</v>
      </c>
    </row>
    <row r="116" spans="1:5" x14ac:dyDescent="0.25">
      <c r="A116" t="s">
        <v>113</v>
      </c>
      <c r="B116" s="3">
        <v>2.9126213592233201E-3</v>
      </c>
      <c r="C116">
        <v>6</v>
      </c>
      <c r="D116">
        <v>2060</v>
      </c>
      <c r="E116" t="str">
        <f t="shared" si="1"/>
        <v>Iowa</v>
      </c>
    </row>
    <row r="117" spans="1:5" x14ac:dyDescent="0.25">
      <c r="A117" t="s">
        <v>114</v>
      </c>
      <c r="B117" s="3">
        <v>1.25503473235654E-2</v>
      </c>
      <c r="C117">
        <v>215</v>
      </c>
      <c r="D117">
        <v>17131</v>
      </c>
      <c r="E117" t="str">
        <f t="shared" si="1"/>
        <v>Ohio</v>
      </c>
    </row>
    <row r="118" spans="1:5" x14ac:dyDescent="0.25">
      <c r="A118" t="s">
        <v>115</v>
      </c>
      <c r="B118" s="3">
        <v>9.0155945419103604E-3</v>
      </c>
      <c r="C118">
        <v>185</v>
      </c>
      <c r="D118">
        <v>20520</v>
      </c>
      <c r="E118" t="str">
        <f t="shared" si="1"/>
        <v>Virginia</v>
      </c>
    </row>
    <row r="119" spans="1:5" x14ac:dyDescent="0.25">
      <c r="A119" t="s">
        <v>116</v>
      </c>
      <c r="B119" s="3">
        <v>3.45622119815669E-3</v>
      </c>
      <c r="C119">
        <v>3</v>
      </c>
      <c r="D119">
        <v>868</v>
      </c>
      <c r="E119" t="str">
        <f t="shared" si="1"/>
        <v>South Dakota</v>
      </c>
    </row>
    <row r="120" spans="1:5" x14ac:dyDescent="0.25">
      <c r="A120" t="s">
        <v>117</v>
      </c>
      <c r="B120" s="3">
        <v>4.3052120545937697E-3</v>
      </c>
      <c r="C120">
        <v>47</v>
      </c>
      <c r="D120">
        <v>10917</v>
      </c>
      <c r="E120" t="str">
        <f t="shared" si="1"/>
        <v>Texas</v>
      </c>
    </row>
    <row r="121" spans="1:5" x14ac:dyDescent="0.25">
      <c r="A121" t="s">
        <v>118</v>
      </c>
      <c r="B121" s="3">
        <v>9.2024539877299995E-3</v>
      </c>
      <c r="C121">
        <v>81</v>
      </c>
      <c r="D121">
        <v>8802</v>
      </c>
      <c r="E121" t="str">
        <f t="shared" si="1"/>
        <v>Alabama</v>
      </c>
    </row>
    <row r="122" spans="1:5" x14ac:dyDescent="0.25">
      <c r="A122" t="s">
        <v>119</v>
      </c>
      <c r="B122" s="3">
        <v>3.4277198211624098E-3</v>
      </c>
      <c r="C122">
        <v>23</v>
      </c>
      <c r="D122">
        <v>6710</v>
      </c>
      <c r="E122" t="str">
        <f t="shared" si="1"/>
        <v>North Carolina</v>
      </c>
    </row>
    <row r="123" spans="1:5" x14ac:dyDescent="0.25">
      <c r="A123" t="s">
        <v>120</v>
      </c>
      <c r="B123" s="3">
        <v>4.8268625393493797E-3</v>
      </c>
      <c r="C123">
        <v>46</v>
      </c>
      <c r="D123">
        <v>9530</v>
      </c>
      <c r="E123" t="str">
        <f t="shared" si="1"/>
        <v>Louisiana</v>
      </c>
    </row>
    <row r="124" spans="1:5" x14ac:dyDescent="0.25">
      <c r="A124" t="s">
        <v>121</v>
      </c>
      <c r="B124" s="3">
        <v>0</v>
      </c>
      <c r="C124">
        <v>0</v>
      </c>
      <c r="D124">
        <v>1152</v>
      </c>
      <c r="E124" t="str">
        <f t="shared" si="1"/>
        <v>Colorado</v>
      </c>
    </row>
    <row r="125" spans="1:5" x14ac:dyDescent="0.25">
      <c r="A125" t="s">
        <v>122</v>
      </c>
      <c r="B125" s="3">
        <v>4.3048873132438504E-3</v>
      </c>
      <c r="C125">
        <v>17</v>
      </c>
      <c r="D125">
        <v>3949</v>
      </c>
      <c r="E125" t="str">
        <f t="shared" si="1"/>
        <v>Georgia</v>
      </c>
    </row>
    <row r="126" spans="1:5" x14ac:dyDescent="0.25">
      <c r="A126" t="s">
        <v>123</v>
      </c>
      <c r="B126" s="3">
        <v>2.5723472668810398E-3</v>
      </c>
      <c r="C126">
        <v>8</v>
      </c>
      <c r="D126">
        <v>3110</v>
      </c>
      <c r="E126" t="str">
        <f t="shared" si="1"/>
        <v>Texas</v>
      </c>
    </row>
    <row r="127" spans="1:5" x14ac:dyDescent="0.25">
      <c r="A127" t="s">
        <v>124</v>
      </c>
      <c r="B127" s="3">
        <v>1.37201097608785E-3</v>
      </c>
      <c r="C127">
        <v>7</v>
      </c>
      <c r="D127">
        <v>5102</v>
      </c>
      <c r="E127" t="str">
        <f t="shared" si="1"/>
        <v>Florida</v>
      </c>
    </row>
    <row r="128" spans="1:5" x14ac:dyDescent="0.25">
      <c r="A128" t="s">
        <v>125</v>
      </c>
      <c r="B128" s="3">
        <v>1.8281535648993999E-3</v>
      </c>
      <c r="C128">
        <v>1</v>
      </c>
      <c r="D128">
        <v>547</v>
      </c>
      <c r="E128" t="str">
        <f t="shared" si="1"/>
        <v>Georgia</v>
      </c>
    </row>
    <row r="129" spans="1:5" x14ac:dyDescent="0.25">
      <c r="A129" t="s">
        <v>126</v>
      </c>
      <c r="B129" s="3">
        <v>5.87084148727989E-3</v>
      </c>
      <c r="C129">
        <v>39</v>
      </c>
      <c r="D129">
        <v>6643</v>
      </c>
      <c r="E129" t="str">
        <f t="shared" si="1"/>
        <v>Oregon</v>
      </c>
    </row>
    <row r="130" spans="1:5" x14ac:dyDescent="0.25">
      <c r="A130" t="s">
        <v>127</v>
      </c>
      <c r="B130" s="3">
        <v>9.1604660957461601E-3</v>
      </c>
      <c r="C130">
        <v>522</v>
      </c>
      <c r="D130">
        <v>56984</v>
      </c>
      <c r="E130" t="str">
        <f t="shared" si="1"/>
        <v>Alabama</v>
      </c>
    </row>
    <row r="131" spans="1:5" x14ac:dyDescent="0.25">
      <c r="A131" t="s">
        <v>128</v>
      </c>
      <c r="B131" s="3">
        <v>4.0270913417536002E-3</v>
      </c>
      <c r="C131">
        <v>44</v>
      </c>
      <c r="D131">
        <v>10926</v>
      </c>
      <c r="E131" t="str">
        <f t="shared" si="1"/>
        <v>Georgia</v>
      </c>
    </row>
    <row r="132" spans="1:5" x14ac:dyDescent="0.25">
      <c r="A132" t="s">
        <v>129</v>
      </c>
      <c r="B132" s="3">
        <v>5.6439199589533003E-3</v>
      </c>
      <c r="C132">
        <v>11</v>
      </c>
      <c r="D132">
        <v>1949</v>
      </c>
      <c r="E132" t="str">
        <f t="shared" ref="E132:E195" si="2">IFERROR(RIGHT(A132,LEN(A132)-FIND(",",A132)-1),"DC")</f>
        <v>Kentucky</v>
      </c>
    </row>
    <row r="133" spans="1:5" x14ac:dyDescent="0.25">
      <c r="A133" t="s">
        <v>130</v>
      </c>
      <c r="B133" s="3">
        <v>9.4652514589081901E-3</v>
      </c>
      <c r="C133">
        <v>2480</v>
      </c>
      <c r="D133">
        <v>262011</v>
      </c>
      <c r="E133" t="str">
        <f t="shared" si="2"/>
        <v>Maryland</v>
      </c>
    </row>
    <row r="134" spans="1:5" x14ac:dyDescent="0.25">
      <c r="A134" t="s">
        <v>131</v>
      </c>
      <c r="B134" s="3">
        <v>1.0651879170941301E-2</v>
      </c>
      <c r="C134">
        <v>3229</v>
      </c>
      <c r="D134">
        <v>303139</v>
      </c>
      <c r="E134" t="str">
        <f t="shared" si="2"/>
        <v>Maryland</v>
      </c>
    </row>
    <row r="135" spans="1:5" x14ac:dyDescent="0.25">
      <c r="A135" t="s">
        <v>132</v>
      </c>
      <c r="B135" s="3">
        <v>3.8709677419355099E-3</v>
      </c>
      <c r="C135">
        <v>15</v>
      </c>
      <c r="D135">
        <v>3875</v>
      </c>
      <c r="E135" t="str">
        <f t="shared" si="2"/>
        <v>South Carolina</v>
      </c>
    </row>
    <row r="136" spans="1:5" x14ac:dyDescent="0.25">
      <c r="A136" t="s">
        <v>133</v>
      </c>
      <c r="B136" s="3">
        <v>4.4843049327354303E-3</v>
      </c>
      <c r="C136">
        <v>19</v>
      </c>
      <c r="D136">
        <v>4237</v>
      </c>
      <c r="E136" t="str">
        <f t="shared" si="2"/>
        <v>Texas</v>
      </c>
    </row>
    <row r="137" spans="1:5" x14ac:dyDescent="0.25">
      <c r="A137" t="s">
        <v>134</v>
      </c>
      <c r="B137" s="3">
        <v>4.2437102152167398E-3</v>
      </c>
      <c r="C137">
        <v>14</v>
      </c>
      <c r="D137">
        <v>3299</v>
      </c>
      <c r="E137" t="str">
        <f t="shared" si="2"/>
        <v>Georgia</v>
      </c>
    </row>
    <row r="138" spans="1:5" x14ac:dyDescent="0.25">
      <c r="A138" t="s">
        <v>135</v>
      </c>
      <c r="B138" s="3">
        <v>6.6225165562914202E-3</v>
      </c>
      <c r="C138">
        <v>1</v>
      </c>
      <c r="D138">
        <v>151</v>
      </c>
      <c r="E138" t="str">
        <f t="shared" si="2"/>
        <v>Nebraska</v>
      </c>
    </row>
    <row r="139" spans="1:5" x14ac:dyDescent="0.25">
      <c r="A139" t="s">
        <v>136</v>
      </c>
      <c r="B139" s="3">
        <v>9.1547272055503195E-3</v>
      </c>
      <c r="C139">
        <v>223</v>
      </c>
      <c r="D139">
        <v>24359</v>
      </c>
      <c r="E139" t="str">
        <f t="shared" si="2"/>
        <v>Idaho</v>
      </c>
    </row>
    <row r="140" spans="1:5" x14ac:dyDescent="0.25">
      <c r="A140" t="s">
        <v>137</v>
      </c>
      <c r="B140" s="3">
        <v>5.8309037900874296E-3</v>
      </c>
      <c r="C140">
        <v>16</v>
      </c>
      <c r="D140">
        <v>2744</v>
      </c>
      <c r="E140" t="str">
        <f t="shared" si="2"/>
        <v>Michigan</v>
      </c>
    </row>
    <row r="141" spans="1:5" x14ac:dyDescent="0.25">
      <c r="A141" t="s">
        <v>138</v>
      </c>
      <c r="B141" s="3">
        <v>1.5165031222123E-2</v>
      </c>
      <c r="C141">
        <v>34</v>
      </c>
      <c r="D141">
        <v>2242</v>
      </c>
      <c r="E141" t="str">
        <f t="shared" si="2"/>
        <v>Kansas</v>
      </c>
    </row>
    <row r="142" spans="1:5" x14ac:dyDescent="0.25">
      <c r="A142" t="s">
        <v>139</v>
      </c>
      <c r="B142" s="3">
        <v>6.8898994074686401E-3</v>
      </c>
      <c r="C142">
        <v>50</v>
      </c>
      <c r="D142">
        <v>7257</v>
      </c>
      <c r="E142" t="str">
        <f t="shared" si="2"/>
        <v>Alabama</v>
      </c>
    </row>
    <row r="143" spans="1:5" x14ac:dyDescent="0.25">
      <c r="A143" t="s">
        <v>140</v>
      </c>
      <c r="B143" s="3">
        <v>1.9633507853402598E-3</v>
      </c>
      <c r="C143">
        <v>6</v>
      </c>
      <c r="D143">
        <v>3056</v>
      </c>
      <c r="E143" t="str">
        <f t="shared" si="2"/>
        <v>West Virginia</v>
      </c>
    </row>
    <row r="144" spans="1:5" x14ac:dyDescent="0.25">
      <c r="A144" t="s">
        <v>141</v>
      </c>
      <c r="B144" s="3">
        <v>1.01966496722505E-2</v>
      </c>
      <c r="C144">
        <v>84</v>
      </c>
      <c r="D144">
        <v>8238</v>
      </c>
      <c r="E144" t="str">
        <f t="shared" si="2"/>
        <v>Puerto Rico</v>
      </c>
    </row>
    <row r="145" spans="1:5" x14ac:dyDescent="0.25">
      <c r="A145" t="s">
        <v>142</v>
      </c>
      <c r="B145" s="3">
        <v>1.1119347664936901E-2</v>
      </c>
      <c r="C145">
        <v>45</v>
      </c>
      <c r="D145">
        <v>4047</v>
      </c>
      <c r="E145" t="str">
        <f t="shared" si="2"/>
        <v>North Dakota</v>
      </c>
    </row>
    <row r="146" spans="1:5" x14ac:dyDescent="0.25">
      <c r="A146" t="s">
        <v>143</v>
      </c>
      <c r="B146" s="3">
        <v>9.3711260059252607E-3</v>
      </c>
      <c r="C146">
        <v>892</v>
      </c>
      <c r="D146">
        <v>95186</v>
      </c>
      <c r="E146" t="str">
        <f t="shared" si="2"/>
        <v>Massachusetts</v>
      </c>
    </row>
    <row r="147" spans="1:5" x14ac:dyDescent="0.25">
      <c r="A147" t="s">
        <v>144</v>
      </c>
      <c r="B147" s="3">
        <v>1.41542816702056E-3</v>
      </c>
      <c r="C147">
        <v>6</v>
      </c>
      <c r="D147">
        <v>4239</v>
      </c>
      <c r="E147" t="str">
        <f t="shared" si="2"/>
        <v>South Carolina</v>
      </c>
    </row>
    <row r="148" spans="1:5" x14ac:dyDescent="0.25">
      <c r="A148" t="s">
        <v>145</v>
      </c>
      <c r="B148" s="3">
        <v>2.4668516805427202E-3</v>
      </c>
      <c r="C148">
        <v>8</v>
      </c>
      <c r="D148">
        <v>3243</v>
      </c>
      <c r="E148" t="str">
        <f t="shared" si="2"/>
        <v>Puerto Rico</v>
      </c>
    </row>
    <row r="149" spans="1:5" x14ac:dyDescent="0.25">
      <c r="A149" t="s">
        <v>146</v>
      </c>
      <c r="B149" s="3">
        <v>8.5458111515830295E-3</v>
      </c>
      <c r="C149">
        <v>122</v>
      </c>
      <c r="D149">
        <v>14276</v>
      </c>
      <c r="E149" t="str">
        <f t="shared" si="2"/>
        <v>Kentucky</v>
      </c>
    </row>
    <row r="150" spans="1:5" x14ac:dyDescent="0.25">
      <c r="A150" t="s">
        <v>147</v>
      </c>
      <c r="B150" s="3">
        <v>1.8814675446848499E-2</v>
      </c>
      <c r="C150">
        <v>380</v>
      </c>
      <c r="D150">
        <v>20197</v>
      </c>
      <c r="E150" t="str">
        <f t="shared" si="2"/>
        <v>Wisconsin</v>
      </c>
    </row>
    <row r="151" spans="1:5" x14ac:dyDescent="0.25">
      <c r="A151" t="s">
        <v>148</v>
      </c>
      <c r="B151" s="3">
        <v>1.0758899559535001E-2</v>
      </c>
      <c r="C151">
        <v>149</v>
      </c>
      <c r="D151">
        <v>13849</v>
      </c>
      <c r="E151" t="str">
        <f t="shared" si="2"/>
        <v>Georgia</v>
      </c>
    </row>
    <row r="152" spans="1:5" x14ac:dyDescent="0.25">
      <c r="A152" t="s">
        <v>149</v>
      </c>
      <c r="B152" s="3">
        <v>1.17534639273769E-2</v>
      </c>
      <c r="C152">
        <v>123</v>
      </c>
      <c r="D152">
        <v>10465</v>
      </c>
      <c r="E152" t="str">
        <f t="shared" si="2"/>
        <v>Michigan</v>
      </c>
    </row>
    <row r="153" spans="1:5" x14ac:dyDescent="0.25">
      <c r="A153" t="s">
        <v>150</v>
      </c>
      <c r="B153" s="3">
        <v>7.2344623479119099E-3</v>
      </c>
      <c r="C153">
        <v>88</v>
      </c>
      <c r="D153">
        <v>12164</v>
      </c>
      <c r="E153" t="str">
        <f t="shared" si="2"/>
        <v>Missouri</v>
      </c>
    </row>
    <row r="154" spans="1:5" x14ac:dyDescent="0.25">
      <c r="A154" t="s">
        <v>151</v>
      </c>
      <c r="B154" s="3">
        <v>1.70129588069209E-2</v>
      </c>
      <c r="C154">
        <v>705</v>
      </c>
      <c r="D154">
        <v>41439</v>
      </c>
      <c r="E154" t="str">
        <f t="shared" si="2"/>
        <v>Indiana</v>
      </c>
    </row>
    <row r="155" spans="1:5" x14ac:dyDescent="0.25">
      <c r="A155" t="s">
        <v>152</v>
      </c>
      <c r="B155" s="3">
        <v>1.0421512980366599E-2</v>
      </c>
      <c r="C155">
        <v>112</v>
      </c>
      <c r="D155">
        <v>10747</v>
      </c>
      <c r="E155" t="str">
        <f t="shared" si="2"/>
        <v>Kansas</v>
      </c>
    </row>
    <row r="156" spans="1:5" x14ac:dyDescent="0.25">
      <c r="A156" t="s">
        <v>153</v>
      </c>
      <c r="B156" s="3">
        <v>3.1563845050215302E-3</v>
      </c>
      <c r="C156">
        <v>11</v>
      </c>
      <c r="D156">
        <v>3485</v>
      </c>
      <c r="E156" t="str">
        <f t="shared" si="2"/>
        <v>Missouri</v>
      </c>
    </row>
    <row r="157" spans="1:5" x14ac:dyDescent="0.25">
      <c r="A157" t="s">
        <v>154</v>
      </c>
      <c r="B157" s="3">
        <v>2.1306518528935999E-2</v>
      </c>
      <c r="C157">
        <v>606</v>
      </c>
      <c r="D157">
        <v>28442</v>
      </c>
      <c r="E157" t="str">
        <f t="shared" si="2"/>
        <v>Georgia</v>
      </c>
    </row>
    <row r="158" spans="1:5" x14ac:dyDescent="0.25">
      <c r="A158" t="s">
        <v>155</v>
      </c>
      <c r="B158" s="3">
        <v>1.17069980379332E-2</v>
      </c>
      <c r="C158">
        <v>179</v>
      </c>
      <c r="D158">
        <v>15290</v>
      </c>
      <c r="E158" t="str">
        <f t="shared" si="2"/>
        <v>Texas</v>
      </c>
    </row>
    <row r="159" spans="1:5" x14ac:dyDescent="0.25">
      <c r="A159" t="s">
        <v>156</v>
      </c>
      <c r="B159" s="3">
        <v>2.1441972661484501E-3</v>
      </c>
      <c r="C159">
        <v>8</v>
      </c>
      <c r="D159">
        <v>3731</v>
      </c>
      <c r="E159" t="str">
        <f t="shared" si="2"/>
        <v>Missouri</v>
      </c>
    </row>
    <row r="160" spans="1:5" x14ac:dyDescent="0.25">
      <c r="A160" t="s">
        <v>157</v>
      </c>
      <c r="B160" s="3">
        <v>2.8943560057886801E-3</v>
      </c>
      <c r="C160">
        <v>6</v>
      </c>
      <c r="D160">
        <v>2073</v>
      </c>
      <c r="E160" t="str">
        <f t="shared" si="2"/>
        <v>Kentucky</v>
      </c>
    </row>
    <row r="161" spans="1:5" x14ac:dyDescent="0.25">
      <c r="A161" t="s">
        <v>158</v>
      </c>
      <c r="B161" s="3">
        <v>9.8716683119448589E-4</v>
      </c>
      <c r="C161">
        <v>2</v>
      </c>
      <c r="D161">
        <v>2026</v>
      </c>
      <c r="E161" t="str">
        <f t="shared" si="2"/>
        <v>Virginia</v>
      </c>
    </row>
    <row r="162" spans="1:5" x14ac:dyDescent="0.25">
      <c r="A162" t="s">
        <v>159</v>
      </c>
      <c r="B162" s="3">
        <v>1.4550264550264499E-2</v>
      </c>
      <c r="C162">
        <v>187</v>
      </c>
      <c r="D162">
        <v>12852</v>
      </c>
      <c r="E162" t="str">
        <f t="shared" si="2"/>
        <v>Arkansas</v>
      </c>
    </row>
    <row r="163" spans="1:5" x14ac:dyDescent="0.25">
      <c r="A163" t="s">
        <v>160</v>
      </c>
      <c r="B163" s="3">
        <v>6.70319992171442E-3</v>
      </c>
      <c r="C163">
        <v>411</v>
      </c>
      <c r="D163">
        <v>61314</v>
      </c>
      <c r="E163" t="str">
        <f t="shared" si="2"/>
        <v>Florida</v>
      </c>
    </row>
    <row r="164" spans="1:5" x14ac:dyDescent="0.25">
      <c r="A164" t="s">
        <v>161</v>
      </c>
      <c r="B164" s="3">
        <v>8.0447489158443908E-3</v>
      </c>
      <c r="C164">
        <v>256</v>
      </c>
      <c r="D164">
        <v>31822</v>
      </c>
      <c r="E164" t="str">
        <f t="shared" si="2"/>
        <v>Michigan</v>
      </c>
    </row>
    <row r="165" spans="1:5" x14ac:dyDescent="0.25">
      <c r="A165" t="s">
        <v>162</v>
      </c>
      <c r="B165" s="3">
        <v>8.8314436190519707E-3</v>
      </c>
      <c r="C165">
        <v>384</v>
      </c>
      <c r="D165">
        <v>43481</v>
      </c>
      <c r="E165" t="str">
        <f t="shared" si="2"/>
        <v>Puerto Rico</v>
      </c>
    </row>
    <row r="166" spans="1:5" x14ac:dyDescent="0.25">
      <c r="A166" t="s">
        <v>163</v>
      </c>
      <c r="B166" s="3">
        <v>4.0313018733696398E-3</v>
      </c>
      <c r="C166">
        <v>17</v>
      </c>
      <c r="D166">
        <v>4217</v>
      </c>
      <c r="E166" t="str">
        <f t="shared" si="2"/>
        <v>Wisconsin</v>
      </c>
    </row>
    <row r="167" spans="1:5" x14ac:dyDescent="0.25">
      <c r="A167" t="s">
        <v>164</v>
      </c>
      <c r="B167" s="3">
        <v>8.4175084175086502E-4</v>
      </c>
      <c r="C167">
        <v>2</v>
      </c>
      <c r="D167">
        <v>2376</v>
      </c>
      <c r="E167" t="str">
        <f t="shared" si="2"/>
        <v>Texas</v>
      </c>
    </row>
    <row r="168" spans="1:5" x14ac:dyDescent="0.25">
      <c r="A168" t="s">
        <v>165</v>
      </c>
      <c r="B168" s="3">
        <v>5.5920592758282803E-3</v>
      </c>
      <c r="C168">
        <v>40</v>
      </c>
      <c r="D168">
        <v>7153</v>
      </c>
      <c r="E168" t="str">
        <f t="shared" si="2"/>
        <v>South Dakota</v>
      </c>
    </row>
    <row r="169" spans="1:5" x14ac:dyDescent="0.25">
      <c r="A169" t="s">
        <v>166</v>
      </c>
      <c r="B169" s="3">
        <v>2.3137436372050401E-3</v>
      </c>
      <c r="C169">
        <v>5</v>
      </c>
      <c r="D169">
        <v>2161</v>
      </c>
      <c r="E169" t="str">
        <f t="shared" si="2"/>
        <v>Idaho</v>
      </c>
    </row>
    <row r="170" spans="1:5" x14ac:dyDescent="0.25">
      <c r="A170" t="s">
        <v>167</v>
      </c>
      <c r="B170" s="3">
        <v>8.2039911308203692E-3</v>
      </c>
      <c r="C170">
        <v>111</v>
      </c>
      <c r="D170">
        <v>13530</v>
      </c>
      <c r="E170" t="str">
        <f t="shared" si="2"/>
        <v>North Carolina</v>
      </c>
    </row>
    <row r="171" spans="1:5" x14ac:dyDescent="0.25">
      <c r="A171" t="s">
        <v>168</v>
      </c>
      <c r="B171" s="3">
        <v>7.3326007048390898E-3</v>
      </c>
      <c r="C171">
        <v>387</v>
      </c>
      <c r="D171">
        <v>52778</v>
      </c>
      <c r="E171" t="str">
        <f t="shared" si="2"/>
        <v>South Carolina</v>
      </c>
    </row>
    <row r="172" spans="1:5" x14ac:dyDescent="0.25">
      <c r="A172" t="s">
        <v>169</v>
      </c>
      <c r="B172" s="3">
        <v>8.5490962383976098E-3</v>
      </c>
      <c r="C172">
        <v>70</v>
      </c>
      <c r="D172">
        <v>8188</v>
      </c>
      <c r="E172" t="str">
        <f t="shared" si="2"/>
        <v>Louisiana</v>
      </c>
    </row>
    <row r="173" spans="1:5" x14ac:dyDescent="0.25">
      <c r="A173" t="s">
        <v>170</v>
      </c>
      <c r="B173" s="3">
        <v>8.3682008368201003E-3</v>
      </c>
      <c r="C173">
        <v>14</v>
      </c>
      <c r="D173">
        <v>1673</v>
      </c>
      <c r="E173" t="str">
        <f t="shared" si="2"/>
        <v>Oklahoma</v>
      </c>
    </row>
    <row r="174" spans="1:5" x14ac:dyDescent="0.25">
      <c r="A174" t="s">
        <v>171</v>
      </c>
      <c r="B174" s="3">
        <v>1.1527627302275099E-2</v>
      </c>
      <c r="C174">
        <v>532</v>
      </c>
      <c r="D174">
        <v>46150</v>
      </c>
      <c r="E174" t="str">
        <f t="shared" si="2"/>
        <v>Pennsylvania</v>
      </c>
    </row>
    <row r="175" spans="1:5" x14ac:dyDescent="0.25">
      <c r="A175" t="s">
        <v>172</v>
      </c>
      <c r="B175" s="3">
        <v>2.1156558533145199E-3</v>
      </c>
      <c r="C175">
        <v>6</v>
      </c>
      <c r="D175">
        <v>2836</v>
      </c>
      <c r="E175" t="str">
        <f t="shared" si="2"/>
        <v>Utah</v>
      </c>
    </row>
    <row r="176" spans="1:5" x14ac:dyDescent="0.25">
      <c r="A176" t="s">
        <v>173</v>
      </c>
      <c r="B176" s="3">
        <v>1.5644555694618301E-3</v>
      </c>
      <c r="C176">
        <v>5</v>
      </c>
      <c r="D176">
        <v>3196</v>
      </c>
      <c r="E176" t="str">
        <f t="shared" si="2"/>
        <v>Montana</v>
      </c>
    </row>
    <row r="177" spans="1:5" x14ac:dyDescent="0.25">
      <c r="A177" t="s">
        <v>174</v>
      </c>
      <c r="B177" s="3">
        <v>6.1974700738602799E-3</v>
      </c>
      <c r="C177">
        <v>73</v>
      </c>
      <c r="D177">
        <v>11779</v>
      </c>
      <c r="E177" t="str">
        <f t="shared" si="2"/>
        <v>Minnesota</v>
      </c>
    </row>
    <row r="178" spans="1:5" x14ac:dyDescent="0.25">
      <c r="A178" t="s">
        <v>175</v>
      </c>
      <c r="B178" s="3">
        <v>8.7336244541484902E-3</v>
      </c>
      <c r="C178">
        <v>92</v>
      </c>
      <c r="D178">
        <v>10534</v>
      </c>
      <c r="E178" t="str">
        <f t="shared" si="2"/>
        <v>Oklahoma</v>
      </c>
    </row>
    <row r="179" spans="1:5" x14ac:dyDescent="0.25">
      <c r="A179" t="s">
        <v>176</v>
      </c>
      <c r="B179" s="3">
        <v>1.3612850530900699E-3</v>
      </c>
      <c r="C179">
        <v>5</v>
      </c>
      <c r="D179">
        <v>3673</v>
      </c>
      <c r="E179" t="str">
        <f t="shared" si="2"/>
        <v>Virginia</v>
      </c>
    </row>
    <row r="180" spans="1:5" x14ac:dyDescent="0.25">
      <c r="A180" t="s">
        <v>177</v>
      </c>
      <c r="B180" s="3">
        <v>1.7948065173116E-2</v>
      </c>
      <c r="C180">
        <v>282</v>
      </c>
      <c r="D180">
        <v>15712</v>
      </c>
      <c r="E180" t="str">
        <f t="shared" si="2"/>
        <v>Pennsylvania</v>
      </c>
    </row>
    <row r="181" spans="1:5" x14ac:dyDescent="0.25">
      <c r="A181" t="s">
        <v>178</v>
      </c>
      <c r="B181" s="3">
        <v>1.11357124251106E-2</v>
      </c>
      <c r="C181">
        <v>171</v>
      </c>
      <c r="D181">
        <v>15356</v>
      </c>
      <c r="E181" t="str">
        <f t="shared" si="2"/>
        <v>Tennessee</v>
      </c>
    </row>
    <row r="182" spans="1:5" x14ac:dyDescent="0.25">
      <c r="A182" t="s">
        <v>179</v>
      </c>
      <c r="B182" s="3">
        <v>1.03319557392347E-2</v>
      </c>
      <c r="C182">
        <v>155</v>
      </c>
      <c r="D182">
        <v>15002</v>
      </c>
      <c r="E182" t="str">
        <f t="shared" si="2"/>
        <v>Virginia</v>
      </c>
    </row>
    <row r="183" spans="1:5" x14ac:dyDescent="0.25">
      <c r="A183" t="s">
        <v>180</v>
      </c>
      <c r="B183" s="3">
        <v>6.2127551667300303E-3</v>
      </c>
      <c r="C183">
        <v>49</v>
      </c>
      <c r="D183">
        <v>7887</v>
      </c>
      <c r="E183" t="str">
        <f t="shared" si="2"/>
        <v>Texas</v>
      </c>
    </row>
    <row r="184" spans="1:5" x14ac:dyDescent="0.25">
      <c r="A184" t="s">
        <v>181</v>
      </c>
      <c r="B184" s="3">
        <v>7.8979072776761399E-3</v>
      </c>
      <c r="C184">
        <v>177</v>
      </c>
      <c r="D184">
        <v>22411</v>
      </c>
      <c r="E184" t="str">
        <f t="shared" si="2"/>
        <v>New Hampshire</v>
      </c>
    </row>
    <row r="185" spans="1:5" x14ac:dyDescent="0.25">
      <c r="A185" t="s">
        <v>182</v>
      </c>
      <c r="B185" s="3">
        <v>7.1384615384615302E-3</v>
      </c>
      <c r="C185">
        <v>58</v>
      </c>
      <c r="D185">
        <v>8125</v>
      </c>
      <c r="E185" t="str">
        <f t="shared" si="2"/>
        <v>Kentucky</v>
      </c>
    </row>
    <row r="186" spans="1:5" x14ac:dyDescent="0.25">
      <c r="A186" t="s">
        <v>183</v>
      </c>
      <c r="B186" s="3">
        <v>8.2823999002120605E-3</v>
      </c>
      <c r="C186">
        <v>664</v>
      </c>
      <c r="D186">
        <v>80170</v>
      </c>
      <c r="E186" t="str">
        <f t="shared" si="2"/>
        <v>Texas</v>
      </c>
    </row>
    <row r="187" spans="1:5" x14ac:dyDescent="0.25">
      <c r="A187" t="s">
        <v>184</v>
      </c>
      <c r="B187" s="3">
        <v>7.0315147407657898E-3</v>
      </c>
      <c r="C187">
        <v>166</v>
      </c>
      <c r="D187">
        <v>23608</v>
      </c>
      <c r="E187" t="str">
        <f t="shared" si="2"/>
        <v>Ohio</v>
      </c>
    </row>
    <row r="188" spans="1:5" x14ac:dyDescent="0.25">
      <c r="A188" t="s">
        <v>185</v>
      </c>
      <c r="B188" s="3">
        <v>5.6657223796033798E-3</v>
      </c>
      <c r="C188">
        <v>80</v>
      </c>
      <c r="D188">
        <v>14120</v>
      </c>
      <c r="E188" t="str">
        <f t="shared" si="2"/>
        <v>Minnesota</v>
      </c>
    </row>
    <row r="189" spans="1:5" x14ac:dyDescent="0.25">
      <c r="A189" t="s">
        <v>186</v>
      </c>
      <c r="B189" s="3">
        <v>5.25651808242222E-3</v>
      </c>
      <c r="C189">
        <v>25</v>
      </c>
      <c r="D189">
        <v>4756</v>
      </c>
      <c r="E189" t="str">
        <f t="shared" si="2"/>
        <v>Georgia</v>
      </c>
    </row>
    <row r="190" spans="1:5" x14ac:dyDescent="0.25">
      <c r="A190" t="s">
        <v>187</v>
      </c>
      <c r="B190" s="3">
        <v>4.2985541227041901E-3</v>
      </c>
      <c r="C190">
        <v>11</v>
      </c>
      <c r="D190">
        <v>2559</v>
      </c>
      <c r="E190" t="str">
        <f t="shared" si="2"/>
        <v>Idaho</v>
      </c>
    </row>
    <row r="191" spans="1:5" x14ac:dyDescent="0.25">
      <c r="A191" t="s">
        <v>188</v>
      </c>
      <c r="B191" s="3">
        <v>0</v>
      </c>
      <c r="C191">
        <v>0</v>
      </c>
      <c r="D191">
        <v>579</v>
      </c>
      <c r="E191" t="str">
        <f t="shared" si="2"/>
        <v>South Dakota</v>
      </c>
    </row>
    <row r="192" spans="1:5" x14ac:dyDescent="0.25">
      <c r="A192" t="s">
        <v>189</v>
      </c>
      <c r="B192" s="3">
        <v>8.06348393702804E-3</v>
      </c>
      <c r="C192">
        <v>126</v>
      </c>
      <c r="D192">
        <v>15626</v>
      </c>
      <c r="E192" t="str">
        <f t="shared" si="2"/>
        <v>Vermont</v>
      </c>
    </row>
    <row r="193" spans="1:5" x14ac:dyDescent="0.25">
      <c r="A193" t="s">
        <v>190</v>
      </c>
      <c r="B193" s="3">
        <v>1.0309278350515399E-3</v>
      </c>
      <c r="C193">
        <v>1</v>
      </c>
      <c r="D193">
        <v>970</v>
      </c>
      <c r="E193" t="str">
        <f t="shared" si="2"/>
        <v>North Dakota</v>
      </c>
    </row>
    <row r="194" spans="1:5" x14ac:dyDescent="0.25">
      <c r="A194" t="s">
        <v>191</v>
      </c>
      <c r="B194" s="3">
        <v>1.2315270935960799E-3</v>
      </c>
      <c r="C194">
        <v>1</v>
      </c>
      <c r="D194">
        <v>812</v>
      </c>
      <c r="E194" t="str">
        <f t="shared" si="2"/>
        <v>Colorado</v>
      </c>
    </row>
    <row r="195" spans="1:5" x14ac:dyDescent="0.25">
      <c r="A195" t="s">
        <v>192</v>
      </c>
      <c r="B195" s="3">
        <v>9.3997747622179793E-3</v>
      </c>
      <c r="C195">
        <v>843</v>
      </c>
      <c r="D195">
        <v>89683</v>
      </c>
      <c r="E195" t="str">
        <f t="shared" si="2"/>
        <v>Arkansas</v>
      </c>
    </row>
    <row r="196" spans="1:5" x14ac:dyDescent="0.25">
      <c r="A196" t="s">
        <v>193</v>
      </c>
      <c r="B196" s="3">
        <v>5.7368232341340397E-3</v>
      </c>
      <c r="C196">
        <v>16</v>
      </c>
      <c r="D196">
        <v>2789</v>
      </c>
      <c r="E196" t="str">
        <f t="shared" ref="E196:E259" si="3">IFERROR(RIGHT(A196,LEN(A196)-FIND(",",A196)-1),"DC")</f>
        <v>Indiana</v>
      </c>
    </row>
    <row r="197" spans="1:5" x14ac:dyDescent="0.25">
      <c r="A197" t="s">
        <v>194</v>
      </c>
      <c r="B197" s="3">
        <v>1.43146102380582E-2</v>
      </c>
      <c r="C197">
        <v>92</v>
      </c>
      <c r="D197">
        <v>6427</v>
      </c>
      <c r="E197" t="str">
        <f t="shared" si="3"/>
        <v>Iowa</v>
      </c>
    </row>
    <row r="198" spans="1:5" x14ac:dyDescent="0.25">
      <c r="A198" t="s">
        <v>195</v>
      </c>
      <c r="B198" s="3">
        <v>8.1419209637916198E-3</v>
      </c>
      <c r="C198">
        <v>123</v>
      </c>
      <c r="D198">
        <v>15107</v>
      </c>
      <c r="E198" t="str">
        <f t="shared" si="3"/>
        <v>Minnesota</v>
      </c>
    </row>
    <row r="199" spans="1:5" x14ac:dyDescent="0.25">
      <c r="A199" t="s">
        <v>196</v>
      </c>
      <c r="B199" s="3">
        <v>1.42700329308452E-2</v>
      </c>
      <c r="C199">
        <v>13</v>
      </c>
      <c r="D199">
        <v>911</v>
      </c>
      <c r="E199" t="str">
        <f t="shared" si="3"/>
        <v>Mississippi</v>
      </c>
    </row>
    <row r="200" spans="1:5" x14ac:dyDescent="0.25">
      <c r="A200" t="s">
        <v>197</v>
      </c>
      <c r="B200" s="3">
        <v>4.5772751750134903E-3</v>
      </c>
      <c r="C200">
        <v>17</v>
      </c>
      <c r="D200">
        <v>3714</v>
      </c>
      <c r="E200" t="str">
        <f t="shared" si="3"/>
        <v>Missouri</v>
      </c>
    </row>
    <row r="201" spans="1:5" x14ac:dyDescent="0.25">
      <c r="A201" t="s">
        <v>198</v>
      </c>
      <c r="B201" s="3">
        <v>1.01415185285157E-2</v>
      </c>
      <c r="C201">
        <v>263</v>
      </c>
      <c r="D201">
        <v>25933</v>
      </c>
      <c r="E201" t="str">
        <f t="shared" si="3"/>
        <v>Oregon</v>
      </c>
    </row>
    <row r="202" spans="1:5" x14ac:dyDescent="0.25">
      <c r="A202" t="s">
        <v>199</v>
      </c>
      <c r="B202" s="3">
        <v>2.23526124615813E-3</v>
      </c>
      <c r="C202">
        <v>8</v>
      </c>
      <c r="D202">
        <v>3579</v>
      </c>
      <c r="E202" t="str">
        <f t="shared" si="3"/>
        <v>Tennessee</v>
      </c>
    </row>
    <row r="203" spans="1:5" x14ac:dyDescent="0.25">
      <c r="A203" t="s">
        <v>200</v>
      </c>
      <c r="B203" s="3">
        <v>1.3097270269045299E-2</v>
      </c>
      <c r="C203">
        <v>867</v>
      </c>
      <c r="D203">
        <v>66197</v>
      </c>
      <c r="E203" t="str">
        <f t="shared" si="3"/>
        <v>Washington</v>
      </c>
    </row>
    <row r="204" spans="1:5" x14ac:dyDescent="0.25">
      <c r="A204" t="s">
        <v>201</v>
      </c>
      <c r="B204" s="3">
        <v>2.5422189940076298E-3</v>
      </c>
      <c r="C204">
        <v>14</v>
      </c>
      <c r="D204">
        <v>5507</v>
      </c>
      <c r="E204" t="str">
        <f t="shared" si="3"/>
        <v>Michigan</v>
      </c>
    </row>
    <row r="205" spans="1:5" x14ac:dyDescent="0.25">
      <c r="A205" t="s">
        <v>202</v>
      </c>
      <c r="B205" s="3">
        <v>1.0546759377060899E-2</v>
      </c>
      <c r="C205">
        <v>4062</v>
      </c>
      <c r="D205">
        <v>385142</v>
      </c>
      <c r="E205" t="str">
        <f t="shared" si="3"/>
        <v>New Jersey</v>
      </c>
    </row>
    <row r="206" spans="1:5" x14ac:dyDescent="0.25">
      <c r="A206" t="s">
        <v>203</v>
      </c>
      <c r="B206" s="3">
        <v>1.77544910179641E-2</v>
      </c>
      <c r="C206">
        <v>593</v>
      </c>
      <c r="D206">
        <v>33400</v>
      </c>
      <c r="E206" t="str">
        <f t="shared" si="3"/>
        <v>South Carolina</v>
      </c>
    </row>
    <row r="207" spans="1:5" x14ac:dyDescent="0.25">
      <c r="A207" t="s">
        <v>204</v>
      </c>
      <c r="B207" s="3">
        <v>1.1298183429330901E-2</v>
      </c>
      <c r="C207">
        <v>255</v>
      </c>
      <c r="D207">
        <v>22570</v>
      </c>
      <c r="E207" t="str">
        <f t="shared" si="3"/>
        <v>West Virginia</v>
      </c>
    </row>
    <row r="208" spans="1:5" x14ac:dyDescent="0.25">
      <c r="A208" t="s">
        <v>205</v>
      </c>
      <c r="B208" s="3">
        <v>1.2522224691632401E-2</v>
      </c>
      <c r="C208">
        <v>1803</v>
      </c>
      <c r="D208">
        <v>143984</v>
      </c>
      <c r="E208" t="str">
        <f t="shared" si="3"/>
        <v>Pennsylvania</v>
      </c>
    </row>
    <row r="209" spans="1:5" x14ac:dyDescent="0.25">
      <c r="A209" t="s">
        <v>206</v>
      </c>
      <c r="B209" s="3">
        <v>7.9413561392791508E-3</v>
      </c>
      <c r="C209">
        <v>455</v>
      </c>
      <c r="D209">
        <v>57295</v>
      </c>
      <c r="E209" t="str">
        <f t="shared" si="3"/>
        <v>Massachusetts</v>
      </c>
    </row>
    <row r="210" spans="1:5" x14ac:dyDescent="0.25">
      <c r="A210" t="s">
        <v>207</v>
      </c>
      <c r="B210" s="3">
        <v>1.3910580031235201E-2</v>
      </c>
      <c r="C210">
        <v>3447</v>
      </c>
      <c r="D210">
        <v>247797</v>
      </c>
      <c r="E210" t="str">
        <f t="shared" si="3"/>
        <v>New Mexico</v>
      </c>
    </row>
    <row r="211" spans="1:5" x14ac:dyDescent="0.25">
      <c r="A211" t="s">
        <v>208</v>
      </c>
      <c r="B211" s="3">
        <v>4.74790865928098E-3</v>
      </c>
      <c r="C211">
        <v>21</v>
      </c>
      <c r="D211">
        <v>4423</v>
      </c>
      <c r="E211" t="str">
        <f t="shared" si="3"/>
        <v>Georgia</v>
      </c>
    </row>
    <row r="212" spans="1:5" x14ac:dyDescent="0.25">
      <c r="A212" t="s">
        <v>209</v>
      </c>
      <c r="B212" s="3">
        <v>1.5754265130823699E-2</v>
      </c>
      <c r="C212">
        <v>796</v>
      </c>
      <c r="D212">
        <v>50526</v>
      </c>
      <c r="E212" t="str">
        <f t="shared" si="3"/>
        <v>Michigan</v>
      </c>
    </row>
    <row r="213" spans="1:5" x14ac:dyDescent="0.25">
      <c r="A213" t="s">
        <v>210</v>
      </c>
      <c r="B213" s="3">
        <v>9.9366112729141198E-3</v>
      </c>
      <c r="C213">
        <v>58</v>
      </c>
      <c r="D213">
        <v>5837</v>
      </c>
      <c r="E213" t="str">
        <f t="shared" si="3"/>
        <v>North Carolina</v>
      </c>
    </row>
    <row r="214" spans="1:5" x14ac:dyDescent="0.25">
      <c r="A214" t="s">
        <v>211</v>
      </c>
      <c r="B214" s="3">
        <v>2.5536261491317901E-3</v>
      </c>
      <c r="C214">
        <v>10</v>
      </c>
      <c r="D214">
        <v>3916</v>
      </c>
      <c r="E214" t="str">
        <f t="shared" si="3"/>
        <v>Alaska</v>
      </c>
    </row>
    <row r="215" spans="1:5" x14ac:dyDescent="0.25">
      <c r="A215" t="s">
        <v>212</v>
      </c>
      <c r="B215" s="3">
        <v>1.06398911574921E-2</v>
      </c>
      <c r="C215">
        <v>6749</v>
      </c>
      <c r="D215">
        <v>634311</v>
      </c>
      <c r="E215" t="str">
        <f t="shared" si="3"/>
        <v>Texas</v>
      </c>
    </row>
    <row r="216" spans="1:5" x14ac:dyDescent="0.25">
      <c r="A216" t="s">
        <v>213</v>
      </c>
      <c r="B216" s="3">
        <v>5.3430821147356601E-3</v>
      </c>
      <c r="C216">
        <v>19</v>
      </c>
      <c r="D216">
        <v>3556</v>
      </c>
      <c r="E216" t="str">
        <f t="shared" si="3"/>
        <v>Alabama</v>
      </c>
    </row>
    <row r="217" spans="1:5" x14ac:dyDescent="0.25">
      <c r="A217" t="s">
        <v>214</v>
      </c>
      <c r="B217" s="3">
        <v>6.92487087405035E-3</v>
      </c>
      <c r="C217">
        <v>484</v>
      </c>
      <c r="D217">
        <v>69893</v>
      </c>
      <c r="E217" t="str">
        <f t="shared" si="3"/>
        <v>Georgia</v>
      </c>
    </row>
    <row r="218" spans="1:5" x14ac:dyDescent="0.25">
      <c r="A218" t="s">
        <v>215</v>
      </c>
      <c r="B218" s="3">
        <v>7.9534432589718398E-3</v>
      </c>
      <c r="C218">
        <v>41</v>
      </c>
      <c r="D218">
        <v>5155</v>
      </c>
      <c r="E218" t="str">
        <f t="shared" si="3"/>
        <v>Louisiana</v>
      </c>
    </row>
    <row r="219" spans="1:5" x14ac:dyDescent="0.25">
      <c r="A219" t="s">
        <v>216</v>
      </c>
      <c r="B219" s="3">
        <v>1.3020833333333699E-3</v>
      </c>
      <c r="C219">
        <v>3</v>
      </c>
      <c r="D219">
        <v>2304</v>
      </c>
      <c r="E219" t="str">
        <f t="shared" si="3"/>
        <v>Montana</v>
      </c>
    </row>
    <row r="220" spans="1:5" x14ac:dyDescent="0.25">
      <c r="A220" t="s">
        <v>217</v>
      </c>
      <c r="B220" s="3">
        <v>5.6818181818182297E-3</v>
      </c>
      <c r="C220">
        <v>18</v>
      </c>
      <c r="D220">
        <v>3168</v>
      </c>
      <c r="E220" t="str">
        <f t="shared" si="3"/>
        <v>Wyoming</v>
      </c>
    </row>
    <row r="221" spans="1:5" x14ac:dyDescent="0.25">
      <c r="A221" t="s">
        <v>218</v>
      </c>
      <c r="B221" s="3">
        <v>1.8982536066818299E-3</v>
      </c>
      <c r="C221">
        <v>5</v>
      </c>
      <c r="D221">
        <v>2634</v>
      </c>
      <c r="E221" t="str">
        <f t="shared" si="3"/>
        <v>Minnesota</v>
      </c>
    </row>
    <row r="222" spans="1:5" x14ac:dyDescent="0.25">
      <c r="A222" t="s">
        <v>219</v>
      </c>
      <c r="B222" s="3">
        <v>2.1786492374727901E-3</v>
      </c>
      <c r="C222">
        <v>1</v>
      </c>
      <c r="D222">
        <v>459</v>
      </c>
      <c r="E222" t="str">
        <f t="shared" si="3"/>
        <v>North Dakota</v>
      </c>
    </row>
    <row r="223" spans="1:5" x14ac:dyDescent="0.25">
      <c r="A223" t="s">
        <v>220</v>
      </c>
      <c r="B223" s="3">
        <v>1.2616822429906501E-2</v>
      </c>
      <c r="C223">
        <v>135</v>
      </c>
      <c r="D223">
        <v>10700</v>
      </c>
      <c r="E223" t="str">
        <f t="shared" si="3"/>
        <v>Idaho</v>
      </c>
    </row>
    <row r="224" spans="1:5" x14ac:dyDescent="0.25">
      <c r="A224" t="s">
        <v>221</v>
      </c>
      <c r="B224" s="3">
        <v>1.98739774145342E-2</v>
      </c>
      <c r="C224">
        <v>1290</v>
      </c>
      <c r="D224">
        <v>64909</v>
      </c>
      <c r="E224" t="str">
        <f t="shared" si="3"/>
        <v>Iowa</v>
      </c>
    </row>
    <row r="225" spans="1:5" x14ac:dyDescent="0.25">
      <c r="A225" t="s">
        <v>222</v>
      </c>
      <c r="B225" s="3">
        <v>8.8313822140070296E-3</v>
      </c>
      <c r="C225">
        <v>43</v>
      </c>
      <c r="D225">
        <v>4869</v>
      </c>
      <c r="E225" t="str">
        <f t="shared" si="3"/>
        <v>Indiana</v>
      </c>
    </row>
    <row r="226" spans="1:5" x14ac:dyDescent="0.25">
      <c r="A226" t="s">
        <v>223</v>
      </c>
      <c r="B226" s="3">
        <v>9.8757566103854205E-3</v>
      </c>
      <c r="C226">
        <v>93</v>
      </c>
      <c r="D226">
        <v>9417</v>
      </c>
      <c r="E226" t="str">
        <f t="shared" si="3"/>
        <v>North Carolina</v>
      </c>
    </row>
    <row r="227" spans="1:5" x14ac:dyDescent="0.25">
      <c r="A227" t="s">
        <v>224</v>
      </c>
      <c r="B227" s="3">
        <v>3.9992728594800903E-3</v>
      </c>
      <c r="C227">
        <v>44</v>
      </c>
      <c r="D227">
        <v>11002</v>
      </c>
      <c r="E227" t="str">
        <f t="shared" si="3"/>
        <v>Idaho</v>
      </c>
    </row>
    <row r="228" spans="1:5" x14ac:dyDescent="0.25">
      <c r="A228" t="s">
        <v>225</v>
      </c>
      <c r="B228" s="3">
        <v>1.6406890894175E-3</v>
      </c>
      <c r="C228">
        <v>2</v>
      </c>
      <c r="D228">
        <v>1219</v>
      </c>
      <c r="E228" t="str">
        <f t="shared" si="3"/>
        <v>Montana</v>
      </c>
    </row>
    <row r="229" spans="1:5" x14ac:dyDescent="0.25">
      <c r="A229" t="s">
        <v>226</v>
      </c>
      <c r="B229" s="3">
        <v>7.8740157480314803E-3</v>
      </c>
      <c r="C229">
        <v>1</v>
      </c>
      <c r="D229">
        <v>127</v>
      </c>
      <c r="E229" t="str">
        <f t="shared" si="3"/>
        <v>Nebraska</v>
      </c>
    </row>
    <row r="230" spans="1:5" x14ac:dyDescent="0.25">
      <c r="A230" t="s">
        <v>227</v>
      </c>
      <c r="B230" s="3">
        <v>4.2155977115326797E-3</v>
      </c>
      <c r="C230">
        <v>14</v>
      </c>
      <c r="D230">
        <v>3321</v>
      </c>
      <c r="E230" t="str">
        <f t="shared" si="3"/>
        <v>Oklahoma</v>
      </c>
    </row>
    <row r="231" spans="1:5" x14ac:dyDescent="0.25">
      <c r="A231" t="s">
        <v>228</v>
      </c>
      <c r="B231" s="3">
        <v>7.6405384006333898E-3</v>
      </c>
      <c r="C231">
        <v>386</v>
      </c>
      <c r="D231">
        <v>50520</v>
      </c>
      <c r="E231" t="str">
        <f t="shared" si="3"/>
        <v>Pennsylvania</v>
      </c>
    </row>
    <row r="232" spans="1:5" x14ac:dyDescent="0.25">
      <c r="A232" t="s">
        <v>229</v>
      </c>
      <c r="B232" s="3">
        <v>3.4916201117318698E-3</v>
      </c>
      <c r="C232">
        <v>15</v>
      </c>
      <c r="D232">
        <v>4296</v>
      </c>
      <c r="E232" t="str">
        <f t="shared" si="3"/>
        <v>Texas</v>
      </c>
    </row>
    <row r="233" spans="1:5" x14ac:dyDescent="0.25">
      <c r="A233" t="s">
        <v>230</v>
      </c>
      <c r="B233" s="3">
        <v>1.02669404517453E-2</v>
      </c>
      <c r="C233">
        <v>15</v>
      </c>
      <c r="D233">
        <v>1461</v>
      </c>
      <c r="E233" t="str">
        <f t="shared" si="3"/>
        <v>Virginia</v>
      </c>
    </row>
    <row r="234" spans="1:5" x14ac:dyDescent="0.25">
      <c r="A234" t="s">
        <v>231</v>
      </c>
      <c r="B234" s="3">
        <v>2.7422303473492102E-3</v>
      </c>
      <c r="C234">
        <v>6</v>
      </c>
      <c r="D234">
        <v>2188</v>
      </c>
      <c r="E234" t="str">
        <f t="shared" si="3"/>
        <v>Georgia</v>
      </c>
    </row>
    <row r="235" spans="1:5" x14ac:dyDescent="0.25">
      <c r="A235" t="s">
        <v>232</v>
      </c>
      <c r="B235" s="3">
        <v>8.5170340681363001E-3</v>
      </c>
      <c r="C235">
        <v>17</v>
      </c>
      <c r="D235">
        <v>1996</v>
      </c>
      <c r="E235" t="str">
        <f t="shared" si="3"/>
        <v>Tennessee</v>
      </c>
    </row>
    <row r="236" spans="1:5" x14ac:dyDescent="0.25">
      <c r="A236" t="s">
        <v>233</v>
      </c>
      <c r="B236" s="3">
        <v>1.1176275312603699E-2</v>
      </c>
      <c r="C236">
        <v>101</v>
      </c>
      <c r="D236">
        <v>9037</v>
      </c>
      <c r="E236" t="str">
        <f t="shared" si="3"/>
        <v>Alabama</v>
      </c>
    </row>
    <row r="237" spans="1:5" x14ac:dyDescent="0.25">
      <c r="A237" t="s">
        <v>234</v>
      </c>
      <c r="B237" s="3">
        <v>1.0059853317222501E-2</v>
      </c>
      <c r="C237">
        <v>358</v>
      </c>
      <c r="D237">
        <v>35587</v>
      </c>
      <c r="E237" t="str">
        <f t="shared" si="3"/>
        <v>Tennessee</v>
      </c>
    </row>
    <row r="238" spans="1:5" x14ac:dyDescent="0.25">
      <c r="A238" t="s">
        <v>235</v>
      </c>
      <c r="B238" s="3">
        <v>7.9497022640027098E-3</v>
      </c>
      <c r="C238">
        <v>263</v>
      </c>
      <c r="D238">
        <v>33083</v>
      </c>
      <c r="E238" t="str">
        <f t="shared" si="3"/>
        <v>Minnesota</v>
      </c>
    </row>
    <row r="239" spans="1:5" x14ac:dyDescent="0.25">
      <c r="A239" t="s">
        <v>236</v>
      </c>
      <c r="B239" s="3">
        <v>4.2046250875963304E-3</v>
      </c>
      <c r="C239">
        <v>6</v>
      </c>
      <c r="D239">
        <v>1427</v>
      </c>
      <c r="E239" t="str">
        <f t="shared" si="3"/>
        <v>Idaho</v>
      </c>
    </row>
    <row r="240" spans="1:5" x14ac:dyDescent="0.25">
      <c r="A240" t="s">
        <v>237</v>
      </c>
      <c r="B240" s="3">
        <v>1.4213416603854801E-2</v>
      </c>
      <c r="C240">
        <v>132</v>
      </c>
      <c r="D240">
        <v>9287</v>
      </c>
      <c r="E240" t="str">
        <f t="shared" si="3"/>
        <v>Mississippi</v>
      </c>
    </row>
    <row r="241" spans="1:5" x14ac:dyDescent="0.25">
      <c r="A241" t="s">
        <v>238</v>
      </c>
      <c r="B241" s="3">
        <v>1.48148148148152E-3</v>
      </c>
      <c r="C241">
        <v>3</v>
      </c>
      <c r="D241">
        <v>2025</v>
      </c>
      <c r="E241" t="str">
        <f t="shared" si="3"/>
        <v>Missouri</v>
      </c>
    </row>
    <row r="242" spans="1:5" x14ac:dyDescent="0.25">
      <c r="A242" t="s">
        <v>239</v>
      </c>
      <c r="B242" s="3">
        <v>1.19260584376867E-3</v>
      </c>
      <c r="C242">
        <v>2</v>
      </c>
      <c r="D242">
        <v>1677</v>
      </c>
      <c r="E242" t="str">
        <f t="shared" si="3"/>
        <v>South Dakota</v>
      </c>
    </row>
    <row r="243" spans="1:5" x14ac:dyDescent="0.25">
      <c r="A243" t="s">
        <v>240</v>
      </c>
      <c r="B243" s="3">
        <v>4.5731707317072604E-3</v>
      </c>
      <c r="C243">
        <v>21</v>
      </c>
      <c r="D243">
        <v>4592</v>
      </c>
      <c r="E243" t="str">
        <f t="shared" si="3"/>
        <v>Illinois</v>
      </c>
    </row>
    <row r="244" spans="1:5" x14ac:dyDescent="0.25">
      <c r="A244" t="s">
        <v>241</v>
      </c>
      <c r="B244" s="3">
        <v>4.2633822832780499E-3</v>
      </c>
      <c r="C244">
        <v>45</v>
      </c>
      <c r="D244">
        <v>10555</v>
      </c>
      <c r="E244" t="str">
        <f t="shared" si="3"/>
        <v>Idaho</v>
      </c>
    </row>
    <row r="245" spans="1:5" x14ac:dyDescent="0.25">
      <c r="A245" t="s">
        <v>242</v>
      </c>
      <c r="B245" s="3">
        <v>1.03119427286589E-2</v>
      </c>
      <c r="C245">
        <v>399</v>
      </c>
      <c r="D245">
        <v>38693</v>
      </c>
      <c r="E245" t="str">
        <f t="shared" si="3"/>
        <v>Idaho</v>
      </c>
    </row>
    <row r="246" spans="1:5" x14ac:dyDescent="0.25">
      <c r="A246" t="s">
        <v>243</v>
      </c>
      <c r="B246" s="3">
        <v>5.7432755815066596E-3</v>
      </c>
      <c r="C246">
        <v>60</v>
      </c>
      <c r="D246">
        <v>10447</v>
      </c>
      <c r="E246" t="str">
        <f t="shared" si="3"/>
        <v>Arkansas</v>
      </c>
    </row>
    <row r="247" spans="1:5" x14ac:dyDescent="0.25">
      <c r="A247" t="s">
        <v>244</v>
      </c>
      <c r="B247" s="3">
        <v>1.2141583207573E-2</v>
      </c>
      <c r="C247">
        <v>177</v>
      </c>
      <c r="D247">
        <v>14578</v>
      </c>
      <c r="E247" t="str">
        <f t="shared" si="3"/>
        <v>Illinois</v>
      </c>
    </row>
    <row r="248" spans="1:5" x14ac:dyDescent="0.25">
      <c r="A248" t="s">
        <v>245</v>
      </c>
      <c r="B248" s="3">
        <v>1.09560820301526E-2</v>
      </c>
      <c r="C248">
        <v>234</v>
      </c>
      <c r="D248">
        <v>21358</v>
      </c>
      <c r="E248" t="str">
        <f t="shared" si="3"/>
        <v>Indiana</v>
      </c>
    </row>
    <row r="249" spans="1:5" x14ac:dyDescent="0.25">
      <c r="A249" t="s">
        <v>246</v>
      </c>
      <c r="B249" s="3">
        <v>8.6968156275086805E-3</v>
      </c>
      <c r="C249">
        <v>65</v>
      </c>
      <c r="D249">
        <v>7474</v>
      </c>
      <c r="E249" t="str">
        <f t="shared" si="3"/>
        <v>Iowa</v>
      </c>
    </row>
    <row r="250" spans="1:5" x14ac:dyDescent="0.25">
      <c r="A250" t="s">
        <v>247</v>
      </c>
      <c r="B250" s="3">
        <v>1.0298280300982799E-2</v>
      </c>
      <c r="C250">
        <v>724</v>
      </c>
      <c r="D250">
        <v>70303</v>
      </c>
      <c r="E250" t="str">
        <f t="shared" si="3"/>
        <v>Kentucky</v>
      </c>
    </row>
    <row r="251" spans="1:5" x14ac:dyDescent="0.25">
      <c r="A251" t="s">
        <v>248</v>
      </c>
      <c r="B251" s="3">
        <v>6.8124661764237199E-3</v>
      </c>
      <c r="C251">
        <v>428</v>
      </c>
      <c r="D251">
        <v>62826</v>
      </c>
      <c r="E251" t="str">
        <f t="shared" si="3"/>
        <v>Missouri</v>
      </c>
    </row>
    <row r="252" spans="1:5" x14ac:dyDescent="0.25">
      <c r="A252" t="s">
        <v>249</v>
      </c>
      <c r="B252" s="3">
        <v>5.5197792088316202E-3</v>
      </c>
      <c r="C252">
        <v>12</v>
      </c>
      <c r="D252">
        <v>2174</v>
      </c>
      <c r="E252" t="str">
        <f t="shared" si="3"/>
        <v>Nebraska</v>
      </c>
    </row>
    <row r="253" spans="1:5" x14ac:dyDescent="0.25">
      <c r="A253" t="s">
        <v>250</v>
      </c>
      <c r="B253" s="3">
        <v>1.6022620169651201E-2</v>
      </c>
      <c r="C253">
        <v>102</v>
      </c>
      <c r="D253">
        <v>6366</v>
      </c>
      <c r="E253" t="str">
        <f t="shared" si="3"/>
        <v>West Virginia</v>
      </c>
    </row>
    <row r="254" spans="1:5" x14ac:dyDescent="0.25">
      <c r="A254" t="s">
        <v>251</v>
      </c>
      <c r="B254" s="3">
        <v>0</v>
      </c>
      <c r="C254">
        <v>0</v>
      </c>
      <c r="D254">
        <v>167</v>
      </c>
      <c r="E254" t="str">
        <f t="shared" si="3"/>
        <v>Texas</v>
      </c>
    </row>
    <row r="255" spans="1:5" x14ac:dyDescent="0.25">
      <c r="A255" t="s">
        <v>252</v>
      </c>
      <c r="B255" s="3">
        <v>4.6948356807511296E-3</v>
      </c>
      <c r="C255">
        <v>19</v>
      </c>
      <c r="D255">
        <v>4047</v>
      </c>
      <c r="E255" t="str">
        <f t="shared" si="3"/>
        <v>Texas</v>
      </c>
    </row>
    <row r="256" spans="1:5" x14ac:dyDescent="0.25">
      <c r="A256" t="s">
        <v>253</v>
      </c>
      <c r="B256" s="3">
        <v>9.6729490022172595E-3</v>
      </c>
      <c r="C256">
        <v>349</v>
      </c>
      <c r="D256">
        <v>36080</v>
      </c>
      <c r="E256" t="str">
        <f t="shared" si="3"/>
        <v>Louisiana</v>
      </c>
    </row>
    <row r="257" spans="1:5" x14ac:dyDescent="0.25">
      <c r="A257" t="s">
        <v>254</v>
      </c>
      <c r="B257" s="3">
        <v>9.2553639040807694E-3</v>
      </c>
      <c r="C257">
        <v>88</v>
      </c>
      <c r="D257">
        <v>9508</v>
      </c>
      <c r="E257" t="str">
        <f t="shared" si="3"/>
        <v>Virginia</v>
      </c>
    </row>
    <row r="258" spans="1:5" x14ac:dyDescent="0.25">
      <c r="A258" t="s">
        <v>255</v>
      </c>
      <c r="B258" s="3">
        <v>3.1043849437329902E-3</v>
      </c>
      <c r="C258">
        <v>8</v>
      </c>
      <c r="D258">
        <v>2577</v>
      </c>
      <c r="E258" t="str">
        <f t="shared" si="3"/>
        <v>North Dakota</v>
      </c>
    </row>
    <row r="259" spans="1:5" x14ac:dyDescent="0.25">
      <c r="A259" t="s">
        <v>256</v>
      </c>
      <c r="B259" s="3">
        <v>1.83472911234265E-2</v>
      </c>
      <c r="C259">
        <v>2526</v>
      </c>
      <c r="D259">
        <v>137677</v>
      </c>
      <c r="E259" t="str">
        <f t="shared" si="3"/>
        <v>Colorado</v>
      </c>
    </row>
    <row r="260" spans="1:5" x14ac:dyDescent="0.25">
      <c r="A260" t="s">
        <v>257</v>
      </c>
      <c r="B260" s="3">
        <v>3.8684719535783101E-3</v>
      </c>
      <c r="C260">
        <v>12</v>
      </c>
      <c r="D260">
        <v>3102</v>
      </c>
      <c r="E260" t="str">
        <f t="shared" ref="E260:E323" si="4">IFERROR(RIGHT(A260,LEN(A260)-FIND(",",A260)-1),"DC")</f>
        <v>Idaho</v>
      </c>
    </row>
    <row r="261" spans="1:5" x14ac:dyDescent="0.25">
      <c r="A261" t="s">
        <v>258</v>
      </c>
      <c r="B261" s="3">
        <v>4.7913755240567204E-3</v>
      </c>
      <c r="C261">
        <v>24</v>
      </c>
      <c r="D261">
        <v>5009</v>
      </c>
      <c r="E261" t="str">
        <f t="shared" si="4"/>
        <v>Kansas</v>
      </c>
    </row>
    <row r="262" spans="1:5" x14ac:dyDescent="0.25">
      <c r="A262" t="s">
        <v>259</v>
      </c>
      <c r="B262" s="3">
        <v>7.7884441224416101E-3</v>
      </c>
      <c r="C262">
        <v>43</v>
      </c>
      <c r="D262">
        <v>5521</v>
      </c>
      <c r="E262" t="str">
        <f t="shared" si="4"/>
        <v>Kentucky</v>
      </c>
    </row>
    <row r="263" spans="1:5" x14ac:dyDescent="0.25">
      <c r="A263" t="s">
        <v>260</v>
      </c>
      <c r="B263" s="3">
        <v>7.0754716981131704E-3</v>
      </c>
      <c r="C263">
        <v>240</v>
      </c>
      <c r="D263">
        <v>33920</v>
      </c>
      <c r="E263" t="str">
        <f t="shared" si="4"/>
        <v>Texas</v>
      </c>
    </row>
    <row r="264" spans="1:5" x14ac:dyDescent="0.25">
      <c r="A264" t="s">
        <v>261</v>
      </c>
      <c r="B264" s="3">
        <v>2.6288117770767402E-3</v>
      </c>
      <c r="C264">
        <v>5</v>
      </c>
      <c r="D264">
        <v>1902</v>
      </c>
      <c r="E264" t="str">
        <f t="shared" si="4"/>
        <v>North Dakota</v>
      </c>
    </row>
    <row r="265" spans="1:5" x14ac:dyDescent="0.25">
      <c r="A265" t="s">
        <v>262</v>
      </c>
      <c r="B265" s="3">
        <v>5.0883770755222298E-3</v>
      </c>
      <c r="C265">
        <v>19</v>
      </c>
      <c r="D265">
        <v>3734</v>
      </c>
      <c r="E265" t="str">
        <f t="shared" si="4"/>
        <v>Nebraska</v>
      </c>
    </row>
    <row r="266" spans="1:5" x14ac:dyDescent="0.25">
      <c r="A266" t="s">
        <v>263</v>
      </c>
      <c r="B266" s="3">
        <v>8.4582084582084296E-3</v>
      </c>
      <c r="C266">
        <v>127</v>
      </c>
      <c r="D266">
        <v>15015</v>
      </c>
      <c r="E266" t="str">
        <f t="shared" si="4"/>
        <v>Utah</v>
      </c>
    </row>
    <row r="267" spans="1:5" x14ac:dyDescent="0.25">
      <c r="A267" t="s">
        <v>264</v>
      </c>
      <c r="B267" s="3">
        <v>7.8275260544795593E-3</v>
      </c>
      <c r="C267">
        <v>175</v>
      </c>
      <c r="D267">
        <v>22357</v>
      </c>
      <c r="E267" t="str">
        <f t="shared" si="4"/>
        <v>Kentucky</v>
      </c>
    </row>
    <row r="268" spans="1:5" x14ac:dyDescent="0.25">
      <c r="A268" t="s">
        <v>265</v>
      </c>
      <c r="B268" s="3">
        <v>3.5714285714285501E-3</v>
      </c>
      <c r="C268">
        <v>4</v>
      </c>
      <c r="D268">
        <v>1120</v>
      </c>
      <c r="E268" t="str">
        <f t="shared" si="4"/>
        <v>Nebraska</v>
      </c>
    </row>
    <row r="269" spans="1:5" x14ac:dyDescent="0.25">
      <c r="A269" t="s">
        <v>266</v>
      </c>
      <c r="B269" s="3">
        <v>6.5699658703071099E-3</v>
      </c>
      <c r="C269">
        <v>77</v>
      </c>
      <c r="D269">
        <v>11720</v>
      </c>
      <c r="E269" t="str">
        <f t="shared" si="4"/>
        <v>Kentucky</v>
      </c>
    </row>
    <row r="270" spans="1:5" x14ac:dyDescent="0.25">
      <c r="A270" t="s">
        <v>267</v>
      </c>
      <c r="B270" s="3">
        <v>2.22551928783387E-3</v>
      </c>
      <c r="C270">
        <v>3</v>
      </c>
      <c r="D270">
        <v>1348</v>
      </c>
      <c r="E270" t="str">
        <f t="shared" si="4"/>
        <v>Kentucky</v>
      </c>
    </row>
    <row r="271" spans="1:5" x14ac:dyDescent="0.25">
      <c r="A271" t="s">
        <v>268</v>
      </c>
      <c r="B271" s="3">
        <v>2.4736147757255999E-3</v>
      </c>
      <c r="C271">
        <v>15</v>
      </c>
      <c r="D271">
        <v>6064</v>
      </c>
      <c r="E271" t="str">
        <f t="shared" si="4"/>
        <v>Florida</v>
      </c>
    </row>
    <row r="272" spans="1:5" x14ac:dyDescent="0.25">
      <c r="A272" t="s">
        <v>269</v>
      </c>
      <c r="B272" s="3">
        <v>7.2950662315223102E-3</v>
      </c>
      <c r="C272">
        <v>152</v>
      </c>
      <c r="D272">
        <v>20836</v>
      </c>
      <c r="E272" t="str">
        <f t="shared" si="4"/>
        <v>Pennsylvania</v>
      </c>
    </row>
    <row r="273" spans="1:5" x14ac:dyDescent="0.25">
      <c r="A273" t="s">
        <v>270</v>
      </c>
      <c r="B273" s="3">
        <v>3.5005834305717998E-3</v>
      </c>
      <c r="C273">
        <v>12</v>
      </c>
      <c r="D273">
        <v>3428</v>
      </c>
      <c r="E273" t="str">
        <f t="shared" si="4"/>
        <v>Arkansas</v>
      </c>
    </row>
    <row r="274" spans="1:5" x14ac:dyDescent="0.25">
      <c r="A274" t="s">
        <v>271</v>
      </c>
      <c r="B274" s="3">
        <v>1.2342176195204901E-2</v>
      </c>
      <c r="C274">
        <v>435</v>
      </c>
      <c r="D274">
        <v>35245</v>
      </c>
      <c r="E274" t="str">
        <f t="shared" si="4"/>
        <v>Tennessee</v>
      </c>
    </row>
    <row r="275" spans="1:5" x14ac:dyDescent="0.25">
      <c r="A275" t="s">
        <v>272</v>
      </c>
      <c r="B275" s="3">
        <v>6.2361182299674996E-3</v>
      </c>
      <c r="C275">
        <v>73</v>
      </c>
      <c r="D275">
        <v>11706</v>
      </c>
      <c r="E275" t="str">
        <f t="shared" si="4"/>
        <v>Michigan</v>
      </c>
    </row>
    <row r="276" spans="1:5" x14ac:dyDescent="0.25">
      <c r="A276" t="s">
        <v>273</v>
      </c>
      <c r="B276" s="3">
        <v>1.16788321167883E-2</v>
      </c>
      <c r="C276">
        <v>24</v>
      </c>
      <c r="D276">
        <v>2055</v>
      </c>
      <c r="E276" t="str">
        <f t="shared" si="4"/>
        <v>Georgia</v>
      </c>
    </row>
    <row r="277" spans="1:5" x14ac:dyDescent="0.25">
      <c r="A277" t="s">
        <v>274</v>
      </c>
      <c r="B277" s="3">
        <v>1.98976691301877E-3</v>
      </c>
      <c r="C277">
        <v>7</v>
      </c>
      <c r="D277">
        <v>3518</v>
      </c>
      <c r="E277" t="str">
        <f t="shared" si="4"/>
        <v>West Virginia</v>
      </c>
    </row>
    <row r="278" spans="1:5" x14ac:dyDescent="0.25">
      <c r="A278" t="s">
        <v>275</v>
      </c>
      <c r="B278" s="3">
        <v>1.6820847544965999E-2</v>
      </c>
      <c r="C278">
        <v>1371</v>
      </c>
      <c r="D278">
        <v>81506</v>
      </c>
      <c r="E278" t="str">
        <f t="shared" si="4"/>
        <v>Texas</v>
      </c>
    </row>
    <row r="279" spans="1:5" x14ac:dyDescent="0.25">
      <c r="A279" t="s">
        <v>276</v>
      </c>
      <c r="B279" s="3">
        <v>1.0204601409287599E-2</v>
      </c>
      <c r="C279">
        <v>601</v>
      </c>
      <c r="D279">
        <v>58895</v>
      </c>
      <c r="E279" t="str">
        <f t="shared" si="4"/>
        <v>Texas</v>
      </c>
    </row>
    <row r="280" spans="1:5" x14ac:dyDescent="0.25">
      <c r="A280" t="s">
        <v>277</v>
      </c>
      <c r="B280" s="3">
        <v>3.6764705882352802E-3</v>
      </c>
      <c r="C280">
        <v>13</v>
      </c>
      <c r="D280">
        <v>3536</v>
      </c>
      <c r="E280" t="str">
        <f t="shared" si="4"/>
        <v>Kentucky</v>
      </c>
    </row>
    <row r="281" spans="1:5" x14ac:dyDescent="0.25">
      <c r="A281" t="s">
        <v>278</v>
      </c>
      <c r="B281" s="3">
        <v>3.61197110423117E-3</v>
      </c>
      <c r="C281">
        <v>14</v>
      </c>
      <c r="D281">
        <v>3876</v>
      </c>
      <c r="E281" t="str">
        <f t="shared" si="4"/>
        <v>Kentucky</v>
      </c>
    </row>
    <row r="282" spans="1:5" x14ac:dyDescent="0.25">
      <c r="A282" t="s">
        <v>279</v>
      </c>
      <c r="B282" s="3">
        <v>1.1040813794814501E-2</v>
      </c>
      <c r="C282">
        <v>89</v>
      </c>
      <c r="D282">
        <v>8061</v>
      </c>
      <c r="E282" t="str">
        <f t="shared" si="4"/>
        <v>Iowa</v>
      </c>
    </row>
    <row r="283" spans="1:5" x14ac:dyDescent="0.25">
      <c r="A283" t="s">
        <v>280</v>
      </c>
      <c r="B283" s="3">
        <v>1.2145271109785799E-2</v>
      </c>
      <c r="C283">
        <v>1955</v>
      </c>
      <c r="D283">
        <v>160968</v>
      </c>
      <c r="E283" t="str">
        <f t="shared" si="4"/>
        <v>Florida</v>
      </c>
    </row>
    <row r="284" spans="1:5" x14ac:dyDescent="0.25">
      <c r="A284" t="s">
        <v>281</v>
      </c>
      <c r="B284" s="3">
        <v>2.8617420854945E-3</v>
      </c>
      <c r="C284">
        <v>16</v>
      </c>
      <c r="D284">
        <v>5591</v>
      </c>
      <c r="E284" t="str">
        <f t="shared" si="4"/>
        <v>Texas</v>
      </c>
    </row>
    <row r="285" spans="1:5" x14ac:dyDescent="0.25">
      <c r="A285" t="s">
        <v>282</v>
      </c>
      <c r="B285" s="3">
        <v>0</v>
      </c>
      <c r="C285">
        <v>0</v>
      </c>
      <c r="D285">
        <v>730</v>
      </c>
      <c r="E285" t="str">
        <f t="shared" si="4"/>
        <v>Texas</v>
      </c>
    </row>
    <row r="286" spans="1:5" x14ac:dyDescent="0.25">
      <c r="A286" t="s">
        <v>283</v>
      </c>
      <c r="B286" s="3">
        <v>2.2271714922048602E-3</v>
      </c>
      <c r="C286">
        <v>3</v>
      </c>
      <c r="D286">
        <v>1347</v>
      </c>
      <c r="E286" t="str">
        <f t="shared" si="4"/>
        <v>Alaska</v>
      </c>
    </row>
    <row r="287" spans="1:5" x14ac:dyDescent="0.25">
      <c r="A287" t="s">
        <v>284</v>
      </c>
      <c r="B287" s="3">
        <v>3.7857060915452699E-3</v>
      </c>
      <c r="C287">
        <v>33</v>
      </c>
      <c r="D287">
        <v>8717</v>
      </c>
      <c r="E287" t="str">
        <f t="shared" si="4"/>
        <v>Virginia</v>
      </c>
    </row>
    <row r="288" spans="1:5" x14ac:dyDescent="0.25">
      <c r="A288" t="s">
        <v>285</v>
      </c>
      <c r="B288" s="3">
        <v>1.31524673276839E-2</v>
      </c>
      <c r="C288">
        <v>2519</v>
      </c>
      <c r="D288">
        <v>191523</v>
      </c>
      <c r="E288" t="str">
        <f t="shared" si="4"/>
        <v>Massachusetts</v>
      </c>
    </row>
    <row r="289" spans="1:5" x14ac:dyDescent="0.25">
      <c r="A289" t="s">
        <v>286</v>
      </c>
      <c r="B289" s="3">
        <v>9.7582945503678006E-3</v>
      </c>
      <c r="C289">
        <v>130</v>
      </c>
      <c r="D289">
        <v>13322</v>
      </c>
      <c r="E289" t="str">
        <f t="shared" si="4"/>
        <v>Rhode Island</v>
      </c>
    </row>
    <row r="290" spans="1:5" x14ac:dyDescent="0.25">
      <c r="A290" t="s">
        <v>287</v>
      </c>
      <c r="B290" s="3">
        <v>1.45985401459858E-3</v>
      </c>
      <c r="C290">
        <v>2</v>
      </c>
      <c r="D290">
        <v>1370</v>
      </c>
      <c r="E290" t="str">
        <f t="shared" si="4"/>
        <v>Montana</v>
      </c>
    </row>
    <row r="291" spans="1:5" x14ac:dyDescent="0.25">
      <c r="A291" t="s">
        <v>288</v>
      </c>
      <c r="B291" s="3">
        <v>1.4916975373937101E-2</v>
      </c>
      <c r="C291">
        <v>3314</v>
      </c>
      <c r="D291">
        <v>222163</v>
      </c>
      <c r="E291" t="str">
        <f t="shared" si="4"/>
        <v>New York</v>
      </c>
    </row>
    <row r="292" spans="1:5" x14ac:dyDescent="0.25">
      <c r="A292" t="s">
        <v>289</v>
      </c>
      <c r="B292" s="3">
        <v>6.3666618434380304E-3</v>
      </c>
      <c r="C292">
        <v>44</v>
      </c>
      <c r="D292">
        <v>6911</v>
      </c>
      <c r="E292" t="str">
        <f t="shared" si="4"/>
        <v>West Virginia</v>
      </c>
    </row>
    <row r="293" spans="1:5" x14ac:dyDescent="0.25">
      <c r="A293" t="s">
        <v>290</v>
      </c>
      <c r="B293" s="3">
        <v>1.0243786230445501E-2</v>
      </c>
      <c r="C293">
        <v>129</v>
      </c>
      <c r="D293">
        <v>12593</v>
      </c>
      <c r="E293" t="str">
        <f t="shared" si="4"/>
        <v>South Dakota</v>
      </c>
    </row>
    <row r="294" spans="1:5" x14ac:dyDescent="0.25">
      <c r="A294" t="s">
        <v>291</v>
      </c>
      <c r="B294" s="3">
        <v>2.38734706057897E-3</v>
      </c>
      <c r="C294">
        <v>8</v>
      </c>
      <c r="D294">
        <v>3351</v>
      </c>
      <c r="E294" t="str">
        <f t="shared" si="4"/>
        <v>Georgia</v>
      </c>
    </row>
    <row r="295" spans="1:5" x14ac:dyDescent="0.25">
      <c r="A295" t="s">
        <v>292</v>
      </c>
      <c r="B295" s="3">
        <v>3.2388663967611799E-3</v>
      </c>
      <c r="C295">
        <v>8</v>
      </c>
      <c r="D295">
        <v>2470</v>
      </c>
      <c r="E295" t="str">
        <f t="shared" si="4"/>
        <v>Texas</v>
      </c>
    </row>
    <row r="296" spans="1:5" x14ac:dyDescent="0.25">
      <c r="A296" t="s">
        <v>293</v>
      </c>
      <c r="B296" s="3">
        <v>8.2449941107184399E-3</v>
      </c>
      <c r="C296">
        <v>574</v>
      </c>
      <c r="D296">
        <v>69618</v>
      </c>
      <c r="E296" t="str">
        <f t="shared" si="4"/>
        <v>New York</v>
      </c>
    </row>
    <row r="297" spans="1:5" x14ac:dyDescent="0.25">
      <c r="A297" t="s">
        <v>294</v>
      </c>
      <c r="B297" s="3">
        <v>8.8077336197637194E-3</v>
      </c>
      <c r="C297">
        <v>287</v>
      </c>
      <c r="D297">
        <v>32585</v>
      </c>
      <c r="E297" t="str">
        <f t="shared" si="4"/>
        <v>Colorado</v>
      </c>
    </row>
    <row r="298" spans="1:5" x14ac:dyDescent="0.25">
      <c r="A298" t="s">
        <v>295</v>
      </c>
      <c r="B298" s="3">
        <v>1.0198282090390901E-2</v>
      </c>
      <c r="C298">
        <v>6352</v>
      </c>
      <c r="D298">
        <v>622850</v>
      </c>
      <c r="E298" t="str">
        <f t="shared" si="4"/>
        <v>Florida</v>
      </c>
    </row>
    <row r="299" spans="1:5" x14ac:dyDescent="0.25">
      <c r="A299" t="s">
        <v>296</v>
      </c>
      <c r="B299" s="3">
        <v>4.4596912521440704E-3</v>
      </c>
      <c r="C299">
        <v>13</v>
      </c>
      <c r="D299">
        <v>2915</v>
      </c>
      <c r="E299" t="str">
        <f t="shared" si="4"/>
        <v>Illinois</v>
      </c>
    </row>
    <row r="300" spans="1:5" x14ac:dyDescent="0.25">
      <c r="A300" t="s">
        <v>297</v>
      </c>
      <c r="B300" s="3">
        <v>8.7417218543046592E-3</v>
      </c>
      <c r="C300">
        <v>33</v>
      </c>
      <c r="D300">
        <v>3775</v>
      </c>
      <c r="E300" t="str">
        <f t="shared" si="4"/>
        <v>Indiana</v>
      </c>
    </row>
    <row r="301" spans="1:5" x14ac:dyDescent="0.25">
      <c r="A301" t="s">
        <v>298</v>
      </c>
      <c r="B301" s="3">
        <v>1.0125889436234201E-2</v>
      </c>
      <c r="C301">
        <v>37</v>
      </c>
      <c r="D301">
        <v>3654</v>
      </c>
      <c r="E301" t="str">
        <f t="shared" si="4"/>
        <v>Kansas</v>
      </c>
    </row>
    <row r="302" spans="1:5" x14ac:dyDescent="0.25">
      <c r="A302" t="s">
        <v>299</v>
      </c>
      <c r="B302" s="3">
        <v>7.16547242126308E-3</v>
      </c>
      <c r="C302">
        <v>86</v>
      </c>
      <c r="D302">
        <v>12002</v>
      </c>
      <c r="E302" t="str">
        <f t="shared" si="4"/>
        <v>Minnesota</v>
      </c>
    </row>
    <row r="303" spans="1:5" x14ac:dyDescent="0.25">
      <c r="A303" t="s">
        <v>300</v>
      </c>
      <c r="B303" s="3">
        <v>6.9541029207231798E-4</v>
      </c>
      <c r="C303">
        <v>1</v>
      </c>
      <c r="D303">
        <v>1438</v>
      </c>
      <c r="E303" t="str">
        <f t="shared" si="4"/>
        <v>Nebraska</v>
      </c>
    </row>
    <row r="304" spans="1:5" x14ac:dyDescent="0.25">
      <c r="A304" t="s">
        <v>301</v>
      </c>
      <c r="B304" s="3">
        <v>8.28347906120574E-3</v>
      </c>
      <c r="C304">
        <v>72</v>
      </c>
      <c r="D304">
        <v>8692</v>
      </c>
      <c r="E304" t="str">
        <f t="shared" si="4"/>
        <v>Ohio</v>
      </c>
    </row>
    <row r="305" spans="1:5" x14ac:dyDescent="0.25">
      <c r="A305" t="s">
        <v>302</v>
      </c>
      <c r="B305" s="3">
        <v>8.8621257740157892E-3</v>
      </c>
      <c r="C305">
        <v>156</v>
      </c>
      <c r="D305">
        <v>17603</v>
      </c>
      <c r="E305" t="str">
        <f t="shared" si="4"/>
        <v>South Dakota</v>
      </c>
    </row>
    <row r="306" spans="1:5" x14ac:dyDescent="0.25">
      <c r="A306" t="s">
        <v>303</v>
      </c>
      <c r="B306" s="3">
        <v>5.5551547507395301E-3</v>
      </c>
      <c r="C306">
        <v>77</v>
      </c>
      <c r="D306">
        <v>13861</v>
      </c>
      <c r="E306" t="str">
        <f t="shared" si="4"/>
        <v>Texas</v>
      </c>
    </row>
    <row r="307" spans="1:5" x14ac:dyDescent="0.25">
      <c r="A307" t="s">
        <v>304</v>
      </c>
      <c r="B307" s="3">
        <v>1.0517244009213E-2</v>
      </c>
      <c r="C307">
        <v>1379</v>
      </c>
      <c r="D307">
        <v>131118</v>
      </c>
      <c r="E307" t="str">
        <f t="shared" si="4"/>
        <v>Wisconsin</v>
      </c>
    </row>
    <row r="308" spans="1:5" x14ac:dyDescent="0.25">
      <c r="A308" t="s">
        <v>305</v>
      </c>
      <c r="B308" s="3">
        <v>9.8522167487680103E-4</v>
      </c>
      <c r="C308">
        <v>2</v>
      </c>
      <c r="D308">
        <v>2030</v>
      </c>
      <c r="E308" t="str">
        <f t="shared" si="4"/>
        <v>South Dakota</v>
      </c>
    </row>
    <row r="309" spans="1:5" x14ac:dyDescent="0.25">
      <c r="A309" t="s">
        <v>306</v>
      </c>
      <c r="B309" s="3">
        <v>7.3108829879919802E-3</v>
      </c>
      <c r="C309">
        <v>193</v>
      </c>
      <c r="D309">
        <v>26399</v>
      </c>
      <c r="E309" t="str">
        <f t="shared" si="4"/>
        <v>North Carolina</v>
      </c>
    </row>
    <row r="310" spans="1:5" x14ac:dyDescent="0.25">
      <c r="A310" t="s">
        <v>307</v>
      </c>
      <c r="B310" s="3">
        <v>3.0013642564802301E-3</v>
      </c>
      <c r="C310">
        <v>11</v>
      </c>
      <c r="D310">
        <v>3665</v>
      </c>
      <c r="E310" t="str">
        <f t="shared" si="4"/>
        <v>Virginia</v>
      </c>
    </row>
    <row r="311" spans="1:5" x14ac:dyDescent="0.25">
      <c r="A311" t="s">
        <v>308</v>
      </c>
      <c r="B311" s="3">
        <v>3.8079470198675298E-3</v>
      </c>
      <c r="C311">
        <v>23</v>
      </c>
      <c r="D311">
        <v>6040</v>
      </c>
      <c r="E311" t="str">
        <f t="shared" si="4"/>
        <v>Georgia</v>
      </c>
    </row>
    <row r="312" spans="1:5" x14ac:dyDescent="0.25">
      <c r="A312" t="s">
        <v>309</v>
      </c>
      <c r="B312" s="3">
        <v>4.2052144659378001E-3</v>
      </c>
      <c r="C312">
        <v>40</v>
      </c>
      <c r="D312">
        <v>9512</v>
      </c>
      <c r="E312" t="str">
        <f t="shared" si="4"/>
        <v>Oklahoma</v>
      </c>
    </row>
    <row r="313" spans="1:5" x14ac:dyDescent="0.25">
      <c r="A313" t="s">
        <v>310</v>
      </c>
      <c r="B313" s="3">
        <v>9.6818810511756209E-3</v>
      </c>
      <c r="C313">
        <v>63</v>
      </c>
      <c r="D313">
        <v>6507</v>
      </c>
      <c r="E313" t="str">
        <f t="shared" si="4"/>
        <v>Iowa</v>
      </c>
    </row>
    <row r="314" spans="1:5" x14ac:dyDescent="0.25">
      <c r="A314" t="s">
        <v>311</v>
      </c>
      <c r="B314" s="3">
        <v>6.9579530151129198E-3</v>
      </c>
      <c r="C314">
        <v>279</v>
      </c>
      <c r="D314">
        <v>40098</v>
      </c>
      <c r="E314" t="str">
        <f t="shared" si="4"/>
        <v>Missouri</v>
      </c>
    </row>
    <row r="315" spans="1:5" x14ac:dyDescent="0.25">
      <c r="A315" t="s">
        <v>312</v>
      </c>
      <c r="B315" s="3">
        <v>1.2402723735408501E-2</v>
      </c>
      <c r="C315">
        <v>102</v>
      </c>
      <c r="D315">
        <v>8224</v>
      </c>
      <c r="E315" t="str">
        <f t="shared" si="4"/>
        <v>Virginia</v>
      </c>
    </row>
    <row r="316" spans="1:5" x14ac:dyDescent="0.25">
      <c r="A316" t="s">
        <v>313</v>
      </c>
      <c r="B316" s="3">
        <v>4.5322110715442197E-3</v>
      </c>
      <c r="C316">
        <v>14</v>
      </c>
      <c r="D316">
        <v>3089</v>
      </c>
      <c r="E316" t="str">
        <f t="shared" si="4"/>
        <v>Virginia</v>
      </c>
    </row>
    <row r="317" spans="1:5" x14ac:dyDescent="0.25">
      <c r="A317" t="s">
        <v>314</v>
      </c>
      <c r="B317" s="3">
        <v>1.4442167558053399E-2</v>
      </c>
      <c r="C317">
        <v>3397</v>
      </c>
      <c r="D317">
        <v>235214</v>
      </c>
      <c r="E317" t="str">
        <f t="shared" si="4"/>
        <v>Pennsylvania</v>
      </c>
    </row>
    <row r="318" spans="1:5" x14ac:dyDescent="0.25">
      <c r="A318" t="s">
        <v>315</v>
      </c>
      <c r="B318" s="3">
        <v>6.5666041275796996E-3</v>
      </c>
      <c r="C318">
        <v>14</v>
      </c>
      <c r="D318">
        <v>2132</v>
      </c>
      <c r="E318" t="str">
        <f t="shared" si="4"/>
        <v>Virginia</v>
      </c>
    </row>
    <row r="319" spans="1:5" x14ac:dyDescent="0.25">
      <c r="A319" t="s">
        <v>316</v>
      </c>
      <c r="B319" s="3">
        <v>9.9584154081856502E-3</v>
      </c>
      <c r="C319">
        <v>91</v>
      </c>
      <c r="D319">
        <v>9138</v>
      </c>
      <c r="E319" t="str">
        <f t="shared" si="4"/>
        <v>Iowa</v>
      </c>
    </row>
    <row r="320" spans="1:5" x14ac:dyDescent="0.25">
      <c r="A320" t="s">
        <v>317</v>
      </c>
      <c r="B320" s="3">
        <v>9.4752838115670299E-3</v>
      </c>
      <c r="C320">
        <v>212</v>
      </c>
      <c r="D320">
        <v>22374</v>
      </c>
      <c r="E320" t="str">
        <f t="shared" si="4"/>
        <v>Nebraska</v>
      </c>
    </row>
    <row r="321" spans="1:5" x14ac:dyDescent="0.25">
      <c r="A321" t="s">
        <v>318</v>
      </c>
      <c r="B321" s="3">
        <v>0</v>
      </c>
      <c r="C321">
        <v>0</v>
      </c>
      <c r="D321">
        <v>106</v>
      </c>
      <c r="E321" t="str">
        <f t="shared" si="4"/>
        <v>South Dakota</v>
      </c>
    </row>
    <row r="322" spans="1:5" x14ac:dyDescent="0.25">
      <c r="A322" t="s">
        <v>319</v>
      </c>
      <c r="B322" s="3">
        <v>5.5023923444975599E-3</v>
      </c>
      <c r="C322">
        <v>23</v>
      </c>
      <c r="D322">
        <v>4180</v>
      </c>
      <c r="E322" t="str">
        <f t="shared" si="4"/>
        <v>Wisconsin</v>
      </c>
    </row>
    <row r="323" spans="1:5" x14ac:dyDescent="0.25">
      <c r="A323" t="s">
        <v>320</v>
      </c>
      <c r="B323" s="3">
        <v>2.0788648737832E-2</v>
      </c>
      <c r="C323">
        <v>378</v>
      </c>
      <c r="D323">
        <v>18183</v>
      </c>
      <c r="E323" t="str">
        <f t="shared" si="4"/>
        <v>Kentucky</v>
      </c>
    </row>
    <row r="324" spans="1:5" x14ac:dyDescent="0.25">
      <c r="A324" t="s">
        <v>321</v>
      </c>
      <c r="B324" s="3">
        <v>5.24633660978113E-3</v>
      </c>
      <c r="C324">
        <v>87</v>
      </c>
      <c r="D324">
        <v>16583</v>
      </c>
      <c r="E324" t="str">
        <f t="shared" ref="E324:E387" si="5">IFERROR(RIGHT(A324,LEN(A324)-FIND(",",A324)-1),"DC")</f>
        <v>Georgia</v>
      </c>
    </row>
    <row r="325" spans="1:5" x14ac:dyDescent="0.25">
      <c r="A325" t="s">
        <v>322</v>
      </c>
      <c r="B325" s="3">
        <v>2.01612903225811E-3</v>
      </c>
      <c r="C325">
        <v>5</v>
      </c>
      <c r="D325">
        <v>2480</v>
      </c>
      <c r="E325" t="str">
        <f t="shared" si="5"/>
        <v>Alabama</v>
      </c>
    </row>
    <row r="326" spans="1:5" x14ac:dyDescent="0.25">
      <c r="A326" t="s">
        <v>323</v>
      </c>
      <c r="B326" s="3">
        <v>9.8577972990430106E-3</v>
      </c>
      <c r="C326">
        <v>992</v>
      </c>
      <c r="D326">
        <v>100631</v>
      </c>
      <c r="E326" t="str">
        <f t="shared" si="5"/>
        <v>North Carolina</v>
      </c>
    </row>
    <row r="327" spans="1:5" x14ac:dyDescent="0.25">
      <c r="A327" t="s">
        <v>324</v>
      </c>
      <c r="B327" s="3">
        <v>9.4294236505339992E-3</v>
      </c>
      <c r="C327">
        <v>98</v>
      </c>
      <c r="D327">
        <v>10393</v>
      </c>
      <c r="E327" t="str">
        <f t="shared" si="5"/>
        <v>Illinois</v>
      </c>
    </row>
    <row r="328" spans="1:5" x14ac:dyDescent="0.25">
      <c r="A328" t="s">
        <v>325</v>
      </c>
      <c r="B328" s="3">
        <v>3.9682539682539498E-3</v>
      </c>
      <c r="C328">
        <v>23</v>
      </c>
      <c r="D328">
        <v>5796</v>
      </c>
      <c r="E328" t="str">
        <f t="shared" si="5"/>
        <v>Georgia</v>
      </c>
    </row>
    <row r="329" spans="1:5" x14ac:dyDescent="0.25">
      <c r="A329" t="s">
        <v>326</v>
      </c>
      <c r="B329" s="3">
        <v>1.16755518350443E-2</v>
      </c>
      <c r="C329">
        <v>265</v>
      </c>
      <c r="D329">
        <v>22697</v>
      </c>
      <c r="E329" t="str">
        <f t="shared" si="5"/>
        <v>North Carolina</v>
      </c>
    </row>
    <row r="330" spans="1:5" x14ac:dyDescent="0.25">
      <c r="A330" t="s">
        <v>327</v>
      </c>
      <c r="B330" s="3">
        <v>4.2194092827003704E-3</v>
      </c>
      <c r="C330">
        <v>5</v>
      </c>
      <c r="D330">
        <v>1185</v>
      </c>
      <c r="E330" t="str">
        <f t="shared" si="5"/>
        <v>North Dakota</v>
      </c>
    </row>
    <row r="331" spans="1:5" x14ac:dyDescent="0.25">
      <c r="A331" t="s">
        <v>328</v>
      </c>
      <c r="B331" s="3">
        <v>9.4038364128878893E-3</v>
      </c>
      <c r="C331">
        <v>427</v>
      </c>
      <c r="D331">
        <v>45407</v>
      </c>
      <c r="E331" t="str">
        <f t="shared" si="5"/>
        <v>North Dakota</v>
      </c>
    </row>
    <row r="332" spans="1:5" x14ac:dyDescent="0.25">
      <c r="A332" t="s">
        <v>329</v>
      </c>
      <c r="B332" s="3">
        <v>6.5474289364419996E-3</v>
      </c>
      <c r="C332">
        <v>41</v>
      </c>
      <c r="D332">
        <v>6262</v>
      </c>
      <c r="E332" t="str">
        <f t="shared" si="5"/>
        <v>Texas</v>
      </c>
    </row>
    <row r="333" spans="1:5" x14ac:dyDescent="0.25">
      <c r="A333" t="s">
        <v>330</v>
      </c>
      <c r="B333" s="3">
        <v>9.8805800398066301E-3</v>
      </c>
      <c r="C333">
        <v>1668</v>
      </c>
      <c r="D333">
        <v>168816</v>
      </c>
      <c r="E333" t="str">
        <f t="shared" si="5"/>
        <v>New Jersey</v>
      </c>
    </row>
    <row r="334" spans="1:5" x14ac:dyDescent="0.25">
      <c r="A334" t="s">
        <v>331</v>
      </c>
      <c r="B334" s="3">
        <v>5.5816030363921004E-3</v>
      </c>
      <c r="C334">
        <v>75</v>
      </c>
      <c r="D334">
        <v>13437</v>
      </c>
      <c r="E334" t="str">
        <f t="shared" si="5"/>
        <v>Texas</v>
      </c>
    </row>
    <row r="335" spans="1:5" x14ac:dyDescent="0.25">
      <c r="A335" t="s">
        <v>332</v>
      </c>
      <c r="B335" s="3">
        <v>5.4545454545454897E-3</v>
      </c>
      <c r="C335">
        <v>27</v>
      </c>
      <c r="D335">
        <v>4950</v>
      </c>
      <c r="E335" t="str">
        <f t="shared" si="5"/>
        <v>Wisconsin</v>
      </c>
    </row>
    <row r="336" spans="1:5" x14ac:dyDescent="0.25">
      <c r="A336" t="s">
        <v>333</v>
      </c>
      <c r="B336" s="3">
        <v>4.0983606557376496E-3</v>
      </c>
      <c r="C336">
        <v>9</v>
      </c>
      <c r="D336">
        <v>2196</v>
      </c>
      <c r="E336" t="str">
        <f t="shared" si="5"/>
        <v>Nebraska</v>
      </c>
    </row>
    <row r="337" spans="1:5" x14ac:dyDescent="0.25">
      <c r="A337" t="s">
        <v>334</v>
      </c>
      <c r="B337" s="3">
        <v>3.9234149403640697E-3</v>
      </c>
      <c r="C337">
        <v>25</v>
      </c>
      <c r="D337">
        <v>6372</v>
      </c>
      <c r="E337" t="str">
        <f t="shared" si="5"/>
        <v>Alabama</v>
      </c>
    </row>
    <row r="338" spans="1:5" x14ac:dyDescent="0.25">
      <c r="A338" t="s">
        <v>335</v>
      </c>
      <c r="B338" s="3">
        <v>9.5105543957318892E-3</v>
      </c>
      <c r="C338">
        <v>41</v>
      </c>
      <c r="D338">
        <v>4311</v>
      </c>
      <c r="E338" t="str">
        <f t="shared" si="5"/>
        <v>Iowa</v>
      </c>
    </row>
    <row r="339" spans="1:5" x14ac:dyDescent="0.25">
      <c r="A339" t="s">
        <v>336</v>
      </c>
      <c r="B339" s="3">
        <v>1.4905240439738199E-2</v>
      </c>
      <c r="C339">
        <v>221</v>
      </c>
      <c r="D339">
        <v>14827</v>
      </c>
      <c r="E339" t="str">
        <f t="shared" si="5"/>
        <v>Kansas</v>
      </c>
    </row>
    <row r="340" spans="1:5" x14ac:dyDescent="0.25">
      <c r="A340" t="s">
        <v>337</v>
      </c>
      <c r="B340" s="3">
        <v>6.4956154595647801E-3</v>
      </c>
      <c r="C340">
        <v>20</v>
      </c>
      <c r="D340">
        <v>3079</v>
      </c>
      <c r="E340" t="str">
        <f t="shared" si="5"/>
        <v>Kentucky</v>
      </c>
    </row>
    <row r="341" spans="1:5" x14ac:dyDescent="0.25">
      <c r="A341" t="s">
        <v>338</v>
      </c>
      <c r="B341" s="3">
        <v>7.7472784345154998E-3</v>
      </c>
      <c r="C341">
        <v>116</v>
      </c>
      <c r="D341">
        <v>14973</v>
      </c>
      <c r="E341" t="str">
        <f t="shared" si="5"/>
        <v>Missouri</v>
      </c>
    </row>
    <row r="342" spans="1:5" x14ac:dyDescent="0.25">
      <c r="A342" t="s">
        <v>339</v>
      </c>
      <c r="B342" s="3">
        <v>5.99571734475379E-3</v>
      </c>
      <c r="C342">
        <v>14</v>
      </c>
      <c r="D342">
        <v>2335</v>
      </c>
      <c r="E342" t="str">
        <f t="shared" si="5"/>
        <v>Nebraska</v>
      </c>
    </row>
    <row r="343" spans="1:5" x14ac:dyDescent="0.25">
      <c r="A343" t="s">
        <v>340</v>
      </c>
      <c r="B343" s="3">
        <v>1.1141674761045699E-2</v>
      </c>
      <c r="C343">
        <v>1365</v>
      </c>
      <c r="D343">
        <v>122513</v>
      </c>
      <c r="E343" t="str">
        <f t="shared" si="5"/>
        <v>Ohio</v>
      </c>
    </row>
    <row r="344" spans="1:5" x14ac:dyDescent="0.25">
      <c r="A344" t="s">
        <v>341</v>
      </c>
      <c r="B344" s="3">
        <v>1.1123649846848299E-2</v>
      </c>
      <c r="C344">
        <v>828</v>
      </c>
      <c r="D344">
        <v>74436</v>
      </c>
      <c r="E344" t="str">
        <f t="shared" si="5"/>
        <v>Pennsylvania</v>
      </c>
    </row>
    <row r="345" spans="1:5" x14ac:dyDescent="0.25">
      <c r="A345" t="s">
        <v>342</v>
      </c>
      <c r="B345" s="3">
        <v>8.7626891400114301E-3</v>
      </c>
      <c r="C345">
        <v>549</v>
      </c>
      <c r="D345">
        <v>62652</v>
      </c>
      <c r="E345" t="str">
        <f t="shared" si="5"/>
        <v>California</v>
      </c>
    </row>
    <row r="346" spans="1:5" x14ac:dyDescent="0.25">
      <c r="A346" t="s">
        <v>343</v>
      </c>
      <c r="B346" s="3">
        <v>2.8472821397756601E-2</v>
      </c>
      <c r="C346">
        <v>198</v>
      </c>
      <c r="D346">
        <v>6954</v>
      </c>
      <c r="E346" t="str">
        <f t="shared" si="5"/>
        <v>Idaho</v>
      </c>
    </row>
    <row r="347" spans="1:5" x14ac:dyDescent="0.25">
      <c r="A347" t="s">
        <v>344</v>
      </c>
      <c r="B347" s="3">
        <v>3.4879665155214102E-3</v>
      </c>
      <c r="C347">
        <v>10</v>
      </c>
      <c r="D347">
        <v>2867</v>
      </c>
      <c r="E347" t="str">
        <f t="shared" si="5"/>
        <v>South Dakota</v>
      </c>
    </row>
    <row r="348" spans="1:5" x14ac:dyDescent="0.25">
      <c r="A348" t="s">
        <v>345</v>
      </c>
      <c r="B348" s="3">
        <v>1.8340210912425299E-3</v>
      </c>
      <c r="C348">
        <v>8</v>
      </c>
      <c r="D348">
        <v>4362</v>
      </c>
      <c r="E348" t="str">
        <f t="shared" si="5"/>
        <v>Georgia</v>
      </c>
    </row>
    <row r="349" spans="1:5" x14ac:dyDescent="0.25">
      <c r="A349" t="s">
        <v>346</v>
      </c>
      <c r="B349" s="3">
        <v>1.04737476196028E-2</v>
      </c>
      <c r="C349">
        <v>539</v>
      </c>
      <c r="D349">
        <v>51462</v>
      </c>
      <c r="E349" t="str">
        <f t="shared" si="5"/>
        <v>North Carolina</v>
      </c>
    </row>
    <row r="350" spans="1:5" x14ac:dyDescent="0.25">
      <c r="A350" t="s">
        <v>347</v>
      </c>
      <c r="B350" s="3">
        <v>8.8414494479820398E-3</v>
      </c>
      <c r="C350">
        <v>386</v>
      </c>
      <c r="D350">
        <v>43658</v>
      </c>
      <c r="E350" t="str">
        <f t="shared" si="5"/>
        <v>West Virginia</v>
      </c>
    </row>
    <row r="351" spans="1:5" x14ac:dyDescent="0.25">
      <c r="A351" t="s">
        <v>348</v>
      </c>
      <c r="B351" s="3">
        <v>5.5754679410593396E-3</v>
      </c>
      <c r="C351">
        <v>28</v>
      </c>
      <c r="D351">
        <v>5022</v>
      </c>
      <c r="E351" t="str">
        <f t="shared" si="5"/>
        <v>Puerto Rico</v>
      </c>
    </row>
    <row r="352" spans="1:5" x14ac:dyDescent="0.25">
      <c r="A352" t="s">
        <v>349</v>
      </c>
      <c r="B352" s="3">
        <v>1.3659756625462901E-2</v>
      </c>
      <c r="C352">
        <v>568</v>
      </c>
      <c r="D352">
        <v>41582</v>
      </c>
      <c r="E352" t="str">
        <f t="shared" si="5"/>
        <v>Utah</v>
      </c>
    </row>
    <row r="353" spans="1:5" x14ac:dyDescent="0.25">
      <c r="A353" t="s">
        <v>350</v>
      </c>
      <c r="B353" s="3">
        <v>4.7038327526132103E-3</v>
      </c>
      <c r="C353">
        <v>27</v>
      </c>
      <c r="D353">
        <v>5740</v>
      </c>
      <c r="E353" t="str">
        <f t="shared" si="5"/>
        <v>Oklahoma</v>
      </c>
    </row>
    <row r="354" spans="1:5" x14ac:dyDescent="0.25">
      <c r="A354" t="s">
        <v>351</v>
      </c>
      <c r="B354" s="3">
        <v>1.06266653927407E-2</v>
      </c>
      <c r="C354">
        <v>1001</v>
      </c>
      <c r="D354">
        <v>94197</v>
      </c>
      <c r="E354" t="str">
        <f t="shared" si="5"/>
        <v>Louisiana</v>
      </c>
    </row>
    <row r="355" spans="1:5" x14ac:dyDescent="0.25">
      <c r="A355" t="s">
        <v>352</v>
      </c>
      <c r="B355" s="3">
        <v>8.1723625557206196E-3</v>
      </c>
      <c r="C355">
        <v>330</v>
      </c>
      <c r="D355">
        <v>40380</v>
      </c>
      <c r="E355" t="str">
        <f t="shared" si="5"/>
        <v>Puerto Rico</v>
      </c>
    </row>
    <row r="356" spans="1:5" x14ac:dyDescent="0.25">
      <c r="A356" t="s">
        <v>353</v>
      </c>
      <c r="B356" s="3">
        <v>5.9849344752863597E-3</v>
      </c>
      <c r="C356">
        <v>58</v>
      </c>
      <c r="D356">
        <v>9691</v>
      </c>
      <c r="E356" t="str">
        <f t="shared" si="5"/>
        <v>California</v>
      </c>
    </row>
    <row r="357" spans="1:5" x14ac:dyDescent="0.25">
      <c r="A357" t="s">
        <v>354</v>
      </c>
      <c r="B357" s="3">
        <v>1.31950598139122E-2</v>
      </c>
      <c r="C357">
        <v>953</v>
      </c>
      <c r="D357">
        <v>72224</v>
      </c>
      <c r="E357" t="str">
        <f t="shared" si="5"/>
        <v>Louisiana</v>
      </c>
    </row>
    <row r="358" spans="1:5" x14ac:dyDescent="0.25">
      <c r="A358" t="s">
        <v>355</v>
      </c>
      <c r="B358" s="3">
        <v>5.6663644605621198E-3</v>
      </c>
      <c r="C358">
        <v>25</v>
      </c>
      <c r="D358">
        <v>4412</v>
      </c>
      <c r="E358" t="str">
        <f t="shared" si="5"/>
        <v>Kentucky</v>
      </c>
    </row>
    <row r="359" spans="1:5" x14ac:dyDescent="0.25">
      <c r="A359" t="s">
        <v>356</v>
      </c>
      <c r="B359" s="3">
        <v>0</v>
      </c>
      <c r="C359">
        <v>0</v>
      </c>
      <c r="D359">
        <v>1605</v>
      </c>
      <c r="E359" t="str">
        <f t="shared" si="5"/>
        <v>Missouri</v>
      </c>
    </row>
    <row r="360" spans="1:5" x14ac:dyDescent="0.25">
      <c r="A360" t="s">
        <v>357</v>
      </c>
      <c r="B360" s="3">
        <v>1.3249854397204301E-2</v>
      </c>
      <c r="C360">
        <v>273</v>
      </c>
      <c r="D360">
        <v>20604</v>
      </c>
      <c r="E360" t="str">
        <f t="shared" si="5"/>
        <v>North Carolina</v>
      </c>
    </row>
    <row r="361" spans="1:5" x14ac:dyDescent="0.25">
      <c r="A361" t="s">
        <v>358</v>
      </c>
      <c r="B361" s="3">
        <v>8.2116788321168199E-3</v>
      </c>
      <c r="C361">
        <v>72</v>
      </c>
      <c r="D361">
        <v>8768</v>
      </c>
      <c r="E361" t="str">
        <f t="shared" si="5"/>
        <v>Texas</v>
      </c>
    </row>
    <row r="362" spans="1:5" x14ac:dyDescent="0.25">
      <c r="A362" t="s">
        <v>359</v>
      </c>
      <c r="B362" s="3">
        <v>1.8853695324283399E-3</v>
      </c>
      <c r="C362">
        <v>5</v>
      </c>
      <c r="D362">
        <v>2652</v>
      </c>
      <c r="E362" t="str">
        <f t="shared" si="5"/>
        <v>Louisiana</v>
      </c>
    </row>
    <row r="363" spans="1:5" x14ac:dyDescent="0.25">
      <c r="A363" t="s">
        <v>360</v>
      </c>
      <c r="B363" s="3">
        <v>6.9143541993177404E-3</v>
      </c>
      <c r="C363">
        <v>75</v>
      </c>
      <c r="D363">
        <v>10847</v>
      </c>
      <c r="E363" t="str">
        <f t="shared" si="5"/>
        <v>Vermont</v>
      </c>
    </row>
    <row r="364" spans="1:5" x14ac:dyDescent="0.25">
      <c r="A364" t="s">
        <v>361</v>
      </c>
      <c r="B364" s="3">
        <v>1.14839901477832E-2</v>
      </c>
      <c r="C364">
        <v>373</v>
      </c>
      <c r="D364">
        <v>32480</v>
      </c>
      <c r="E364" t="str">
        <f t="shared" si="5"/>
        <v>Alabama</v>
      </c>
    </row>
    <row r="365" spans="1:5" x14ac:dyDescent="0.25">
      <c r="A365" t="s">
        <v>362</v>
      </c>
      <c r="B365" s="3">
        <v>2.3305084745762698E-2</v>
      </c>
      <c r="C365">
        <v>55</v>
      </c>
      <c r="D365">
        <v>2360</v>
      </c>
      <c r="E365" t="str">
        <f t="shared" si="5"/>
        <v>Arkansas</v>
      </c>
    </row>
    <row r="366" spans="1:5" x14ac:dyDescent="0.25">
      <c r="A366" t="s">
        <v>363</v>
      </c>
      <c r="B366" s="3">
        <v>1.0452961672473499E-3</v>
      </c>
      <c r="C366">
        <v>3</v>
      </c>
      <c r="D366">
        <v>2870</v>
      </c>
      <c r="E366" t="str">
        <f t="shared" si="5"/>
        <v>Florida</v>
      </c>
    </row>
    <row r="367" spans="1:5" x14ac:dyDescent="0.25">
      <c r="A367" t="s">
        <v>364</v>
      </c>
      <c r="B367" s="3">
        <v>3.5056967572304398E-3</v>
      </c>
      <c r="C367">
        <v>4</v>
      </c>
      <c r="D367">
        <v>1141</v>
      </c>
      <c r="E367" t="str">
        <f t="shared" si="5"/>
        <v>Georgia</v>
      </c>
    </row>
    <row r="368" spans="1:5" x14ac:dyDescent="0.25">
      <c r="A368" t="s">
        <v>365</v>
      </c>
      <c r="B368" s="3">
        <v>3.5816618911175199E-3</v>
      </c>
      <c r="C368">
        <v>5</v>
      </c>
      <c r="D368">
        <v>1396</v>
      </c>
      <c r="E368" t="str">
        <f t="shared" si="5"/>
        <v>Illinois</v>
      </c>
    </row>
    <row r="369" spans="1:5" x14ac:dyDescent="0.25">
      <c r="A369" t="s">
        <v>366</v>
      </c>
      <c r="B369" s="3">
        <v>4.8405466970386996E-3</v>
      </c>
      <c r="C369">
        <v>17</v>
      </c>
      <c r="D369">
        <v>3512</v>
      </c>
      <c r="E369" t="str">
        <f t="shared" si="5"/>
        <v>Iowa</v>
      </c>
    </row>
    <row r="370" spans="1:5" x14ac:dyDescent="0.25">
      <c r="A370" t="s">
        <v>367</v>
      </c>
      <c r="B370" s="3">
        <v>1.09736063957945E-2</v>
      </c>
      <c r="C370">
        <v>501</v>
      </c>
      <c r="D370">
        <v>45655</v>
      </c>
      <c r="E370" t="str">
        <f t="shared" si="5"/>
        <v>Michigan</v>
      </c>
    </row>
    <row r="371" spans="1:5" x14ac:dyDescent="0.25">
      <c r="A371" t="s">
        <v>368</v>
      </c>
      <c r="B371" s="3">
        <v>8.4967320261437607E-3</v>
      </c>
      <c r="C371">
        <v>26</v>
      </c>
      <c r="D371">
        <v>3060</v>
      </c>
      <c r="E371" t="str">
        <f t="shared" si="5"/>
        <v>Mississippi</v>
      </c>
    </row>
    <row r="372" spans="1:5" x14ac:dyDescent="0.25">
      <c r="A372" t="s">
        <v>369</v>
      </c>
      <c r="B372" s="3">
        <v>4.7393364928910399E-3</v>
      </c>
      <c r="C372">
        <v>16</v>
      </c>
      <c r="D372">
        <v>3376</v>
      </c>
      <c r="E372" t="str">
        <f t="shared" si="5"/>
        <v>South Carolina</v>
      </c>
    </row>
    <row r="373" spans="1:5" x14ac:dyDescent="0.25">
      <c r="A373" t="s">
        <v>370</v>
      </c>
      <c r="B373" s="3">
        <v>7.0274805957625201E-3</v>
      </c>
      <c r="C373">
        <v>67</v>
      </c>
      <c r="D373">
        <v>9534</v>
      </c>
      <c r="E373" t="str">
        <f t="shared" si="5"/>
        <v>Texas</v>
      </c>
    </row>
    <row r="374" spans="1:5" x14ac:dyDescent="0.25">
      <c r="A374" t="s">
        <v>371</v>
      </c>
      <c r="B374" s="3">
        <v>1.8761726078799701E-3</v>
      </c>
      <c r="C374">
        <v>3</v>
      </c>
      <c r="D374">
        <v>1599</v>
      </c>
      <c r="E374" t="str">
        <f t="shared" si="5"/>
        <v>West Virginia</v>
      </c>
    </row>
    <row r="375" spans="1:5" x14ac:dyDescent="0.25">
      <c r="A375" t="s">
        <v>372</v>
      </c>
      <c r="B375" s="3">
        <v>9.8419325976737398E-3</v>
      </c>
      <c r="C375">
        <v>33</v>
      </c>
      <c r="D375">
        <v>3353</v>
      </c>
      <c r="E375" t="str">
        <f t="shared" si="5"/>
        <v>Texas</v>
      </c>
    </row>
    <row r="376" spans="1:5" x14ac:dyDescent="0.25">
      <c r="A376" t="s">
        <v>373</v>
      </c>
      <c r="B376" s="3">
        <v>8.1157719761415503E-3</v>
      </c>
      <c r="C376">
        <v>83</v>
      </c>
      <c r="D376">
        <v>10227</v>
      </c>
      <c r="E376" t="str">
        <f t="shared" si="5"/>
        <v>Missouri</v>
      </c>
    </row>
    <row r="377" spans="1:5" x14ac:dyDescent="0.25">
      <c r="A377" t="s">
        <v>374</v>
      </c>
      <c r="B377" s="3">
        <v>7.6968043647700404E-3</v>
      </c>
      <c r="C377">
        <v>79</v>
      </c>
      <c r="D377">
        <v>10264</v>
      </c>
      <c r="E377" t="str">
        <f t="shared" si="5"/>
        <v>Kentucky</v>
      </c>
    </row>
    <row r="378" spans="1:5" x14ac:dyDescent="0.25">
      <c r="A378" t="s">
        <v>375</v>
      </c>
      <c r="B378" s="3">
        <v>1.56013690997373E-2</v>
      </c>
      <c r="C378">
        <v>196</v>
      </c>
      <c r="D378">
        <v>12563</v>
      </c>
      <c r="E378" t="str">
        <f t="shared" si="5"/>
        <v>Wisconsin</v>
      </c>
    </row>
    <row r="379" spans="1:5" x14ac:dyDescent="0.25">
      <c r="A379" t="s">
        <v>376</v>
      </c>
      <c r="B379" s="3">
        <v>9.7165991902834394E-3</v>
      </c>
      <c r="C379">
        <v>192</v>
      </c>
      <c r="D379">
        <v>19760</v>
      </c>
      <c r="E379" t="str">
        <f t="shared" si="5"/>
        <v>Maryland</v>
      </c>
    </row>
    <row r="380" spans="1:5" x14ac:dyDescent="0.25">
      <c r="A380" t="s">
        <v>377</v>
      </c>
      <c r="B380" s="3">
        <v>0</v>
      </c>
      <c r="C380">
        <v>0</v>
      </c>
      <c r="D380">
        <v>623</v>
      </c>
      <c r="E380" t="str">
        <f t="shared" si="5"/>
        <v>Idaho</v>
      </c>
    </row>
    <row r="381" spans="1:5" x14ac:dyDescent="0.25">
      <c r="A381" t="s">
        <v>378</v>
      </c>
      <c r="B381" s="3">
        <v>8.2073343914459401E-3</v>
      </c>
      <c r="C381">
        <v>393</v>
      </c>
      <c r="D381">
        <v>47884</v>
      </c>
      <c r="E381" t="str">
        <f t="shared" si="5"/>
        <v>Pennsylvania</v>
      </c>
    </row>
    <row r="382" spans="1:5" x14ac:dyDescent="0.25">
      <c r="A382" t="s">
        <v>379</v>
      </c>
      <c r="B382" s="3">
        <v>5.6210335448776396E-3</v>
      </c>
      <c r="C382">
        <v>62</v>
      </c>
      <c r="D382">
        <v>11030</v>
      </c>
      <c r="E382" t="str">
        <f t="shared" si="5"/>
        <v>Georgia</v>
      </c>
    </row>
    <row r="383" spans="1:5" x14ac:dyDescent="0.25">
      <c r="A383" t="s">
        <v>380</v>
      </c>
      <c r="B383" s="3">
        <v>4.2224204579244199E-3</v>
      </c>
      <c r="C383">
        <v>71</v>
      </c>
      <c r="D383">
        <v>16815</v>
      </c>
      <c r="E383" t="str">
        <f t="shared" si="5"/>
        <v>Missouri</v>
      </c>
    </row>
    <row r="384" spans="1:5" x14ac:dyDescent="0.25">
      <c r="A384" t="s">
        <v>381</v>
      </c>
      <c r="B384" s="3">
        <v>9.2656414886024205E-3</v>
      </c>
      <c r="C384">
        <v>1519</v>
      </c>
      <c r="D384">
        <v>163939</v>
      </c>
      <c r="E384" t="str">
        <f t="shared" si="5"/>
        <v>New Jersey</v>
      </c>
    </row>
    <row r="385" spans="1:5" x14ac:dyDescent="0.25">
      <c r="A385" t="s">
        <v>382</v>
      </c>
      <c r="B385" s="3">
        <v>1.1824324324324301E-2</v>
      </c>
      <c r="C385">
        <v>21</v>
      </c>
      <c r="D385">
        <v>1776</v>
      </c>
      <c r="E385" t="str">
        <f t="shared" si="5"/>
        <v>North Carolina</v>
      </c>
    </row>
    <row r="386" spans="1:5" x14ac:dyDescent="0.25">
      <c r="A386" t="s">
        <v>383</v>
      </c>
      <c r="B386" s="3">
        <v>8.1826012058570097E-3</v>
      </c>
      <c r="C386">
        <v>19</v>
      </c>
      <c r="D386">
        <v>2322</v>
      </c>
      <c r="E386" t="str">
        <f t="shared" si="5"/>
        <v>Pennsylvania</v>
      </c>
    </row>
    <row r="387" spans="1:5" x14ac:dyDescent="0.25">
      <c r="A387" t="s">
        <v>384</v>
      </c>
      <c r="B387" s="3">
        <v>8.3812373926301902E-3</v>
      </c>
      <c r="C387">
        <v>885</v>
      </c>
      <c r="D387">
        <v>105593</v>
      </c>
      <c r="E387" t="str">
        <f t="shared" si="5"/>
        <v>Texas</v>
      </c>
    </row>
    <row r="388" spans="1:5" x14ac:dyDescent="0.25">
      <c r="A388" t="s">
        <v>385</v>
      </c>
      <c r="B388" s="3">
        <v>5.6998100063331203E-3</v>
      </c>
      <c r="C388">
        <v>18</v>
      </c>
      <c r="D388">
        <v>3158</v>
      </c>
      <c r="E388" t="str">
        <f t="shared" ref="E388:E451" si="6">IFERROR(RIGHT(A388,LEN(A388)-FIND(",",A388)-1),"DC")</f>
        <v>Louisiana</v>
      </c>
    </row>
    <row r="389" spans="1:5" x14ac:dyDescent="0.25">
      <c r="A389" t="s">
        <v>386</v>
      </c>
      <c r="B389" s="3">
        <v>4.4101433296581602E-3</v>
      </c>
      <c r="C389">
        <v>20</v>
      </c>
      <c r="D389">
        <v>4535</v>
      </c>
      <c r="E389" t="str">
        <f t="shared" si="6"/>
        <v>Texas</v>
      </c>
    </row>
    <row r="390" spans="1:5" x14ac:dyDescent="0.25">
      <c r="A390" t="s">
        <v>387</v>
      </c>
      <c r="B390" s="3">
        <v>1.0269861734761901E-2</v>
      </c>
      <c r="C390">
        <v>231</v>
      </c>
      <c r="D390">
        <v>22493</v>
      </c>
      <c r="E390" t="str">
        <f t="shared" si="6"/>
        <v>Kentucky</v>
      </c>
    </row>
    <row r="391" spans="1:5" x14ac:dyDescent="0.25">
      <c r="A391" t="s">
        <v>388</v>
      </c>
      <c r="B391" s="3">
        <v>0</v>
      </c>
      <c r="C391">
        <v>0</v>
      </c>
      <c r="D391">
        <v>595</v>
      </c>
      <c r="E391" t="str">
        <f t="shared" si="6"/>
        <v>South Dakota</v>
      </c>
    </row>
    <row r="392" spans="1:5" x14ac:dyDescent="0.25">
      <c r="A392" t="s">
        <v>389</v>
      </c>
      <c r="B392" s="3">
        <v>1.05612552806276E-2</v>
      </c>
      <c r="C392">
        <v>105</v>
      </c>
      <c r="D392">
        <v>9942</v>
      </c>
      <c r="E392" t="str">
        <f t="shared" si="6"/>
        <v>Tennessee</v>
      </c>
    </row>
    <row r="393" spans="1:5" x14ac:dyDescent="0.25">
      <c r="A393" t="s">
        <v>390</v>
      </c>
      <c r="B393" s="3">
        <v>8.3199532914902605E-3</v>
      </c>
      <c r="C393">
        <v>114</v>
      </c>
      <c r="D393">
        <v>13702</v>
      </c>
      <c r="E393" t="str">
        <f t="shared" si="6"/>
        <v>Virginia</v>
      </c>
    </row>
    <row r="394" spans="1:5" x14ac:dyDescent="0.25">
      <c r="A394" t="s">
        <v>391</v>
      </c>
      <c r="B394" s="3">
        <v>1.79236912156166E-2</v>
      </c>
      <c r="C394">
        <v>404</v>
      </c>
      <c r="D394">
        <v>22540</v>
      </c>
      <c r="E394" t="str">
        <f t="shared" si="6"/>
        <v>Wyoming</v>
      </c>
    </row>
    <row r="395" spans="1:5" x14ac:dyDescent="0.25">
      <c r="A395" t="s">
        <v>392</v>
      </c>
      <c r="B395" s="3">
        <v>4.5814244064973303E-3</v>
      </c>
      <c r="C395">
        <v>11</v>
      </c>
      <c r="D395">
        <v>2401</v>
      </c>
      <c r="E395" t="str">
        <f t="shared" si="6"/>
        <v>Puerto Rico</v>
      </c>
    </row>
    <row r="396" spans="1:5" x14ac:dyDescent="0.25">
      <c r="A396" t="s">
        <v>393</v>
      </c>
      <c r="B396" s="3">
        <v>1.3202282287285001E-2</v>
      </c>
      <c r="C396">
        <v>317</v>
      </c>
      <c r="D396">
        <v>24011</v>
      </c>
      <c r="E396" t="str">
        <f t="shared" si="6"/>
        <v>Oklahoma</v>
      </c>
    </row>
    <row r="397" spans="1:5" x14ac:dyDescent="0.25">
      <c r="A397" t="s">
        <v>394</v>
      </c>
      <c r="B397" s="3">
        <v>1.07681263460157E-3</v>
      </c>
      <c r="C397">
        <v>3</v>
      </c>
      <c r="D397">
        <v>2786</v>
      </c>
      <c r="E397" t="str">
        <f t="shared" si="6"/>
        <v>Georgia</v>
      </c>
    </row>
    <row r="398" spans="1:5" x14ac:dyDescent="0.25">
      <c r="A398" t="s">
        <v>395</v>
      </c>
      <c r="B398" s="3">
        <v>5.0369375419744202E-3</v>
      </c>
      <c r="C398">
        <v>15</v>
      </c>
      <c r="D398">
        <v>2978</v>
      </c>
      <c r="E398" t="str">
        <f t="shared" si="6"/>
        <v>Tennessee</v>
      </c>
    </row>
    <row r="399" spans="1:5" x14ac:dyDescent="0.25">
      <c r="A399" t="s">
        <v>396</v>
      </c>
      <c r="B399" s="3">
        <v>4.8515427906073898E-3</v>
      </c>
      <c r="C399">
        <v>25</v>
      </c>
      <c r="D399">
        <v>5153</v>
      </c>
      <c r="E399" t="str">
        <f t="shared" si="6"/>
        <v>Puerto Rico</v>
      </c>
    </row>
    <row r="400" spans="1:5" x14ac:dyDescent="0.25">
      <c r="A400" t="s">
        <v>397</v>
      </c>
      <c r="B400" s="3">
        <v>1.25804114431247E-2</v>
      </c>
      <c r="C400">
        <v>573</v>
      </c>
      <c r="D400">
        <v>45547</v>
      </c>
      <c r="E400" t="str">
        <f t="shared" si="6"/>
        <v>Idaho</v>
      </c>
    </row>
    <row r="401" spans="1:5" x14ac:dyDescent="0.25">
      <c r="A401" t="s">
        <v>398</v>
      </c>
      <c r="B401" s="3">
        <v>7.5297755382500702E-3</v>
      </c>
      <c r="C401">
        <v>263</v>
      </c>
      <c r="D401">
        <v>34928</v>
      </c>
      <c r="E401" t="str">
        <f t="shared" si="6"/>
        <v>Missouri</v>
      </c>
    </row>
    <row r="402" spans="1:5" x14ac:dyDescent="0.25">
      <c r="A402" t="s">
        <v>399</v>
      </c>
      <c r="B402" s="3">
        <v>5.6003822061789698E-3</v>
      </c>
      <c r="C402">
        <v>211</v>
      </c>
      <c r="D402">
        <v>37676</v>
      </c>
      <c r="E402" t="str">
        <f t="shared" si="6"/>
        <v>New Jersey</v>
      </c>
    </row>
    <row r="403" spans="1:5" x14ac:dyDescent="0.25">
      <c r="A403" t="s">
        <v>400</v>
      </c>
      <c r="B403" s="3">
        <v>3.5790980672867302E-4</v>
      </c>
      <c r="C403">
        <v>1</v>
      </c>
      <c r="D403">
        <v>2794</v>
      </c>
      <c r="E403" t="str">
        <f t="shared" si="6"/>
        <v>Montana</v>
      </c>
    </row>
    <row r="404" spans="1:5" x14ac:dyDescent="0.25">
      <c r="A404" t="s">
        <v>401</v>
      </c>
      <c r="B404" s="3">
        <v>8.8034495149119599E-3</v>
      </c>
      <c r="C404">
        <v>147</v>
      </c>
      <c r="D404">
        <v>16698</v>
      </c>
      <c r="E404" t="str">
        <f t="shared" si="6"/>
        <v>Pennsylvania</v>
      </c>
    </row>
    <row r="405" spans="1:5" x14ac:dyDescent="0.25">
      <c r="A405" t="s">
        <v>402</v>
      </c>
      <c r="B405" s="3">
        <v>3.3560930447864498E-3</v>
      </c>
      <c r="C405">
        <v>29</v>
      </c>
      <c r="D405">
        <v>8641</v>
      </c>
      <c r="E405" t="str">
        <f t="shared" si="6"/>
        <v>Utah</v>
      </c>
    </row>
    <row r="406" spans="1:5" x14ac:dyDescent="0.25">
      <c r="A406" t="s">
        <v>403</v>
      </c>
      <c r="B406" s="3">
        <v>3.0030030030030398E-3</v>
      </c>
      <c r="C406">
        <v>16</v>
      </c>
      <c r="D406">
        <v>5328</v>
      </c>
      <c r="E406" t="str">
        <f t="shared" si="6"/>
        <v>Wyoming</v>
      </c>
    </row>
    <row r="407" spans="1:5" x14ac:dyDescent="0.25">
      <c r="A407" t="s">
        <v>404</v>
      </c>
      <c r="B407" s="3">
        <v>4.5575389289783603E-3</v>
      </c>
      <c r="C407">
        <v>12</v>
      </c>
      <c r="D407">
        <v>2633</v>
      </c>
      <c r="E407" t="str">
        <f t="shared" si="6"/>
        <v>Idaho</v>
      </c>
    </row>
    <row r="408" spans="1:5" x14ac:dyDescent="0.25">
      <c r="A408" t="s">
        <v>405</v>
      </c>
      <c r="B408" s="3">
        <v>0</v>
      </c>
      <c r="C408">
        <v>0</v>
      </c>
      <c r="D408">
        <v>875</v>
      </c>
      <c r="E408" t="str">
        <f t="shared" si="6"/>
        <v>Kentucky</v>
      </c>
    </row>
    <row r="409" spans="1:5" x14ac:dyDescent="0.25">
      <c r="A409" t="s">
        <v>406</v>
      </c>
      <c r="B409" s="3">
        <v>8.1524859340911197E-3</v>
      </c>
      <c r="C409">
        <v>71</v>
      </c>
      <c r="D409">
        <v>8709</v>
      </c>
      <c r="E409" t="str">
        <f t="shared" si="6"/>
        <v>Minnesota</v>
      </c>
    </row>
    <row r="410" spans="1:5" x14ac:dyDescent="0.25">
      <c r="A410" t="s">
        <v>407</v>
      </c>
      <c r="B410" s="3">
        <v>7.9771695654128304E-3</v>
      </c>
      <c r="C410">
        <v>355</v>
      </c>
      <c r="D410">
        <v>44502</v>
      </c>
      <c r="E410" t="str">
        <f t="shared" si="6"/>
        <v>Puerto Rico</v>
      </c>
    </row>
    <row r="411" spans="1:5" x14ac:dyDescent="0.25">
      <c r="A411" t="s">
        <v>408</v>
      </c>
      <c r="B411" s="3">
        <v>4.8417132216015402E-3</v>
      </c>
      <c r="C411">
        <v>39</v>
      </c>
      <c r="D411">
        <v>8055</v>
      </c>
      <c r="E411" t="str">
        <f t="shared" si="6"/>
        <v>Maryland</v>
      </c>
    </row>
    <row r="412" spans="1:5" x14ac:dyDescent="0.25">
      <c r="A412" t="s">
        <v>409</v>
      </c>
      <c r="B412" s="3">
        <v>5.4430655345090104E-3</v>
      </c>
      <c r="C412">
        <v>25</v>
      </c>
      <c r="D412">
        <v>4593</v>
      </c>
      <c r="E412" t="str">
        <f t="shared" si="6"/>
        <v>Virginia</v>
      </c>
    </row>
    <row r="413" spans="1:5" x14ac:dyDescent="0.25">
      <c r="A413" t="s">
        <v>410</v>
      </c>
      <c r="B413" s="3">
        <v>5.4415599138419798E-3</v>
      </c>
      <c r="C413">
        <v>48</v>
      </c>
      <c r="D413">
        <v>8821</v>
      </c>
      <c r="E413" t="str">
        <f t="shared" si="6"/>
        <v>Arkansas</v>
      </c>
    </row>
    <row r="414" spans="1:5" x14ac:dyDescent="0.25">
      <c r="A414" t="s">
        <v>411</v>
      </c>
      <c r="B414" s="3">
        <v>8.9603415928058896E-3</v>
      </c>
      <c r="C414">
        <v>277</v>
      </c>
      <c r="D414">
        <v>30914</v>
      </c>
      <c r="E414" t="str">
        <f t="shared" si="6"/>
        <v>Georgia</v>
      </c>
    </row>
    <row r="415" spans="1:5" x14ac:dyDescent="0.25">
      <c r="A415" t="s">
        <v>412</v>
      </c>
      <c r="B415" s="3">
        <v>2.77832903353836E-3</v>
      </c>
      <c r="C415">
        <v>14</v>
      </c>
      <c r="D415">
        <v>5039</v>
      </c>
      <c r="E415" t="str">
        <f t="shared" si="6"/>
        <v>Illinois</v>
      </c>
    </row>
    <row r="416" spans="1:5" x14ac:dyDescent="0.25">
      <c r="A416" t="s">
        <v>413</v>
      </c>
      <c r="B416" s="3">
        <v>1.13636363636363E-2</v>
      </c>
      <c r="C416">
        <v>50</v>
      </c>
      <c r="D416">
        <v>4400</v>
      </c>
      <c r="E416" t="str">
        <f t="shared" si="6"/>
        <v>Indiana</v>
      </c>
    </row>
    <row r="417" spans="1:5" x14ac:dyDescent="0.25">
      <c r="A417" t="s">
        <v>414</v>
      </c>
      <c r="B417" s="3">
        <v>6.66349357448836E-3</v>
      </c>
      <c r="C417">
        <v>70</v>
      </c>
      <c r="D417">
        <v>10505</v>
      </c>
      <c r="E417" t="str">
        <f t="shared" si="6"/>
        <v>Iowa</v>
      </c>
    </row>
    <row r="418" spans="1:5" x14ac:dyDescent="0.25">
      <c r="A418" t="s">
        <v>415</v>
      </c>
      <c r="B418" s="3">
        <v>5.1110327811067996E-3</v>
      </c>
      <c r="C418">
        <v>29</v>
      </c>
      <c r="D418">
        <v>5674</v>
      </c>
      <c r="E418" t="str">
        <f t="shared" si="6"/>
        <v>Kentucky</v>
      </c>
    </row>
    <row r="419" spans="1:5" x14ac:dyDescent="0.25">
      <c r="A419" t="s">
        <v>416</v>
      </c>
      <c r="B419" s="3">
        <v>1.27966403866724E-2</v>
      </c>
      <c r="C419">
        <v>646</v>
      </c>
      <c r="D419">
        <v>50482</v>
      </c>
      <c r="E419" t="str">
        <f t="shared" si="6"/>
        <v>Maryland</v>
      </c>
    </row>
    <row r="420" spans="1:5" x14ac:dyDescent="0.25">
      <c r="A420" t="s">
        <v>417</v>
      </c>
      <c r="B420" s="3">
        <v>1.13052415210688E-2</v>
      </c>
      <c r="C420">
        <v>11</v>
      </c>
      <c r="D420">
        <v>973</v>
      </c>
      <c r="E420" t="str">
        <f t="shared" si="6"/>
        <v>Mississippi</v>
      </c>
    </row>
    <row r="421" spans="1:5" x14ac:dyDescent="0.25">
      <c r="A421" t="s">
        <v>418</v>
      </c>
      <c r="B421" s="3">
        <v>1.66555629580278E-3</v>
      </c>
      <c r="C421">
        <v>5</v>
      </c>
      <c r="D421">
        <v>3002</v>
      </c>
      <c r="E421" t="str">
        <f t="shared" si="6"/>
        <v>Missouri</v>
      </c>
    </row>
    <row r="422" spans="1:5" x14ac:dyDescent="0.25">
      <c r="A422" t="s">
        <v>419</v>
      </c>
      <c r="B422" s="3">
        <v>5.9664215346191202E-3</v>
      </c>
      <c r="C422">
        <v>129</v>
      </c>
      <c r="D422">
        <v>21621</v>
      </c>
      <c r="E422" t="str">
        <f t="shared" si="6"/>
        <v>New Hampshire</v>
      </c>
    </row>
    <row r="423" spans="1:5" x14ac:dyDescent="0.25">
      <c r="A423" t="s">
        <v>420</v>
      </c>
      <c r="B423" s="3">
        <v>1.1247575953458201E-2</v>
      </c>
      <c r="C423">
        <v>87</v>
      </c>
      <c r="D423">
        <v>7735</v>
      </c>
      <c r="E423" t="str">
        <f t="shared" si="6"/>
        <v>Ohio</v>
      </c>
    </row>
    <row r="424" spans="1:5" x14ac:dyDescent="0.25">
      <c r="A424" t="s">
        <v>421</v>
      </c>
      <c r="B424" s="3">
        <v>9.7489316239316396E-3</v>
      </c>
      <c r="C424">
        <v>73</v>
      </c>
      <c r="D424">
        <v>7488</v>
      </c>
      <c r="E424" t="str">
        <f t="shared" si="6"/>
        <v>Tennessee</v>
      </c>
    </row>
    <row r="425" spans="1:5" x14ac:dyDescent="0.25">
      <c r="A425" t="s">
        <v>422</v>
      </c>
      <c r="B425" s="3">
        <v>5.5917986952469497E-3</v>
      </c>
      <c r="C425">
        <v>30</v>
      </c>
      <c r="D425">
        <v>5365</v>
      </c>
      <c r="E425" t="str">
        <f t="shared" si="6"/>
        <v>Virginia</v>
      </c>
    </row>
    <row r="426" spans="1:5" x14ac:dyDescent="0.25">
      <c r="A426" t="s">
        <v>423</v>
      </c>
      <c r="B426" s="3">
        <v>6.2070197374296497E-3</v>
      </c>
      <c r="C426">
        <v>139</v>
      </c>
      <c r="D426">
        <v>22394</v>
      </c>
      <c r="E426" t="str">
        <f t="shared" si="6"/>
        <v>Nevada</v>
      </c>
    </row>
    <row r="427" spans="1:5" x14ac:dyDescent="0.25">
      <c r="A427" t="s">
        <v>424</v>
      </c>
      <c r="B427" s="3">
        <v>2.2825259954349399E-2</v>
      </c>
      <c r="C427">
        <v>90</v>
      </c>
      <c r="D427">
        <v>3943</v>
      </c>
      <c r="E427" t="str">
        <f t="shared" si="6"/>
        <v>Texas</v>
      </c>
    </row>
    <row r="428" spans="1:5" x14ac:dyDescent="0.25">
      <c r="A428" t="s">
        <v>425</v>
      </c>
      <c r="B428" s="3">
        <v>2.7671349510429702E-3</v>
      </c>
      <c r="C428">
        <v>13</v>
      </c>
      <c r="D428">
        <v>4698</v>
      </c>
      <c r="E428" t="str">
        <f t="shared" si="6"/>
        <v>Kentucky</v>
      </c>
    </row>
    <row r="429" spans="1:5" x14ac:dyDescent="0.25">
      <c r="A429" t="s">
        <v>426</v>
      </c>
      <c r="B429" s="3">
        <v>3.6036036036035599E-3</v>
      </c>
      <c r="C429">
        <v>6</v>
      </c>
      <c r="D429">
        <v>1665</v>
      </c>
      <c r="E429" t="str">
        <f t="shared" si="6"/>
        <v>Missouri</v>
      </c>
    </row>
    <row r="430" spans="1:5" x14ac:dyDescent="0.25">
      <c r="A430" t="s">
        <v>427</v>
      </c>
      <c r="B430" s="3">
        <v>0</v>
      </c>
      <c r="C430">
        <v>0</v>
      </c>
      <c r="D430">
        <v>327</v>
      </c>
      <c r="E430" t="str">
        <f t="shared" si="6"/>
        <v>Montana</v>
      </c>
    </row>
    <row r="431" spans="1:5" x14ac:dyDescent="0.25">
      <c r="A431" t="s">
        <v>428</v>
      </c>
      <c r="B431" s="3">
        <v>7.9699248120300697E-3</v>
      </c>
      <c r="C431">
        <v>159</v>
      </c>
      <c r="D431">
        <v>19950</v>
      </c>
      <c r="E431" t="str">
        <f t="shared" si="6"/>
        <v>Oklahoma</v>
      </c>
    </row>
    <row r="432" spans="1:5" x14ac:dyDescent="0.25">
      <c r="A432" t="s">
        <v>429</v>
      </c>
      <c r="B432" s="3">
        <v>9.6143340981098505E-3</v>
      </c>
      <c r="C432">
        <v>88</v>
      </c>
      <c r="D432">
        <v>9153</v>
      </c>
      <c r="E432" t="str">
        <f t="shared" si="6"/>
        <v>Tennessee</v>
      </c>
    </row>
    <row r="433" spans="1:5" x14ac:dyDescent="0.25">
      <c r="A433" t="s">
        <v>430</v>
      </c>
      <c r="B433" s="3">
        <v>6.3042162598345702E-3</v>
      </c>
      <c r="C433">
        <v>125</v>
      </c>
      <c r="D433">
        <v>19828</v>
      </c>
      <c r="E433" t="str">
        <f t="shared" si="6"/>
        <v>North Carolina</v>
      </c>
    </row>
    <row r="434" spans="1:5" x14ac:dyDescent="0.25">
      <c r="A434" t="s">
        <v>431</v>
      </c>
      <c r="B434" s="3">
        <v>1.4371936376671401E-2</v>
      </c>
      <c r="C434">
        <v>431</v>
      </c>
      <c r="D434">
        <v>29989</v>
      </c>
      <c r="E434" t="str">
        <f t="shared" si="6"/>
        <v>Minnesota</v>
      </c>
    </row>
    <row r="435" spans="1:5" x14ac:dyDescent="0.25">
      <c r="A435" t="s">
        <v>432</v>
      </c>
      <c r="B435" s="3">
        <v>7.7252639746314602E-3</v>
      </c>
      <c r="C435">
        <v>229</v>
      </c>
      <c r="D435">
        <v>29643</v>
      </c>
      <c r="E435" t="str">
        <f t="shared" si="6"/>
        <v>Montana</v>
      </c>
    </row>
    <row r="436" spans="1:5" x14ac:dyDescent="0.25">
      <c r="A436" t="s">
        <v>433</v>
      </c>
      <c r="B436" s="3">
        <v>7.9622530227071407E-3</v>
      </c>
      <c r="C436">
        <v>27</v>
      </c>
      <c r="D436">
        <v>3391</v>
      </c>
      <c r="E436" t="str">
        <f t="shared" si="6"/>
        <v>Kentucky</v>
      </c>
    </row>
    <row r="437" spans="1:5" x14ac:dyDescent="0.25">
      <c r="A437" t="s">
        <v>434</v>
      </c>
      <c r="B437" s="3">
        <v>3.8843331894691199E-3</v>
      </c>
      <c r="C437">
        <v>18</v>
      </c>
      <c r="D437">
        <v>4634</v>
      </c>
      <c r="E437" t="str">
        <f t="shared" si="6"/>
        <v>Illinois</v>
      </c>
    </row>
    <row r="438" spans="1:5" x14ac:dyDescent="0.25">
      <c r="A438" t="s">
        <v>435</v>
      </c>
      <c r="B438" s="3">
        <v>8.0476150557464692E-3</v>
      </c>
      <c r="C438">
        <v>96</v>
      </c>
      <c r="D438">
        <v>11929</v>
      </c>
      <c r="E438" t="str">
        <f t="shared" si="6"/>
        <v>Indiana</v>
      </c>
    </row>
    <row r="439" spans="1:5" x14ac:dyDescent="0.25">
      <c r="A439" t="s">
        <v>436</v>
      </c>
      <c r="B439" s="3">
        <v>4.03296510608452E-3</v>
      </c>
      <c r="C439">
        <v>23</v>
      </c>
      <c r="D439">
        <v>5703</v>
      </c>
      <c r="E439" t="str">
        <f t="shared" si="6"/>
        <v>Iowa</v>
      </c>
    </row>
    <row r="440" spans="1:5" x14ac:dyDescent="0.25">
      <c r="A440" t="s">
        <v>437</v>
      </c>
      <c r="B440" s="3">
        <v>1.6602665461938101E-2</v>
      </c>
      <c r="C440">
        <v>147</v>
      </c>
      <c r="D440">
        <v>8854</v>
      </c>
      <c r="E440" t="str">
        <f t="shared" si="6"/>
        <v>Michigan</v>
      </c>
    </row>
    <row r="441" spans="1:5" x14ac:dyDescent="0.25">
      <c r="A441" t="s">
        <v>438</v>
      </c>
      <c r="B441" s="3">
        <v>4.4988752811797499E-3</v>
      </c>
      <c r="C441">
        <v>36</v>
      </c>
      <c r="D441">
        <v>8002</v>
      </c>
      <c r="E441" t="str">
        <f t="shared" si="6"/>
        <v>Minnesota</v>
      </c>
    </row>
    <row r="442" spans="1:5" x14ac:dyDescent="0.25">
      <c r="A442" t="s">
        <v>439</v>
      </c>
      <c r="B442" s="3">
        <v>1.08786175307099E-2</v>
      </c>
      <c r="C442">
        <v>209</v>
      </c>
      <c r="D442">
        <v>19212</v>
      </c>
      <c r="E442" t="str">
        <f t="shared" si="6"/>
        <v>Missouri</v>
      </c>
    </row>
    <row r="443" spans="1:5" x14ac:dyDescent="0.25">
      <c r="A443" t="s">
        <v>440</v>
      </c>
      <c r="B443" s="3">
        <v>7.3369026373189998E-3</v>
      </c>
      <c r="C443">
        <v>37</v>
      </c>
      <c r="D443">
        <v>5043</v>
      </c>
      <c r="E443" t="str">
        <f t="shared" si="6"/>
        <v>Nebraska</v>
      </c>
    </row>
    <row r="444" spans="1:5" x14ac:dyDescent="0.25">
      <c r="A444" t="s">
        <v>441</v>
      </c>
      <c r="B444" s="3">
        <v>1.3305996924654E-2</v>
      </c>
      <c r="C444">
        <v>1298</v>
      </c>
      <c r="D444">
        <v>97550</v>
      </c>
      <c r="E444" t="str">
        <f t="shared" si="6"/>
        <v>North Dakota</v>
      </c>
    </row>
    <row r="445" spans="1:5" x14ac:dyDescent="0.25">
      <c r="A445" t="s">
        <v>442</v>
      </c>
      <c r="B445" s="3">
        <v>8.7623220153341102E-3</v>
      </c>
      <c r="C445">
        <v>72</v>
      </c>
      <c r="D445">
        <v>8217</v>
      </c>
      <c r="E445" t="str">
        <f t="shared" si="6"/>
        <v>Texas</v>
      </c>
    </row>
    <row r="446" spans="1:5" x14ac:dyDescent="0.25">
      <c r="A446" t="s">
        <v>443</v>
      </c>
      <c r="B446" s="3">
        <v>7.3134498914409997E-3</v>
      </c>
      <c r="C446">
        <v>64</v>
      </c>
      <c r="D446">
        <v>8751</v>
      </c>
      <c r="E446" t="str">
        <f t="shared" si="6"/>
        <v>Idaho</v>
      </c>
    </row>
    <row r="447" spans="1:5" x14ac:dyDescent="0.25">
      <c r="A447" t="s">
        <v>444</v>
      </c>
      <c r="B447" s="3">
        <v>5.6481219994352003E-3</v>
      </c>
      <c r="C447">
        <v>20</v>
      </c>
      <c r="D447">
        <v>3541</v>
      </c>
      <c r="E447" t="str">
        <f t="shared" si="6"/>
        <v>Texas</v>
      </c>
    </row>
    <row r="448" spans="1:5" x14ac:dyDescent="0.25">
      <c r="A448" t="s">
        <v>445</v>
      </c>
      <c r="B448" s="3">
        <v>6.9400630914826502E-3</v>
      </c>
      <c r="C448">
        <v>22</v>
      </c>
      <c r="D448">
        <v>3170</v>
      </c>
      <c r="E448" t="str">
        <f t="shared" si="6"/>
        <v>North Carolina</v>
      </c>
    </row>
    <row r="449" spans="1:5" x14ac:dyDescent="0.25">
      <c r="A449" t="s">
        <v>446</v>
      </c>
      <c r="B449" s="3">
        <v>1.4285714285714401E-3</v>
      </c>
      <c r="C449">
        <v>3</v>
      </c>
      <c r="D449">
        <v>2100</v>
      </c>
      <c r="E449" t="str">
        <f t="shared" si="6"/>
        <v>Louisiana</v>
      </c>
    </row>
    <row r="450" spans="1:5" x14ac:dyDescent="0.25">
      <c r="A450" t="s">
        <v>447</v>
      </c>
      <c r="B450" s="3">
        <v>6.4782754384005098E-3</v>
      </c>
      <c r="C450">
        <v>58</v>
      </c>
      <c r="D450">
        <v>8953</v>
      </c>
      <c r="E450" t="str">
        <f t="shared" si="6"/>
        <v>Puerto Rico</v>
      </c>
    </row>
    <row r="451" spans="1:5" x14ac:dyDescent="0.25">
      <c r="A451" t="s">
        <v>448</v>
      </c>
      <c r="B451" s="3">
        <v>1.1633324391862199E-2</v>
      </c>
      <c r="C451">
        <v>824</v>
      </c>
      <c r="D451">
        <v>70831</v>
      </c>
      <c r="E451" t="str">
        <f t="shared" si="6"/>
        <v>North Carolina</v>
      </c>
    </row>
    <row r="452" spans="1:5" x14ac:dyDescent="0.25">
      <c r="A452" t="s">
        <v>449</v>
      </c>
      <c r="B452" s="3">
        <v>2.5397332481431101E-2</v>
      </c>
      <c r="C452">
        <v>318</v>
      </c>
      <c r="D452">
        <v>12521</v>
      </c>
      <c r="E452" t="str">
        <f t="shared" ref="E452:E515" si="7">IFERROR(RIGHT(A452,LEN(A452)-FIND(",",A452)-1),"DC")</f>
        <v>Georgia</v>
      </c>
    </row>
    <row r="453" spans="1:5" x14ac:dyDescent="0.25">
      <c r="A453" t="s">
        <v>450</v>
      </c>
      <c r="B453" s="3">
        <v>3.8510911424903798E-3</v>
      </c>
      <c r="C453">
        <v>3</v>
      </c>
      <c r="D453">
        <v>779</v>
      </c>
      <c r="E453" t="str">
        <f t="shared" si="7"/>
        <v>New Mexico</v>
      </c>
    </row>
    <row r="454" spans="1:5" x14ac:dyDescent="0.25">
      <c r="A454" t="s">
        <v>451</v>
      </c>
      <c r="B454" s="3">
        <v>9.3330662928099405E-3</v>
      </c>
      <c r="C454">
        <v>233</v>
      </c>
      <c r="D454">
        <v>24965</v>
      </c>
      <c r="E454" t="str">
        <f t="shared" si="7"/>
        <v>New York</v>
      </c>
    </row>
    <row r="455" spans="1:5" x14ac:dyDescent="0.25">
      <c r="A455" t="s">
        <v>452</v>
      </c>
      <c r="B455" s="3">
        <v>6.0975609756097604E-4</v>
      </c>
      <c r="C455">
        <v>1</v>
      </c>
      <c r="D455">
        <v>1640</v>
      </c>
      <c r="E455" t="str">
        <f t="shared" si="7"/>
        <v>North Dakota</v>
      </c>
    </row>
    <row r="456" spans="1:5" x14ac:dyDescent="0.25">
      <c r="A456" t="s">
        <v>453</v>
      </c>
      <c r="B456" s="3">
        <v>7.1102082275266102E-3</v>
      </c>
      <c r="C456">
        <v>56</v>
      </c>
      <c r="D456">
        <v>7876</v>
      </c>
      <c r="E456" t="str">
        <f t="shared" si="7"/>
        <v>Puerto Rico</v>
      </c>
    </row>
    <row r="457" spans="1:5" x14ac:dyDescent="0.25">
      <c r="A457" t="s">
        <v>454</v>
      </c>
      <c r="B457" s="3">
        <v>9.0050708165763105E-3</v>
      </c>
      <c r="C457">
        <v>206</v>
      </c>
      <c r="D457">
        <v>22876</v>
      </c>
      <c r="E457" t="str">
        <f t="shared" si="7"/>
        <v>New York</v>
      </c>
    </row>
    <row r="458" spans="1:5" x14ac:dyDescent="0.25">
      <c r="A458" t="s">
        <v>455</v>
      </c>
      <c r="B458" s="3">
        <v>1.0235499708745901E-2</v>
      </c>
      <c r="C458">
        <v>246</v>
      </c>
      <c r="D458">
        <v>24034</v>
      </c>
      <c r="E458" t="str">
        <f t="shared" si="7"/>
        <v>Maryland</v>
      </c>
    </row>
    <row r="459" spans="1:5" x14ac:dyDescent="0.25">
      <c r="A459" t="s">
        <v>456</v>
      </c>
      <c r="B459" s="3">
        <v>1.22060671333692E-2</v>
      </c>
      <c r="C459">
        <v>68</v>
      </c>
      <c r="D459">
        <v>5571</v>
      </c>
      <c r="E459" t="str">
        <f t="shared" si="7"/>
        <v>Iowa</v>
      </c>
    </row>
    <row r="460" spans="1:5" x14ac:dyDescent="0.25">
      <c r="A460" t="s">
        <v>457</v>
      </c>
      <c r="B460" s="3">
        <v>3.9731051344743503E-3</v>
      </c>
      <c r="C460">
        <v>13</v>
      </c>
      <c r="D460">
        <v>3272</v>
      </c>
      <c r="E460" t="str">
        <f t="shared" si="7"/>
        <v>Missouri</v>
      </c>
    </row>
    <row r="461" spans="1:5" x14ac:dyDescent="0.25">
      <c r="A461" t="s">
        <v>458</v>
      </c>
      <c r="B461" s="3">
        <v>6.6666666666667096E-3</v>
      </c>
      <c r="C461">
        <v>19</v>
      </c>
      <c r="D461">
        <v>2850</v>
      </c>
      <c r="E461" t="str">
        <f t="shared" si="7"/>
        <v>Nebraska</v>
      </c>
    </row>
    <row r="462" spans="1:5" x14ac:dyDescent="0.25">
      <c r="A462" t="s">
        <v>459</v>
      </c>
      <c r="B462" s="3">
        <v>5.5401662049860897E-3</v>
      </c>
      <c r="C462">
        <v>6</v>
      </c>
      <c r="D462">
        <v>1083</v>
      </c>
      <c r="E462" t="str">
        <f t="shared" si="7"/>
        <v>Puerto Rico</v>
      </c>
    </row>
    <row r="463" spans="1:5" x14ac:dyDescent="0.25">
      <c r="A463" t="s">
        <v>460</v>
      </c>
      <c r="B463" s="3">
        <v>1.07401354190987E-2</v>
      </c>
      <c r="C463">
        <v>506</v>
      </c>
      <c r="D463">
        <v>47113</v>
      </c>
      <c r="E463" t="str">
        <f t="shared" si="7"/>
        <v>Pennsylvania</v>
      </c>
    </row>
    <row r="464" spans="1:5" x14ac:dyDescent="0.25">
      <c r="A464" t="s">
        <v>461</v>
      </c>
      <c r="B464" s="3">
        <v>6.41665478397257E-3</v>
      </c>
      <c r="C464">
        <v>135</v>
      </c>
      <c r="D464">
        <v>21039</v>
      </c>
      <c r="E464" t="str">
        <f t="shared" si="7"/>
        <v>Iowa</v>
      </c>
    </row>
    <row r="465" spans="1:5" x14ac:dyDescent="0.25">
      <c r="A465" t="s">
        <v>462</v>
      </c>
      <c r="B465" s="3">
        <v>2.0827909398594101E-3</v>
      </c>
      <c r="C465">
        <v>16</v>
      </c>
      <c r="D465">
        <v>7682</v>
      </c>
      <c r="E465" t="str">
        <f t="shared" si="7"/>
        <v>Colorado</v>
      </c>
    </row>
    <row r="466" spans="1:5" x14ac:dyDescent="0.25">
      <c r="A466" t="s">
        <v>463</v>
      </c>
      <c r="B466" s="3">
        <v>1.30625969994826E-2</v>
      </c>
      <c r="C466">
        <v>101</v>
      </c>
      <c r="D466">
        <v>7732</v>
      </c>
      <c r="E466" t="str">
        <f t="shared" si="7"/>
        <v>Alabama</v>
      </c>
    </row>
    <row r="467" spans="1:5" x14ac:dyDescent="0.25">
      <c r="A467" t="s">
        <v>464</v>
      </c>
      <c r="B467" s="3">
        <v>1.19068934646374E-2</v>
      </c>
      <c r="C467">
        <v>133</v>
      </c>
      <c r="D467">
        <v>11170</v>
      </c>
      <c r="E467" t="str">
        <f t="shared" si="7"/>
        <v>Texas</v>
      </c>
    </row>
    <row r="468" spans="1:5" x14ac:dyDescent="0.25">
      <c r="A468" t="s">
        <v>465</v>
      </c>
      <c r="B468" s="3">
        <v>9.8915276914990306E-3</v>
      </c>
      <c r="C468">
        <v>621</v>
      </c>
      <c r="D468">
        <v>62781</v>
      </c>
      <c r="E468" t="str">
        <f t="shared" si="7"/>
        <v>Illinois</v>
      </c>
    </row>
    <row r="469" spans="1:5" x14ac:dyDescent="0.25">
      <c r="A469" t="s">
        <v>466</v>
      </c>
      <c r="B469" s="3">
        <v>1.3592639063153399E-2</v>
      </c>
      <c r="C469">
        <v>130</v>
      </c>
      <c r="D469">
        <v>9564</v>
      </c>
      <c r="E469" t="str">
        <f t="shared" si="7"/>
        <v>Ohio</v>
      </c>
    </row>
    <row r="470" spans="1:5" x14ac:dyDescent="0.25">
      <c r="A470" t="s">
        <v>467</v>
      </c>
      <c r="B470" s="3">
        <v>1.3501350135013399E-3</v>
      </c>
      <c r="C470">
        <v>3</v>
      </c>
      <c r="D470">
        <v>2222</v>
      </c>
      <c r="E470" t="str">
        <f t="shared" si="7"/>
        <v>Missouri</v>
      </c>
    </row>
    <row r="471" spans="1:5" x14ac:dyDescent="0.25">
      <c r="A471" t="s">
        <v>468</v>
      </c>
      <c r="B471" s="3">
        <v>4.0927694406548403E-3</v>
      </c>
      <c r="C471">
        <v>6</v>
      </c>
      <c r="D471">
        <v>1466</v>
      </c>
      <c r="E471" t="str">
        <f t="shared" si="7"/>
        <v>Virginia</v>
      </c>
    </row>
    <row r="472" spans="1:5" x14ac:dyDescent="0.25">
      <c r="A472" t="s">
        <v>469</v>
      </c>
      <c r="B472" s="3">
        <v>9.9488505424091198E-3</v>
      </c>
      <c r="C472">
        <v>354</v>
      </c>
      <c r="D472">
        <v>35582</v>
      </c>
      <c r="E472" t="str">
        <f t="shared" si="7"/>
        <v>Maryland</v>
      </c>
    </row>
    <row r="473" spans="1:5" x14ac:dyDescent="0.25">
      <c r="A473" t="s">
        <v>470</v>
      </c>
      <c r="B473" s="3">
        <v>2.4989587671803101E-3</v>
      </c>
      <c r="C473">
        <v>6</v>
      </c>
      <c r="D473">
        <v>2401</v>
      </c>
      <c r="E473" t="str">
        <f t="shared" si="7"/>
        <v>South Dakota</v>
      </c>
    </row>
    <row r="474" spans="1:5" x14ac:dyDescent="0.25">
      <c r="A474" t="s">
        <v>471</v>
      </c>
      <c r="B474" s="3">
        <v>9.9003650221538494E-3</v>
      </c>
      <c r="C474">
        <v>1725</v>
      </c>
      <c r="D474">
        <v>174236</v>
      </c>
      <c r="E474" t="str">
        <f t="shared" si="7"/>
        <v>South Carolina</v>
      </c>
    </row>
    <row r="475" spans="1:5" x14ac:dyDescent="0.25">
      <c r="A475" t="s">
        <v>472</v>
      </c>
      <c r="B475" s="3">
        <v>8.0730826428723201E-3</v>
      </c>
      <c r="C475">
        <v>76</v>
      </c>
      <c r="D475">
        <v>9414</v>
      </c>
      <c r="E475" t="str">
        <f t="shared" si="7"/>
        <v>Michigan</v>
      </c>
    </row>
    <row r="476" spans="1:5" x14ac:dyDescent="0.25">
      <c r="A476" t="s">
        <v>473</v>
      </c>
      <c r="B476" s="3">
        <v>6.0856864654332803E-3</v>
      </c>
      <c r="C476">
        <v>250</v>
      </c>
      <c r="D476">
        <v>41080</v>
      </c>
      <c r="E476" t="str">
        <f t="shared" si="7"/>
        <v>Florida</v>
      </c>
    </row>
    <row r="477" spans="1:5" x14ac:dyDescent="0.25">
      <c r="A477" t="s">
        <v>474</v>
      </c>
      <c r="B477" s="3">
        <v>5.3898670499461501E-3</v>
      </c>
      <c r="C477">
        <v>15</v>
      </c>
      <c r="D477">
        <v>2783</v>
      </c>
      <c r="E477" t="str">
        <f t="shared" si="7"/>
        <v>Virginia</v>
      </c>
    </row>
    <row r="478" spans="1:5" x14ac:dyDescent="0.25">
      <c r="A478" t="s">
        <v>475</v>
      </c>
      <c r="B478" s="3">
        <v>5.98687492804239E-3</v>
      </c>
      <c r="C478">
        <v>156</v>
      </c>
      <c r="D478">
        <v>26057</v>
      </c>
      <c r="E478" t="str">
        <f t="shared" si="7"/>
        <v>Virginia</v>
      </c>
    </row>
    <row r="479" spans="1:5" x14ac:dyDescent="0.25">
      <c r="A479" t="s">
        <v>476</v>
      </c>
      <c r="B479" s="3">
        <v>6.2862669245647897E-3</v>
      </c>
      <c r="C479">
        <v>13</v>
      </c>
      <c r="D479">
        <v>2068</v>
      </c>
      <c r="E479" t="str">
        <f t="shared" si="7"/>
        <v>Georgia</v>
      </c>
    </row>
    <row r="480" spans="1:5" x14ac:dyDescent="0.25">
      <c r="A480" t="s">
        <v>477</v>
      </c>
      <c r="B480" s="3">
        <v>3.9630118890356903E-3</v>
      </c>
      <c r="C480">
        <v>3</v>
      </c>
      <c r="D480">
        <v>757</v>
      </c>
      <c r="E480" t="str">
        <f t="shared" si="7"/>
        <v>Kansas</v>
      </c>
    </row>
    <row r="481" spans="1:5" x14ac:dyDescent="0.25">
      <c r="A481" t="s">
        <v>478</v>
      </c>
      <c r="B481" s="3">
        <v>4.3103448275861799E-3</v>
      </c>
      <c r="C481">
        <v>8</v>
      </c>
      <c r="D481">
        <v>1856</v>
      </c>
      <c r="E481" t="str">
        <f t="shared" si="7"/>
        <v>Nebraska</v>
      </c>
    </row>
    <row r="482" spans="1:5" x14ac:dyDescent="0.25">
      <c r="A482" t="s">
        <v>479</v>
      </c>
      <c r="B482" s="3">
        <v>7.6074327246822204E-3</v>
      </c>
      <c r="C482">
        <v>897</v>
      </c>
      <c r="D482">
        <v>117911</v>
      </c>
      <c r="E482" t="str">
        <f t="shared" si="7"/>
        <v>Georgia</v>
      </c>
    </row>
    <row r="483" spans="1:5" x14ac:dyDescent="0.25">
      <c r="A483" t="s">
        <v>480</v>
      </c>
      <c r="B483" s="3">
        <v>1.11735537190083E-2</v>
      </c>
      <c r="C483">
        <v>169</v>
      </c>
      <c r="D483">
        <v>15125</v>
      </c>
      <c r="E483" t="str">
        <f t="shared" si="7"/>
        <v>North Carolina</v>
      </c>
    </row>
    <row r="484" spans="1:5" x14ac:dyDescent="0.25">
      <c r="A484" t="s">
        <v>481</v>
      </c>
      <c r="B484" s="3">
        <v>5.9642147117295796E-3</v>
      </c>
      <c r="C484">
        <v>12</v>
      </c>
      <c r="D484">
        <v>2012</v>
      </c>
      <c r="E484" t="str">
        <f t="shared" si="7"/>
        <v>Georgia</v>
      </c>
    </row>
    <row r="485" spans="1:5" x14ac:dyDescent="0.25">
      <c r="A485" t="s">
        <v>482</v>
      </c>
      <c r="B485" s="3">
        <v>1.01770812131081E-2</v>
      </c>
      <c r="C485">
        <v>50</v>
      </c>
      <c r="D485">
        <v>4913</v>
      </c>
      <c r="E485" t="str">
        <f t="shared" si="7"/>
        <v>Georgia</v>
      </c>
    </row>
    <row r="486" spans="1:5" x14ac:dyDescent="0.25">
      <c r="A486" t="s">
        <v>483</v>
      </c>
      <c r="B486" s="3">
        <v>5.1249199231262399E-3</v>
      </c>
      <c r="C486">
        <v>8</v>
      </c>
      <c r="D486">
        <v>1561</v>
      </c>
      <c r="E486" t="str">
        <f t="shared" si="7"/>
        <v>Kansas</v>
      </c>
    </row>
    <row r="487" spans="1:5" x14ac:dyDescent="0.25">
      <c r="A487" t="s">
        <v>484</v>
      </c>
      <c r="B487" s="3">
        <v>8.9360782147061002E-3</v>
      </c>
      <c r="C487">
        <v>372</v>
      </c>
      <c r="D487">
        <v>41629</v>
      </c>
      <c r="E487" t="str">
        <f t="shared" si="7"/>
        <v>New York</v>
      </c>
    </row>
    <row r="488" spans="1:5" x14ac:dyDescent="0.25">
      <c r="A488" t="s">
        <v>485</v>
      </c>
      <c r="B488" s="3">
        <v>7.6481835564053899E-3</v>
      </c>
      <c r="C488">
        <v>136</v>
      </c>
      <c r="D488">
        <v>17782</v>
      </c>
      <c r="E488" t="str">
        <f t="shared" si="7"/>
        <v>New Mexico</v>
      </c>
    </row>
    <row r="489" spans="1:5" x14ac:dyDescent="0.25">
      <c r="A489" t="s">
        <v>486</v>
      </c>
      <c r="B489" s="3">
        <v>1.18755118755118E-2</v>
      </c>
      <c r="C489">
        <v>87</v>
      </c>
      <c r="D489">
        <v>7326</v>
      </c>
      <c r="E489" t="str">
        <f t="shared" si="7"/>
        <v>Tennessee</v>
      </c>
    </row>
    <row r="490" spans="1:5" x14ac:dyDescent="0.25">
      <c r="A490" t="s">
        <v>487</v>
      </c>
      <c r="B490" s="3">
        <v>7.0520085631532404E-3</v>
      </c>
      <c r="C490">
        <v>56</v>
      </c>
      <c r="D490">
        <v>7941</v>
      </c>
      <c r="E490" t="str">
        <f t="shared" si="7"/>
        <v>Michigan</v>
      </c>
    </row>
    <row r="491" spans="1:5" x14ac:dyDescent="0.25">
      <c r="A491" t="s">
        <v>488</v>
      </c>
      <c r="B491" s="3">
        <v>6.6571163731355904E-3</v>
      </c>
      <c r="C491">
        <v>237</v>
      </c>
      <c r="D491">
        <v>35601</v>
      </c>
      <c r="E491" t="str">
        <f t="shared" si="7"/>
        <v>Washington</v>
      </c>
    </row>
    <row r="492" spans="1:5" x14ac:dyDescent="0.25">
      <c r="A492" t="s">
        <v>489</v>
      </c>
      <c r="B492" s="3">
        <v>7.6492995822069398E-3</v>
      </c>
      <c r="C492">
        <v>249</v>
      </c>
      <c r="D492">
        <v>32552</v>
      </c>
      <c r="E492" t="str">
        <f t="shared" si="7"/>
        <v>New York</v>
      </c>
    </row>
    <row r="493" spans="1:5" x14ac:dyDescent="0.25">
      <c r="A493" t="s">
        <v>490</v>
      </c>
      <c r="B493" s="3">
        <v>7.5177785303080997E-3</v>
      </c>
      <c r="C493">
        <v>111</v>
      </c>
      <c r="D493">
        <v>14765</v>
      </c>
      <c r="E493" t="str">
        <f t="shared" si="7"/>
        <v>New York</v>
      </c>
    </row>
    <row r="494" spans="1:5" x14ac:dyDescent="0.25">
      <c r="A494" t="s">
        <v>491</v>
      </c>
      <c r="B494" s="3">
        <v>2.39867659222497E-2</v>
      </c>
      <c r="C494">
        <v>145</v>
      </c>
      <c r="D494">
        <v>6045</v>
      </c>
      <c r="E494" t="str">
        <f t="shared" si="7"/>
        <v>Alabama</v>
      </c>
    </row>
    <row r="495" spans="1:5" x14ac:dyDescent="0.25">
      <c r="A495" t="s">
        <v>492</v>
      </c>
      <c r="B495" s="3">
        <v>1.24048554246277E-2</v>
      </c>
      <c r="C495">
        <v>559</v>
      </c>
      <c r="D495">
        <v>45063</v>
      </c>
      <c r="E495" t="str">
        <f t="shared" si="7"/>
        <v>Georgia</v>
      </c>
    </row>
    <row r="496" spans="1:5" x14ac:dyDescent="0.25">
      <c r="A496" t="s">
        <v>493</v>
      </c>
      <c r="B496" s="3">
        <v>6.1690314620604899E-3</v>
      </c>
      <c r="C496">
        <v>30</v>
      </c>
      <c r="D496">
        <v>4863</v>
      </c>
      <c r="E496" t="str">
        <f t="shared" si="7"/>
        <v>Iowa</v>
      </c>
    </row>
    <row r="497" spans="1:5" x14ac:dyDescent="0.25">
      <c r="A497" t="s">
        <v>494</v>
      </c>
      <c r="B497" s="3">
        <v>7.7991249762221397E-3</v>
      </c>
      <c r="C497">
        <v>41</v>
      </c>
      <c r="D497">
        <v>5257</v>
      </c>
      <c r="E497" t="str">
        <f t="shared" si="7"/>
        <v>Kansas</v>
      </c>
    </row>
    <row r="498" spans="1:5" x14ac:dyDescent="0.25">
      <c r="A498" t="s">
        <v>495</v>
      </c>
      <c r="B498" s="3">
        <v>4.79351032448382E-3</v>
      </c>
      <c r="C498">
        <v>39</v>
      </c>
      <c r="D498">
        <v>8136</v>
      </c>
      <c r="E498" t="str">
        <f t="shared" si="7"/>
        <v>North Carolina</v>
      </c>
    </row>
    <row r="499" spans="1:5" x14ac:dyDescent="0.25">
      <c r="A499" t="s">
        <v>496</v>
      </c>
      <c r="B499" s="3">
        <v>3.9585039585039398E-3</v>
      </c>
      <c r="C499">
        <v>29</v>
      </c>
      <c r="D499">
        <v>7326</v>
      </c>
      <c r="E499" t="str">
        <f t="shared" si="7"/>
        <v>Oklahoma</v>
      </c>
    </row>
    <row r="500" spans="1:5" x14ac:dyDescent="0.25">
      <c r="A500" t="s">
        <v>497</v>
      </c>
      <c r="B500" s="3">
        <v>8.5565476190476702E-3</v>
      </c>
      <c r="C500">
        <v>138</v>
      </c>
      <c r="D500">
        <v>16128</v>
      </c>
      <c r="E500" t="str">
        <f t="shared" si="7"/>
        <v>South Carolina</v>
      </c>
    </row>
    <row r="501" spans="1:5" x14ac:dyDescent="0.25">
      <c r="A501" t="s">
        <v>498</v>
      </c>
      <c r="B501" s="3">
        <v>8.9847949623713605E-3</v>
      </c>
      <c r="C501">
        <v>117</v>
      </c>
      <c r="D501">
        <v>13022</v>
      </c>
      <c r="E501" t="str">
        <f t="shared" si="7"/>
        <v>Texas</v>
      </c>
    </row>
    <row r="502" spans="1:5" x14ac:dyDescent="0.25">
      <c r="A502" t="s">
        <v>499</v>
      </c>
      <c r="B502" s="3">
        <v>2.1394950791613302E-3</v>
      </c>
      <c r="C502">
        <v>5</v>
      </c>
      <c r="D502">
        <v>2337</v>
      </c>
      <c r="E502" t="str">
        <f t="shared" si="7"/>
        <v>Nebraska</v>
      </c>
    </row>
    <row r="503" spans="1:5" x14ac:dyDescent="0.25">
      <c r="A503" t="s">
        <v>500</v>
      </c>
      <c r="B503" s="3">
        <v>8.9936386458359108E-3</v>
      </c>
      <c r="C503">
        <v>738</v>
      </c>
      <c r="D503">
        <v>82058</v>
      </c>
      <c r="E503" t="str">
        <f t="shared" si="7"/>
        <v>Virginia</v>
      </c>
    </row>
    <row r="504" spans="1:5" x14ac:dyDescent="0.25">
      <c r="A504" t="s">
        <v>501</v>
      </c>
      <c r="B504" s="3">
        <v>8.1209031318281097E-3</v>
      </c>
      <c r="C504">
        <v>223</v>
      </c>
      <c r="D504">
        <v>27460</v>
      </c>
      <c r="E504" t="str">
        <f t="shared" si="7"/>
        <v>New Hampshire</v>
      </c>
    </row>
    <row r="505" spans="1:5" x14ac:dyDescent="0.25">
      <c r="A505" t="s">
        <v>502</v>
      </c>
      <c r="B505" s="3">
        <v>1.42546280235895E-2</v>
      </c>
      <c r="C505">
        <v>3164</v>
      </c>
      <c r="D505">
        <v>221963</v>
      </c>
      <c r="E505" t="str">
        <f t="shared" si="7"/>
        <v>Pennsylvania</v>
      </c>
    </row>
    <row r="506" spans="1:5" x14ac:dyDescent="0.25">
      <c r="A506" t="s">
        <v>503</v>
      </c>
      <c r="B506" s="3">
        <v>7.2055548277217803E-3</v>
      </c>
      <c r="C506">
        <v>55</v>
      </c>
      <c r="D506">
        <v>7633</v>
      </c>
      <c r="E506" t="str">
        <f t="shared" si="7"/>
        <v>South Carolina</v>
      </c>
    </row>
    <row r="507" spans="1:5" x14ac:dyDescent="0.25">
      <c r="A507" t="s">
        <v>504</v>
      </c>
      <c r="B507" s="3">
        <v>5.2173913043478404E-3</v>
      </c>
      <c r="C507">
        <v>21</v>
      </c>
      <c r="D507">
        <v>4025</v>
      </c>
      <c r="E507" t="str">
        <f t="shared" si="7"/>
        <v>Tennessee</v>
      </c>
    </row>
    <row r="508" spans="1:5" x14ac:dyDescent="0.25">
      <c r="A508" t="s">
        <v>505</v>
      </c>
      <c r="B508" s="3">
        <v>7.7708897232165999E-3</v>
      </c>
      <c r="C508">
        <v>89</v>
      </c>
      <c r="D508">
        <v>11453</v>
      </c>
      <c r="E508" t="str">
        <f t="shared" si="7"/>
        <v>South Carolina</v>
      </c>
    </row>
    <row r="509" spans="1:5" x14ac:dyDescent="0.25">
      <c r="A509" t="s">
        <v>506</v>
      </c>
      <c r="B509" s="3">
        <v>1.0424130586283701E-2</v>
      </c>
      <c r="C509">
        <v>1062</v>
      </c>
      <c r="D509">
        <v>101879</v>
      </c>
      <c r="E509" t="str">
        <f t="shared" si="7"/>
        <v>Virginia</v>
      </c>
    </row>
    <row r="510" spans="1:5" x14ac:dyDescent="0.25">
      <c r="A510" t="s">
        <v>507</v>
      </c>
      <c r="B510" s="3">
        <v>3.7267080745341202E-3</v>
      </c>
      <c r="C510">
        <v>3</v>
      </c>
      <c r="D510">
        <v>805</v>
      </c>
      <c r="E510" t="str">
        <f t="shared" si="7"/>
        <v>Colorado</v>
      </c>
    </row>
    <row r="511" spans="1:5" x14ac:dyDescent="0.25">
      <c r="A511" t="s">
        <v>508</v>
      </c>
      <c r="B511" s="3">
        <v>1.43575017946873E-3</v>
      </c>
      <c r="C511">
        <v>2</v>
      </c>
      <c r="D511">
        <v>1393</v>
      </c>
      <c r="E511" t="str">
        <f t="shared" si="7"/>
        <v>Kansas</v>
      </c>
    </row>
    <row r="512" spans="1:5" x14ac:dyDescent="0.25">
      <c r="A512" t="s">
        <v>509</v>
      </c>
      <c r="B512" s="3">
        <v>3.0518819938962702E-3</v>
      </c>
      <c r="C512">
        <v>15</v>
      </c>
      <c r="D512">
        <v>4915</v>
      </c>
      <c r="E512" t="str">
        <f t="shared" si="7"/>
        <v>Nebraska</v>
      </c>
    </row>
    <row r="513" spans="1:5" x14ac:dyDescent="0.25">
      <c r="A513" t="s">
        <v>510</v>
      </c>
      <c r="B513" s="3">
        <v>6.3317855635288602E-3</v>
      </c>
      <c r="C513">
        <v>30</v>
      </c>
      <c r="D513">
        <v>4738</v>
      </c>
      <c r="E513" t="str">
        <f t="shared" si="7"/>
        <v>Iowa</v>
      </c>
    </row>
    <row r="514" spans="1:5" x14ac:dyDescent="0.25">
      <c r="A514" t="s">
        <v>511</v>
      </c>
      <c r="B514" s="3">
        <v>9.8092643051771403E-3</v>
      </c>
      <c r="C514">
        <v>54</v>
      </c>
      <c r="D514">
        <v>5505</v>
      </c>
      <c r="E514" t="str">
        <f t="shared" si="7"/>
        <v>Mississippi</v>
      </c>
    </row>
    <row r="515" spans="1:5" x14ac:dyDescent="0.25">
      <c r="A515" t="s">
        <v>512</v>
      </c>
      <c r="B515" s="3">
        <v>1.46743020758768E-2</v>
      </c>
      <c r="C515">
        <v>41</v>
      </c>
      <c r="D515">
        <v>2794</v>
      </c>
      <c r="E515" t="str">
        <f t="shared" si="7"/>
        <v>Arkansas</v>
      </c>
    </row>
    <row r="516" spans="1:5" x14ac:dyDescent="0.25">
      <c r="A516" t="s">
        <v>513</v>
      </c>
      <c r="B516" s="3">
        <v>1.5497869043006301E-3</v>
      </c>
      <c r="C516">
        <v>4</v>
      </c>
      <c r="D516">
        <v>2581</v>
      </c>
      <c r="E516" t="str">
        <f t="shared" ref="E516:E579" si="8">IFERROR(RIGHT(A516,LEN(A516)-FIND(",",A516)-1),"DC")</f>
        <v>Texas</v>
      </c>
    </row>
    <row r="517" spans="1:5" x14ac:dyDescent="0.25">
      <c r="A517" t="s">
        <v>514</v>
      </c>
      <c r="B517" s="3">
        <v>8.9027633252398708E-3</v>
      </c>
      <c r="C517">
        <v>77</v>
      </c>
      <c r="D517">
        <v>8649</v>
      </c>
      <c r="E517" t="str">
        <f t="shared" si="8"/>
        <v>Alabama</v>
      </c>
    </row>
    <row r="518" spans="1:5" x14ac:dyDescent="0.25">
      <c r="A518" t="s">
        <v>515</v>
      </c>
      <c r="B518" s="3">
        <v>3.9513028620248303E-3</v>
      </c>
      <c r="C518">
        <v>37</v>
      </c>
      <c r="D518">
        <v>9364</v>
      </c>
      <c r="E518" t="str">
        <f t="shared" si="8"/>
        <v>Michigan</v>
      </c>
    </row>
    <row r="519" spans="1:5" x14ac:dyDescent="0.25">
      <c r="A519" t="s">
        <v>516</v>
      </c>
      <c r="B519" s="3">
        <v>7.4999999999999503E-3</v>
      </c>
      <c r="C519">
        <v>45</v>
      </c>
      <c r="D519">
        <v>6000</v>
      </c>
      <c r="E519" t="str">
        <f t="shared" si="8"/>
        <v>Minnesota</v>
      </c>
    </row>
    <row r="520" spans="1:5" x14ac:dyDescent="0.25">
      <c r="A520" t="s">
        <v>517</v>
      </c>
      <c r="B520" s="3">
        <v>1.1034420125329099E-2</v>
      </c>
      <c r="C520">
        <v>243</v>
      </c>
      <c r="D520">
        <v>22022</v>
      </c>
      <c r="E520" t="str">
        <f t="shared" si="8"/>
        <v>Wisconsin</v>
      </c>
    </row>
    <row r="521" spans="1:5" x14ac:dyDescent="0.25">
      <c r="A521" t="s">
        <v>518</v>
      </c>
      <c r="B521" s="3">
        <v>1.5135487020913E-2</v>
      </c>
      <c r="C521">
        <v>186</v>
      </c>
      <c r="D521">
        <v>12289</v>
      </c>
      <c r="E521" t="str">
        <f t="shared" si="8"/>
        <v>Minnesota</v>
      </c>
    </row>
    <row r="522" spans="1:5" x14ac:dyDescent="0.25">
      <c r="A522" t="s">
        <v>519</v>
      </c>
      <c r="B522" s="3">
        <v>1.2679730631559799E-2</v>
      </c>
      <c r="C522">
        <v>1045</v>
      </c>
      <c r="D522">
        <v>82415</v>
      </c>
      <c r="E522" t="str">
        <f t="shared" si="8"/>
        <v>Vermont</v>
      </c>
    </row>
    <row r="523" spans="1:5" x14ac:dyDescent="0.25">
      <c r="A523" t="s">
        <v>520</v>
      </c>
      <c r="B523" s="3">
        <v>3.52112676056337E-3</v>
      </c>
      <c r="C523">
        <v>12</v>
      </c>
      <c r="D523">
        <v>3408</v>
      </c>
      <c r="E523" t="str">
        <f t="shared" si="8"/>
        <v>Alabama</v>
      </c>
    </row>
    <row r="524" spans="1:5" x14ac:dyDescent="0.25">
      <c r="A524" t="s">
        <v>521</v>
      </c>
      <c r="B524" s="3">
        <v>1.26582278481012E-2</v>
      </c>
      <c r="C524">
        <v>21</v>
      </c>
      <c r="D524">
        <v>1659</v>
      </c>
      <c r="E524" t="str">
        <f t="shared" si="8"/>
        <v>Mississippi</v>
      </c>
    </row>
    <row r="525" spans="1:5" x14ac:dyDescent="0.25">
      <c r="A525" t="s">
        <v>522</v>
      </c>
      <c r="B525" s="3">
        <v>2.3598820058997601E-3</v>
      </c>
      <c r="C525">
        <v>8</v>
      </c>
      <c r="D525">
        <v>3390</v>
      </c>
      <c r="E525" t="str">
        <f t="shared" si="8"/>
        <v>Oklahoma</v>
      </c>
    </row>
    <row r="526" spans="1:5" x14ac:dyDescent="0.25">
      <c r="A526" t="s">
        <v>523</v>
      </c>
      <c r="B526" s="3">
        <v>7.4128984432908496E-4</v>
      </c>
      <c r="C526">
        <v>1</v>
      </c>
      <c r="D526">
        <v>1349</v>
      </c>
      <c r="E526" t="str">
        <f t="shared" si="8"/>
        <v>Montana</v>
      </c>
    </row>
    <row r="527" spans="1:5" x14ac:dyDescent="0.25">
      <c r="A527" t="s">
        <v>524</v>
      </c>
      <c r="B527" s="3">
        <v>3.25358851674639E-3</v>
      </c>
      <c r="C527">
        <v>17</v>
      </c>
      <c r="D527">
        <v>5225</v>
      </c>
      <c r="E527" t="str">
        <f t="shared" si="8"/>
        <v>North Carolina</v>
      </c>
    </row>
    <row r="528" spans="1:5" x14ac:dyDescent="0.25">
      <c r="A528" t="s">
        <v>525</v>
      </c>
      <c r="B528" s="3">
        <v>6.8605662382838998E-3</v>
      </c>
      <c r="C528">
        <v>71</v>
      </c>
      <c r="D528">
        <v>10349</v>
      </c>
      <c r="E528" t="str">
        <f t="shared" si="8"/>
        <v>Illinois</v>
      </c>
    </row>
    <row r="529" spans="1:5" x14ac:dyDescent="0.25">
      <c r="A529" t="s">
        <v>526</v>
      </c>
      <c r="B529" s="3">
        <v>8.7051142546246095E-3</v>
      </c>
      <c r="C529">
        <v>200</v>
      </c>
      <c r="D529">
        <v>22975</v>
      </c>
      <c r="E529" t="str">
        <f t="shared" si="8"/>
        <v>Kentucky</v>
      </c>
    </row>
    <row r="530" spans="1:5" x14ac:dyDescent="0.25">
      <c r="A530" t="s">
        <v>527</v>
      </c>
      <c r="B530" s="3">
        <v>1.1498140006763601E-2</v>
      </c>
      <c r="C530">
        <v>204</v>
      </c>
      <c r="D530">
        <v>17742</v>
      </c>
      <c r="E530" t="str">
        <f t="shared" si="8"/>
        <v>Missouri</v>
      </c>
    </row>
    <row r="531" spans="1:5" x14ac:dyDescent="0.25">
      <c r="A531" t="s">
        <v>528</v>
      </c>
      <c r="B531" s="3">
        <v>3.1424581005586802E-3</v>
      </c>
      <c r="C531">
        <v>27</v>
      </c>
      <c r="D531">
        <v>8592</v>
      </c>
      <c r="E531" t="str">
        <f t="shared" si="8"/>
        <v>Nevada</v>
      </c>
    </row>
    <row r="532" spans="1:5" x14ac:dyDescent="0.25">
      <c r="A532" t="s">
        <v>529</v>
      </c>
      <c r="B532" s="3">
        <v>5.5776892430279201E-3</v>
      </c>
      <c r="C532">
        <v>7</v>
      </c>
      <c r="D532">
        <v>1255</v>
      </c>
      <c r="E532" t="str">
        <f t="shared" si="8"/>
        <v>Puerto Rico</v>
      </c>
    </row>
    <row r="533" spans="1:5" x14ac:dyDescent="0.25">
      <c r="A533" t="s">
        <v>530</v>
      </c>
      <c r="B533" s="3">
        <v>1.94426441996109E-3</v>
      </c>
      <c r="C533">
        <v>9</v>
      </c>
      <c r="D533">
        <v>4629</v>
      </c>
      <c r="E533" t="str">
        <f t="shared" si="8"/>
        <v>New Mexico</v>
      </c>
    </row>
    <row r="534" spans="1:5" x14ac:dyDescent="0.25">
      <c r="A534" t="s">
        <v>531</v>
      </c>
      <c r="B534" s="3">
        <v>5.0155242417004803E-3</v>
      </c>
      <c r="C534">
        <v>21</v>
      </c>
      <c r="D534">
        <v>4187</v>
      </c>
      <c r="E534" t="str">
        <f t="shared" si="8"/>
        <v>Puerto Rico</v>
      </c>
    </row>
    <row r="535" spans="1:5" x14ac:dyDescent="0.25">
      <c r="A535" t="s">
        <v>532</v>
      </c>
      <c r="B535" s="3">
        <v>1.82648401826479E-3</v>
      </c>
      <c r="C535">
        <v>2</v>
      </c>
      <c r="D535">
        <v>1095</v>
      </c>
      <c r="E535" t="str">
        <f t="shared" si="8"/>
        <v>Oklahoma</v>
      </c>
    </row>
    <row r="536" spans="1:5" x14ac:dyDescent="0.25">
      <c r="A536" t="s">
        <v>533</v>
      </c>
      <c r="B536" s="3">
        <v>5.8784456991033398E-3</v>
      </c>
      <c r="C536">
        <v>177</v>
      </c>
      <c r="D536">
        <v>30110</v>
      </c>
      <c r="E536" t="str">
        <f t="shared" si="8"/>
        <v>Florida</v>
      </c>
    </row>
    <row r="537" spans="1:5" x14ac:dyDescent="0.25">
      <c r="A537" t="s">
        <v>534</v>
      </c>
      <c r="B537" s="3">
        <v>1.1923688394276599E-2</v>
      </c>
      <c r="C537">
        <v>1515</v>
      </c>
      <c r="D537">
        <v>127058</v>
      </c>
      <c r="E537" t="str">
        <f t="shared" si="8"/>
        <v>Oregon</v>
      </c>
    </row>
    <row r="538" spans="1:5" x14ac:dyDescent="0.25">
      <c r="A538" t="s">
        <v>535</v>
      </c>
      <c r="B538" s="3">
        <v>2.7188689505165298E-3</v>
      </c>
      <c r="C538">
        <v>5</v>
      </c>
      <c r="D538">
        <v>1839</v>
      </c>
      <c r="E538" t="str">
        <f t="shared" si="8"/>
        <v>Mississippi</v>
      </c>
    </row>
    <row r="539" spans="1:5" x14ac:dyDescent="0.25">
      <c r="A539" t="s">
        <v>536</v>
      </c>
      <c r="B539" s="3">
        <v>8.1906180193595992E-3</v>
      </c>
      <c r="C539">
        <v>55</v>
      </c>
      <c r="D539">
        <v>6715</v>
      </c>
      <c r="E539" t="str">
        <f t="shared" si="8"/>
        <v>Tennessee</v>
      </c>
    </row>
    <row r="540" spans="1:5" x14ac:dyDescent="0.25">
      <c r="A540" t="s">
        <v>537</v>
      </c>
      <c r="B540" s="3">
        <v>6.8371739680931302E-3</v>
      </c>
      <c r="C540">
        <v>27</v>
      </c>
      <c r="D540">
        <v>3949</v>
      </c>
      <c r="E540" t="str">
        <f t="shared" si="8"/>
        <v>Louisiana</v>
      </c>
    </row>
    <row r="541" spans="1:5" x14ac:dyDescent="0.25">
      <c r="A541" t="s">
        <v>538</v>
      </c>
      <c r="B541" s="3">
        <v>7.1128850680585104E-3</v>
      </c>
      <c r="C541">
        <v>139</v>
      </c>
      <c r="D541">
        <v>19542</v>
      </c>
      <c r="E541" t="str">
        <f t="shared" si="8"/>
        <v>Washington</v>
      </c>
    </row>
    <row r="542" spans="1:5" x14ac:dyDescent="0.25">
      <c r="A542" t="s">
        <v>539</v>
      </c>
      <c r="B542" s="3">
        <v>3.8850038850039002E-3</v>
      </c>
      <c r="C542">
        <v>25</v>
      </c>
      <c r="D542">
        <v>6435</v>
      </c>
      <c r="E542" t="str">
        <f t="shared" si="8"/>
        <v>Michigan</v>
      </c>
    </row>
    <row r="543" spans="1:5" x14ac:dyDescent="0.25">
      <c r="A543" t="s">
        <v>540</v>
      </c>
      <c r="B543" s="3">
        <v>1.0514018691588699E-2</v>
      </c>
      <c r="C543">
        <v>63</v>
      </c>
      <c r="D543">
        <v>5992</v>
      </c>
      <c r="E543" t="str">
        <f t="shared" si="8"/>
        <v>South Carolina</v>
      </c>
    </row>
    <row r="544" spans="1:5" x14ac:dyDescent="0.25">
      <c r="A544" t="s">
        <v>541</v>
      </c>
      <c r="B544" s="3">
        <v>5.9566019004396696E-3</v>
      </c>
      <c r="C544">
        <v>84</v>
      </c>
      <c r="D544">
        <v>14102</v>
      </c>
      <c r="E544" t="str">
        <f t="shared" si="8"/>
        <v>Pennsylvania</v>
      </c>
    </row>
    <row r="545" spans="1:5" x14ac:dyDescent="0.25">
      <c r="A545" t="s">
        <v>542</v>
      </c>
      <c r="B545" s="3">
        <v>6.4888248017303998E-3</v>
      </c>
      <c r="C545">
        <v>45</v>
      </c>
      <c r="D545">
        <v>6935</v>
      </c>
      <c r="E545" t="str">
        <f t="shared" si="8"/>
        <v>Arkansas</v>
      </c>
    </row>
    <row r="546" spans="1:5" x14ac:dyDescent="0.25">
      <c r="A546" t="s">
        <v>543</v>
      </c>
      <c r="B546" s="3">
        <v>1.6638935108153001E-3</v>
      </c>
      <c r="C546">
        <v>1</v>
      </c>
      <c r="D546">
        <v>601</v>
      </c>
      <c r="E546" t="str">
        <f t="shared" si="8"/>
        <v>Idaho</v>
      </c>
    </row>
    <row r="547" spans="1:5" x14ac:dyDescent="0.25">
      <c r="A547" t="s">
        <v>544</v>
      </c>
      <c r="B547" s="3">
        <v>6.8873583648078E-3</v>
      </c>
      <c r="C547">
        <v>31</v>
      </c>
      <c r="D547">
        <v>4501</v>
      </c>
      <c r="E547" t="str">
        <f t="shared" si="8"/>
        <v>Illinois</v>
      </c>
    </row>
    <row r="548" spans="1:5" x14ac:dyDescent="0.25">
      <c r="A548" t="s">
        <v>545</v>
      </c>
      <c r="B548" s="3">
        <v>1.48117216477119E-2</v>
      </c>
      <c r="C548">
        <v>603</v>
      </c>
      <c r="D548">
        <v>40711</v>
      </c>
      <c r="E548" t="str">
        <f t="shared" si="8"/>
        <v>Indiana</v>
      </c>
    </row>
    <row r="549" spans="1:5" x14ac:dyDescent="0.25">
      <c r="A549" t="s">
        <v>546</v>
      </c>
      <c r="B549" s="3">
        <v>0</v>
      </c>
      <c r="C549">
        <v>0</v>
      </c>
      <c r="D549">
        <v>710</v>
      </c>
      <c r="E549" t="str">
        <f t="shared" si="8"/>
        <v>Kansas</v>
      </c>
    </row>
    <row r="550" spans="1:5" x14ac:dyDescent="0.25">
      <c r="A550" t="s">
        <v>547</v>
      </c>
      <c r="B550" s="3">
        <v>7.6412262348767301E-3</v>
      </c>
      <c r="C550">
        <v>84</v>
      </c>
      <c r="D550">
        <v>10993</v>
      </c>
      <c r="E550" t="str">
        <f t="shared" si="8"/>
        <v>Kentucky</v>
      </c>
    </row>
    <row r="551" spans="1:5" x14ac:dyDescent="0.25">
      <c r="A551" t="s">
        <v>548</v>
      </c>
      <c r="B551" s="3">
        <v>1.2547051442910399E-3</v>
      </c>
      <c r="C551">
        <v>2</v>
      </c>
      <c r="D551">
        <v>1594</v>
      </c>
      <c r="E551" t="str">
        <f t="shared" si="8"/>
        <v>Missouri</v>
      </c>
    </row>
    <row r="552" spans="1:5" x14ac:dyDescent="0.25">
      <c r="A552" t="s">
        <v>549</v>
      </c>
      <c r="B552" s="3">
        <v>8.2413491990036506E-3</v>
      </c>
      <c r="C552">
        <v>6144</v>
      </c>
      <c r="D552">
        <v>745509</v>
      </c>
      <c r="E552" t="str">
        <f t="shared" si="8"/>
        <v>Nevada</v>
      </c>
    </row>
    <row r="553" spans="1:5" x14ac:dyDescent="0.25">
      <c r="A553" t="s">
        <v>550</v>
      </c>
      <c r="B553" s="3">
        <v>1.43222877016713E-2</v>
      </c>
      <c r="C553">
        <v>593</v>
      </c>
      <c r="D553">
        <v>41404</v>
      </c>
      <c r="E553" t="str">
        <f t="shared" si="8"/>
        <v>Ohio</v>
      </c>
    </row>
    <row r="554" spans="1:5" x14ac:dyDescent="0.25">
      <c r="A554" t="s">
        <v>551</v>
      </c>
      <c r="B554" s="3">
        <v>4.2480883602379303E-3</v>
      </c>
      <c r="C554">
        <v>5</v>
      </c>
      <c r="D554">
        <v>1177</v>
      </c>
      <c r="E554" t="str">
        <f t="shared" si="8"/>
        <v>South Dakota</v>
      </c>
    </row>
    <row r="555" spans="1:5" x14ac:dyDescent="0.25">
      <c r="A555" t="s">
        <v>552</v>
      </c>
      <c r="B555" s="3">
        <v>1.33107803721238E-2</v>
      </c>
      <c r="C555">
        <v>1566</v>
      </c>
      <c r="D555">
        <v>117649</v>
      </c>
      <c r="E555" t="str">
        <f t="shared" si="8"/>
        <v>Washington</v>
      </c>
    </row>
    <row r="556" spans="1:5" x14ac:dyDescent="0.25">
      <c r="A556" t="s">
        <v>553</v>
      </c>
      <c r="B556" s="3">
        <v>1.0493985154850199E-2</v>
      </c>
      <c r="C556">
        <v>123</v>
      </c>
      <c r="D556">
        <v>11721</v>
      </c>
      <c r="E556" t="str">
        <f t="shared" si="8"/>
        <v>Wisconsin</v>
      </c>
    </row>
    <row r="557" spans="1:5" x14ac:dyDescent="0.25">
      <c r="A557" t="s">
        <v>554</v>
      </c>
      <c r="B557" s="3">
        <v>6.6657953208730802E-3</v>
      </c>
      <c r="C557">
        <v>51</v>
      </c>
      <c r="D557">
        <v>7651</v>
      </c>
      <c r="E557" t="str">
        <f t="shared" si="8"/>
        <v>Alabama</v>
      </c>
    </row>
    <row r="558" spans="1:5" x14ac:dyDescent="0.25">
      <c r="A558" t="s">
        <v>555</v>
      </c>
      <c r="B558" s="3">
        <v>7.06289978678043E-3</v>
      </c>
      <c r="C558">
        <v>318</v>
      </c>
      <c r="D558">
        <v>45024</v>
      </c>
      <c r="E558" t="str">
        <f t="shared" si="8"/>
        <v>Georgia</v>
      </c>
    </row>
    <row r="559" spans="1:5" x14ac:dyDescent="0.25">
      <c r="A559" t="s">
        <v>556</v>
      </c>
      <c r="B559" s="3">
        <v>4.7449584816132697E-3</v>
      </c>
      <c r="C559">
        <v>16</v>
      </c>
      <c r="D559">
        <v>3372</v>
      </c>
      <c r="E559" t="str">
        <f t="shared" si="8"/>
        <v>Iowa</v>
      </c>
    </row>
    <row r="560" spans="1:5" x14ac:dyDescent="0.25">
      <c r="A560" t="s">
        <v>557</v>
      </c>
      <c r="B560" s="3">
        <v>7.9037800687284908E-3</v>
      </c>
      <c r="C560">
        <v>23</v>
      </c>
      <c r="D560">
        <v>2910</v>
      </c>
      <c r="E560" t="str">
        <f t="shared" si="8"/>
        <v>Mississippi</v>
      </c>
    </row>
    <row r="561" spans="1:5" x14ac:dyDescent="0.25">
      <c r="A561" t="s">
        <v>558</v>
      </c>
      <c r="B561" s="3">
        <v>3.4618047542118698E-3</v>
      </c>
      <c r="C561">
        <v>15</v>
      </c>
      <c r="D561">
        <v>4333</v>
      </c>
      <c r="E561" t="str">
        <f t="shared" si="8"/>
        <v>Virginia</v>
      </c>
    </row>
    <row r="562" spans="1:5" x14ac:dyDescent="0.25">
      <c r="A562" t="s">
        <v>559</v>
      </c>
      <c r="B562" s="3">
        <v>5.6095060015682796E-3</v>
      </c>
      <c r="C562">
        <v>93</v>
      </c>
      <c r="D562">
        <v>16579</v>
      </c>
      <c r="E562" t="str">
        <f t="shared" si="8"/>
        <v>Oregon</v>
      </c>
    </row>
    <row r="563" spans="1:5" x14ac:dyDescent="0.25">
      <c r="A563" t="s">
        <v>560</v>
      </c>
      <c r="B563" s="3">
        <v>5.8436815193572099E-3</v>
      </c>
      <c r="C563">
        <v>16</v>
      </c>
      <c r="D563">
        <v>2738</v>
      </c>
      <c r="E563" t="str">
        <f t="shared" si="8"/>
        <v>Alabama</v>
      </c>
    </row>
    <row r="564" spans="1:5" x14ac:dyDescent="0.25">
      <c r="A564" t="s">
        <v>561</v>
      </c>
      <c r="B564" s="3">
        <v>1.18358758548132E-2</v>
      </c>
      <c r="C564">
        <v>45</v>
      </c>
      <c r="D564">
        <v>3802</v>
      </c>
      <c r="E564" t="str">
        <f t="shared" si="8"/>
        <v>Arkansas</v>
      </c>
    </row>
    <row r="565" spans="1:5" x14ac:dyDescent="0.25">
      <c r="A565" t="s">
        <v>562</v>
      </c>
      <c r="B565" s="3">
        <v>9.3108034878565098E-3</v>
      </c>
      <c r="C565">
        <v>378</v>
      </c>
      <c r="D565">
        <v>40598</v>
      </c>
      <c r="E565" t="str">
        <f t="shared" si="8"/>
        <v>Florida</v>
      </c>
    </row>
    <row r="566" spans="1:5" x14ac:dyDescent="0.25">
      <c r="A566" t="s">
        <v>563</v>
      </c>
      <c r="B566" s="3">
        <v>0</v>
      </c>
      <c r="C566">
        <v>0</v>
      </c>
      <c r="D566">
        <v>554</v>
      </c>
      <c r="E566" t="str">
        <f t="shared" si="8"/>
        <v>Georgia</v>
      </c>
    </row>
    <row r="567" spans="1:5" x14ac:dyDescent="0.25">
      <c r="A567" t="s">
        <v>564</v>
      </c>
      <c r="B567" s="3">
        <v>5.5360767669311297E-3</v>
      </c>
      <c r="C567">
        <v>30</v>
      </c>
      <c r="D567">
        <v>5419</v>
      </c>
      <c r="E567" t="str">
        <f t="shared" si="8"/>
        <v>Illinois</v>
      </c>
    </row>
    <row r="568" spans="1:5" x14ac:dyDescent="0.25">
      <c r="A568" t="s">
        <v>565</v>
      </c>
      <c r="B568" s="3">
        <v>8.8812491047127705E-3</v>
      </c>
      <c r="C568">
        <v>62</v>
      </c>
      <c r="D568">
        <v>6981</v>
      </c>
      <c r="E568" t="str">
        <f t="shared" si="8"/>
        <v>Indiana</v>
      </c>
    </row>
    <row r="569" spans="1:5" x14ac:dyDescent="0.25">
      <c r="A569" t="s">
        <v>566</v>
      </c>
      <c r="B569" s="3">
        <v>4.1926057680091696E-3</v>
      </c>
      <c r="C569">
        <v>33</v>
      </c>
      <c r="D569">
        <v>7871</v>
      </c>
      <c r="E569" t="str">
        <f t="shared" si="8"/>
        <v>Iowa</v>
      </c>
    </row>
    <row r="570" spans="1:5" x14ac:dyDescent="0.25">
      <c r="A570" t="s">
        <v>567</v>
      </c>
      <c r="B570" s="3">
        <v>3.2656023222060698E-3</v>
      </c>
      <c r="C570">
        <v>9</v>
      </c>
      <c r="D570">
        <v>2756</v>
      </c>
      <c r="E570" t="str">
        <f t="shared" si="8"/>
        <v>Kansas</v>
      </c>
    </row>
    <row r="571" spans="1:5" x14ac:dyDescent="0.25">
      <c r="A571" t="s">
        <v>568</v>
      </c>
      <c r="B571" s="3">
        <v>2.3653088042050398E-3</v>
      </c>
      <c r="C571">
        <v>9</v>
      </c>
      <c r="D571">
        <v>3805</v>
      </c>
      <c r="E571" t="str">
        <f t="shared" si="8"/>
        <v>Kentucky</v>
      </c>
    </row>
    <row r="572" spans="1:5" x14ac:dyDescent="0.25">
      <c r="A572" t="s">
        <v>569</v>
      </c>
      <c r="B572" s="3">
        <v>1.15769360458581E-2</v>
      </c>
      <c r="C572">
        <v>206</v>
      </c>
      <c r="D572">
        <v>17794</v>
      </c>
      <c r="E572" t="str">
        <f t="shared" si="8"/>
        <v>Minnesota</v>
      </c>
    </row>
    <row r="573" spans="1:5" x14ac:dyDescent="0.25">
      <c r="A573" t="s">
        <v>570</v>
      </c>
      <c r="B573" s="3">
        <v>5.9708093763821603E-3</v>
      </c>
      <c r="C573">
        <v>27</v>
      </c>
      <c r="D573">
        <v>4522</v>
      </c>
      <c r="E573" t="str">
        <f t="shared" si="8"/>
        <v>Mississippi</v>
      </c>
    </row>
    <row r="574" spans="1:5" x14ac:dyDescent="0.25">
      <c r="A574" t="s">
        <v>571</v>
      </c>
      <c r="B574" s="3">
        <v>1.19644976799395E-2</v>
      </c>
      <c r="C574">
        <v>887</v>
      </c>
      <c r="D574">
        <v>74136</v>
      </c>
      <c r="E574" t="str">
        <f t="shared" si="8"/>
        <v>Missouri</v>
      </c>
    </row>
    <row r="575" spans="1:5" x14ac:dyDescent="0.25">
      <c r="A575" t="s">
        <v>572</v>
      </c>
      <c r="B575" s="3">
        <v>6.6360387953037199E-3</v>
      </c>
      <c r="C575">
        <v>13</v>
      </c>
      <c r="D575">
        <v>1959</v>
      </c>
      <c r="E575" t="str">
        <f t="shared" si="8"/>
        <v>Nebraska</v>
      </c>
    </row>
    <row r="576" spans="1:5" x14ac:dyDescent="0.25">
      <c r="A576" t="s">
        <v>573</v>
      </c>
      <c r="B576" s="3">
        <v>3.2851511169513701E-3</v>
      </c>
      <c r="C576">
        <v>10</v>
      </c>
      <c r="D576">
        <v>3044</v>
      </c>
      <c r="E576" t="str">
        <f t="shared" si="8"/>
        <v>North Carolina</v>
      </c>
    </row>
    <row r="577" spans="1:5" x14ac:dyDescent="0.25">
      <c r="A577" t="s">
        <v>574</v>
      </c>
      <c r="B577" s="3">
        <v>2.42939568782263E-3</v>
      </c>
      <c r="C577">
        <v>8</v>
      </c>
      <c r="D577">
        <v>3293</v>
      </c>
      <c r="E577" t="str">
        <f t="shared" si="8"/>
        <v>South Dakota</v>
      </c>
    </row>
    <row r="578" spans="1:5" x14ac:dyDescent="0.25">
      <c r="A578" t="s">
        <v>575</v>
      </c>
      <c r="B578" s="3">
        <v>3.3430839949853898E-3</v>
      </c>
      <c r="C578">
        <v>8</v>
      </c>
      <c r="D578">
        <v>2393</v>
      </c>
      <c r="E578" t="str">
        <f t="shared" si="8"/>
        <v>Tennessee</v>
      </c>
    </row>
    <row r="579" spans="1:5" x14ac:dyDescent="0.25">
      <c r="A579" t="s">
        <v>576</v>
      </c>
      <c r="B579" s="3">
        <v>8.2251082251082394E-3</v>
      </c>
      <c r="C579">
        <v>19</v>
      </c>
      <c r="D579">
        <v>2310</v>
      </c>
      <c r="E579" t="str">
        <f t="shared" si="8"/>
        <v>Texas</v>
      </c>
    </row>
    <row r="580" spans="1:5" x14ac:dyDescent="0.25">
      <c r="A580" t="s">
        <v>577</v>
      </c>
      <c r="B580" s="3">
        <v>7.5471698113205299E-4</v>
      </c>
      <c r="C580">
        <v>1</v>
      </c>
      <c r="D580">
        <v>1325</v>
      </c>
      <c r="E580" t="str">
        <f t="shared" ref="E580:E643" si="9">IFERROR(RIGHT(A580,LEN(A580)-FIND(",",A580)-1),"DC")</f>
        <v>West Virginia</v>
      </c>
    </row>
    <row r="581" spans="1:5" x14ac:dyDescent="0.25">
      <c r="A581" t="s">
        <v>578</v>
      </c>
      <c r="B581" s="3">
        <v>9.8547339221840505E-3</v>
      </c>
      <c r="C581">
        <v>945</v>
      </c>
      <c r="D581">
        <v>95893</v>
      </c>
      <c r="E581" t="str">
        <f t="shared" si="9"/>
        <v>Georgia</v>
      </c>
    </row>
    <row r="582" spans="1:5" x14ac:dyDescent="0.25">
      <c r="A582" t="s">
        <v>579</v>
      </c>
      <c r="B582" s="3">
        <v>1.21575869498307E-2</v>
      </c>
      <c r="C582">
        <v>79</v>
      </c>
      <c r="D582">
        <v>6498</v>
      </c>
      <c r="E582" t="str">
        <f t="shared" si="9"/>
        <v>Iowa</v>
      </c>
    </row>
    <row r="583" spans="1:5" x14ac:dyDescent="0.25">
      <c r="A583" t="s">
        <v>580</v>
      </c>
      <c r="B583" s="3">
        <v>2.75766976904512E-3</v>
      </c>
      <c r="C583">
        <v>8</v>
      </c>
      <c r="D583">
        <v>2901</v>
      </c>
      <c r="E583" t="str">
        <f t="shared" si="9"/>
        <v>Colorado</v>
      </c>
    </row>
    <row r="584" spans="1:5" x14ac:dyDescent="0.25">
      <c r="A584" t="s">
        <v>581</v>
      </c>
      <c r="B584" s="3">
        <v>7.0140635516666699E-3</v>
      </c>
      <c r="C584">
        <v>198</v>
      </c>
      <c r="D584">
        <v>28229</v>
      </c>
      <c r="E584" t="str">
        <f t="shared" si="9"/>
        <v>Pennsylvania</v>
      </c>
    </row>
    <row r="585" spans="1:5" x14ac:dyDescent="0.25">
      <c r="A585" t="s">
        <v>582</v>
      </c>
      <c r="B585" s="3">
        <v>2.4038461538461401E-3</v>
      </c>
      <c r="C585">
        <v>6</v>
      </c>
      <c r="D585">
        <v>2496</v>
      </c>
      <c r="E585" t="str">
        <f t="shared" si="9"/>
        <v>Idaho</v>
      </c>
    </row>
    <row r="586" spans="1:5" x14ac:dyDescent="0.25">
      <c r="A586" t="s">
        <v>583</v>
      </c>
      <c r="B586" s="3">
        <v>1.5841584158415799E-3</v>
      </c>
      <c r="C586">
        <v>4</v>
      </c>
      <c r="D586">
        <v>2525</v>
      </c>
      <c r="E586" t="str">
        <f t="shared" si="9"/>
        <v>Minnesota</v>
      </c>
    </row>
    <row r="587" spans="1:5" x14ac:dyDescent="0.25">
      <c r="A587" t="s">
        <v>584</v>
      </c>
      <c r="B587" s="3">
        <v>7.5376884422110298E-3</v>
      </c>
      <c r="C587">
        <v>18</v>
      </c>
      <c r="D587">
        <v>2388</v>
      </c>
      <c r="E587" t="str">
        <f t="shared" si="9"/>
        <v>Alabama</v>
      </c>
    </row>
    <row r="588" spans="1:5" x14ac:dyDescent="0.25">
      <c r="A588" t="s">
        <v>585</v>
      </c>
      <c r="B588" s="3">
        <v>6.8922305764410599E-3</v>
      </c>
      <c r="C588">
        <v>44</v>
      </c>
      <c r="D588">
        <v>6384</v>
      </c>
      <c r="E588" t="str">
        <f t="shared" si="9"/>
        <v>Arkansas</v>
      </c>
    </row>
    <row r="589" spans="1:5" x14ac:dyDescent="0.25">
      <c r="A589" t="s">
        <v>586</v>
      </c>
      <c r="B589" s="3">
        <v>1.2612387612387499E-2</v>
      </c>
      <c r="C589">
        <v>606</v>
      </c>
      <c r="D589">
        <v>48048</v>
      </c>
      <c r="E589" t="str">
        <f t="shared" si="9"/>
        <v>Ohio</v>
      </c>
    </row>
    <row r="590" spans="1:5" x14ac:dyDescent="0.25">
      <c r="A590" t="s">
        <v>587</v>
      </c>
      <c r="B590" s="3">
        <v>8.1008100810080405E-3</v>
      </c>
      <c r="C590">
        <v>9</v>
      </c>
      <c r="D590">
        <v>1111</v>
      </c>
      <c r="E590" t="str">
        <f t="shared" si="9"/>
        <v>Arkansas</v>
      </c>
    </row>
    <row r="591" spans="1:5" x14ac:dyDescent="0.25">
      <c r="A591" t="s">
        <v>588</v>
      </c>
      <c r="B591" s="3">
        <v>1.0496977594382201E-2</v>
      </c>
      <c r="C591">
        <v>290</v>
      </c>
      <c r="D591">
        <v>27627</v>
      </c>
      <c r="E591" t="str">
        <f t="shared" si="9"/>
        <v>North Carolina</v>
      </c>
    </row>
    <row r="592" spans="1:5" x14ac:dyDescent="0.25">
      <c r="A592" t="s">
        <v>589</v>
      </c>
      <c r="B592" s="3">
        <v>1.1529956828472099E-2</v>
      </c>
      <c r="C592">
        <v>657</v>
      </c>
      <c r="D592">
        <v>56982</v>
      </c>
      <c r="E592" t="str">
        <f t="shared" si="9"/>
        <v>Oklahoma</v>
      </c>
    </row>
    <row r="593" spans="1:5" x14ac:dyDescent="0.25">
      <c r="A593" t="s">
        <v>590</v>
      </c>
      <c r="B593" s="3">
        <v>6.9799906933457603E-3</v>
      </c>
      <c r="C593">
        <v>15</v>
      </c>
      <c r="D593">
        <v>2149</v>
      </c>
      <c r="E593" t="str">
        <f t="shared" si="9"/>
        <v>Georgia</v>
      </c>
    </row>
    <row r="594" spans="1:5" x14ac:dyDescent="0.25">
      <c r="A594" t="s">
        <v>591</v>
      </c>
      <c r="B594" s="3">
        <v>6.3455179193850899E-3</v>
      </c>
      <c r="C594">
        <v>71</v>
      </c>
      <c r="D594">
        <v>11189</v>
      </c>
      <c r="E594" t="str">
        <f t="shared" si="9"/>
        <v>Illinois</v>
      </c>
    </row>
    <row r="595" spans="1:5" x14ac:dyDescent="0.25">
      <c r="A595" t="s">
        <v>592</v>
      </c>
      <c r="B595" s="3">
        <v>1.1432414256893101E-2</v>
      </c>
      <c r="C595">
        <v>102</v>
      </c>
      <c r="D595">
        <v>8922</v>
      </c>
      <c r="E595" t="str">
        <f t="shared" si="9"/>
        <v>Indiana</v>
      </c>
    </row>
    <row r="596" spans="1:5" x14ac:dyDescent="0.25">
      <c r="A596" t="s">
        <v>593</v>
      </c>
      <c r="B596" s="3">
        <v>1.10637434023548E-2</v>
      </c>
      <c r="C596">
        <v>218</v>
      </c>
      <c r="D596">
        <v>19704</v>
      </c>
      <c r="E596" t="str">
        <f t="shared" si="9"/>
        <v>Iowa</v>
      </c>
    </row>
    <row r="597" spans="1:5" x14ac:dyDescent="0.25">
      <c r="A597" t="s">
        <v>594</v>
      </c>
      <c r="B597" s="3">
        <v>4.9175585768006496E-3</v>
      </c>
      <c r="C597">
        <v>17</v>
      </c>
      <c r="D597">
        <v>3457</v>
      </c>
      <c r="E597" t="str">
        <f t="shared" si="9"/>
        <v>Kentucky</v>
      </c>
    </row>
    <row r="598" spans="1:5" x14ac:dyDescent="0.25">
      <c r="A598" t="s">
        <v>595</v>
      </c>
      <c r="B598" s="3">
        <v>9.9835796387520697E-3</v>
      </c>
      <c r="C598">
        <v>152</v>
      </c>
      <c r="D598">
        <v>15225</v>
      </c>
      <c r="E598" t="str">
        <f t="shared" si="9"/>
        <v>Michigan</v>
      </c>
    </row>
    <row r="599" spans="1:5" x14ac:dyDescent="0.25">
      <c r="A599" t="s">
        <v>596</v>
      </c>
      <c r="B599" s="3">
        <v>3.1609844208625401E-3</v>
      </c>
      <c r="C599">
        <v>14</v>
      </c>
      <c r="D599">
        <v>4429</v>
      </c>
      <c r="E599" t="str">
        <f t="shared" si="9"/>
        <v>Missouri</v>
      </c>
    </row>
    <row r="600" spans="1:5" x14ac:dyDescent="0.25">
      <c r="A600" t="s">
        <v>597</v>
      </c>
      <c r="B600" s="3">
        <v>7.1919278660369504E-3</v>
      </c>
      <c r="C600">
        <v>201</v>
      </c>
      <c r="D600">
        <v>27948</v>
      </c>
      <c r="E600" t="str">
        <f t="shared" si="9"/>
        <v>New York</v>
      </c>
    </row>
    <row r="601" spans="1:5" x14ac:dyDescent="0.25">
      <c r="A601" t="s">
        <v>598</v>
      </c>
      <c r="B601" s="3">
        <v>5.8608616227736601E-3</v>
      </c>
      <c r="C601">
        <v>77</v>
      </c>
      <c r="D601">
        <v>13138</v>
      </c>
      <c r="E601" t="str">
        <f t="shared" si="9"/>
        <v>Ohio</v>
      </c>
    </row>
    <row r="602" spans="1:5" x14ac:dyDescent="0.25">
      <c r="A602" t="s">
        <v>599</v>
      </c>
      <c r="B602" s="3">
        <v>6.8868483412322101E-3</v>
      </c>
      <c r="C602">
        <v>93</v>
      </c>
      <c r="D602">
        <v>13504</v>
      </c>
      <c r="E602" t="str">
        <f t="shared" si="9"/>
        <v>Pennsylvania</v>
      </c>
    </row>
    <row r="603" spans="1:5" x14ac:dyDescent="0.25">
      <c r="A603" t="s">
        <v>600</v>
      </c>
      <c r="B603" s="3">
        <v>2.2259321090706201E-3</v>
      </c>
      <c r="C603">
        <v>8</v>
      </c>
      <c r="D603">
        <v>3594</v>
      </c>
      <c r="E603" t="str">
        <f t="shared" si="9"/>
        <v>Kansas</v>
      </c>
    </row>
    <row r="604" spans="1:5" x14ac:dyDescent="0.25">
      <c r="A604" t="s">
        <v>601</v>
      </c>
      <c r="B604" s="3">
        <v>9.5541401273885294E-3</v>
      </c>
      <c r="C604">
        <v>72</v>
      </c>
      <c r="D604">
        <v>7536</v>
      </c>
      <c r="E604" t="str">
        <f t="shared" si="9"/>
        <v>Mississippi</v>
      </c>
    </row>
    <row r="605" spans="1:5" x14ac:dyDescent="0.25">
      <c r="A605" t="s">
        <v>602</v>
      </c>
      <c r="B605" s="3">
        <v>0</v>
      </c>
      <c r="C605">
        <v>0</v>
      </c>
      <c r="D605">
        <v>1277</v>
      </c>
      <c r="E605" t="str">
        <f t="shared" si="9"/>
        <v>Oklahoma</v>
      </c>
    </row>
    <row r="606" spans="1:5" x14ac:dyDescent="0.25">
      <c r="A606" t="s">
        <v>603</v>
      </c>
      <c r="B606" s="3">
        <v>5.6772100567721298E-3</v>
      </c>
      <c r="C606">
        <v>21</v>
      </c>
      <c r="D606">
        <v>3699</v>
      </c>
      <c r="E606" t="str">
        <f t="shared" si="9"/>
        <v>Puerto Rico</v>
      </c>
    </row>
    <row r="607" spans="1:5" x14ac:dyDescent="0.25">
      <c r="A607" t="s">
        <v>604</v>
      </c>
      <c r="B607" s="3">
        <v>1.10281758869349E-2</v>
      </c>
      <c r="C607">
        <v>3051</v>
      </c>
      <c r="D607">
        <v>276655</v>
      </c>
      <c r="E607" t="str">
        <f t="shared" si="9"/>
        <v>Georgia</v>
      </c>
    </row>
    <row r="608" spans="1:5" x14ac:dyDescent="0.25">
      <c r="A608" t="s">
        <v>605</v>
      </c>
      <c r="B608" s="3">
        <v>6.1509344688904701E-3</v>
      </c>
      <c r="C608">
        <v>182</v>
      </c>
      <c r="D608">
        <v>29589</v>
      </c>
      <c r="E608" t="str">
        <f t="shared" si="9"/>
        <v>Arizona</v>
      </c>
    </row>
    <row r="609" spans="1:5" x14ac:dyDescent="0.25">
      <c r="A609" t="s">
        <v>606</v>
      </c>
      <c r="B609" s="3">
        <v>3.30760749724368E-3</v>
      </c>
      <c r="C609">
        <v>3</v>
      </c>
      <c r="D609">
        <v>907</v>
      </c>
      <c r="E609" t="str">
        <f t="shared" si="9"/>
        <v>Texas</v>
      </c>
    </row>
    <row r="610" spans="1:5" x14ac:dyDescent="0.25">
      <c r="A610" t="s">
        <v>607</v>
      </c>
      <c r="B610" s="3">
        <v>4.8396017699114903E-3</v>
      </c>
      <c r="C610">
        <v>35</v>
      </c>
      <c r="D610">
        <v>7232</v>
      </c>
      <c r="E610" t="str">
        <f t="shared" si="9"/>
        <v>Tennessee</v>
      </c>
    </row>
    <row r="611" spans="1:5" x14ac:dyDescent="0.25">
      <c r="A611" t="s">
        <v>608</v>
      </c>
      <c r="B611" s="3">
        <v>6.3446223855779804E-3</v>
      </c>
      <c r="C611">
        <v>290</v>
      </c>
      <c r="D611">
        <v>45708</v>
      </c>
      <c r="E611" t="str">
        <f t="shared" si="9"/>
        <v>Arizona</v>
      </c>
    </row>
    <row r="612" spans="1:5" x14ac:dyDescent="0.25">
      <c r="A612" t="s">
        <v>609</v>
      </c>
      <c r="B612" s="3">
        <v>1.0667634252539899E-2</v>
      </c>
      <c r="C612">
        <v>147</v>
      </c>
      <c r="D612">
        <v>13780</v>
      </c>
      <c r="E612" t="str">
        <f t="shared" si="9"/>
        <v>South Dakota</v>
      </c>
    </row>
    <row r="613" spans="1:5" x14ac:dyDescent="0.25">
      <c r="A613" t="s">
        <v>610</v>
      </c>
      <c r="B613" s="3">
        <v>7.4590163934425899E-3</v>
      </c>
      <c r="C613">
        <v>91</v>
      </c>
      <c r="D613">
        <v>12200</v>
      </c>
      <c r="E613" t="str">
        <f t="shared" si="9"/>
        <v>Alabama</v>
      </c>
    </row>
    <row r="614" spans="1:5" x14ac:dyDescent="0.25">
      <c r="A614" t="s">
        <v>611</v>
      </c>
      <c r="B614" s="3">
        <v>6.12606803159765E-3</v>
      </c>
      <c r="C614">
        <v>76</v>
      </c>
      <c r="D614">
        <v>12406</v>
      </c>
      <c r="E614" t="str">
        <f t="shared" si="9"/>
        <v>Georgia</v>
      </c>
    </row>
    <row r="615" spans="1:5" x14ac:dyDescent="0.25">
      <c r="A615" t="s">
        <v>612</v>
      </c>
      <c r="B615" s="3">
        <v>8.9007157276564906E-3</v>
      </c>
      <c r="C615">
        <v>194</v>
      </c>
      <c r="D615">
        <v>21796</v>
      </c>
      <c r="E615" t="str">
        <f t="shared" si="9"/>
        <v>Tennessee</v>
      </c>
    </row>
    <row r="616" spans="1:5" x14ac:dyDescent="0.25">
      <c r="A616" t="s">
        <v>613</v>
      </c>
      <c r="B616" s="3">
        <v>2.4308720753570801E-3</v>
      </c>
      <c r="C616">
        <v>8</v>
      </c>
      <c r="D616">
        <v>3291</v>
      </c>
      <c r="E616" t="str">
        <f t="shared" si="9"/>
        <v>Kansas</v>
      </c>
    </row>
    <row r="617" spans="1:5" x14ac:dyDescent="0.25">
      <c r="A617" t="s">
        <v>614</v>
      </c>
      <c r="B617" s="3">
        <v>1.9451812555260801E-2</v>
      </c>
      <c r="C617">
        <v>22</v>
      </c>
      <c r="D617">
        <v>1131</v>
      </c>
      <c r="E617" t="str">
        <f t="shared" si="9"/>
        <v>Texas</v>
      </c>
    </row>
    <row r="618" spans="1:5" x14ac:dyDescent="0.25">
      <c r="A618" t="s">
        <v>615</v>
      </c>
      <c r="B618" s="3">
        <v>8.7958234025650103E-3</v>
      </c>
      <c r="C618">
        <v>155</v>
      </c>
      <c r="D618">
        <v>17622</v>
      </c>
      <c r="E618" t="str">
        <f t="shared" si="9"/>
        <v>Alabama</v>
      </c>
    </row>
    <row r="619" spans="1:5" x14ac:dyDescent="0.25">
      <c r="A619" t="s">
        <v>616</v>
      </c>
      <c r="B619" s="3">
        <v>6.19469026548669E-3</v>
      </c>
      <c r="C619">
        <v>196</v>
      </c>
      <c r="D619">
        <v>31640</v>
      </c>
      <c r="E619" t="str">
        <f t="shared" si="9"/>
        <v>Missouri</v>
      </c>
    </row>
    <row r="620" spans="1:5" x14ac:dyDescent="0.25">
      <c r="A620" t="s">
        <v>617</v>
      </c>
      <c r="B620" s="3">
        <v>2.3228803716608399E-3</v>
      </c>
      <c r="C620">
        <v>8</v>
      </c>
      <c r="D620">
        <v>3444</v>
      </c>
      <c r="E620" t="str">
        <f t="shared" si="9"/>
        <v>Texas</v>
      </c>
    </row>
    <row r="621" spans="1:5" x14ac:dyDescent="0.25">
      <c r="A621" t="s">
        <v>618</v>
      </c>
      <c r="B621" s="3">
        <v>6.2395543175487404E-3</v>
      </c>
      <c r="C621">
        <v>112</v>
      </c>
      <c r="D621">
        <v>17950</v>
      </c>
      <c r="E621" t="str">
        <f t="shared" si="9"/>
        <v>Illinois</v>
      </c>
    </row>
    <row r="622" spans="1:5" x14ac:dyDescent="0.25">
      <c r="A622" t="s">
        <v>619</v>
      </c>
      <c r="B622" s="3">
        <v>3.6638983878847201E-3</v>
      </c>
      <c r="C622">
        <v>15</v>
      </c>
      <c r="D622">
        <v>4094</v>
      </c>
      <c r="E622" t="str">
        <f t="shared" si="9"/>
        <v>Nebraska</v>
      </c>
    </row>
    <row r="623" spans="1:5" x14ac:dyDescent="0.25">
      <c r="A623" t="s">
        <v>620</v>
      </c>
      <c r="B623" s="3">
        <v>2.60247234873134E-3</v>
      </c>
      <c r="C623">
        <v>12</v>
      </c>
      <c r="D623">
        <v>4611</v>
      </c>
      <c r="E623" t="str">
        <f t="shared" si="9"/>
        <v>New Mexico</v>
      </c>
    </row>
    <row r="624" spans="1:5" x14ac:dyDescent="0.25">
      <c r="A624" t="s">
        <v>621</v>
      </c>
      <c r="B624" s="3">
        <v>3.96953116618392E-3</v>
      </c>
      <c r="C624">
        <v>37</v>
      </c>
      <c r="D624">
        <v>9321</v>
      </c>
      <c r="E624" t="str">
        <f t="shared" si="9"/>
        <v>South Carolina</v>
      </c>
    </row>
    <row r="625" spans="1:5" x14ac:dyDescent="0.25">
      <c r="A625" t="s">
        <v>622</v>
      </c>
      <c r="B625" s="3">
        <v>7.0867819970871198E-3</v>
      </c>
      <c r="C625">
        <v>798</v>
      </c>
      <c r="D625">
        <v>112604</v>
      </c>
      <c r="E625" t="str">
        <f t="shared" si="9"/>
        <v>Florida</v>
      </c>
    </row>
    <row r="626" spans="1:5" x14ac:dyDescent="0.25">
      <c r="A626" t="s">
        <v>623</v>
      </c>
      <c r="B626" s="3">
        <v>1.43181746346705E-2</v>
      </c>
      <c r="C626">
        <v>4077</v>
      </c>
      <c r="D626">
        <v>284743</v>
      </c>
      <c r="E626" t="str">
        <f t="shared" si="9"/>
        <v>Texas</v>
      </c>
    </row>
    <row r="627" spans="1:5" x14ac:dyDescent="0.25">
      <c r="A627" t="s">
        <v>624</v>
      </c>
      <c r="B627" s="3">
        <v>1.09890109890109E-3</v>
      </c>
      <c r="C627">
        <v>2</v>
      </c>
      <c r="D627">
        <v>1820</v>
      </c>
      <c r="E627" t="str">
        <f t="shared" si="9"/>
        <v>Texas</v>
      </c>
    </row>
    <row r="628" spans="1:5" x14ac:dyDescent="0.25">
      <c r="A628" t="s">
        <v>625</v>
      </c>
      <c r="B628" s="3">
        <v>2.99145299145298E-3</v>
      </c>
      <c r="C628">
        <v>28</v>
      </c>
      <c r="D628">
        <v>9360</v>
      </c>
      <c r="E628" t="str">
        <f t="shared" si="9"/>
        <v>Virginia</v>
      </c>
    </row>
    <row r="629" spans="1:5" x14ac:dyDescent="0.25">
      <c r="A629" t="s">
        <v>626</v>
      </c>
      <c r="B629" s="3">
        <v>6.9588572823831001E-3</v>
      </c>
      <c r="C629">
        <v>57</v>
      </c>
      <c r="D629">
        <v>8191</v>
      </c>
      <c r="E629" t="str">
        <f t="shared" si="9"/>
        <v>Texas</v>
      </c>
    </row>
    <row r="630" spans="1:5" x14ac:dyDescent="0.25">
      <c r="A630" t="s">
        <v>627</v>
      </c>
      <c r="B630" s="3">
        <v>6.5375109622897096E-3</v>
      </c>
      <c r="C630">
        <v>82</v>
      </c>
      <c r="D630">
        <v>12543</v>
      </c>
      <c r="E630" t="str">
        <f t="shared" si="9"/>
        <v>Georgia</v>
      </c>
    </row>
    <row r="631" spans="1:5" x14ac:dyDescent="0.25">
      <c r="A631" t="s">
        <v>628</v>
      </c>
      <c r="B631" s="3">
        <v>5.9154096421176697E-3</v>
      </c>
      <c r="C631">
        <v>40</v>
      </c>
      <c r="D631">
        <v>6762</v>
      </c>
      <c r="E631" t="str">
        <f t="shared" si="9"/>
        <v>Arkansas</v>
      </c>
    </row>
    <row r="632" spans="1:5" x14ac:dyDescent="0.25">
      <c r="A632" t="s">
        <v>629</v>
      </c>
      <c r="B632" s="3">
        <v>4.08820614469773E-3</v>
      </c>
      <c r="C632">
        <v>66</v>
      </c>
      <c r="D632">
        <v>16144</v>
      </c>
      <c r="E632" t="str">
        <f t="shared" si="9"/>
        <v>Florida</v>
      </c>
    </row>
    <row r="633" spans="1:5" x14ac:dyDescent="0.25">
      <c r="A633" t="s">
        <v>630</v>
      </c>
      <c r="B633" s="3">
        <v>8.1836409018371994E-3</v>
      </c>
      <c r="C633">
        <v>200</v>
      </c>
      <c r="D633">
        <v>24439</v>
      </c>
      <c r="E633" t="str">
        <f t="shared" si="9"/>
        <v>Georgia</v>
      </c>
    </row>
    <row r="634" spans="1:5" x14ac:dyDescent="0.25">
      <c r="A634" t="s">
        <v>631</v>
      </c>
      <c r="B634" s="3">
        <v>7.9774993607772907E-3</v>
      </c>
      <c r="C634">
        <v>156</v>
      </c>
      <c r="D634">
        <v>19555</v>
      </c>
      <c r="E634" t="str">
        <f t="shared" si="9"/>
        <v>New York</v>
      </c>
    </row>
    <row r="635" spans="1:5" x14ac:dyDescent="0.25">
      <c r="A635" t="s">
        <v>632</v>
      </c>
      <c r="B635" s="3">
        <v>1.2073231073725901E-2</v>
      </c>
      <c r="C635">
        <v>122</v>
      </c>
      <c r="D635">
        <v>10105</v>
      </c>
      <c r="E635" t="str">
        <f t="shared" si="9"/>
        <v>Oregon</v>
      </c>
    </row>
    <row r="636" spans="1:5" x14ac:dyDescent="0.25">
      <c r="A636" t="s">
        <v>633</v>
      </c>
      <c r="B636" s="3">
        <v>6.1278085789320197E-3</v>
      </c>
      <c r="C636">
        <v>126</v>
      </c>
      <c r="D636">
        <v>20562</v>
      </c>
      <c r="E636" t="str">
        <f t="shared" si="9"/>
        <v>Pennsylvania</v>
      </c>
    </row>
    <row r="637" spans="1:5" x14ac:dyDescent="0.25">
      <c r="A637" t="s">
        <v>634</v>
      </c>
      <c r="B637" s="3">
        <v>5.8078141499472401E-3</v>
      </c>
      <c r="C637">
        <v>11</v>
      </c>
      <c r="D637">
        <v>1894</v>
      </c>
      <c r="E637" t="str">
        <f t="shared" si="9"/>
        <v>Washington</v>
      </c>
    </row>
    <row r="638" spans="1:5" x14ac:dyDescent="0.25">
      <c r="A638" t="s">
        <v>635</v>
      </c>
      <c r="B638" s="3">
        <v>1.3109208161539199E-2</v>
      </c>
      <c r="C638">
        <v>248</v>
      </c>
      <c r="D638">
        <v>18918</v>
      </c>
      <c r="E638" t="str">
        <f t="shared" si="9"/>
        <v>Wisconsin</v>
      </c>
    </row>
    <row r="639" spans="1:5" x14ac:dyDescent="0.25">
      <c r="A639" t="s">
        <v>636</v>
      </c>
      <c r="B639" s="3">
        <v>1.1867661409638901E-2</v>
      </c>
      <c r="C639">
        <v>377</v>
      </c>
      <c r="D639">
        <v>31767</v>
      </c>
      <c r="E639" t="str">
        <f t="shared" si="9"/>
        <v>Ohio</v>
      </c>
    </row>
    <row r="640" spans="1:5" x14ac:dyDescent="0.25">
      <c r="A640" t="s">
        <v>637</v>
      </c>
      <c r="B640" s="3">
        <v>7.5910931174088996E-3</v>
      </c>
      <c r="C640">
        <v>120</v>
      </c>
      <c r="D640">
        <v>15808</v>
      </c>
      <c r="E640" t="str">
        <f t="shared" si="9"/>
        <v>North Carolina</v>
      </c>
    </row>
    <row r="641" spans="1:5" x14ac:dyDescent="0.25">
      <c r="A641" t="s">
        <v>638</v>
      </c>
      <c r="B641" s="3">
        <v>8.2644628099173192E-3</v>
      </c>
      <c r="C641">
        <v>76</v>
      </c>
      <c r="D641">
        <v>9196</v>
      </c>
      <c r="E641" t="str">
        <f t="shared" si="9"/>
        <v>California</v>
      </c>
    </row>
    <row r="642" spans="1:5" x14ac:dyDescent="0.25">
      <c r="A642" t="s">
        <v>639</v>
      </c>
      <c r="B642" s="3">
        <v>7.5306086826422104E-3</v>
      </c>
      <c r="C642">
        <v>302</v>
      </c>
      <c r="D642">
        <v>40103</v>
      </c>
      <c r="E642" t="str">
        <f t="shared" si="9"/>
        <v>Texas</v>
      </c>
    </row>
    <row r="643" spans="1:5" x14ac:dyDescent="0.25">
      <c r="A643" t="s">
        <v>640</v>
      </c>
      <c r="B643" s="3">
        <v>4.0363269424823402E-3</v>
      </c>
      <c r="C643">
        <v>4</v>
      </c>
      <c r="D643">
        <v>991</v>
      </c>
      <c r="E643" t="str">
        <f t="shared" si="9"/>
        <v>Kansas</v>
      </c>
    </row>
    <row r="644" spans="1:5" x14ac:dyDescent="0.25">
      <c r="A644" t="s">
        <v>641</v>
      </c>
      <c r="B644" s="3">
        <v>6.3587450213122799E-3</v>
      </c>
      <c r="C644">
        <v>182</v>
      </c>
      <c r="D644">
        <v>28622</v>
      </c>
      <c r="E644" t="str">
        <f t="shared" ref="E644:E707" si="10">IFERROR(RIGHT(A644,LEN(A644)-FIND(",",A644)-1),"DC")</f>
        <v>Oklahoma</v>
      </c>
    </row>
    <row r="645" spans="1:5" x14ac:dyDescent="0.25">
      <c r="A645" t="s">
        <v>642</v>
      </c>
      <c r="B645" s="3">
        <v>6.3291139240506597E-3</v>
      </c>
      <c r="C645">
        <v>27</v>
      </c>
      <c r="D645">
        <v>4266</v>
      </c>
      <c r="E645" t="str">
        <f t="shared" si="10"/>
        <v>Texas</v>
      </c>
    </row>
    <row r="646" spans="1:5" x14ac:dyDescent="0.25">
      <c r="A646" t="s">
        <v>643</v>
      </c>
      <c r="B646" s="3">
        <v>4.9723756906077101E-3</v>
      </c>
      <c r="C646">
        <v>9</v>
      </c>
      <c r="D646">
        <v>1810</v>
      </c>
      <c r="E646" t="str">
        <f t="shared" si="10"/>
        <v>Puerto Rico</v>
      </c>
    </row>
    <row r="647" spans="1:5" x14ac:dyDescent="0.25">
      <c r="A647" t="s">
        <v>644</v>
      </c>
      <c r="B647" s="3">
        <v>9.5693779904304499E-4</v>
      </c>
      <c r="C647">
        <v>1</v>
      </c>
      <c r="D647">
        <v>1045</v>
      </c>
      <c r="E647" t="str">
        <f t="shared" si="10"/>
        <v>Texas</v>
      </c>
    </row>
    <row r="648" spans="1:5" x14ac:dyDescent="0.25">
      <c r="A648" t="s">
        <v>645</v>
      </c>
      <c r="B648" s="3">
        <v>3.02114803625375E-3</v>
      </c>
      <c r="C648">
        <v>15</v>
      </c>
      <c r="D648">
        <v>4965</v>
      </c>
      <c r="E648" t="str">
        <f t="shared" si="10"/>
        <v>Louisiana</v>
      </c>
    </row>
    <row r="649" spans="1:5" x14ac:dyDescent="0.25">
      <c r="A649" t="s">
        <v>646</v>
      </c>
      <c r="B649" s="3">
        <v>5.6547619047618803E-3</v>
      </c>
      <c r="C649">
        <v>19</v>
      </c>
      <c r="D649">
        <v>3360</v>
      </c>
      <c r="E649" t="str">
        <f t="shared" si="10"/>
        <v>Alabama</v>
      </c>
    </row>
    <row r="650" spans="1:5" x14ac:dyDescent="0.25">
      <c r="A650" t="s">
        <v>647</v>
      </c>
      <c r="B650" s="3">
        <v>3.3222591362126398E-3</v>
      </c>
      <c r="C650">
        <v>8</v>
      </c>
      <c r="D650">
        <v>2408</v>
      </c>
      <c r="E650" t="str">
        <f t="shared" si="10"/>
        <v>Colorado</v>
      </c>
    </row>
    <row r="651" spans="1:5" x14ac:dyDescent="0.25">
      <c r="A651" t="s">
        <v>648</v>
      </c>
      <c r="B651" s="3">
        <v>1.58241652555326E-2</v>
      </c>
      <c r="C651">
        <v>4607</v>
      </c>
      <c r="D651">
        <v>291137</v>
      </c>
      <c r="E651" t="str">
        <f t="shared" si="10"/>
        <v>California</v>
      </c>
    </row>
    <row r="652" spans="1:5" x14ac:dyDescent="0.25">
      <c r="A652" t="s">
        <v>649</v>
      </c>
      <c r="B652" s="3">
        <v>7.2948328267476896E-3</v>
      </c>
      <c r="C652">
        <v>36</v>
      </c>
      <c r="D652">
        <v>4935</v>
      </c>
      <c r="E652" t="str">
        <f t="shared" si="10"/>
        <v>Wyoming</v>
      </c>
    </row>
    <row r="653" spans="1:5" x14ac:dyDescent="0.25">
      <c r="A653" t="s">
        <v>650</v>
      </c>
      <c r="B653" s="3">
        <v>7.7165906699403399E-3</v>
      </c>
      <c r="C653">
        <v>44</v>
      </c>
      <c r="D653">
        <v>5702</v>
      </c>
      <c r="E653" t="str">
        <f t="shared" si="10"/>
        <v>Arkansas</v>
      </c>
    </row>
    <row r="654" spans="1:5" x14ac:dyDescent="0.25">
      <c r="A654" t="s">
        <v>651</v>
      </c>
      <c r="B654" s="3">
        <v>8.6347724620770006E-3</v>
      </c>
      <c r="C654">
        <v>37</v>
      </c>
      <c r="D654">
        <v>4285</v>
      </c>
      <c r="E654" t="str">
        <f t="shared" si="10"/>
        <v>Georgia</v>
      </c>
    </row>
    <row r="655" spans="1:5" x14ac:dyDescent="0.25">
      <c r="A655" t="s">
        <v>652</v>
      </c>
      <c r="B655" s="3">
        <v>1.1287435541801101E-2</v>
      </c>
      <c r="C655">
        <v>24032</v>
      </c>
      <c r="D655">
        <v>2129093</v>
      </c>
      <c r="E655" t="str">
        <f t="shared" si="10"/>
        <v>Illinois</v>
      </c>
    </row>
    <row r="656" spans="1:5" x14ac:dyDescent="0.25">
      <c r="A656" t="s">
        <v>653</v>
      </c>
      <c r="B656" s="3">
        <v>1.1074197120708399E-3</v>
      </c>
      <c r="C656">
        <v>3</v>
      </c>
      <c r="D656">
        <v>2709</v>
      </c>
      <c r="E656" t="str">
        <f t="shared" si="10"/>
        <v>Minnesota</v>
      </c>
    </row>
    <row r="657" spans="1:5" x14ac:dyDescent="0.25">
      <c r="A657" t="s">
        <v>654</v>
      </c>
      <c r="B657" s="3">
        <v>1.0945343000557699E-2</v>
      </c>
      <c r="C657">
        <v>157</v>
      </c>
      <c r="D657">
        <v>14344</v>
      </c>
      <c r="E657" t="str">
        <f t="shared" si="10"/>
        <v>Texas</v>
      </c>
    </row>
    <row r="658" spans="1:5" x14ac:dyDescent="0.25">
      <c r="A658" t="s">
        <v>655</v>
      </c>
      <c r="B658" s="3">
        <v>3.8834951456310201E-3</v>
      </c>
      <c r="C658">
        <v>22</v>
      </c>
      <c r="D658">
        <v>5665</v>
      </c>
      <c r="E658" t="str">
        <f t="shared" si="10"/>
        <v>Missouri</v>
      </c>
    </row>
    <row r="659" spans="1:5" x14ac:dyDescent="0.25">
      <c r="A659" t="s">
        <v>656</v>
      </c>
      <c r="B659" s="3">
        <v>4.55153949129849E-3</v>
      </c>
      <c r="C659">
        <v>51</v>
      </c>
      <c r="D659">
        <v>11205</v>
      </c>
      <c r="E659" t="str">
        <f t="shared" si="10"/>
        <v>New Hampshire</v>
      </c>
    </row>
    <row r="660" spans="1:5" x14ac:dyDescent="0.25">
      <c r="A660" t="s">
        <v>657</v>
      </c>
      <c r="B660" s="3">
        <v>7.1783246977547002E-3</v>
      </c>
      <c r="C660">
        <v>133</v>
      </c>
      <c r="D660">
        <v>18528</v>
      </c>
      <c r="E660" t="str">
        <f t="shared" si="10"/>
        <v>Oregon</v>
      </c>
    </row>
    <row r="661" spans="1:5" x14ac:dyDescent="0.25">
      <c r="A661" t="s">
        <v>658</v>
      </c>
      <c r="B661" s="3">
        <v>1.1227544910179601E-2</v>
      </c>
      <c r="C661">
        <v>15</v>
      </c>
      <c r="D661">
        <v>1336</v>
      </c>
      <c r="E661" t="str">
        <f t="shared" si="10"/>
        <v>Alabama</v>
      </c>
    </row>
    <row r="662" spans="1:5" x14ac:dyDescent="0.25">
      <c r="A662" t="s">
        <v>659</v>
      </c>
      <c r="B662" s="3">
        <v>7.7478429300933396E-3</v>
      </c>
      <c r="C662">
        <v>44</v>
      </c>
      <c r="D662">
        <v>5679</v>
      </c>
      <c r="E662" t="str">
        <f t="shared" si="10"/>
        <v>Mississippi</v>
      </c>
    </row>
    <row r="663" spans="1:5" x14ac:dyDescent="0.25">
      <c r="A663" t="s">
        <v>660</v>
      </c>
      <c r="B663" s="3">
        <v>9.3974571586511405E-3</v>
      </c>
      <c r="C663">
        <v>34</v>
      </c>
      <c r="D663">
        <v>3618</v>
      </c>
      <c r="E663" t="str">
        <f t="shared" si="10"/>
        <v>Puerto Rico</v>
      </c>
    </row>
    <row r="664" spans="1:5" x14ac:dyDescent="0.25">
      <c r="A664" t="s">
        <v>661</v>
      </c>
      <c r="B664" s="3">
        <v>0</v>
      </c>
      <c r="C664">
        <v>0</v>
      </c>
      <c r="D664">
        <v>369</v>
      </c>
      <c r="E664" t="str">
        <f t="shared" si="10"/>
        <v>South Dakota</v>
      </c>
    </row>
    <row r="665" spans="1:5" x14ac:dyDescent="0.25">
      <c r="A665" t="s">
        <v>662</v>
      </c>
      <c r="B665" s="3">
        <v>6.9920575656777697E-3</v>
      </c>
      <c r="C665">
        <v>103</v>
      </c>
      <c r="D665">
        <v>14731</v>
      </c>
      <c r="E665" t="str">
        <f t="shared" si="10"/>
        <v>New York</v>
      </c>
    </row>
    <row r="666" spans="1:5" x14ac:dyDescent="0.25">
      <c r="A666" t="s">
        <v>663</v>
      </c>
      <c r="B666" s="3">
        <v>5.2170283806344201E-3</v>
      </c>
      <c r="C666">
        <v>50</v>
      </c>
      <c r="D666">
        <v>9584</v>
      </c>
      <c r="E666" t="str">
        <f t="shared" si="10"/>
        <v>Texas</v>
      </c>
    </row>
    <row r="667" spans="1:5" x14ac:dyDescent="0.25">
      <c r="A667" t="s">
        <v>664</v>
      </c>
      <c r="B667" s="3">
        <v>6.7896137260299297E-3</v>
      </c>
      <c r="C667">
        <v>74</v>
      </c>
      <c r="D667">
        <v>10899</v>
      </c>
      <c r="E667" t="str">
        <f t="shared" si="10"/>
        <v>Ohio</v>
      </c>
    </row>
    <row r="668" spans="1:5" x14ac:dyDescent="0.25">
      <c r="A668" t="s">
        <v>665</v>
      </c>
      <c r="B668" s="3">
        <v>3.0075187969924502E-3</v>
      </c>
      <c r="C668">
        <v>2</v>
      </c>
      <c r="D668">
        <v>665</v>
      </c>
      <c r="E668" t="str">
        <f t="shared" si="10"/>
        <v>Colorado</v>
      </c>
    </row>
    <row r="669" spans="1:5" x14ac:dyDescent="0.25">
      <c r="A669" t="s">
        <v>666</v>
      </c>
      <c r="B669" s="3">
        <v>3.07377049180324E-3</v>
      </c>
      <c r="C669">
        <v>3</v>
      </c>
      <c r="D669">
        <v>976</v>
      </c>
      <c r="E669" t="str">
        <f t="shared" si="10"/>
        <v>Texas</v>
      </c>
    </row>
    <row r="670" spans="1:5" x14ac:dyDescent="0.25">
      <c r="A670" t="s">
        <v>667</v>
      </c>
      <c r="B670" s="3">
        <v>0</v>
      </c>
      <c r="C670">
        <v>0</v>
      </c>
      <c r="D670">
        <v>769</v>
      </c>
      <c r="E670" t="str">
        <f t="shared" si="10"/>
        <v>Oklahoma</v>
      </c>
    </row>
    <row r="671" spans="1:5" x14ac:dyDescent="0.25">
      <c r="A671" t="s">
        <v>668</v>
      </c>
      <c r="B671" s="3">
        <v>1.0935819290068099E-2</v>
      </c>
      <c r="C671">
        <v>61</v>
      </c>
      <c r="D671">
        <v>5578</v>
      </c>
      <c r="E671" t="str">
        <f t="shared" si="10"/>
        <v>Minnesota</v>
      </c>
    </row>
    <row r="672" spans="1:5" x14ac:dyDescent="0.25">
      <c r="A672" t="s">
        <v>669</v>
      </c>
      <c r="B672" s="3">
        <v>2.9976019184652001E-3</v>
      </c>
      <c r="C672">
        <v>10</v>
      </c>
      <c r="D672">
        <v>3336</v>
      </c>
      <c r="E672" t="str">
        <f t="shared" si="10"/>
        <v>Virginia</v>
      </c>
    </row>
    <row r="673" spans="1:5" x14ac:dyDescent="0.25">
      <c r="A673" t="s">
        <v>670</v>
      </c>
      <c r="B673" s="3">
        <v>6.8020957808622102E-3</v>
      </c>
      <c r="C673">
        <v>74</v>
      </c>
      <c r="D673">
        <v>10879</v>
      </c>
      <c r="E673" t="str">
        <f t="shared" si="10"/>
        <v>Alabama</v>
      </c>
    </row>
    <row r="674" spans="1:5" x14ac:dyDescent="0.25">
      <c r="A674" t="s">
        <v>671</v>
      </c>
      <c r="B674" s="3">
        <v>6.5153898000449503E-3</v>
      </c>
      <c r="C674">
        <v>29</v>
      </c>
      <c r="D674">
        <v>4451</v>
      </c>
      <c r="E674" t="str">
        <f t="shared" si="10"/>
        <v>Mississippi</v>
      </c>
    </row>
    <row r="675" spans="1:5" x14ac:dyDescent="0.25">
      <c r="A675" t="s">
        <v>672</v>
      </c>
      <c r="B675" s="3">
        <v>1.0831904883474901E-2</v>
      </c>
      <c r="C675">
        <v>297</v>
      </c>
      <c r="D675">
        <v>27419</v>
      </c>
      <c r="E675" t="str">
        <f t="shared" si="10"/>
        <v>Georgia</v>
      </c>
    </row>
    <row r="676" spans="1:5" x14ac:dyDescent="0.25">
      <c r="A676" t="s">
        <v>673</v>
      </c>
      <c r="B676" s="3">
        <v>7.50432942081968E-3</v>
      </c>
      <c r="C676">
        <v>78</v>
      </c>
      <c r="D676">
        <v>10394</v>
      </c>
      <c r="E676" t="str">
        <f t="shared" si="10"/>
        <v>Kansas</v>
      </c>
    </row>
    <row r="677" spans="1:5" x14ac:dyDescent="0.25">
      <c r="A677" t="s">
        <v>674</v>
      </c>
      <c r="B677" s="3">
        <v>8.9285714285713899E-3</v>
      </c>
      <c r="C677">
        <v>275</v>
      </c>
      <c r="D677">
        <v>30800</v>
      </c>
      <c r="E677" t="str">
        <f t="shared" si="10"/>
        <v>Washington</v>
      </c>
    </row>
    <row r="678" spans="1:5" x14ac:dyDescent="0.25">
      <c r="A678" t="s">
        <v>675</v>
      </c>
      <c r="B678" s="3">
        <v>1.68512277323062E-3</v>
      </c>
      <c r="C678">
        <v>7</v>
      </c>
      <c r="D678">
        <v>4154</v>
      </c>
      <c r="E678" t="str">
        <f t="shared" si="10"/>
        <v>Oklahoma</v>
      </c>
    </row>
    <row r="679" spans="1:5" x14ac:dyDescent="0.25">
      <c r="A679" t="s">
        <v>676</v>
      </c>
      <c r="B679" s="3">
        <v>1.15473441108548E-3</v>
      </c>
      <c r="C679">
        <v>1</v>
      </c>
      <c r="D679">
        <v>866</v>
      </c>
      <c r="E679" t="str">
        <f t="shared" si="10"/>
        <v>Virginia</v>
      </c>
    </row>
    <row r="680" spans="1:5" x14ac:dyDescent="0.25">
      <c r="A680" t="s">
        <v>677</v>
      </c>
      <c r="B680" s="3">
        <v>1.0207571492462699E-2</v>
      </c>
      <c r="C680">
        <v>388</v>
      </c>
      <c r="D680">
        <v>38011</v>
      </c>
      <c r="E680" t="str">
        <f t="shared" si="10"/>
        <v>Arkansas</v>
      </c>
    </row>
    <row r="681" spans="1:5" x14ac:dyDescent="0.25">
      <c r="A681" t="s">
        <v>678</v>
      </c>
      <c r="B681" s="3">
        <v>6.0090135202803801E-3</v>
      </c>
      <c r="C681">
        <v>12</v>
      </c>
      <c r="D681">
        <v>1997</v>
      </c>
      <c r="E681" t="str">
        <f t="shared" si="10"/>
        <v>Texas</v>
      </c>
    </row>
    <row r="682" spans="1:5" x14ac:dyDescent="0.25">
      <c r="A682" t="s">
        <v>679</v>
      </c>
      <c r="B682" s="3">
        <v>8.2531458179126993E-3</v>
      </c>
      <c r="C682">
        <v>223</v>
      </c>
      <c r="D682">
        <v>27020</v>
      </c>
      <c r="E682" t="str">
        <f t="shared" si="10"/>
        <v>North Carolina</v>
      </c>
    </row>
    <row r="683" spans="1:5" x14ac:dyDescent="0.25">
      <c r="A683" t="s">
        <v>680</v>
      </c>
      <c r="B683" s="3">
        <v>9.4300208892867908E-3</v>
      </c>
      <c r="C683">
        <v>158</v>
      </c>
      <c r="D683">
        <v>16755</v>
      </c>
      <c r="E683" t="str">
        <f t="shared" si="10"/>
        <v>Arkansas</v>
      </c>
    </row>
    <row r="684" spans="1:5" x14ac:dyDescent="0.25">
      <c r="A684" t="s">
        <v>681</v>
      </c>
      <c r="B684" s="3">
        <v>4.4444444444444696E-3</v>
      </c>
      <c r="C684">
        <v>7</v>
      </c>
      <c r="D684">
        <v>1575</v>
      </c>
      <c r="E684" t="str">
        <f t="shared" si="10"/>
        <v>Georgia</v>
      </c>
    </row>
    <row r="685" spans="1:5" x14ac:dyDescent="0.25">
      <c r="A685" t="s">
        <v>682</v>
      </c>
      <c r="B685" s="3">
        <v>2.5328478708247499E-3</v>
      </c>
      <c r="C685">
        <v>16</v>
      </c>
      <c r="D685">
        <v>6317</v>
      </c>
      <c r="E685" t="str">
        <f t="shared" si="10"/>
        <v>Illinois</v>
      </c>
    </row>
    <row r="686" spans="1:5" x14ac:dyDescent="0.25">
      <c r="A686" t="s">
        <v>683</v>
      </c>
      <c r="B686" s="3">
        <v>5.21059487624842E-3</v>
      </c>
      <c r="C686">
        <v>12</v>
      </c>
      <c r="D686">
        <v>2303</v>
      </c>
      <c r="E686" t="str">
        <f t="shared" si="10"/>
        <v>Indiana</v>
      </c>
    </row>
    <row r="687" spans="1:5" x14ac:dyDescent="0.25">
      <c r="A687" t="s">
        <v>684</v>
      </c>
      <c r="B687" s="3">
        <v>6.4693514475173599E-3</v>
      </c>
      <c r="C687">
        <v>40</v>
      </c>
      <c r="D687">
        <v>6183</v>
      </c>
      <c r="E687" t="str">
        <f t="shared" si="10"/>
        <v>Iowa</v>
      </c>
    </row>
    <row r="688" spans="1:5" x14ac:dyDescent="0.25">
      <c r="A688" t="s">
        <v>685</v>
      </c>
      <c r="B688" s="3">
        <v>7.1741729772817299E-3</v>
      </c>
      <c r="C688">
        <v>90</v>
      </c>
      <c r="D688">
        <v>12545</v>
      </c>
      <c r="E688" t="str">
        <f t="shared" si="10"/>
        <v>Kansas</v>
      </c>
    </row>
    <row r="689" spans="1:5" x14ac:dyDescent="0.25">
      <c r="A689" t="s">
        <v>686</v>
      </c>
      <c r="B689" s="3">
        <v>2.68984067866751E-3</v>
      </c>
      <c r="C689">
        <v>13</v>
      </c>
      <c r="D689">
        <v>4833</v>
      </c>
      <c r="E689" t="str">
        <f t="shared" si="10"/>
        <v>Michigan</v>
      </c>
    </row>
    <row r="690" spans="1:5" x14ac:dyDescent="0.25">
      <c r="A690" t="s">
        <v>687</v>
      </c>
      <c r="B690" s="3">
        <v>9.8375316738709105E-3</v>
      </c>
      <c r="C690">
        <v>66</v>
      </c>
      <c r="D690">
        <v>6709</v>
      </c>
      <c r="E690" t="str">
        <f t="shared" si="10"/>
        <v>Missouri</v>
      </c>
    </row>
    <row r="691" spans="1:5" x14ac:dyDescent="0.25">
      <c r="A691" t="s">
        <v>688</v>
      </c>
      <c r="B691" s="3">
        <v>1.1446409989594101E-2</v>
      </c>
      <c r="C691">
        <v>165</v>
      </c>
      <c r="D691">
        <v>14415</v>
      </c>
      <c r="E691" t="str">
        <f t="shared" si="10"/>
        <v>Ohio</v>
      </c>
    </row>
    <row r="692" spans="1:5" x14ac:dyDescent="0.25">
      <c r="A692" t="s">
        <v>689</v>
      </c>
      <c r="B692" s="3">
        <v>1.1558021266759E-2</v>
      </c>
      <c r="C692">
        <v>375</v>
      </c>
      <c r="D692">
        <v>32445</v>
      </c>
      <c r="E692" t="str">
        <f t="shared" si="10"/>
        <v>Pennsylvania</v>
      </c>
    </row>
    <row r="693" spans="1:5" x14ac:dyDescent="0.25">
      <c r="A693" t="s">
        <v>690</v>
      </c>
      <c r="B693" s="3">
        <v>3.2610236778676202E-3</v>
      </c>
      <c r="C693">
        <v>23</v>
      </c>
      <c r="D693">
        <v>7053</v>
      </c>
      <c r="E693" t="str">
        <f t="shared" si="10"/>
        <v>Wisconsin</v>
      </c>
    </row>
    <row r="694" spans="1:5" x14ac:dyDescent="0.25">
      <c r="A694" t="s">
        <v>691</v>
      </c>
      <c r="B694" s="3">
        <v>1.31869375742826E-2</v>
      </c>
      <c r="C694">
        <v>233</v>
      </c>
      <c r="D694">
        <v>17669</v>
      </c>
      <c r="E694" t="str">
        <f t="shared" si="10"/>
        <v>Oklahoma</v>
      </c>
    </row>
    <row r="695" spans="1:5" x14ac:dyDescent="0.25">
      <c r="A695" t="s">
        <v>692</v>
      </c>
      <c r="B695" s="3">
        <v>4.44049733570162E-3</v>
      </c>
      <c r="C695">
        <v>15</v>
      </c>
      <c r="D695">
        <v>3378</v>
      </c>
      <c r="E695" t="str">
        <f t="shared" si="10"/>
        <v>Alabama</v>
      </c>
    </row>
    <row r="696" spans="1:5" x14ac:dyDescent="0.25">
      <c r="A696" t="s">
        <v>693</v>
      </c>
      <c r="B696" s="3">
        <v>3.0129124820660299E-3</v>
      </c>
      <c r="C696">
        <v>21</v>
      </c>
      <c r="D696">
        <v>6970</v>
      </c>
      <c r="E696" t="str">
        <f t="shared" si="10"/>
        <v>Georgia</v>
      </c>
    </row>
    <row r="697" spans="1:5" x14ac:dyDescent="0.25">
      <c r="A697" t="s">
        <v>694</v>
      </c>
      <c r="B697" s="3">
        <v>1.07959198868289E-2</v>
      </c>
      <c r="C697">
        <v>145</v>
      </c>
      <c r="D697">
        <v>13431</v>
      </c>
      <c r="E697" t="str">
        <f t="shared" si="10"/>
        <v>Arkansas</v>
      </c>
    </row>
    <row r="698" spans="1:5" x14ac:dyDescent="0.25">
      <c r="A698" t="s">
        <v>695</v>
      </c>
      <c r="B698" s="3">
        <v>3.88601036269431E-3</v>
      </c>
      <c r="C698">
        <v>9</v>
      </c>
      <c r="D698">
        <v>2316</v>
      </c>
      <c r="E698" t="str">
        <f t="shared" si="10"/>
        <v>Kentucky</v>
      </c>
    </row>
    <row r="699" spans="1:5" x14ac:dyDescent="0.25">
      <c r="A699" t="s">
        <v>696</v>
      </c>
      <c r="B699" s="3">
        <v>8.6510733739185702E-3</v>
      </c>
      <c r="C699">
        <v>27</v>
      </c>
      <c r="D699">
        <v>3121</v>
      </c>
      <c r="E699" t="str">
        <f t="shared" si="10"/>
        <v>Tennessee</v>
      </c>
    </row>
    <row r="700" spans="1:5" x14ac:dyDescent="0.25">
      <c r="A700" t="s">
        <v>697</v>
      </c>
      <c r="B700" s="3">
        <v>5.1498127340824304E-3</v>
      </c>
      <c r="C700">
        <v>11</v>
      </c>
      <c r="D700">
        <v>2136</v>
      </c>
      <c r="E700" t="str">
        <f t="shared" si="10"/>
        <v>Texas</v>
      </c>
    </row>
    <row r="701" spans="1:5" x14ac:dyDescent="0.25">
      <c r="A701" t="s">
        <v>698</v>
      </c>
      <c r="B701" s="3">
        <v>4.4211560504339104E-3</v>
      </c>
      <c r="C701">
        <v>27</v>
      </c>
      <c r="D701">
        <v>6107</v>
      </c>
      <c r="E701" t="str">
        <f t="shared" si="10"/>
        <v>Oregon</v>
      </c>
    </row>
    <row r="702" spans="1:5" x14ac:dyDescent="0.25">
      <c r="A702" t="s">
        <v>699</v>
      </c>
      <c r="B702" s="3">
        <v>4.9578582052552901E-3</v>
      </c>
      <c r="C702">
        <v>10</v>
      </c>
      <c r="D702">
        <v>2017</v>
      </c>
      <c r="E702" t="str">
        <f t="shared" si="10"/>
        <v>Wyoming</v>
      </c>
    </row>
    <row r="703" spans="1:5" x14ac:dyDescent="0.25">
      <c r="A703" t="s">
        <v>700</v>
      </c>
      <c r="B703" s="3">
        <v>3.19488817891377E-3</v>
      </c>
      <c r="C703">
        <v>7</v>
      </c>
      <c r="D703">
        <v>2191</v>
      </c>
      <c r="E703" t="str">
        <f t="shared" si="10"/>
        <v>Texas</v>
      </c>
    </row>
    <row r="704" spans="1:5" x14ac:dyDescent="0.25">
      <c r="A704" t="s">
        <v>701</v>
      </c>
      <c r="B704" s="3">
        <v>9.5160963757845406E-3</v>
      </c>
      <c r="C704">
        <v>47</v>
      </c>
      <c r="D704">
        <v>4939</v>
      </c>
      <c r="E704" t="str">
        <f t="shared" si="10"/>
        <v>Arkansas</v>
      </c>
    </row>
    <row r="705" spans="1:5" x14ac:dyDescent="0.25">
      <c r="A705" t="s">
        <v>702</v>
      </c>
      <c r="B705" s="3">
        <v>6.8076643591998796E-3</v>
      </c>
      <c r="C705">
        <v>178</v>
      </c>
      <c r="D705">
        <v>26147</v>
      </c>
      <c r="E705" t="str">
        <f t="shared" si="10"/>
        <v>Minnesota</v>
      </c>
    </row>
    <row r="706" spans="1:5" x14ac:dyDescent="0.25">
      <c r="A706" t="s">
        <v>703</v>
      </c>
      <c r="B706" s="3">
        <v>0</v>
      </c>
      <c r="C706">
        <v>0</v>
      </c>
      <c r="D706">
        <v>544</v>
      </c>
      <c r="E706" t="str">
        <f t="shared" si="10"/>
        <v>Colorado</v>
      </c>
    </row>
    <row r="707" spans="1:5" x14ac:dyDescent="0.25">
      <c r="A707" t="s">
        <v>704</v>
      </c>
      <c r="B707" s="3">
        <v>0</v>
      </c>
      <c r="C707">
        <v>0</v>
      </c>
      <c r="D707">
        <v>1679</v>
      </c>
      <c r="E707" t="str">
        <f t="shared" si="10"/>
        <v>Texas</v>
      </c>
    </row>
    <row r="708" spans="1:5" x14ac:dyDescent="0.25">
      <c r="A708" t="s">
        <v>705</v>
      </c>
      <c r="B708" s="3">
        <v>0</v>
      </c>
      <c r="C708">
        <v>0</v>
      </c>
      <c r="D708">
        <v>375</v>
      </c>
      <c r="E708" t="str">
        <f t="shared" ref="E708:E771" si="11">IFERROR(RIGHT(A708,LEN(A708)-FIND(",",A708)-1),"DC")</f>
        <v>Puerto Rico</v>
      </c>
    </row>
    <row r="709" spans="1:5" x14ac:dyDescent="0.25">
      <c r="A709" t="s">
        <v>706</v>
      </c>
      <c r="B709" s="3">
        <v>9.4365302604119093E-3</v>
      </c>
      <c r="C709">
        <v>208</v>
      </c>
      <c r="D709">
        <v>22042</v>
      </c>
      <c r="E709" t="str">
        <f t="shared" si="11"/>
        <v>Alabama</v>
      </c>
    </row>
    <row r="710" spans="1:5" x14ac:dyDescent="0.25">
      <c r="A710" t="s">
        <v>707</v>
      </c>
      <c r="B710" s="3">
        <v>6.1531085184592903E-3</v>
      </c>
      <c r="C710">
        <v>77</v>
      </c>
      <c r="D710">
        <v>12514</v>
      </c>
      <c r="E710" t="str">
        <f t="shared" si="11"/>
        <v>Virginia</v>
      </c>
    </row>
    <row r="711" spans="1:5" x14ac:dyDescent="0.25">
      <c r="A711" t="s">
        <v>708</v>
      </c>
      <c r="B711" s="3">
        <v>4.1718815185648401E-3</v>
      </c>
      <c r="C711">
        <v>10</v>
      </c>
      <c r="D711">
        <v>2397</v>
      </c>
      <c r="E711" t="str">
        <f t="shared" si="11"/>
        <v>Illinois</v>
      </c>
    </row>
    <row r="712" spans="1:5" x14ac:dyDescent="0.25">
      <c r="A712" t="s">
        <v>709</v>
      </c>
      <c r="B712" s="3">
        <v>1.43609382479659E-3</v>
      </c>
      <c r="C712">
        <v>3</v>
      </c>
      <c r="D712">
        <v>2089</v>
      </c>
      <c r="E712" t="str">
        <f t="shared" si="11"/>
        <v>Kentucky</v>
      </c>
    </row>
    <row r="713" spans="1:5" x14ac:dyDescent="0.25">
      <c r="A713" t="s">
        <v>710</v>
      </c>
      <c r="B713" s="3">
        <v>9.8100168190414696E-3</v>
      </c>
      <c r="C713">
        <v>1499</v>
      </c>
      <c r="D713">
        <v>152803</v>
      </c>
      <c r="E713" t="str">
        <f t="shared" si="11"/>
        <v>Maine</v>
      </c>
    </row>
    <row r="714" spans="1:5" x14ac:dyDescent="0.25">
      <c r="A714" t="s">
        <v>711</v>
      </c>
      <c r="B714" s="3">
        <v>7.7514244070491199E-3</v>
      </c>
      <c r="C714">
        <v>351</v>
      </c>
      <c r="D714">
        <v>45282</v>
      </c>
      <c r="E714" t="str">
        <f t="shared" si="11"/>
        <v>New Jersey</v>
      </c>
    </row>
    <row r="715" spans="1:5" x14ac:dyDescent="0.25">
      <c r="A715" t="s">
        <v>712</v>
      </c>
      <c r="B715" s="3">
        <v>7.5097738407482401E-3</v>
      </c>
      <c r="C715">
        <v>607</v>
      </c>
      <c r="D715">
        <v>80828</v>
      </c>
      <c r="E715" t="str">
        <f t="shared" si="11"/>
        <v>North Carolina</v>
      </c>
    </row>
    <row r="716" spans="1:5" x14ac:dyDescent="0.25">
      <c r="A716" t="s">
        <v>713</v>
      </c>
      <c r="B716" s="3">
        <v>7.5339520550399197E-3</v>
      </c>
      <c r="C716">
        <v>841</v>
      </c>
      <c r="D716">
        <v>111628</v>
      </c>
      <c r="E716" t="str">
        <f t="shared" si="11"/>
        <v>Pennsylvania</v>
      </c>
    </row>
    <row r="717" spans="1:5" x14ac:dyDescent="0.25">
      <c r="A717" t="s">
        <v>714</v>
      </c>
      <c r="B717" s="3">
        <v>5.8709766542339699E-3</v>
      </c>
      <c r="C717">
        <v>85</v>
      </c>
      <c r="D717">
        <v>14478</v>
      </c>
      <c r="E717" t="str">
        <f t="shared" si="11"/>
        <v>Tennessee</v>
      </c>
    </row>
    <row r="718" spans="1:5" x14ac:dyDescent="0.25">
      <c r="A718" t="s">
        <v>715</v>
      </c>
      <c r="B718" s="3">
        <v>0</v>
      </c>
      <c r="C718">
        <v>0</v>
      </c>
      <c r="D718">
        <v>1477</v>
      </c>
      <c r="E718" t="str">
        <f t="shared" si="11"/>
        <v>Virginia</v>
      </c>
    </row>
    <row r="719" spans="1:5" x14ac:dyDescent="0.25">
      <c r="A719" t="s">
        <v>716</v>
      </c>
      <c r="B719" s="3">
        <v>5.2631578947368498E-3</v>
      </c>
      <c r="C719">
        <v>21</v>
      </c>
      <c r="D719">
        <v>3990</v>
      </c>
      <c r="E719" t="str">
        <f t="shared" si="11"/>
        <v>Nebraska</v>
      </c>
    </row>
    <row r="720" spans="1:5" x14ac:dyDescent="0.25">
      <c r="A720" t="s">
        <v>717</v>
      </c>
      <c r="B720" s="3">
        <v>6.3969294738524998E-3</v>
      </c>
      <c r="C720">
        <v>40</v>
      </c>
      <c r="D720">
        <v>6253</v>
      </c>
      <c r="E720" t="str">
        <f t="shared" si="11"/>
        <v>North Carolina</v>
      </c>
    </row>
    <row r="721" spans="1:5" x14ac:dyDescent="0.25">
      <c r="A721" t="s">
        <v>718</v>
      </c>
      <c r="B721" s="3">
        <v>5.7947627081347203E-3</v>
      </c>
      <c r="C721">
        <v>79</v>
      </c>
      <c r="D721">
        <v>13633</v>
      </c>
      <c r="E721" t="str">
        <f t="shared" si="11"/>
        <v>New Mexico</v>
      </c>
    </row>
    <row r="722" spans="1:5" x14ac:dyDescent="0.25">
      <c r="A722" t="s">
        <v>719</v>
      </c>
      <c r="B722" s="3">
        <v>3.80388841927303E-3</v>
      </c>
      <c r="C722">
        <v>27</v>
      </c>
      <c r="D722">
        <v>7098</v>
      </c>
      <c r="E722" t="str">
        <f t="shared" si="11"/>
        <v>Oregon</v>
      </c>
    </row>
    <row r="723" spans="1:5" x14ac:dyDescent="0.25">
      <c r="A723" t="s">
        <v>720</v>
      </c>
      <c r="B723" s="3">
        <v>2.0818875780708101E-3</v>
      </c>
      <c r="C723">
        <v>3</v>
      </c>
      <c r="D723">
        <v>1441</v>
      </c>
      <c r="E723" t="str">
        <f t="shared" si="11"/>
        <v>Colorado</v>
      </c>
    </row>
    <row r="724" spans="1:5" x14ac:dyDescent="0.25">
      <c r="A724" t="s">
        <v>721</v>
      </c>
      <c r="B724" s="3">
        <v>1.00351229302564E-3</v>
      </c>
      <c r="C724">
        <v>2</v>
      </c>
      <c r="D724">
        <v>1993</v>
      </c>
      <c r="E724" t="str">
        <f t="shared" si="11"/>
        <v>Idaho</v>
      </c>
    </row>
    <row r="725" spans="1:5" x14ac:dyDescent="0.25">
      <c r="A725" t="s">
        <v>722</v>
      </c>
      <c r="B725" s="3">
        <v>1.08979947689624E-3</v>
      </c>
      <c r="C725">
        <v>5</v>
      </c>
      <c r="D725">
        <v>4588</v>
      </c>
      <c r="E725" t="str">
        <f t="shared" si="11"/>
        <v>Montana</v>
      </c>
    </row>
    <row r="726" spans="1:5" x14ac:dyDescent="0.25">
      <c r="A726" t="s">
        <v>723</v>
      </c>
      <c r="B726" s="3">
        <v>6.2876604663347699E-3</v>
      </c>
      <c r="C726">
        <v>24</v>
      </c>
      <c r="D726">
        <v>3817</v>
      </c>
      <c r="E726" t="str">
        <f t="shared" si="11"/>
        <v>Nebraska</v>
      </c>
    </row>
    <row r="727" spans="1:5" x14ac:dyDescent="0.25">
      <c r="A727" t="s">
        <v>724</v>
      </c>
      <c r="B727" s="3">
        <v>7.0683561761917197E-3</v>
      </c>
      <c r="C727">
        <v>82</v>
      </c>
      <c r="D727">
        <v>11601</v>
      </c>
      <c r="E727" t="str">
        <f t="shared" si="11"/>
        <v>Oklahoma</v>
      </c>
    </row>
    <row r="728" spans="1:5" x14ac:dyDescent="0.25">
      <c r="A728" t="s">
        <v>725</v>
      </c>
      <c r="B728" s="3">
        <v>2.5762129669385501E-3</v>
      </c>
      <c r="C728">
        <v>6</v>
      </c>
      <c r="D728">
        <v>2329</v>
      </c>
      <c r="E728" t="str">
        <f t="shared" si="11"/>
        <v>South Dakota</v>
      </c>
    </row>
    <row r="729" spans="1:5" x14ac:dyDescent="0.25">
      <c r="A729" t="s">
        <v>726</v>
      </c>
      <c r="B729" s="3">
        <v>1.1806988180037101E-2</v>
      </c>
      <c r="C729">
        <v>7280</v>
      </c>
      <c r="D729">
        <v>616584</v>
      </c>
      <c r="E729" t="str">
        <f t="shared" si="11"/>
        <v>Ohio</v>
      </c>
    </row>
    <row r="730" spans="1:5" x14ac:dyDescent="0.25">
      <c r="A730" t="s">
        <v>727</v>
      </c>
      <c r="B730" s="3">
        <v>9.1893665900886195E-3</v>
      </c>
      <c r="C730">
        <v>28</v>
      </c>
      <c r="D730">
        <v>3047</v>
      </c>
      <c r="E730" t="str">
        <f t="shared" si="11"/>
        <v>Georgia</v>
      </c>
    </row>
    <row r="731" spans="1:5" x14ac:dyDescent="0.25">
      <c r="A731" t="s">
        <v>728</v>
      </c>
      <c r="B731" s="3">
        <v>5.09229789942711E-3</v>
      </c>
      <c r="C731">
        <v>8</v>
      </c>
      <c r="D731">
        <v>1571</v>
      </c>
      <c r="E731" t="str">
        <f t="shared" si="11"/>
        <v>Missouri</v>
      </c>
    </row>
    <row r="732" spans="1:5" x14ac:dyDescent="0.25">
      <c r="A732" t="s">
        <v>729</v>
      </c>
      <c r="B732" s="3">
        <v>0</v>
      </c>
      <c r="C732">
        <v>0</v>
      </c>
      <c r="D732">
        <v>367</v>
      </c>
      <c r="E732" t="str">
        <f t="shared" si="11"/>
        <v>Utah</v>
      </c>
    </row>
    <row r="733" spans="1:5" x14ac:dyDescent="0.25">
      <c r="A733" t="s">
        <v>730</v>
      </c>
      <c r="B733" s="3">
        <v>1.54670779421897E-2</v>
      </c>
      <c r="C733">
        <v>2447</v>
      </c>
      <c r="D733">
        <v>158207</v>
      </c>
      <c r="E733" t="str">
        <f t="shared" si="11"/>
        <v>Minnesota</v>
      </c>
    </row>
    <row r="734" spans="1:5" x14ac:dyDescent="0.25">
      <c r="A734" t="s">
        <v>731</v>
      </c>
      <c r="B734" s="3">
        <v>1.1822105460686801E-2</v>
      </c>
      <c r="C734">
        <v>126</v>
      </c>
      <c r="D734">
        <v>10658</v>
      </c>
      <c r="E734" t="str">
        <f t="shared" si="11"/>
        <v>Nebraska</v>
      </c>
    </row>
    <row r="735" spans="1:5" x14ac:dyDescent="0.25">
      <c r="A735" t="s">
        <v>732</v>
      </c>
      <c r="B735" s="3">
        <v>9.9836474739650703E-3</v>
      </c>
      <c r="C735">
        <v>116</v>
      </c>
      <c r="D735">
        <v>11619</v>
      </c>
      <c r="E735" t="str">
        <f t="shared" si="11"/>
        <v>Alabama</v>
      </c>
    </row>
    <row r="736" spans="1:5" x14ac:dyDescent="0.25">
      <c r="A736" t="s">
        <v>733</v>
      </c>
      <c r="B736" s="3">
        <v>6.5596019000225799E-3</v>
      </c>
      <c r="C736">
        <v>29</v>
      </c>
      <c r="D736">
        <v>4421</v>
      </c>
      <c r="E736" t="str">
        <f t="shared" si="11"/>
        <v>Texas</v>
      </c>
    </row>
    <row r="737" spans="1:5" x14ac:dyDescent="0.25">
      <c r="A737" t="s">
        <v>734</v>
      </c>
      <c r="B737" s="3">
        <v>7.9756250560085694E-3</v>
      </c>
      <c r="C737">
        <v>89</v>
      </c>
      <c r="D737">
        <v>11159</v>
      </c>
      <c r="E737" t="str">
        <f t="shared" si="11"/>
        <v>Alabama</v>
      </c>
    </row>
    <row r="738" spans="1:5" x14ac:dyDescent="0.25">
      <c r="A738" t="s">
        <v>735</v>
      </c>
      <c r="B738" s="3">
        <v>6.0336614798348603E-3</v>
      </c>
      <c r="C738">
        <v>19</v>
      </c>
      <c r="D738">
        <v>3149</v>
      </c>
      <c r="E738" t="str">
        <f t="shared" si="11"/>
        <v>Arkansas</v>
      </c>
    </row>
    <row r="739" spans="1:5" x14ac:dyDescent="0.25">
      <c r="A739" t="s">
        <v>736</v>
      </c>
      <c r="B739" s="3">
        <v>8.6183678965795398E-3</v>
      </c>
      <c r="C739">
        <v>288</v>
      </c>
      <c r="D739">
        <v>33417</v>
      </c>
      <c r="E739" t="str">
        <f t="shared" si="11"/>
        <v>Iowa</v>
      </c>
    </row>
    <row r="740" spans="1:5" x14ac:dyDescent="0.25">
      <c r="A740" t="s">
        <v>737</v>
      </c>
      <c r="B740" s="3">
        <v>2.8466856445709099E-3</v>
      </c>
      <c r="C740">
        <v>7</v>
      </c>
      <c r="D740">
        <v>2459</v>
      </c>
      <c r="E740" t="str">
        <f t="shared" si="11"/>
        <v>Missouri</v>
      </c>
    </row>
    <row r="741" spans="1:5" x14ac:dyDescent="0.25">
      <c r="A741" t="s">
        <v>738</v>
      </c>
      <c r="B741" s="3">
        <v>1.0559950942670201E-2</v>
      </c>
      <c r="C741">
        <v>14052</v>
      </c>
      <c r="D741">
        <v>1330688</v>
      </c>
      <c r="E741" t="str">
        <f t="shared" si="11"/>
        <v>Texas</v>
      </c>
    </row>
    <row r="742" spans="1:5" x14ac:dyDescent="0.25">
      <c r="A742" t="s">
        <v>739</v>
      </c>
      <c r="B742" s="3">
        <v>1.49149372612282E-2</v>
      </c>
      <c r="C742">
        <v>3541</v>
      </c>
      <c r="D742">
        <v>237413</v>
      </c>
      <c r="E742" t="str">
        <f t="shared" si="11"/>
        <v>Wisconsin</v>
      </c>
    </row>
    <row r="743" spans="1:5" x14ac:dyDescent="0.25">
      <c r="A743" t="s">
        <v>740</v>
      </c>
      <c r="B743" s="3">
        <v>0</v>
      </c>
      <c r="C743">
        <v>0</v>
      </c>
      <c r="D743">
        <v>691</v>
      </c>
      <c r="E743" t="str">
        <f t="shared" si="11"/>
        <v>Montana</v>
      </c>
    </row>
    <row r="744" spans="1:5" x14ac:dyDescent="0.25">
      <c r="A744" t="s">
        <v>741</v>
      </c>
      <c r="B744" s="3">
        <v>5.7960675910650999E-3</v>
      </c>
      <c r="C744">
        <v>130</v>
      </c>
      <c r="D744">
        <v>22429</v>
      </c>
      <c r="E744" t="str">
        <f t="shared" si="11"/>
        <v>Virginia</v>
      </c>
    </row>
    <row r="745" spans="1:5" x14ac:dyDescent="0.25">
      <c r="A745" t="s">
        <v>742</v>
      </c>
      <c r="B745" s="3">
        <v>5.3711187273006696E-3</v>
      </c>
      <c r="C745">
        <v>105</v>
      </c>
      <c r="D745">
        <v>19549</v>
      </c>
      <c r="E745" t="str">
        <f t="shared" si="11"/>
        <v>North Carolina</v>
      </c>
    </row>
    <row r="746" spans="1:5" x14ac:dyDescent="0.25">
      <c r="A746" t="s">
        <v>743</v>
      </c>
      <c r="B746" s="3">
        <v>1.04179140222727E-2</v>
      </c>
      <c r="C746">
        <v>174</v>
      </c>
      <c r="D746">
        <v>16702</v>
      </c>
      <c r="E746" t="str">
        <f t="shared" si="11"/>
        <v>Ohio</v>
      </c>
    </row>
    <row r="747" spans="1:5" x14ac:dyDescent="0.25">
      <c r="A747" t="s">
        <v>744</v>
      </c>
      <c r="B747" s="3">
        <v>7.8940976439154601E-3</v>
      </c>
      <c r="C747">
        <v>130</v>
      </c>
      <c r="D747">
        <v>16468</v>
      </c>
      <c r="E747" t="str">
        <f t="shared" si="11"/>
        <v>South Carolina</v>
      </c>
    </row>
    <row r="748" spans="1:5" x14ac:dyDescent="0.25">
      <c r="A748" t="s">
        <v>745</v>
      </c>
      <c r="B748" s="3">
        <v>6.6543329945230002E-3</v>
      </c>
      <c r="C748">
        <v>910</v>
      </c>
      <c r="D748">
        <v>136753</v>
      </c>
      <c r="E748" t="str">
        <f t="shared" si="11"/>
        <v>Pennsylvania</v>
      </c>
    </row>
    <row r="749" spans="1:5" x14ac:dyDescent="0.25">
      <c r="A749" t="s">
        <v>746</v>
      </c>
      <c r="B749" s="3">
        <v>1.5879915384392401E-2</v>
      </c>
      <c r="C749">
        <v>548</v>
      </c>
      <c r="D749">
        <v>34509</v>
      </c>
      <c r="E749" t="str">
        <f t="shared" si="11"/>
        <v>North Carolina</v>
      </c>
    </row>
    <row r="750" spans="1:5" x14ac:dyDescent="0.25">
      <c r="A750" t="s">
        <v>747</v>
      </c>
      <c r="B750" s="3">
        <v>9.6008165904676295E-3</v>
      </c>
      <c r="C750">
        <v>3593</v>
      </c>
      <c r="D750">
        <v>374239</v>
      </c>
      <c r="E750" t="str">
        <f t="shared" si="11"/>
        <v>Tennessee</v>
      </c>
    </row>
    <row r="751" spans="1:5" x14ac:dyDescent="0.25">
      <c r="A751" t="s">
        <v>748</v>
      </c>
      <c r="B751" s="3">
        <v>1.1989723094490401E-2</v>
      </c>
      <c r="C751">
        <v>126</v>
      </c>
      <c r="D751">
        <v>10509</v>
      </c>
      <c r="E751" t="str">
        <f t="shared" si="11"/>
        <v>North Carolina</v>
      </c>
    </row>
    <row r="752" spans="1:5" x14ac:dyDescent="0.25">
      <c r="A752" t="s">
        <v>749</v>
      </c>
      <c r="B752" s="3">
        <v>9.8730606488011095E-3</v>
      </c>
      <c r="C752">
        <v>112</v>
      </c>
      <c r="D752">
        <v>11344</v>
      </c>
      <c r="E752" t="str">
        <f t="shared" si="11"/>
        <v>Indiana</v>
      </c>
    </row>
    <row r="753" spans="1:5" x14ac:dyDescent="0.25">
      <c r="A753" t="s">
        <v>750</v>
      </c>
      <c r="B753" s="3">
        <v>8.7262963584494504E-3</v>
      </c>
      <c r="C753">
        <v>312</v>
      </c>
      <c r="D753">
        <v>35754</v>
      </c>
      <c r="E753" t="str">
        <f t="shared" si="11"/>
        <v>Kentucky</v>
      </c>
    </row>
    <row r="754" spans="1:5" x14ac:dyDescent="0.25">
      <c r="A754" t="s">
        <v>751</v>
      </c>
      <c r="B754" s="3">
        <v>1.02774922918802E-3</v>
      </c>
      <c r="C754">
        <v>2</v>
      </c>
      <c r="D754">
        <v>1946</v>
      </c>
      <c r="E754" t="str">
        <f t="shared" si="11"/>
        <v>Missouri</v>
      </c>
    </row>
    <row r="755" spans="1:5" x14ac:dyDescent="0.25">
      <c r="A755" t="s">
        <v>752</v>
      </c>
      <c r="B755" s="3">
        <v>3.42026507054293E-3</v>
      </c>
      <c r="C755">
        <v>8</v>
      </c>
      <c r="D755">
        <v>2339</v>
      </c>
      <c r="E755" t="str">
        <f t="shared" si="11"/>
        <v>Iowa</v>
      </c>
    </row>
    <row r="756" spans="1:5" x14ac:dyDescent="0.25">
      <c r="A756" t="s">
        <v>753</v>
      </c>
      <c r="B756" s="3">
        <v>1.38006002315854E-2</v>
      </c>
      <c r="C756">
        <v>1168</v>
      </c>
      <c r="D756">
        <v>84634</v>
      </c>
      <c r="E756" t="str">
        <f t="shared" si="11"/>
        <v>Utah</v>
      </c>
    </row>
    <row r="757" spans="1:5" x14ac:dyDescent="0.25">
      <c r="A757" t="s">
        <v>754</v>
      </c>
      <c r="B757" s="3">
        <v>6.5233370084527504E-3</v>
      </c>
      <c r="C757">
        <v>71</v>
      </c>
      <c r="D757">
        <v>10884</v>
      </c>
      <c r="E757" t="str">
        <f t="shared" si="11"/>
        <v>South Dakota</v>
      </c>
    </row>
    <row r="758" spans="1:5" x14ac:dyDescent="0.25">
      <c r="A758" t="s">
        <v>755</v>
      </c>
      <c r="B758" s="3">
        <v>2.2845953002611401E-3</v>
      </c>
      <c r="C758">
        <v>7</v>
      </c>
      <c r="D758">
        <v>3064</v>
      </c>
      <c r="E758" t="str">
        <f t="shared" si="11"/>
        <v>Nebraska</v>
      </c>
    </row>
    <row r="759" spans="1:5" x14ac:dyDescent="0.25">
      <c r="A759" t="s">
        <v>756</v>
      </c>
      <c r="B759" s="3">
        <v>3.10164951360492E-3</v>
      </c>
      <c r="C759">
        <v>22</v>
      </c>
      <c r="D759">
        <v>7093</v>
      </c>
      <c r="E759" t="str">
        <f t="shared" si="11"/>
        <v>Georgia</v>
      </c>
    </row>
    <row r="760" spans="1:5" x14ac:dyDescent="0.25">
      <c r="A760" t="s">
        <v>757</v>
      </c>
      <c r="B760" s="3">
        <v>1.5842839036754801E-3</v>
      </c>
      <c r="C760">
        <v>5</v>
      </c>
      <c r="D760">
        <v>3156</v>
      </c>
      <c r="E760" t="str">
        <f t="shared" si="11"/>
        <v>Montana</v>
      </c>
    </row>
    <row r="761" spans="1:5" x14ac:dyDescent="0.25">
      <c r="A761" t="s">
        <v>758</v>
      </c>
      <c r="B761" s="3">
        <v>7.9408245404112201E-3</v>
      </c>
      <c r="C761">
        <v>73</v>
      </c>
      <c r="D761">
        <v>9193</v>
      </c>
      <c r="E761" t="str">
        <f t="shared" si="11"/>
        <v>Nebraska</v>
      </c>
    </row>
    <row r="762" spans="1:5" x14ac:dyDescent="0.25">
      <c r="A762" t="s">
        <v>759</v>
      </c>
      <c r="B762" s="3">
        <v>5.5986218776916596E-3</v>
      </c>
      <c r="C762">
        <v>26</v>
      </c>
      <c r="D762">
        <v>4644</v>
      </c>
      <c r="E762" t="str">
        <f t="shared" si="11"/>
        <v>Texas</v>
      </c>
    </row>
    <row r="763" spans="1:5" x14ac:dyDescent="0.25">
      <c r="A763" t="s">
        <v>760</v>
      </c>
      <c r="B763" s="3">
        <v>5.0403225806451204E-3</v>
      </c>
      <c r="C763">
        <v>10</v>
      </c>
      <c r="D763">
        <v>1984</v>
      </c>
      <c r="E763" t="str">
        <f t="shared" si="11"/>
        <v>South Dakota</v>
      </c>
    </row>
    <row r="764" spans="1:5" x14ac:dyDescent="0.25">
      <c r="A764" t="s">
        <v>761</v>
      </c>
      <c r="B764" s="3">
        <v>1.3755158184318699E-3</v>
      </c>
      <c r="C764">
        <v>1</v>
      </c>
      <c r="D764">
        <v>727</v>
      </c>
      <c r="E764" t="str">
        <f t="shared" si="11"/>
        <v>New Mexico</v>
      </c>
    </row>
    <row r="765" spans="1:5" x14ac:dyDescent="0.25">
      <c r="A765" t="s">
        <v>762</v>
      </c>
      <c r="B765" s="3">
        <v>8.4619952494061606E-3</v>
      </c>
      <c r="C765">
        <v>57</v>
      </c>
      <c r="D765">
        <v>6736</v>
      </c>
      <c r="E765" t="str">
        <f t="shared" si="11"/>
        <v>Louisiana</v>
      </c>
    </row>
    <row r="766" spans="1:5" x14ac:dyDescent="0.25">
      <c r="A766" t="s">
        <v>763</v>
      </c>
      <c r="B766" s="3">
        <v>1.2847465545433199E-2</v>
      </c>
      <c r="C766">
        <v>220</v>
      </c>
      <c r="D766">
        <v>17124</v>
      </c>
      <c r="E766" t="str">
        <f t="shared" si="11"/>
        <v>Alabama</v>
      </c>
    </row>
    <row r="767" spans="1:5" x14ac:dyDescent="0.25">
      <c r="A767" t="s">
        <v>764</v>
      </c>
      <c r="B767" s="3">
        <v>1.1631291899620699E-2</v>
      </c>
      <c r="C767">
        <v>2717</v>
      </c>
      <c r="D767">
        <v>233594</v>
      </c>
      <c r="E767" t="str">
        <f t="shared" si="11"/>
        <v>Georgia</v>
      </c>
    </row>
    <row r="768" spans="1:5" x14ac:dyDescent="0.25">
      <c r="A768" t="s">
        <v>765</v>
      </c>
      <c r="B768" s="3">
        <v>1.19504908237302E-2</v>
      </c>
      <c r="C768">
        <v>336</v>
      </c>
      <c r="D768">
        <v>28116</v>
      </c>
      <c r="E768" t="str">
        <f t="shared" si="11"/>
        <v>Illinois</v>
      </c>
    </row>
    <row r="769" spans="1:5" x14ac:dyDescent="0.25">
      <c r="A769" t="s">
        <v>766</v>
      </c>
      <c r="B769" s="3">
        <v>1.0672002668000599E-2</v>
      </c>
      <c r="C769">
        <v>192</v>
      </c>
      <c r="D769">
        <v>17991</v>
      </c>
      <c r="E769" t="str">
        <f t="shared" si="11"/>
        <v>Indiana</v>
      </c>
    </row>
    <row r="770" spans="1:5" x14ac:dyDescent="0.25">
      <c r="A770" t="s">
        <v>767</v>
      </c>
      <c r="B770" s="3">
        <v>7.3855243722309395E-4</v>
      </c>
      <c r="C770">
        <v>2</v>
      </c>
      <c r="D770">
        <v>2708</v>
      </c>
      <c r="E770" t="str">
        <f t="shared" si="11"/>
        <v>Missouri</v>
      </c>
    </row>
    <row r="771" spans="1:5" x14ac:dyDescent="0.25">
      <c r="A771" t="s">
        <v>768</v>
      </c>
      <c r="B771" s="3">
        <v>5.8836840914233603E-3</v>
      </c>
      <c r="C771">
        <v>26</v>
      </c>
      <c r="D771">
        <v>4419</v>
      </c>
      <c r="E771" t="str">
        <f t="shared" si="11"/>
        <v>Tennessee</v>
      </c>
    </row>
    <row r="772" spans="1:5" x14ac:dyDescent="0.25">
      <c r="A772" t="s">
        <v>769</v>
      </c>
      <c r="B772" s="3">
        <v>2.4756305121460499E-3</v>
      </c>
      <c r="C772">
        <v>16</v>
      </c>
      <c r="D772">
        <v>6463</v>
      </c>
      <c r="E772" t="str">
        <f t="shared" ref="E772:E835" si="12">IFERROR(RIGHT(A772,LEN(A772)-FIND(",",A772)-1),"DC")</f>
        <v>Florida</v>
      </c>
    </row>
    <row r="773" spans="1:5" x14ac:dyDescent="0.25">
      <c r="A773" t="s">
        <v>770</v>
      </c>
      <c r="B773" s="3">
        <v>1.3377370146842101E-2</v>
      </c>
      <c r="C773">
        <v>563</v>
      </c>
      <c r="D773">
        <v>42086</v>
      </c>
      <c r="E773" t="str">
        <f t="shared" si="12"/>
        <v>Mississippi</v>
      </c>
    </row>
    <row r="774" spans="1:5" x14ac:dyDescent="0.25">
      <c r="A774" t="s">
        <v>771</v>
      </c>
      <c r="B774" s="3">
        <v>6.1948563919654804E-3</v>
      </c>
      <c r="C774">
        <v>33</v>
      </c>
      <c r="D774">
        <v>5327</v>
      </c>
      <c r="E774" t="str">
        <f t="shared" si="12"/>
        <v>Illinois</v>
      </c>
    </row>
    <row r="775" spans="1:5" x14ac:dyDescent="0.25">
      <c r="A775" t="s">
        <v>772</v>
      </c>
      <c r="B775" s="3">
        <v>5.9431158907599004E-3</v>
      </c>
      <c r="C775">
        <v>42</v>
      </c>
      <c r="D775">
        <v>7067</v>
      </c>
      <c r="E775" t="str">
        <f t="shared" si="12"/>
        <v>Texas</v>
      </c>
    </row>
    <row r="776" spans="1:5" x14ac:dyDescent="0.25">
      <c r="A776" t="s">
        <v>773</v>
      </c>
      <c r="B776" s="3">
        <v>7.4519919747778598E-3</v>
      </c>
      <c r="C776">
        <v>52</v>
      </c>
      <c r="D776">
        <v>6978</v>
      </c>
      <c r="E776" t="str">
        <f t="shared" si="12"/>
        <v>Texas</v>
      </c>
    </row>
    <row r="777" spans="1:5" x14ac:dyDescent="0.25">
      <c r="A777" t="s">
        <v>774</v>
      </c>
      <c r="B777" s="3">
        <v>1.09841175597447E-2</v>
      </c>
      <c r="C777">
        <v>148</v>
      </c>
      <c r="D777">
        <v>13474</v>
      </c>
      <c r="E777" t="str">
        <f t="shared" si="12"/>
        <v>Indiana</v>
      </c>
    </row>
    <row r="778" spans="1:5" x14ac:dyDescent="0.25">
      <c r="A778" t="s">
        <v>775</v>
      </c>
      <c r="B778" s="3">
        <v>3.3153750518026799E-3</v>
      </c>
      <c r="C778">
        <v>24</v>
      </c>
      <c r="D778">
        <v>7239</v>
      </c>
      <c r="E778" t="str">
        <f t="shared" si="12"/>
        <v>Georgia</v>
      </c>
    </row>
    <row r="779" spans="1:5" x14ac:dyDescent="0.25">
      <c r="A779" t="s">
        <v>776</v>
      </c>
      <c r="B779" s="3">
        <v>2.19225750326228E-2</v>
      </c>
      <c r="C779">
        <v>252</v>
      </c>
      <c r="D779">
        <v>11495</v>
      </c>
      <c r="E779" t="str">
        <f t="shared" si="12"/>
        <v>Indiana</v>
      </c>
    </row>
    <row r="780" spans="1:5" x14ac:dyDescent="0.25">
      <c r="A780" t="s">
        <v>777</v>
      </c>
      <c r="B780" s="3">
        <v>0</v>
      </c>
      <c r="C780">
        <v>0</v>
      </c>
      <c r="D780">
        <v>2353</v>
      </c>
      <c r="E780" t="str">
        <f t="shared" si="12"/>
        <v>Iowa</v>
      </c>
    </row>
    <row r="781" spans="1:5" x14ac:dyDescent="0.25">
      <c r="A781" t="s">
        <v>778</v>
      </c>
      <c r="B781" s="3">
        <v>0</v>
      </c>
      <c r="C781">
        <v>0</v>
      </c>
      <c r="D781">
        <v>1268</v>
      </c>
      <c r="E781" t="str">
        <f t="shared" si="12"/>
        <v>Kansas</v>
      </c>
    </row>
    <row r="782" spans="1:5" x14ac:dyDescent="0.25">
      <c r="A782" t="s">
        <v>779</v>
      </c>
      <c r="B782" s="3">
        <v>6.3418852695301597E-3</v>
      </c>
      <c r="C782">
        <v>22</v>
      </c>
      <c r="D782">
        <v>3469</v>
      </c>
      <c r="E782" t="str">
        <f t="shared" si="12"/>
        <v>Tennessee</v>
      </c>
    </row>
    <row r="783" spans="1:5" x14ac:dyDescent="0.25">
      <c r="A783" t="s">
        <v>780</v>
      </c>
      <c r="B783" s="3">
        <v>2.49584026622295E-3</v>
      </c>
      <c r="C783">
        <v>6</v>
      </c>
      <c r="D783">
        <v>2404</v>
      </c>
      <c r="E783" t="str">
        <f t="shared" si="12"/>
        <v>Montana</v>
      </c>
    </row>
    <row r="784" spans="1:5" x14ac:dyDescent="0.25">
      <c r="A784" t="s">
        <v>781</v>
      </c>
      <c r="B784" s="3">
        <v>8.49480483010389E-3</v>
      </c>
      <c r="C784">
        <v>121</v>
      </c>
      <c r="D784">
        <v>14244</v>
      </c>
      <c r="E784" t="str">
        <f t="shared" si="12"/>
        <v>Ohio</v>
      </c>
    </row>
    <row r="785" spans="1:5" x14ac:dyDescent="0.25">
      <c r="A785" t="s">
        <v>782</v>
      </c>
      <c r="B785" s="3">
        <v>3.2195750160978198E-3</v>
      </c>
      <c r="C785">
        <v>25</v>
      </c>
      <c r="D785">
        <v>7765</v>
      </c>
      <c r="E785" t="str">
        <f t="shared" si="12"/>
        <v>California</v>
      </c>
    </row>
    <row r="786" spans="1:5" x14ac:dyDescent="0.25">
      <c r="A786" t="s">
        <v>783</v>
      </c>
      <c r="B786" s="3">
        <v>9.5713691219309009E-3</v>
      </c>
      <c r="C786">
        <v>345</v>
      </c>
      <c r="D786">
        <v>36045</v>
      </c>
      <c r="E786" t="str">
        <f t="shared" si="12"/>
        <v>Indiana</v>
      </c>
    </row>
    <row r="787" spans="1:5" x14ac:dyDescent="0.25">
      <c r="A787" t="s">
        <v>784</v>
      </c>
      <c r="B787" s="3">
        <v>1.24311845142958E-2</v>
      </c>
      <c r="C787">
        <v>70</v>
      </c>
      <c r="D787">
        <v>5631</v>
      </c>
      <c r="E787" t="str">
        <f t="shared" si="12"/>
        <v>Iowa</v>
      </c>
    </row>
    <row r="788" spans="1:5" x14ac:dyDescent="0.25">
      <c r="A788" t="s">
        <v>785</v>
      </c>
      <c r="B788" s="3">
        <v>5.6433408577878296E-3</v>
      </c>
      <c r="C788">
        <v>70</v>
      </c>
      <c r="D788">
        <v>12404</v>
      </c>
      <c r="E788" t="str">
        <f t="shared" si="12"/>
        <v>New York</v>
      </c>
    </row>
    <row r="789" spans="1:5" x14ac:dyDescent="0.25">
      <c r="A789" t="s">
        <v>786</v>
      </c>
      <c r="B789" s="3">
        <v>1.2250484463296E-2</v>
      </c>
      <c r="C789">
        <v>904</v>
      </c>
      <c r="D789">
        <v>73793</v>
      </c>
      <c r="E789" t="str">
        <f t="shared" si="12"/>
        <v>Ohio</v>
      </c>
    </row>
    <row r="790" spans="1:5" x14ac:dyDescent="0.25">
      <c r="A790" t="s">
        <v>787</v>
      </c>
      <c r="B790" s="3">
        <v>4.7810770005032302E-3</v>
      </c>
      <c r="C790">
        <v>38</v>
      </c>
      <c r="D790">
        <v>7948</v>
      </c>
      <c r="E790" t="str">
        <f t="shared" si="12"/>
        <v>Oklahoma</v>
      </c>
    </row>
    <row r="791" spans="1:5" x14ac:dyDescent="0.25">
      <c r="A791" t="s">
        <v>788</v>
      </c>
      <c r="B791" s="3">
        <v>1.2051648404178999E-2</v>
      </c>
      <c r="C791">
        <v>2269</v>
      </c>
      <c r="D791">
        <v>188273</v>
      </c>
      <c r="E791" t="str">
        <f t="shared" si="12"/>
        <v>Pennsylvania</v>
      </c>
    </row>
    <row r="792" spans="1:5" x14ac:dyDescent="0.25">
      <c r="A792" t="s">
        <v>789</v>
      </c>
      <c r="B792" s="3">
        <v>6.4342536265793396E-3</v>
      </c>
      <c r="C792">
        <v>55</v>
      </c>
      <c r="D792">
        <v>8548</v>
      </c>
      <c r="E792" t="str">
        <f t="shared" si="12"/>
        <v>Colorado</v>
      </c>
    </row>
    <row r="793" spans="1:5" x14ac:dyDescent="0.25">
      <c r="A793" t="s">
        <v>790</v>
      </c>
      <c r="B793" s="3">
        <v>5.1209487231318402E-3</v>
      </c>
      <c r="C793">
        <v>76</v>
      </c>
      <c r="D793">
        <v>14841</v>
      </c>
      <c r="E793" t="str">
        <f t="shared" si="12"/>
        <v>Michigan</v>
      </c>
    </row>
    <row r="794" spans="1:5" x14ac:dyDescent="0.25">
      <c r="A794" t="s">
        <v>791</v>
      </c>
      <c r="B794" s="3">
        <v>2.8632784538296001E-3</v>
      </c>
      <c r="C794">
        <v>4</v>
      </c>
      <c r="D794">
        <v>1397</v>
      </c>
      <c r="E794" t="str">
        <f t="shared" si="12"/>
        <v>Texas</v>
      </c>
    </row>
    <row r="795" spans="1:5" x14ac:dyDescent="0.25">
      <c r="A795" t="s">
        <v>792</v>
      </c>
      <c r="B795" s="3">
        <v>2.9886431560072202E-3</v>
      </c>
      <c r="C795">
        <v>5</v>
      </c>
      <c r="D795">
        <v>1673</v>
      </c>
      <c r="E795" t="str">
        <f t="shared" si="12"/>
        <v>Alaska</v>
      </c>
    </row>
    <row r="796" spans="1:5" x14ac:dyDescent="0.25">
      <c r="A796" t="s">
        <v>793</v>
      </c>
      <c r="B796" s="3">
        <v>1.9063180827886201E-3</v>
      </c>
      <c r="C796">
        <v>7</v>
      </c>
      <c r="D796">
        <v>3672</v>
      </c>
      <c r="E796" t="str">
        <f t="shared" si="12"/>
        <v>Missouri</v>
      </c>
    </row>
    <row r="797" spans="1:5" x14ac:dyDescent="0.25">
      <c r="A797" t="s">
        <v>794</v>
      </c>
      <c r="B797" s="3">
        <v>1.5731370745170101E-2</v>
      </c>
      <c r="C797">
        <v>2565</v>
      </c>
      <c r="D797">
        <v>163050</v>
      </c>
      <c r="E797" t="str">
        <f t="shared" si="12"/>
        <v>Texas</v>
      </c>
    </row>
    <row r="798" spans="1:5" x14ac:dyDescent="0.25">
      <c r="A798" t="s">
        <v>795</v>
      </c>
      <c r="B798" s="3">
        <v>9.7957460283949402E-3</v>
      </c>
      <c r="C798">
        <v>3712</v>
      </c>
      <c r="D798">
        <v>378940</v>
      </c>
      <c r="E798" t="str">
        <f t="shared" si="12"/>
        <v>Colorado</v>
      </c>
    </row>
    <row r="799" spans="1:5" x14ac:dyDescent="0.25">
      <c r="A799" t="s">
        <v>796</v>
      </c>
      <c r="B799" s="3">
        <v>1.2259194395796799E-2</v>
      </c>
      <c r="C799">
        <v>238</v>
      </c>
      <c r="D799">
        <v>19414</v>
      </c>
      <c r="E799" t="str">
        <f t="shared" si="12"/>
        <v>Iowa</v>
      </c>
    </row>
    <row r="800" spans="1:5" x14ac:dyDescent="0.25">
      <c r="A800" t="s">
        <v>797</v>
      </c>
      <c r="B800" s="3">
        <v>1.0114989662890501E-2</v>
      </c>
      <c r="C800">
        <v>592</v>
      </c>
      <c r="D800">
        <v>58527</v>
      </c>
      <c r="E800" t="str">
        <f t="shared" si="12"/>
        <v>Oregon</v>
      </c>
    </row>
    <row r="801" spans="1:5" x14ac:dyDescent="0.25">
      <c r="A801" t="s">
        <v>798</v>
      </c>
      <c r="B801" s="3">
        <v>1.1437908496731901E-2</v>
      </c>
      <c r="C801">
        <v>49</v>
      </c>
      <c r="D801">
        <v>4284</v>
      </c>
      <c r="E801" t="str">
        <f t="shared" si="12"/>
        <v>Arkansas</v>
      </c>
    </row>
    <row r="802" spans="1:5" x14ac:dyDescent="0.25">
      <c r="A802" t="s">
        <v>799</v>
      </c>
      <c r="B802" s="3">
        <v>0</v>
      </c>
      <c r="C802">
        <v>0</v>
      </c>
      <c r="D802">
        <v>620</v>
      </c>
      <c r="E802" t="str">
        <f t="shared" si="12"/>
        <v>Nebraska</v>
      </c>
    </row>
    <row r="803" spans="1:5" x14ac:dyDescent="0.25">
      <c r="A803" t="s">
        <v>800</v>
      </c>
      <c r="B803" s="3">
        <v>7.6726342710997601E-3</v>
      </c>
      <c r="C803">
        <v>12</v>
      </c>
      <c r="D803">
        <v>1564</v>
      </c>
      <c r="E803" t="str">
        <f t="shared" si="12"/>
        <v>South Dakota</v>
      </c>
    </row>
    <row r="804" spans="1:5" x14ac:dyDescent="0.25">
      <c r="A804" t="s">
        <v>801</v>
      </c>
      <c r="B804" s="3">
        <v>4.8257372654155698E-3</v>
      </c>
      <c r="C804">
        <v>9</v>
      </c>
      <c r="D804">
        <v>1865</v>
      </c>
      <c r="E804" t="str">
        <f t="shared" si="12"/>
        <v>Oklahoma</v>
      </c>
    </row>
    <row r="805" spans="1:5" x14ac:dyDescent="0.25">
      <c r="A805" t="s">
        <v>802</v>
      </c>
      <c r="B805" s="3">
        <v>0</v>
      </c>
      <c r="C805">
        <v>0</v>
      </c>
      <c r="D805">
        <v>1078</v>
      </c>
      <c r="E805" t="str">
        <f t="shared" si="12"/>
        <v>South Dakota</v>
      </c>
    </row>
    <row r="806" spans="1:5" x14ac:dyDescent="0.25">
      <c r="A806" t="s">
        <v>803</v>
      </c>
      <c r="B806" s="3">
        <v>0</v>
      </c>
      <c r="C806">
        <v>0</v>
      </c>
      <c r="D806">
        <v>717</v>
      </c>
      <c r="E806" t="str">
        <f t="shared" si="12"/>
        <v>Texas</v>
      </c>
    </row>
    <row r="807" spans="1:5" x14ac:dyDescent="0.25">
      <c r="A807" t="s">
        <v>804</v>
      </c>
      <c r="B807" s="3">
        <v>1.8781862087470201E-3</v>
      </c>
      <c r="C807">
        <v>7</v>
      </c>
      <c r="D807">
        <v>3727</v>
      </c>
      <c r="E807" t="str">
        <f t="shared" si="12"/>
        <v>Virginia</v>
      </c>
    </row>
    <row r="808" spans="1:5" x14ac:dyDescent="0.25">
      <c r="A808" t="s">
        <v>805</v>
      </c>
      <c r="B808" s="3">
        <v>1.0275380189067001E-2</v>
      </c>
      <c r="C808">
        <v>25</v>
      </c>
      <c r="D808">
        <v>2433</v>
      </c>
      <c r="E808" t="str">
        <f t="shared" si="12"/>
        <v>North Dakota</v>
      </c>
    </row>
    <row r="809" spans="1:5" x14ac:dyDescent="0.25">
      <c r="A809" t="s">
        <v>806</v>
      </c>
      <c r="B809" s="3">
        <v>6.2222222222222401E-3</v>
      </c>
      <c r="C809">
        <v>49</v>
      </c>
      <c r="D809">
        <v>7875</v>
      </c>
      <c r="E809" t="str">
        <f t="shared" si="12"/>
        <v>Iowa</v>
      </c>
    </row>
    <row r="810" spans="1:5" x14ac:dyDescent="0.25">
      <c r="A810" t="s">
        <v>807</v>
      </c>
      <c r="B810" s="3">
        <v>7.5860727484925398E-3</v>
      </c>
      <c r="C810">
        <v>39</v>
      </c>
      <c r="D810">
        <v>5141</v>
      </c>
      <c r="E810" t="str">
        <f t="shared" si="12"/>
        <v>Kansas</v>
      </c>
    </row>
    <row r="811" spans="1:5" x14ac:dyDescent="0.25">
      <c r="A811" t="s">
        <v>808</v>
      </c>
      <c r="B811" s="3">
        <v>4.5933991153453901E-3</v>
      </c>
      <c r="C811">
        <v>54</v>
      </c>
      <c r="D811">
        <v>11756</v>
      </c>
      <c r="E811" t="str">
        <f t="shared" si="12"/>
        <v>Michigan</v>
      </c>
    </row>
    <row r="812" spans="1:5" x14ac:dyDescent="0.25">
      <c r="A812" t="s">
        <v>809</v>
      </c>
      <c r="B812" s="3">
        <v>7.8911170636356501E-3</v>
      </c>
      <c r="C812">
        <v>109</v>
      </c>
      <c r="D812">
        <v>13813</v>
      </c>
      <c r="E812" t="str">
        <f t="shared" si="12"/>
        <v>Tennessee</v>
      </c>
    </row>
    <row r="813" spans="1:5" x14ac:dyDescent="0.25">
      <c r="A813" t="s">
        <v>810</v>
      </c>
      <c r="B813" s="3">
        <v>1.5822784810126599E-3</v>
      </c>
      <c r="C813">
        <v>3</v>
      </c>
      <c r="D813">
        <v>1896</v>
      </c>
      <c r="E813" t="str">
        <f t="shared" si="12"/>
        <v>Alaska</v>
      </c>
    </row>
    <row r="814" spans="1:5" x14ac:dyDescent="0.25">
      <c r="A814" t="s">
        <v>811</v>
      </c>
      <c r="B814" s="3">
        <v>3.4518985441993602E-3</v>
      </c>
      <c r="C814">
        <v>23</v>
      </c>
      <c r="D814">
        <v>6663</v>
      </c>
      <c r="E814" t="str">
        <f t="shared" si="12"/>
        <v>South Carolina</v>
      </c>
    </row>
    <row r="815" spans="1:5" x14ac:dyDescent="0.25">
      <c r="A815" t="s">
        <v>812</v>
      </c>
      <c r="B815" s="3">
        <v>6.7297198981447403E-3</v>
      </c>
      <c r="C815">
        <v>37</v>
      </c>
      <c r="D815">
        <v>5498</v>
      </c>
      <c r="E815" t="str">
        <f t="shared" si="12"/>
        <v>Texas</v>
      </c>
    </row>
    <row r="816" spans="1:5" x14ac:dyDescent="0.25">
      <c r="A816" t="s">
        <v>813</v>
      </c>
      <c r="B816" s="3">
        <v>5.8811174123083402E-3</v>
      </c>
      <c r="C816">
        <v>28</v>
      </c>
      <c r="D816">
        <v>4761</v>
      </c>
      <c r="E816" t="str">
        <f t="shared" si="12"/>
        <v>Virginia</v>
      </c>
    </row>
    <row r="817" spans="1:5" x14ac:dyDescent="0.25">
      <c r="A817" t="s">
        <v>814</v>
      </c>
      <c r="B817" s="3">
        <v>8.5021524305606208E-3</v>
      </c>
      <c r="C817">
        <v>4110</v>
      </c>
      <c r="D817">
        <v>483407</v>
      </c>
      <c r="E817" t="str">
        <f t="shared" si="12"/>
        <v>DC</v>
      </c>
    </row>
    <row r="818" spans="1:5" x14ac:dyDescent="0.25">
      <c r="A818" t="s">
        <v>815</v>
      </c>
      <c r="B818" s="3">
        <v>2.84292821606257E-3</v>
      </c>
      <c r="C818">
        <v>4</v>
      </c>
      <c r="D818">
        <v>1407</v>
      </c>
      <c r="E818" t="str">
        <f t="shared" si="12"/>
        <v>North Dakota</v>
      </c>
    </row>
    <row r="819" spans="1:5" x14ac:dyDescent="0.25">
      <c r="A819" t="s">
        <v>816</v>
      </c>
      <c r="B819" s="3">
        <v>1.4170996693434401E-3</v>
      </c>
      <c r="C819">
        <v>3</v>
      </c>
      <c r="D819">
        <v>2117</v>
      </c>
      <c r="E819" t="str">
        <f t="shared" si="12"/>
        <v>Florida</v>
      </c>
    </row>
    <row r="820" spans="1:5" x14ac:dyDescent="0.25">
      <c r="A820" t="s">
        <v>817</v>
      </c>
      <c r="B820" s="3">
        <v>7.7220077220076996E-3</v>
      </c>
      <c r="C820">
        <v>10</v>
      </c>
      <c r="D820">
        <v>1295</v>
      </c>
      <c r="E820" t="str">
        <f t="shared" si="12"/>
        <v>Nebraska</v>
      </c>
    </row>
    <row r="821" spans="1:5" x14ac:dyDescent="0.25">
      <c r="A821" t="s">
        <v>818</v>
      </c>
      <c r="B821" s="3">
        <v>3.73482726423901E-3</v>
      </c>
      <c r="C821">
        <v>4</v>
      </c>
      <c r="D821">
        <v>1071</v>
      </c>
      <c r="E821" t="str">
        <f t="shared" si="12"/>
        <v>West Virginia</v>
      </c>
    </row>
    <row r="822" spans="1:5" x14ac:dyDescent="0.25">
      <c r="A822" t="s">
        <v>819</v>
      </c>
      <c r="B822" s="3">
        <v>2.77185501066101E-3</v>
      </c>
      <c r="C822">
        <v>13</v>
      </c>
      <c r="D822">
        <v>4690</v>
      </c>
      <c r="E822" t="str">
        <f t="shared" si="12"/>
        <v>Georgia</v>
      </c>
    </row>
    <row r="823" spans="1:5" x14ac:dyDescent="0.25">
      <c r="A823" t="s">
        <v>820</v>
      </c>
      <c r="B823" s="3">
        <v>6.8085106382979E-3</v>
      </c>
      <c r="C823">
        <v>32</v>
      </c>
      <c r="D823">
        <v>4700</v>
      </c>
      <c r="E823" t="str">
        <f t="shared" si="12"/>
        <v>Minnesota</v>
      </c>
    </row>
    <row r="824" spans="1:5" x14ac:dyDescent="0.25">
      <c r="A824" t="s">
        <v>821</v>
      </c>
      <c r="B824" s="3">
        <v>1.0744774801295201E-2</v>
      </c>
      <c r="C824">
        <v>146</v>
      </c>
      <c r="D824">
        <v>13588</v>
      </c>
      <c r="E824" t="str">
        <f t="shared" si="12"/>
        <v>Nebraska</v>
      </c>
    </row>
    <row r="825" spans="1:5" x14ac:dyDescent="0.25">
      <c r="A825" t="s">
        <v>822</v>
      </c>
      <c r="B825" s="3">
        <v>1.4610618222785501E-2</v>
      </c>
      <c r="C825">
        <v>415</v>
      </c>
      <c r="D825">
        <v>28404</v>
      </c>
      <c r="E825" t="str">
        <f t="shared" si="12"/>
        <v>Wisconsin</v>
      </c>
    </row>
    <row r="826" spans="1:5" x14ac:dyDescent="0.25">
      <c r="A826" t="s">
        <v>823</v>
      </c>
      <c r="B826" s="3">
        <v>0</v>
      </c>
      <c r="C826">
        <v>0</v>
      </c>
      <c r="D826">
        <v>577</v>
      </c>
      <c r="E826" t="str">
        <f t="shared" si="12"/>
        <v>Colorado</v>
      </c>
    </row>
    <row r="827" spans="1:5" x14ac:dyDescent="0.25">
      <c r="A827" t="s">
        <v>824</v>
      </c>
      <c r="B827" s="3">
        <v>1.00774452624533E-2</v>
      </c>
      <c r="C827">
        <v>527</v>
      </c>
      <c r="D827">
        <v>52295</v>
      </c>
      <c r="E827" t="str">
        <f t="shared" si="12"/>
        <v>New Mexico</v>
      </c>
    </row>
    <row r="828" spans="1:5" x14ac:dyDescent="0.25">
      <c r="A828" t="s">
        <v>825</v>
      </c>
      <c r="B828" s="3">
        <v>7.1225071225071704E-3</v>
      </c>
      <c r="C828">
        <v>15</v>
      </c>
      <c r="D828">
        <v>2106</v>
      </c>
      <c r="E828" t="str">
        <f t="shared" si="12"/>
        <v>Kansas</v>
      </c>
    </row>
    <row r="829" spans="1:5" x14ac:dyDescent="0.25">
      <c r="A829" t="s">
        <v>826</v>
      </c>
      <c r="B829" s="3">
        <v>7.3839662447257003E-3</v>
      </c>
      <c r="C829">
        <v>14</v>
      </c>
      <c r="D829">
        <v>1896</v>
      </c>
      <c r="E829" t="str">
        <f t="shared" si="12"/>
        <v>Texas</v>
      </c>
    </row>
    <row r="830" spans="1:5" x14ac:dyDescent="0.25">
      <c r="A830" t="s">
        <v>827</v>
      </c>
      <c r="B830" s="3">
        <v>4.2179261862916803E-3</v>
      </c>
      <c r="C830">
        <v>12</v>
      </c>
      <c r="D830">
        <v>2845</v>
      </c>
      <c r="E830" t="str">
        <f t="shared" si="12"/>
        <v>Georgia</v>
      </c>
    </row>
    <row r="831" spans="1:5" x14ac:dyDescent="0.25">
      <c r="A831" t="s">
        <v>828</v>
      </c>
      <c r="B831" s="3">
        <v>8.80148525063606E-3</v>
      </c>
      <c r="C831">
        <v>128</v>
      </c>
      <c r="D831">
        <v>14543</v>
      </c>
      <c r="E831" t="str">
        <f t="shared" si="12"/>
        <v>Wisconsin</v>
      </c>
    </row>
    <row r="832" spans="1:5" x14ac:dyDescent="0.25">
      <c r="A832" t="s">
        <v>829</v>
      </c>
      <c r="B832" s="3">
        <v>7.3376934120273898E-3</v>
      </c>
      <c r="C832">
        <v>46</v>
      </c>
      <c r="D832">
        <v>6269</v>
      </c>
      <c r="E832" t="str">
        <f t="shared" si="12"/>
        <v>Puerto Rico</v>
      </c>
    </row>
    <row r="833" spans="1:5" x14ac:dyDescent="0.25">
      <c r="A833" t="s">
        <v>830</v>
      </c>
      <c r="B833" s="3">
        <v>5.0581689428427197E-3</v>
      </c>
      <c r="C833">
        <v>50</v>
      </c>
      <c r="D833">
        <v>9885</v>
      </c>
      <c r="E833" t="str">
        <f t="shared" si="12"/>
        <v>Maryland</v>
      </c>
    </row>
    <row r="834" spans="1:5" x14ac:dyDescent="0.25">
      <c r="A834" t="s">
        <v>831</v>
      </c>
      <c r="B834" s="3">
        <v>1.35522123179929E-2</v>
      </c>
      <c r="C834">
        <v>336</v>
      </c>
      <c r="D834">
        <v>24793</v>
      </c>
      <c r="E834" t="str">
        <f t="shared" si="12"/>
        <v>South Carolina</v>
      </c>
    </row>
    <row r="835" spans="1:5" x14ac:dyDescent="0.25">
      <c r="A835" t="s">
        <v>832</v>
      </c>
      <c r="B835" s="3">
        <v>6.8391968047272203E-3</v>
      </c>
      <c r="C835">
        <v>250</v>
      </c>
      <c r="D835">
        <v>36554</v>
      </c>
      <c r="E835" t="str">
        <f t="shared" si="12"/>
        <v>Georgia</v>
      </c>
    </row>
    <row r="836" spans="1:5" x14ac:dyDescent="0.25">
      <c r="A836" t="s">
        <v>833</v>
      </c>
      <c r="B836" s="3">
        <v>1.1230230336482201E-2</v>
      </c>
      <c r="C836">
        <v>1058</v>
      </c>
      <c r="D836">
        <v>94210</v>
      </c>
      <c r="E836" t="str">
        <f t="shared" ref="E836:E899" si="13">IFERROR(RIGHT(A836,LEN(A836)-FIND(",",A836)-1),"DC")</f>
        <v>Colorado</v>
      </c>
    </row>
    <row r="837" spans="1:5" x14ac:dyDescent="0.25">
      <c r="A837" t="s">
        <v>834</v>
      </c>
      <c r="B837" s="3">
        <v>9.6792381907029306E-3</v>
      </c>
      <c r="C837">
        <v>309</v>
      </c>
      <c r="D837">
        <v>31924</v>
      </c>
      <c r="E837" t="str">
        <f t="shared" si="13"/>
        <v>Georgia</v>
      </c>
    </row>
    <row r="838" spans="1:5" x14ac:dyDescent="0.25">
      <c r="A838" t="s">
        <v>835</v>
      </c>
      <c r="B838" s="3">
        <v>1.2860618700034699E-2</v>
      </c>
      <c r="C838">
        <v>111</v>
      </c>
      <c r="D838">
        <v>8631</v>
      </c>
      <c r="E838" t="str">
        <f t="shared" si="13"/>
        <v>Illinois</v>
      </c>
    </row>
    <row r="839" spans="1:5" x14ac:dyDescent="0.25">
      <c r="A839" t="s">
        <v>836</v>
      </c>
      <c r="B839" s="3">
        <v>1.2204023240197299E-2</v>
      </c>
      <c r="C839">
        <v>418</v>
      </c>
      <c r="D839">
        <v>34251</v>
      </c>
      <c r="E839" t="str">
        <f t="shared" si="13"/>
        <v>Kansas</v>
      </c>
    </row>
    <row r="840" spans="1:5" x14ac:dyDescent="0.25">
      <c r="A840" t="s">
        <v>837</v>
      </c>
      <c r="B840" s="3">
        <v>8.5224065921661804E-3</v>
      </c>
      <c r="C840">
        <v>151</v>
      </c>
      <c r="D840">
        <v>17718</v>
      </c>
      <c r="E840" t="str">
        <f t="shared" si="13"/>
        <v>Minnesota</v>
      </c>
    </row>
    <row r="841" spans="1:5" x14ac:dyDescent="0.25">
      <c r="A841" t="s">
        <v>838</v>
      </c>
      <c r="B841" s="3">
        <v>2.9336266960029401E-3</v>
      </c>
      <c r="C841">
        <v>8</v>
      </c>
      <c r="D841">
        <v>2727</v>
      </c>
      <c r="E841" t="str">
        <f t="shared" si="13"/>
        <v>Missouri</v>
      </c>
    </row>
    <row r="842" spans="1:5" x14ac:dyDescent="0.25">
      <c r="A842" t="s">
        <v>839</v>
      </c>
      <c r="B842" s="3">
        <v>1.04690325096606E-2</v>
      </c>
      <c r="C842">
        <v>2953</v>
      </c>
      <c r="D842">
        <v>282070</v>
      </c>
      <c r="E842" t="str">
        <f t="shared" si="13"/>
        <v>Nebraska</v>
      </c>
    </row>
    <row r="843" spans="1:5" x14ac:dyDescent="0.25">
      <c r="A843" t="s">
        <v>840</v>
      </c>
      <c r="B843" s="3">
        <v>5.9436969795212402E-3</v>
      </c>
      <c r="C843">
        <v>110</v>
      </c>
      <c r="D843">
        <v>18507</v>
      </c>
      <c r="E843" t="str">
        <f t="shared" si="13"/>
        <v>Nevada</v>
      </c>
    </row>
    <row r="844" spans="1:5" x14ac:dyDescent="0.25">
      <c r="A844" t="s">
        <v>841</v>
      </c>
      <c r="B844" s="3">
        <v>7.9559792513669292E-3</v>
      </c>
      <c r="C844">
        <v>227</v>
      </c>
      <c r="D844">
        <v>28532</v>
      </c>
      <c r="E844" t="str">
        <f t="shared" si="13"/>
        <v>Oregon</v>
      </c>
    </row>
    <row r="845" spans="1:5" x14ac:dyDescent="0.25">
      <c r="A845" t="s">
        <v>842</v>
      </c>
      <c r="B845" s="3">
        <v>6.5199674001630197E-3</v>
      </c>
      <c r="C845">
        <v>8</v>
      </c>
      <c r="D845">
        <v>1227</v>
      </c>
      <c r="E845" t="str">
        <f t="shared" si="13"/>
        <v>South Dakota</v>
      </c>
    </row>
    <row r="846" spans="1:5" x14ac:dyDescent="0.25">
      <c r="A846" t="s">
        <v>843</v>
      </c>
      <c r="B846" s="3">
        <v>7.9723624767472599E-3</v>
      </c>
      <c r="C846">
        <v>90</v>
      </c>
      <c r="D846">
        <v>11289</v>
      </c>
      <c r="E846" t="str">
        <f t="shared" si="13"/>
        <v>Washington</v>
      </c>
    </row>
    <row r="847" spans="1:5" x14ac:dyDescent="0.25">
      <c r="A847" t="s">
        <v>844</v>
      </c>
      <c r="B847" s="3">
        <v>9.0194738640245707E-3</v>
      </c>
      <c r="C847">
        <v>132</v>
      </c>
      <c r="D847">
        <v>14635</v>
      </c>
      <c r="E847" t="str">
        <f t="shared" si="13"/>
        <v>Wisconsin</v>
      </c>
    </row>
    <row r="848" spans="1:5" x14ac:dyDescent="0.25">
      <c r="A848" t="s">
        <v>845</v>
      </c>
      <c r="B848" s="3">
        <v>6.3327576280943704E-3</v>
      </c>
      <c r="C848">
        <v>33</v>
      </c>
      <c r="D848">
        <v>5211</v>
      </c>
      <c r="E848" t="str">
        <f t="shared" si="13"/>
        <v>Arkansas</v>
      </c>
    </row>
    <row r="849" spans="1:5" x14ac:dyDescent="0.25">
      <c r="A849" t="s">
        <v>846</v>
      </c>
      <c r="B849" s="3">
        <v>1.07804361293065E-2</v>
      </c>
      <c r="C849">
        <v>5882</v>
      </c>
      <c r="D849">
        <v>545618</v>
      </c>
      <c r="E849" t="str">
        <f t="shared" si="13"/>
        <v>Illinois</v>
      </c>
    </row>
    <row r="850" spans="1:5" x14ac:dyDescent="0.25">
      <c r="A850" t="s">
        <v>847</v>
      </c>
      <c r="B850" s="3">
        <v>1.4057431214706199E-2</v>
      </c>
      <c r="C850">
        <v>351</v>
      </c>
      <c r="D850">
        <v>24969</v>
      </c>
      <c r="E850" t="str">
        <f t="shared" si="13"/>
        <v>Indiana</v>
      </c>
    </row>
    <row r="851" spans="1:5" x14ac:dyDescent="0.25">
      <c r="A851" t="s">
        <v>848</v>
      </c>
      <c r="B851" s="3">
        <v>2.42587601078166E-2</v>
      </c>
      <c r="C851">
        <v>1260</v>
      </c>
      <c r="D851">
        <v>51940</v>
      </c>
      <c r="E851" t="str">
        <f t="shared" si="13"/>
        <v>Iowa</v>
      </c>
    </row>
    <row r="852" spans="1:5" x14ac:dyDescent="0.25">
      <c r="A852" t="s">
        <v>849</v>
      </c>
      <c r="B852" s="3">
        <v>8.31340394032575E-3</v>
      </c>
      <c r="C852">
        <v>73</v>
      </c>
      <c r="D852">
        <v>8781</v>
      </c>
      <c r="E852" t="str">
        <f t="shared" si="13"/>
        <v>Utah</v>
      </c>
    </row>
    <row r="853" spans="1:5" x14ac:dyDescent="0.25">
      <c r="A853" t="s">
        <v>850</v>
      </c>
      <c r="B853" s="3">
        <v>3.9160839160838901E-3</v>
      </c>
      <c r="C853">
        <v>42</v>
      </c>
      <c r="D853">
        <v>10725</v>
      </c>
      <c r="E853" t="str">
        <f t="shared" si="13"/>
        <v>Massachusetts</v>
      </c>
    </row>
    <row r="854" spans="1:5" x14ac:dyDescent="0.25">
      <c r="A854" t="s">
        <v>851</v>
      </c>
      <c r="B854" s="3">
        <v>4.0000000000000001E-3</v>
      </c>
      <c r="C854">
        <v>4</v>
      </c>
      <c r="D854">
        <v>1000</v>
      </c>
      <c r="E854" t="str">
        <f t="shared" si="13"/>
        <v>Nebraska</v>
      </c>
    </row>
    <row r="855" spans="1:5" x14ac:dyDescent="0.25">
      <c r="A855" t="s">
        <v>852</v>
      </c>
      <c r="B855" s="3">
        <v>6.5993400659933796E-3</v>
      </c>
      <c r="C855">
        <v>66</v>
      </c>
      <c r="D855">
        <v>10001</v>
      </c>
      <c r="E855" t="str">
        <f t="shared" si="13"/>
        <v>Missouri</v>
      </c>
    </row>
    <row r="856" spans="1:5" x14ac:dyDescent="0.25">
      <c r="A856" t="s">
        <v>853</v>
      </c>
      <c r="B856" s="3">
        <v>1.2177650429799401E-2</v>
      </c>
      <c r="C856">
        <v>34</v>
      </c>
      <c r="D856">
        <v>2792</v>
      </c>
      <c r="E856" t="str">
        <f t="shared" si="13"/>
        <v>North Dakota</v>
      </c>
    </row>
    <row r="857" spans="1:5" x14ac:dyDescent="0.25">
      <c r="A857" t="s">
        <v>854</v>
      </c>
      <c r="B857" s="3">
        <v>7.4198006837855601E-3</v>
      </c>
      <c r="C857">
        <v>102</v>
      </c>
      <c r="D857">
        <v>13747</v>
      </c>
      <c r="E857" t="str">
        <f t="shared" si="13"/>
        <v>Wisconsin</v>
      </c>
    </row>
    <row r="858" spans="1:5" x14ac:dyDescent="0.25">
      <c r="A858" t="s">
        <v>855</v>
      </c>
      <c r="B858" s="3">
        <v>7.6164610025387597E-3</v>
      </c>
      <c r="C858">
        <v>129</v>
      </c>
      <c r="D858">
        <v>16937</v>
      </c>
      <c r="E858" t="str">
        <f t="shared" si="13"/>
        <v>North Carolina</v>
      </c>
    </row>
    <row r="859" spans="1:5" x14ac:dyDescent="0.25">
      <c r="A859" t="s">
        <v>856</v>
      </c>
      <c r="B859" s="3">
        <v>1.48255937848188E-2</v>
      </c>
      <c r="C859">
        <v>2435</v>
      </c>
      <c r="D859">
        <v>164243</v>
      </c>
      <c r="E859" t="str">
        <f t="shared" si="13"/>
        <v>North Carolina</v>
      </c>
    </row>
    <row r="860" spans="1:5" x14ac:dyDescent="0.25">
      <c r="A860" t="s">
        <v>857</v>
      </c>
      <c r="B860" s="3">
        <v>1.01564311184217E-2</v>
      </c>
      <c r="C860">
        <v>920</v>
      </c>
      <c r="D860">
        <v>90583</v>
      </c>
      <c r="E860" t="str">
        <f t="shared" si="13"/>
        <v>New York</v>
      </c>
    </row>
    <row r="861" spans="1:5" x14ac:dyDescent="0.25">
      <c r="A861" t="s">
        <v>858</v>
      </c>
      <c r="B861" s="3">
        <v>8.3704671462926303E-3</v>
      </c>
      <c r="C861">
        <v>3338</v>
      </c>
      <c r="D861">
        <v>398783</v>
      </c>
      <c r="E861" t="str">
        <f t="shared" si="13"/>
        <v>Florida</v>
      </c>
    </row>
    <row r="862" spans="1:5" x14ac:dyDescent="0.25">
      <c r="A862" t="s">
        <v>859</v>
      </c>
      <c r="B862" s="3">
        <v>7.2106261859582396E-3</v>
      </c>
      <c r="C862">
        <v>19</v>
      </c>
      <c r="D862">
        <v>2635</v>
      </c>
      <c r="E862" t="str">
        <f t="shared" si="13"/>
        <v>Texas</v>
      </c>
    </row>
    <row r="863" spans="1:5" x14ac:dyDescent="0.25">
      <c r="A863" t="s">
        <v>860</v>
      </c>
      <c r="B863" s="3">
        <v>1.11284046692606E-2</v>
      </c>
      <c r="C863">
        <v>143</v>
      </c>
      <c r="D863">
        <v>12850</v>
      </c>
      <c r="E863" t="str">
        <f t="shared" si="13"/>
        <v>Tennessee</v>
      </c>
    </row>
    <row r="864" spans="1:5" x14ac:dyDescent="0.25">
      <c r="A864" t="s">
        <v>861</v>
      </c>
      <c r="B864" s="3">
        <v>5.8967296427047096E-3</v>
      </c>
      <c r="C864">
        <v>152</v>
      </c>
      <c r="D864">
        <v>25777</v>
      </c>
      <c r="E864" t="str">
        <f t="shared" si="13"/>
        <v>Colorado</v>
      </c>
    </row>
    <row r="865" spans="1:5" x14ac:dyDescent="0.25">
      <c r="A865" t="s">
        <v>862</v>
      </c>
      <c r="B865" s="3">
        <v>3.42015259142336E-3</v>
      </c>
      <c r="C865">
        <v>13</v>
      </c>
      <c r="D865">
        <v>3801</v>
      </c>
      <c r="E865" t="str">
        <f t="shared" si="13"/>
        <v>Georgia</v>
      </c>
    </row>
    <row r="866" spans="1:5" x14ac:dyDescent="0.25">
      <c r="A866" t="s">
        <v>863</v>
      </c>
      <c r="B866" s="3">
        <v>1.06754184201671E-2</v>
      </c>
      <c r="C866">
        <v>2316</v>
      </c>
      <c r="D866">
        <v>216947</v>
      </c>
      <c r="E866" t="str">
        <f t="shared" si="13"/>
        <v>Louisiana</v>
      </c>
    </row>
    <row r="867" spans="1:5" x14ac:dyDescent="0.25">
      <c r="A867" t="s">
        <v>864</v>
      </c>
      <c r="B867" s="3">
        <v>4.2472864558754601E-3</v>
      </c>
      <c r="C867">
        <v>9</v>
      </c>
      <c r="D867">
        <v>2119</v>
      </c>
      <c r="E867" t="str">
        <f t="shared" si="13"/>
        <v>Louisiana</v>
      </c>
    </row>
    <row r="868" spans="1:5" x14ac:dyDescent="0.25">
      <c r="A868" t="s">
        <v>865</v>
      </c>
      <c r="B868" s="3">
        <v>5.2404438964241901E-3</v>
      </c>
      <c r="C868">
        <v>17</v>
      </c>
      <c r="D868">
        <v>3244</v>
      </c>
      <c r="E868" t="str">
        <f t="shared" si="13"/>
        <v>Louisiana</v>
      </c>
    </row>
    <row r="869" spans="1:5" x14ac:dyDescent="0.25">
      <c r="A869" t="s">
        <v>866</v>
      </c>
      <c r="B869" s="3">
        <v>9.8251882097741793E-3</v>
      </c>
      <c r="C869">
        <v>77</v>
      </c>
      <c r="D869">
        <v>7837</v>
      </c>
      <c r="E869" t="str">
        <f t="shared" si="13"/>
        <v>Texas</v>
      </c>
    </row>
    <row r="870" spans="1:5" x14ac:dyDescent="0.25">
      <c r="A870" t="s">
        <v>867</v>
      </c>
      <c r="B870" s="3">
        <v>9.9853872381879798E-3</v>
      </c>
      <c r="C870">
        <v>287</v>
      </c>
      <c r="D870">
        <v>28742</v>
      </c>
      <c r="E870" t="str">
        <f t="shared" si="13"/>
        <v>Michigan</v>
      </c>
    </row>
    <row r="871" spans="1:5" x14ac:dyDescent="0.25">
      <c r="A871" t="s">
        <v>868</v>
      </c>
      <c r="B871" s="3">
        <v>7.3748463573675097E-3</v>
      </c>
      <c r="C871">
        <v>354</v>
      </c>
      <c r="D871">
        <v>48001</v>
      </c>
      <c r="E871" t="str">
        <f t="shared" si="13"/>
        <v>Wisconsin</v>
      </c>
    </row>
    <row r="872" spans="1:5" x14ac:dyDescent="0.25">
      <c r="A872" t="s">
        <v>869</v>
      </c>
      <c r="B872" s="3">
        <v>7.6238881829733202E-3</v>
      </c>
      <c r="C872">
        <v>6</v>
      </c>
      <c r="D872">
        <v>787</v>
      </c>
      <c r="E872" t="str">
        <f t="shared" si="13"/>
        <v>Georgia</v>
      </c>
    </row>
    <row r="873" spans="1:5" x14ac:dyDescent="0.25">
      <c r="A873" t="s">
        <v>870</v>
      </c>
      <c r="B873" s="3">
        <v>1.50015767423002E-2</v>
      </c>
      <c r="C873">
        <v>999</v>
      </c>
      <c r="D873">
        <v>66593</v>
      </c>
      <c r="E873" t="str">
        <f t="shared" si="13"/>
        <v>Texas</v>
      </c>
    </row>
    <row r="874" spans="1:5" x14ac:dyDescent="0.25">
      <c r="A874" t="s">
        <v>871</v>
      </c>
      <c r="B874" s="3">
        <v>1.20937596200361E-2</v>
      </c>
      <c r="C874">
        <v>275</v>
      </c>
      <c r="D874">
        <v>22739</v>
      </c>
      <c r="E874" t="str">
        <f t="shared" si="13"/>
        <v>New Mexico</v>
      </c>
    </row>
    <row r="875" spans="1:5" x14ac:dyDescent="0.25">
      <c r="A875" t="s">
        <v>872</v>
      </c>
      <c r="B875" s="3">
        <v>0</v>
      </c>
      <c r="C875">
        <v>0</v>
      </c>
      <c r="D875">
        <v>804</v>
      </c>
      <c r="E875" t="str">
        <f t="shared" si="13"/>
        <v>North Dakota</v>
      </c>
    </row>
    <row r="876" spans="1:5" x14ac:dyDescent="0.25">
      <c r="A876" t="s">
        <v>873</v>
      </c>
      <c r="B876" s="3">
        <v>5.4154679302758002E-3</v>
      </c>
      <c r="C876">
        <v>32</v>
      </c>
      <c r="D876">
        <v>5909</v>
      </c>
      <c r="E876" t="str">
        <f t="shared" si="13"/>
        <v>Illinois</v>
      </c>
    </row>
    <row r="877" spans="1:5" x14ac:dyDescent="0.25">
      <c r="A877" t="s">
        <v>874</v>
      </c>
      <c r="B877" s="3">
        <v>1.1118425864969601E-2</v>
      </c>
      <c r="C877">
        <v>152</v>
      </c>
      <c r="D877">
        <v>13671</v>
      </c>
      <c r="E877" t="str">
        <f t="shared" si="13"/>
        <v>North Carolina</v>
      </c>
    </row>
    <row r="878" spans="1:5" x14ac:dyDescent="0.25">
      <c r="A878" t="s">
        <v>875</v>
      </c>
      <c r="B878" s="3">
        <v>6.9534984789222298E-3</v>
      </c>
      <c r="C878">
        <v>32</v>
      </c>
      <c r="D878">
        <v>4602</v>
      </c>
      <c r="E878" t="str">
        <f t="shared" si="13"/>
        <v>South Carolina</v>
      </c>
    </row>
    <row r="879" spans="1:5" x14ac:dyDescent="0.25">
      <c r="A879" t="s">
        <v>876</v>
      </c>
      <c r="B879" s="3">
        <v>6.4977257959714096E-3</v>
      </c>
      <c r="C879">
        <v>10</v>
      </c>
      <c r="D879">
        <v>1539</v>
      </c>
      <c r="E879" t="str">
        <f t="shared" si="13"/>
        <v>Kentucky</v>
      </c>
    </row>
    <row r="880" spans="1:5" x14ac:dyDescent="0.25">
      <c r="A880" t="s">
        <v>877</v>
      </c>
      <c r="B880" s="3">
        <v>0</v>
      </c>
      <c r="C880">
        <v>0</v>
      </c>
      <c r="D880">
        <v>1255</v>
      </c>
      <c r="E880" t="str">
        <f t="shared" si="13"/>
        <v>South Dakota</v>
      </c>
    </row>
    <row r="881" spans="1:5" x14ac:dyDescent="0.25">
      <c r="A881" t="s">
        <v>878</v>
      </c>
      <c r="B881" s="3">
        <v>3.12662845231892E-3</v>
      </c>
      <c r="C881">
        <v>6</v>
      </c>
      <c r="D881">
        <v>1919</v>
      </c>
      <c r="E881" t="str">
        <f t="shared" si="13"/>
        <v>Illinois</v>
      </c>
    </row>
    <row r="882" spans="1:5" x14ac:dyDescent="0.25">
      <c r="A882" t="s">
        <v>879</v>
      </c>
      <c r="B882" s="3">
        <v>4.7086521483224999E-3</v>
      </c>
      <c r="C882">
        <v>8</v>
      </c>
      <c r="D882">
        <v>1699</v>
      </c>
      <c r="E882" t="str">
        <f t="shared" si="13"/>
        <v>Kansas</v>
      </c>
    </row>
    <row r="883" spans="1:5" x14ac:dyDescent="0.25">
      <c r="A883" t="s">
        <v>880</v>
      </c>
      <c r="B883" s="3">
        <v>0</v>
      </c>
      <c r="C883">
        <v>0</v>
      </c>
      <c r="D883">
        <v>558</v>
      </c>
      <c r="E883" t="str">
        <f t="shared" si="13"/>
        <v>Texas</v>
      </c>
    </row>
    <row r="884" spans="1:5" x14ac:dyDescent="0.25">
      <c r="A884" t="s">
        <v>881</v>
      </c>
      <c r="B884" s="3">
        <v>7.4211502782931503E-3</v>
      </c>
      <c r="C884">
        <v>52</v>
      </c>
      <c r="D884">
        <v>7007</v>
      </c>
      <c r="E884" t="str">
        <f t="shared" si="13"/>
        <v>Georgia</v>
      </c>
    </row>
    <row r="885" spans="1:5" x14ac:dyDescent="0.25">
      <c r="A885" t="s">
        <v>882</v>
      </c>
      <c r="B885" s="3">
        <v>5.4984329466102296E-3</v>
      </c>
      <c r="C885">
        <v>100</v>
      </c>
      <c r="D885">
        <v>18187</v>
      </c>
      <c r="E885" t="str">
        <f t="shared" si="13"/>
        <v>Illinois</v>
      </c>
    </row>
    <row r="886" spans="1:5" x14ac:dyDescent="0.25">
      <c r="A886" t="s">
        <v>883</v>
      </c>
      <c r="B886" s="3">
        <v>9.4324720749181506E-3</v>
      </c>
      <c r="C886">
        <v>418</v>
      </c>
      <c r="D886">
        <v>44315</v>
      </c>
      <c r="E886" t="str">
        <f t="shared" si="13"/>
        <v>California</v>
      </c>
    </row>
    <row r="887" spans="1:5" x14ac:dyDescent="0.25">
      <c r="A887" t="s">
        <v>884</v>
      </c>
      <c r="B887" s="3">
        <v>1.13074600725998E-2</v>
      </c>
      <c r="C887">
        <v>2221</v>
      </c>
      <c r="D887">
        <v>196419</v>
      </c>
      <c r="E887" t="str">
        <f t="shared" si="13"/>
        <v>Colorado</v>
      </c>
    </row>
    <row r="888" spans="1:5" x14ac:dyDescent="0.25">
      <c r="A888" t="s">
        <v>885</v>
      </c>
      <c r="B888" s="3">
        <v>1.0182497458954E-2</v>
      </c>
      <c r="C888">
        <v>2224</v>
      </c>
      <c r="D888">
        <v>218414</v>
      </c>
      <c r="E888" t="str">
        <f t="shared" si="13"/>
        <v>Texas</v>
      </c>
    </row>
    <row r="889" spans="1:5" x14ac:dyDescent="0.25">
      <c r="A889" t="s">
        <v>886</v>
      </c>
      <c r="B889" s="3">
        <v>7.0983007098300802E-3</v>
      </c>
      <c r="C889">
        <v>33</v>
      </c>
      <c r="D889">
        <v>4649</v>
      </c>
      <c r="E889" t="str">
        <f t="shared" si="13"/>
        <v>Colorado</v>
      </c>
    </row>
    <row r="890" spans="1:5" x14ac:dyDescent="0.25">
      <c r="A890" t="s">
        <v>887</v>
      </c>
      <c r="B890" s="3">
        <v>5.3511705685618197E-3</v>
      </c>
      <c r="C890">
        <v>32</v>
      </c>
      <c r="D890">
        <v>5980</v>
      </c>
      <c r="E890" t="str">
        <f t="shared" si="13"/>
        <v>Georgia</v>
      </c>
    </row>
    <row r="891" spans="1:5" x14ac:dyDescent="0.25">
      <c r="A891" t="s">
        <v>888</v>
      </c>
      <c r="B891" s="3">
        <v>1.50602409638556E-3</v>
      </c>
      <c r="C891">
        <v>1</v>
      </c>
      <c r="D891">
        <v>664</v>
      </c>
      <c r="E891" t="str">
        <f t="shared" si="13"/>
        <v>Kansas</v>
      </c>
    </row>
    <row r="892" spans="1:5" x14ac:dyDescent="0.25">
      <c r="A892" t="s">
        <v>889</v>
      </c>
      <c r="B892" s="3">
        <v>9.93230847093062E-3</v>
      </c>
      <c r="C892">
        <v>157</v>
      </c>
      <c r="D892">
        <v>15807</v>
      </c>
      <c r="E892" t="str">
        <f t="shared" si="13"/>
        <v>Pennsylvania</v>
      </c>
    </row>
    <row r="893" spans="1:5" x14ac:dyDescent="0.25">
      <c r="A893" t="s">
        <v>890</v>
      </c>
      <c r="B893" s="3">
        <v>1.6915763382782702E-2</v>
      </c>
      <c r="C893">
        <v>1829</v>
      </c>
      <c r="D893">
        <v>108124</v>
      </c>
      <c r="E893" t="str">
        <f t="shared" si="13"/>
        <v>Indiana</v>
      </c>
    </row>
    <row r="894" spans="1:5" x14ac:dyDescent="0.25">
      <c r="A894" t="s">
        <v>891</v>
      </c>
      <c r="B894" s="3">
        <v>1.1054156451972301E-2</v>
      </c>
      <c r="C894">
        <v>248</v>
      </c>
      <c r="D894">
        <v>22435</v>
      </c>
      <c r="E894" t="str">
        <f t="shared" si="13"/>
        <v>Nevada</v>
      </c>
    </row>
    <row r="895" spans="1:5" x14ac:dyDescent="0.25">
      <c r="A895" t="s">
        <v>892</v>
      </c>
      <c r="B895" s="3">
        <v>0</v>
      </c>
      <c r="C895">
        <v>0</v>
      </c>
      <c r="D895">
        <v>553</v>
      </c>
      <c r="E895" t="str">
        <f t="shared" si="13"/>
        <v>Kentucky</v>
      </c>
    </row>
    <row r="896" spans="1:5" x14ac:dyDescent="0.25">
      <c r="A896" t="s">
        <v>893</v>
      </c>
      <c r="B896" s="3">
        <v>6.3154651879235796E-3</v>
      </c>
      <c r="C896">
        <v>82</v>
      </c>
      <c r="D896">
        <v>12984</v>
      </c>
      <c r="E896" t="str">
        <f t="shared" si="13"/>
        <v>Kansas</v>
      </c>
    </row>
    <row r="897" spans="1:5" x14ac:dyDescent="0.25">
      <c r="A897" t="s">
        <v>894</v>
      </c>
      <c r="B897" s="3">
        <v>8.4033613445377799E-4</v>
      </c>
      <c r="C897">
        <v>1</v>
      </c>
      <c r="D897">
        <v>1190</v>
      </c>
      <c r="E897" t="str">
        <f t="shared" si="13"/>
        <v>Oklahoma</v>
      </c>
    </row>
    <row r="898" spans="1:5" x14ac:dyDescent="0.25">
      <c r="A898" t="s">
        <v>895</v>
      </c>
      <c r="B898" s="3">
        <v>1.1615264260521301E-2</v>
      </c>
      <c r="C898">
        <v>438</v>
      </c>
      <c r="D898">
        <v>37709</v>
      </c>
      <c r="E898" t="str">
        <f t="shared" si="13"/>
        <v>Texas</v>
      </c>
    </row>
    <row r="899" spans="1:5" x14ac:dyDescent="0.25">
      <c r="A899" t="s">
        <v>896</v>
      </c>
      <c r="B899" s="3">
        <v>4.3499275012083196E-3</v>
      </c>
      <c r="C899">
        <v>9</v>
      </c>
      <c r="D899">
        <v>2069</v>
      </c>
      <c r="E899" t="str">
        <f t="shared" si="13"/>
        <v>Kansas</v>
      </c>
    </row>
    <row r="900" spans="1:5" x14ac:dyDescent="0.25">
      <c r="A900" t="s">
        <v>897</v>
      </c>
      <c r="B900" s="3">
        <v>1.0431200584678699E-2</v>
      </c>
      <c r="C900">
        <v>157</v>
      </c>
      <c r="D900">
        <v>15051</v>
      </c>
      <c r="E900" t="str">
        <f t="shared" ref="E900:E963" si="14">IFERROR(RIGHT(A900,LEN(A900)-FIND(",",A900)-1),"DC")</f>
        <v>Alabama</v>
      </c>
    </row>
    <row r="901" spans="1:5" x14ac:dyDescent="0.25">
      <c r="A901" t="s">
        <v>898</v>
      </c>
      <c r="B901" s="3">
        <v>1.47991543340375E-3</v>
      </c>
      <c r="C901">
        <v>7</v>
      </c>
      <c r="D901">
        <v>4730</v>
      </c>
      <c r="E901" t="str">
        <f t="shared" si="14"/>
        <v>Idaho</v>
      </c>
    </row>
    <row r="902" spans="1:5" x14ac:dyDescent="0.25">
      <c r="A902" t="s">
        <v>899</v>
      </c>
      <c r="B902" s="3">
        <v>7.5290896646132898E-3</v>
      </c>
      <c r="C902">
        <v>44</v>
      </c>
      <c r="D902">
        <v>5844</v>
      </c>
      <c r="E902" t="str">
        <f t="shared" si="14"/>
        <v>Georgia</v>
      </c>
    </row>
    <row r="903" spans="1:5" x14ac:dyDescent="0.25">
      <c r="A903" t="s">
        <v>900</v>
      </c>
      <c r="B903" s="3">
        <v>2.1631644004944601E-3</v>
      </c>
      <c r="C903">
        <v>7</v>
      </c>
      <c r="D903">
        <v>3236</v>
      </c>
      <c r="E903" t="str">
        <f t="shared" si="14"/>
        <v>Utah</v>
      </c>
    </row>
    <row r="904" spans="1:5" x14ac:dyDescent="0.25">
      <c r="A904" t="s">
        <v>901</v>
      </c>
      <c r="B904" s="3">
        <v>4.1302235179786397E-3</v>
      </c>
      <c r="C904">
        <v>17</v>
      </c>
      <c r="D904">
        <v>4116</v>
      </c>
      <c r="E904" t="str">
        <f t="shared" si="14"/>
        <v>Iowa</v>
      </c>
    </row>
    <row r="905" spans="1:5" x14ac:dyDescent="0.25">
      <c r="A905" t="s">
        <v>902</v>
      </c>
      <c r="B905" s="3">
        <v>1.3018888058905101E-2</v>
      </c>
      <c r="C905">
        <v>244</v>
      </c>
      <c r="D905">
        <v>18742</v>
      </c>
      <c r="E905" t="str">
        <f t="shared" si="14"/>
        <v>Michigan</v>
      </c>
    </row>
    <row r="906" spans="1:5" x14ac:dyDescent="0.25">
      <c r="A906" t="s">
        <v>903</v>
      </c>
      <c r="B906" s="3">
        <v>0</v>
      </c>
      <c r="C906">
        <v>0</v>
      </c>
      <c r="D906">
        <v>1319</v>
      </c>
      <c r="E906" t="str">
        <f t="shared" si="14"/>
        <v>North Dakota</v>
      </c>
    </row>
    <row r="907" spans="1:5" x14ac:dyDescent="0.25">
      <c r="A907" t="s">
        <v>904</v>
      </c>
      <c r="B907" s="3">
        <v>2.2321428571429E-3</v>
      </c>
      <c r="C907">
        <v>9</v>
      </c>
      <c r="D907">
        <v>4032</v>
      </c>
      <c r="E907" t="str">
        <f t="shared" si="14"/>
        <v>Virginia</v>
      </c>
    </row>
    <row r="908" spans="1:5" x14ac:dyDescent="0.25">
      <c r="A908" t="s">
        <v>905</v>
      </c>
      <c r="B908" s="3">
        <v>5.2957410308047603E-3</v>
      </c>
      <c r="C908">
        <v>71</v>
      </c>
      <c r="D908">
        <v>13407</v>
      </c>
      <c r="E908" t="str">
        <f t="shared" si="14"/>
        <v>Texas</v>
      </c>
    </row>
    <row r="909" spans="1:5" x14ac:dyDescent="0.25">
      <c r="A909" t="s">
        <v>906</v>
      </c>
      <c r="B909" s="3">
        <v>1.15047971501974E-2</v>
      </c>
      <c r="C909">
        <v>4402</v>
      </c>
      <c r="D909">
        <v>382623</v>
      </c>
      <c r="E909" t="str">
        <f t="shared" si="14"/>
        <v>New York</v>
      </c>
    </row>
    <row r="910" spans="1:5" x14ac:dyDescent="0.25">
      <c r="A910" t="s">
        <v>907</v>
      </c>
      <c r="B910" s="3">
        <v>1.0997393681266201E-2</v>
      </c>
      <c r="C910">
        <v>346</v>
      </c>
      <c r="D910">
        <v>31462</v>
      </c>
      <c r="E910" t="str">
        <f t="shared" si="14"/>
        <v>Ohio</v>
      </c>
    </row>
    <row r="911" spans="1:5" x14ac:dyDescent="0.25">
      <c r="A911" t="s">
        <v>908</v>
      </c>
      <c r="B911" s="3">
        <v>1.03871490082066E-2</v>
      </c>
      <c r="C911">
        <v>1129</v>
      </c>
      <c r="D911">
        <v>108692</v>
      </c>
      <c r="E911" t="str">
        <f t="shared" si="14"/>
        <v>Pennsylvania</v>
      </c>
    </row>
    <row r="912" spans="1:5" x14ac:dyDescent="0.25">
      <c r="A912" t="s">
        <v>909</v>
      </c>
      <c r="B912" s="3">
        <v>8.7902888237756296E-3</v>
      </c>
      <c r="C912">
        <v>84</v>
      </c>
      <c r="D912">
        <v>9556</v>
      </c>
      <c r="E912" t="str">
        <f t="shared" si="14"/>
        <v>Alabama</v>
      </c>
    </row>
    <row r="913" spans="1:5" x14ac:dyDescent="0.25">
      <c r="A913" t="s">
        <v>910</v>
      </c>
      <c r="B913" s="3">
        <v>6.9508209669934999E-3</v>
      </c>
      <c r="C913">
        <v>704</v>
      </c>
      <c r="D913">
        <v>101283</v>
      </c>
      <c r="E913" t="str">
        <f t="shared" si="14"/>
        <v>Florida</v>
      </c>
    </row>
    <row r="914" spans="1:5" x14ac:dyDescent="0.25">
      <c r="A914" t="s">
        <v>911</v>
      </c>
      <c r="B914" s="3">
        <v>5.5147058823529198E-3</v>
      </c>
      <c r="C914">
        <v>3</v>
      </c>
      <c r="D914">
        <v>544</v>
      </c>
      <c r="E914" t="str">
        <f t="shared" si="14"/>
        <v>Nevada</v>
      </c>
    </row>
    <row r="915" spans="1:5" x14ac:dyDescent="0.25">
      <c r="A915" t="s">
        <v>912</v>
      </c>
      <c r="B915" s="3">
        <v>1.6422863711366899E-2</v>
      </c>
      <c r="C915">
        <v>4429</v>
      </c>
      <c r="D915">
        <v>269685</v>
      </c>
      <c r="E915" t="str">
        <f t="shared" si="14"/>
        <v>Massachusetts</v>
      </c>
    </row>
    <row r="916" spans="1:5" x14ac:dyDescent="0.25">
      <c r="A916" t="s">
        <v>913</v>
      </c>
      <c r="B916" s="3">
        <v>1.09862220393535E-2</v>
      </c>
      <c r="C916">
        <v>2857</v>
      </c>
      <c r="D916">
        <v>260053</v>
      </c>
      <c r="E916" t="str">
        <f t="shared" si="14"/>
        <v>New Jersey</v>
      </c>
    </row>
    <row r="917" spans="1:5" x14ac:dyDescent="0.25">
      <c r="A917" t="s">
        <v>914</v>
      </c>
      <c r="B917" s="3">
        <v>4.3185238500293901E-3</v>
      </c>
      <c r="C917">
        <v>66</v>
      </c>
      <c r="D917">
        <v>15283</v>
      </c>
      <c r="E917" t="str">
        <f t="shared" si="14"/>
        <v>New York</v>
      </c>
    </row>
    <row r="918" spans="1:5" x14ac:dyDescent="0.25">
      <c r="A918" t="s">
        <v>915</v>
      </c>
      <c r="B918" s="3">
        <v>3.5180299032542199E-3</v>
      </c>
      <c r="C918">
        <v>4</v>
      </c>
      <c r="D918">
        <v>1137</v>
      </c>
      <c r="E918" t="str">
        <f t="shared" si="14"/>
        <v>Vermont</v>
      </c>
    </row>
    <row r="919" spans="1:5" x14ac:dyDescent="0.25">
      <c r="A919" t="s">
        <v>916</v>
      </c>
      <c r="B919" s="3">
        <v>2.9815146094215299E-3</v>
      </c>
      <c r="C919">
        <v>15</v>
      </c>
      <c r="D919">
        <v>5031</v>
      </c>
      <c r="E919" t="str">
        <f t="shared" si="14"/>
        <v>Virginia</v>
      </c>
    </row>
    <row r="920" spans="1:5" x14ac:dyDescent="0.25">
      <c r="A920" t="s">
        <v>917</v>
      </c>
      <c r="B920" s="3">
        <v>2.0218358269308199E-3</v>
      </c>
      <c r="C920">
        <v>5</v>
      </c>
      <c r="D920">
        <v>2473</v>
      </c>
      <c r="E920" t="str">
        <f t="shared" si="14"/>
        <v>Kentucky</v>
      </c>
    </row>
    <row r="921" spans="1:5" x14ac:dyDescent="0.25">
      <c r="A921" t="s">
        <v>918</v>
      </c>
      <c r="B921" s="3">
        <v>8.6330935251798194E-3</v>
      </c>
      <c r="C921">
        <v>252</v>
      </c>
      <c r="D921">
        <v>29190</v>
      </c>
      <c r="E921" t="str">
        <f t="shared" si="14"/>
        <v>Alabama</v>
      </c>
    </row>
    <row r="922" spans="1:5" x14ac:dyDescent="0.25">
      <c r="A922" t="s">
        <v>919</v>
      </c>
      <c r="B922" s="3">
        <v>3.1806049822064003E-2</v>
      </c>
      <c r="C922">
        <v>143</v>
      </c>
      <c r="D922">
        <v>4496</v>
      </c>
      <c r="E922" t="str">
        <f t="shared" si="14"/>
        <v>Nevada</v>
      </c>
    </row>
    <row r="923" spans="1:5" x14ac:dyDescent="0.25">
      <c r="A923" t="s">
        <v>920</v>
      </c>
      <c r="B923" s="3">
        <v>5.6341899134259004E-3</v>
      </c>
      <c r="C923">
        <v>41</v>
      </c>
      <c r="D923">
        <v>7277</v>
      </c>
      <c r="E923" t="str">
        <f t="shared" si="14"/>
        <v>Louisiana</v>
      </c>
    </row>
    <row r="924" spans="1:5" x14ac:dyDescent="0.25">
      <c r="A924" t="s">
        <v>921</v>
      </c>
      <c r="B924" s="3">
        <v>3.2745591939546898E-3</v>
      </c>
      <c r="C924">
        <v>13</v>
      </c>
      <c r="D924">
        <v>3970</v>
      </c>
      <c r="E924" t="str">
        <f t="shared" si="14"/>
        <v>Georgia</v>
      </c>
    </row>
    <row r="925" spans="1:5" x14ac:dyDescent="0.25">
      <c r="A925" t="s">
        <v>922</v>
      </c>
      <c r="B925" s="3">
        <v>8.9319082143658399E-3</v>
      </c>
      <c r="C925">
        <v>239</v>
      </c>
      <c r="D925">
        <v>26758</v>
      </c>
      <c r="E925" t="str">
        <f t="shared" si="14"/>
        <v>Alaska</v>
      </c>
    </row>
    <row r="926" spans="1:5" x14ac:dyDescent="0.25">
      <c r="A926" t="s">
        <v>923</v>
      </c>
      <c r="B926" s="3">
        <v>5.0388870632052099E-3</v>
      </c>
      <c r="C926">
        <v>92</v>
      </c>
      <c r="D926">
        <v>18258</v>
      </c>
      <c r="E926" t="str">
        <f t="shared" si="14"/>
        <v>Virginia</v>
      </c>
    </row>
    <row r="927" spans="1:5" x14ac:dyDescent="0.25">
      <c r="A927" t="s">
        <v>924</v>
      </c>
      <c r="B927" s="3">
        <v>1.22940771731135E-2</v>
      </c>
      <c r="C927">
        <v>6218</v>
      </c>
      <c r="D927">
        <v>505772</v>
      </c>
      <c r="E927" t="str">
        <f t="shared" si="14"/>
        <v>Virginia</v>
      </c>
    </row>
    <row r="928" spans="1:5" x14ac:dyDescent="0.25">
      <c r="A928" t="s">
        <v>925</v>
      </c>
      <c r="B928" s="3">
        <v>1.1527103499425401E-2</v>
      </c>
      <c r="C928">
        <v>4243</v>
      </c>
      <c r="D928">
        <v>368089</v>
      </c>
      <c r="E928" t="str">
        <f t="shared" si="14"/>
        <v>Connecticut</v>
      </c>
    </row>
    <row r="929" spans="1:5" x14ac:dyDescent="0.25">
      <c r="A929" t="s">
        <v>926</v>
      </c>
      <c r="B929" s="3">
        <v>9.99192028009698E-3</v>
      </c>
      <c r="C929">
        <v>371</v>
      </c>
      <c r="D929">
        <v>37130</v>
      </c>
      <c r="E929" t="str">
        <f t="shared" si="14"/>
        <v>Ohio</v>
      </c>
    </row>
    <row r="930" spans="1:5" x14ac:dyDescent="0.25">
      <c r="A930" t="s">
        <v>927</v>
      </c>
      <c r="B930" s="3">
        <v>7.2475438879046001E-3</v>
      </c>
      <c r="C930">
        <v>45</v>
      </c>
      <c r="D930">
        <v>6209</v>
      </c>
      <c r="E930" t="str">
        <f t="shared" si="14"/>
        <v>South Carolina</v>
      </c>
    </row>
    <row r="931" spans="1:5" x14ac:dyDescent="0.25">
      <c r="A931" t="s">
        <v>928</v>
      </c>
      <c r="B931" s="3">
        <v>5.43601359003398E-3</v>
      </c>
      <c r="C931">
        <v>48</v>
      </c>
      <c r="D931">
        <v>8830</v>
      </c>
      <c r="E931" t="str">
        <f t="shared" si="14"/>
        <v>Puerto Rico</v>
      </c>
    </row>
    <row r="932" spans="1:5" x14ac:dyDescent="0.25">
      <c r="A932" t="s">
        <v>929</v>
      </c>
      <c r="B932" s="3">
        <v>2.91545189504371E-3</v>
      </c>
      <c r="C932">
        <v>6</v>
      </c>
      <c r="D932">
        <v>2058</v>
      </c>
      <c r="E932" t="str">
        <f t="shared" si="14"/>
        <v>South Dakota</v>
      </c>
    </row>
    <row r="933" spans="1:5" x14ac:dyDescent="0.25">
      <c r="A933" t="s">
        <v>930</v>
      </c>
      <c r="B933" s="3">
        <v>4.7201618341200496E-3</v>
      </c>
      <c r="C933">
        <v>7</v>
      </c>
      <c r="D933">
        <v>1483</v>
      </c>
      <c r="E933" t="str">
        <f t="shared" si="14"/>
        <v>Montana</v>
      </c>
    </row>
    <row r="934" spans="1:5" x14ac:dyDescent="0.25">
      <c r="A934" t="s">
        <v>931</v>
      </c>
      <c r="B934" s="3">
        <v>3.5059941189775601E-3</v>
      </c>
      <c r="C934">
        <v>31</v>
      </c>
      <c r="D934">
        <v>8842</v>
      </c>
      <c r="E934" t="str">
        <f t="shared" si="14"/>
        <v>Virginia</v>
      </c>
    </row>
    <row r="935" spans="1:5" x14ac:dyDescent="0.25">
      <c r="A935" t="s">
        <v>932</v>
      </c>
      <c r="B935" s="3">
        <v>1.7740981667652099E-3</v>
      </c>
      <c r="C935">
        <v>6</v>
      </c>
      <c r="D935">
        <v>3382</v>
      </c>
      <c r="E935" t="str">
        <f t="shared" si="14"/>
        <v>Texas</v>
      </c>
    </row>
    <row r="936" spans="1:5" x14ac:dyDescent="0.25">
      <c r="A936" t="s">
        <v>933</v>
      </c>
      <c r="B936" s="3">
        <v>1.1933174224343301E-3</v>
      </c>
      <c r="C936">
        <v>7</v>
      </c>
      <c r="D936">
        <v>5866</v>
      </c>
      <c r="E936" t="str">
        <f t="shared" si="14"/>
        <v>Georgia</v>
      </c>
    </row>
    <row r="937" spans="1:5" x14ac:dyDescent="0.25">
      <c r="A937" t="s">
        <v>934</v>
      </c>
      <c r="B937" s="3">
        <v>5.7310800881704704E-3</v>
      </c>
      <c r="C937">
        <v>39</v>
      </c>
      <c r="D937">
        <v>6805</v>
      </c>
      <c r="E937" t="str">
        <f t="shared" si="14"/>
        <v>Texas</v>
      </c>
    </row>
    <row r="938" spans="1:5" x14ac:dyDescent="0.25">
      <c r="A938" t="s">
        <v>935</v>
      </c>
      <c r="B938" s="3">
        <v>7.1147725145104196E-3</v>
      </c>
      <c r="C938">
        <v>38</v>
      </c>
      <c r="D938">
        <v>5341</v>
      </c>
      <c r="E938" t="str">
        <f t="shared" si="14"/>
        <v>Minnesota</v>
      </c>
    </row>
    <row r="939" spans="1:5" x14ac:dyDescent="0.25">
      <c r="A939" t="s">
        <v>936</v>
      </c>
      <c r="B939" s="3">
        <v>1.36986301369868E-3</v>
      </c>
      <c r="C939">
        <v>1</v>
      </c>
      <c r="D939">
        <v>730</v>
      </c>
      <c r="E939" t="str">
        <f t="shared" si="14"/>
        <v>South Dakota</v>
      </c>
    </row>
    <row r="940" spans="1:5" x14ac:dyDescent="0.25">
      <c r="A940" t="s">
        <v>937</v>
      </c>
      <c r="B940" s="3">
        <v>9.6979855727498104E-3</v>
      </c>
      <c r="C940">
        <v>324</v>
      </c>
      <c r="D940">
        <v>33409</v>
      </c>
      <c r="E940" t="str">
        <f t="shared" si="14"/>
        <v>Arkansas</v>
      </c>
    </row>
    <row r="941" spans="1:5" x14ac:dyDescent="0.25">
      <c r="A941" t="s">
        <v>938</v>
      </c>
      <c r="B941" s="3">
        <v>8.6869695456814802E-3</v>
      </c>
      <c r="C941">
        <v>174</v>
      </c>
      <c r="D941">
        <v>20030</v>
      </c>
      <c r="E941" t="str">
        <f t="shared" si="14"/>
        <v>Virginia</v>
      </c>
    </row>
    <row r="942" spans="1:5" x14ac:dyDescent="0.25">
      <c r="A942" t="s">
        <v>939</v>
      </c>
      <c r="B942" s="3">
        <v>6.4844835572024301E-3</v>
      </c>
      <c r="C942">
        <v>28</v>
      </c>
      <c r="D942">
        <v>4318</v>
      </c>
      <c r="E942" t="str">
        <f t="shared" si="14"/>
        <v>Alabama</v>
      </c>
    </row>
    <row r="943" spans="1:5" x14ac:dyDescent="0.25">
      <c r="A943" t="s">
        <v>940</v>
      </c>
      <c r="B943" s="3">
        <v>9.5324160447761708E-3</v>
      </c>
      <c r="C943">
        <v>327</v>
      </c>
      <c r="D943">
        <v>34304</v>
      </c>
      <c r="E943" t="str">
        <f t="shared" si="14"/>
        <v>Georgia</v>
      </c>
    </row>
    <row r="944" spans="1:5" x14ac:dyDescent="0.25">
      <c r="A944" t="s">
        <v>941</v>
      </c>
      <c r="B944" s="3">
        <v>4.1450777202072199E-3</v>
      </c>
      <c r="C944">
        <v>28</v>
      </c>
      <c r="D944">
        <v>6755</v>
      </c>
      <c r="E944" t="str">
        <f t="shared" si="14"/>
        <v>Illinois</v>
      </c>
    </row>
    <row r="945" spans="1:5" x14ac:dyDescent="0.25">
      <c r="A945" t="s">
        <v>942</v>
      </c>
      <c r="B945" s="3">
        <v>6.2067992664691599E-3</v>
      </c>
      <c r="C945">
        <v>44</v>
      </c>
      <c r="D945">
        <v>7089</v>
      </c>
      <c r="E945" t="str">
        <f t="shared" si="14"/>
        <v>Indiana</v>
      </c>
    </row>
    <row r="946" spans="1:5" x14ac:dyDescent="0.25">
      <c r="A946" t="s">
        <v>943</v>
      </c>
      <c r="B946" s="3">
        <v>3.8135593220338599E-3</v>
      </c>
      <c r="C946">
        <v>27</v>
      </c>
      <c r="D946">
        <v>7080</v>
      </c>
      <c r="E946" t="str">
        <f t="shared" si="14"/>
        <v>Iowa</v>
      </c>
    </row>
    <row r="947" spans="1:5" x14ac:dyDescent="0.25">
      <c r="A947" t="s">
        <v>944</v>
      </c>
      <c r="B947" s="3">
        <v>1.15119539245611E-2</v>
      </c>
      <c r="C947">
        <v>1667</v>
      </c>
      <c r="D947">
        <v>144806</v>
      </c>
      <c r="E947" t="str">
        <f t="shared" si="14"/>
        <v>Kentucky</v>
      </c>
    </row>
    <row r="948" spans="1:5" x14ac:dyDescent="0.25">
      <c r="A948" t="s">
        <v>945</v>
      </c>
      <c r="B948" s="3">
        <v>5.2838789888106598E-3</v>
      </c>
      <c r="C948">
        <v>51</v>
      </c>
      <c r="D948">
        <v>9652</v>
      </c>
      <c r="E948" t="str">
        <f t="shared" si="14"/>
        <v>Ohio</v>
      </c>
    </row>
    <row r="949" spans="1:5" x14ac:dyDescent="0.25">
      <c r="A949" t="s">
        <v>946</v>
      </c>
      <c r="B949" s="3">
        <v>1.1003721453240901E-2</v>
      </c>
      <c r="C949">
        <v>411</v>
      </c>
      <c r="D949">
        <v>37351</v>
      </c>
      <c r="E949" t="str">
        <f t="shared" si="14"/>
        <v>Pennsylvania</v>
      </c>
    </row>
    <row r="950" spans="1:5" x14ac:dyDescent="0.25">
      <c r="A950" t="s">
        <v>947</v>
      </c>
      <c r="B950" s="3">
        <v>1.17953641475792E-2</v>
      </c>
      <c r="C950">
        <v>86</v>
      </c>
      <c r="D950">
        <v>7291</v>
      </c>
      <c r="E950" t="str">
        <f t="shared" si="14"/>
        <v>Tennessee</v>
      </c>
    </row>
    <row r="951" spans="1:5" x14ac:dyDescent="0.25">
      <c r="A951" t="s">
        <v>948</v>
      </c>
      <c r="B951" s="3">
        <v>1.0574957789034001E-2</v>
      </c>
      <c r="C951">
        <v>119</v>
      </c>
      <c r="D951">
        <v>11253</v>
      </c>
      <c r="E951" t="str">
        <f t="shared" si="14"/>
        <v>Texas</v>
      </c>
    </row>
    <row r="952" spans="1:5" x14ac:dyDescent="0.25">
      <c r="A952" t="s">
        <v>949</v>
      </c>
      <c r="B952" s="3">
        <v>4.9019607843137003E-3</v>
      </c>
      <c r="C952">
        <v>46</v>
      </c>
      <c r="D952">
        <v>9384</v>
      </c>
      <c r="E952" t="str">
        <f t="shared" si="14"/>
        <v>West Virginia</v>
      </c>
    </row>
    <row r="953" spans="1:5" x14ac:dyDescent="0.25">
      <c r="A953" t="s">
        <v>950</v>
      </c>
      <c r="B953" s="3">
        <v>6.3694267515923501E-3</v>
      </c>
      <c r="C953">
        <v>25</v>
      </c>
      <c r="D953">
        <v>3925</v>
      </c>
      <c r="E953" t="str">
        <f t="shared" si="14"/>
        <v>Tennessee</v>
      </c>
    </row>
    <row r="954" spans="1:5" x14ac:dyDescent="0.25">
      <c r="A954" t="s">
        <v>951</v>
      </c>
      <c r="B954" s="3">
        <v>2.33644859813086E-3</v>
      </c>
      <c r="C954">
        <v>9</v>
      </c>
      <c r="D954">
        <v>3852</v>
      </c>
      <c r="E954" t="str">
        <f t="shared" si="14"/>
        <v>Montana</v>
      </c>
    </row>
    <row r="955" spans="1:5" x14ac:dyDescent="0.25">
      <c r="A955" t="s">
        <v>952</v>
      </c>
      <c r="B955" s="3">
        <v>1.3012361743656099E-3</v>
      </c>
      <c r="C955">
        <v>2</v>
      </c>
      <c r="D955">
        <v>1537</v>
      </c>
      <c r="E955" t="str">
        <f t="shared" si="14"/>
        <v>Washington</v>
      </c>
    </row>
    <row r="956" spans="1:5" x14ac:dyDescent="0.25">
      <c r="A956" t="s">
        <v>953</v>
      </c>
      <c r="B956" s="3">
        <v>5.3730426773104202E-3</v>
      </c>
      <c r="C956">
        <v>35</v>
      </c>
      <c r="D956">
        <v>6514</v>
      </c>
      <c r="E956" t="str">
        <f t="shared" si="14"/>
        <v>Minnesota</v>
      </c>
    </row>
    <row r="957" spans="1:5" x14ac:dyDescent="0.25">
      <c r="A957" t="s">
        <v>954</v>
      </c>
      <c r="B957" s="3">
        <v>5.92467202708424E-3</v>
      </c>
      <c r="C957">
        <v>14</v>
      </c>
      <c r="D957">
        <v>2363</v>
      </c>
      <c r="E957" t="str">
        <f t="shared" si="14"/>
        <v>Nebraska</v>
      </c>
    </row>
    <row r="958" spans="1:5" x14ac:dyDescent="0.25">
      <c r="A958" t="s">
        <v>955</v>
      </c>
      <c r="B958" s="3">
        <v>6.9510055338102197E-3</v>
      </c>
      <c r="C958">
        <v>103</v>
      </c>
      <c r="D958">
        <v>14818</v>
      </c>
      <c r="E958" t="str">
        <f t="shared" si="14"/>
        <v>Kansas</v>
      </c>
    </row>
    <row r="959" spans="1:5" x14ac:dyDescent="0.25">
      <c r="A959" t="s">
        <v>956</v>
      </c>
      <c r="B959" s="3">
        <v>1.94049159120313E-3</v>
      </c>
      <c r="C959">
        <v>3</v>
      </c>
      <c r="D959">
        <v>1546</v>
      </c>
      <c r="E959" t="str">
        <f t="shared" si="14"/>
        <v>Texas</v>
      </c>
    </row>
    <row r="960" spans="1:5" x14ac:dyDescent="0.25">
      <c r="A960" t="s">
        <v>957</v>
      </c>
      <c r="B960" s="3">
        <v>5.0078405584500496E-3</v>
      </c>
      <c r="C960">
        <v>99</v>
      </c>
      <c r="D960">
        <v>19769</v>
      </c>
      <c r="E960" t="str">
        <f t="shared" si="14"/>
        <v>Florida</v>
      </c>
    </row>
    <row r="961" spans="1:5" x14ac:dyDescent="0.25">
      <c r="A961" t="s">
        <v>958</v>
      </c>
      <c r="B961" s="3">
        <v>9.05216752387949E-3</v>
      </c>
      <c r="C961">
        <v>308</v>
      </c>
      <c r="D961">
        <v>34025</v>
      </c>
      <c r="E961" t="str">
        <f t="shared" si="14"/>
        <v>Montana</v>
      </c>
    </row>
    <row r="962" spans="1:5" x14ac:dyDescent="0.25">
      <c r="A962" t="s">
        <v>959</v>
      </c>
      <c r="B962" s="3">
        <v>2.61780104712039E-3</v>
      </c>
      <c r="C962">
        <v>8</v>
      </c>
      <c r="D962">
        <v>3056</v>
      </c>
      <c r="E962" t="str">
        <f t="shared" si="14"/>
        <v>Kentucky</v>
      </c>
    </row>
    <row r="963" spans="1:5" x14ac:dyDescent="0.25">
      <c r="A963" t="s">
        <v>960</v>
      </c>
      <c r="B963" s="3">
        <v>6.9765953361353699E-3</v>
      </c>
      <c r="C963">
        <v>327</v>
      </c>
      <c r="D963">
        <v>46871</v>
      </c>
      <c r="E963" t="str">
        <f t="shared" si="14"/>
        <v>South Carolina</v>
      </c>
    </row>
    <row r="964" spans="1:5" x14ac:dyDescent="0.25">
      <c r="A964" t="s">
        <v>961</v>
      </c>
      <c r="B964" s="3">
        <v>3.47947112038971E-3</v>
      </c>
      <c r="C964">
        <v>5</v>
      </c>
      <c r="D964">
        <v>1437</v>
      </c>
      <c r="E964" t="str">
        <f t="shared" ref="E964:E1027" si="15">IFERROR(RIGHT(A964,LEN(A964)-FIND(",",A964)-1),"DC")</f>
        <v>Wisconsin</v>
      </c>
    </row>
    <row r="965" spans="1:5" x14ac:dyDescent="0.25">
      <c r="A965" t="s">
        <v>962</v>
      </c>
      <c r="B965" s="3">
        <v>1.14628820960698E-2</v>
      </c>
      <c r="C965">
        <v>21</v>
      </c>
      <c r="D965">
        <v>1832</v>
      </c>
      <c r="E965" t="str">
        <f t="shared" si="15"/>
        <v>Puerto Rico</v>
      </c>
    </row>
    <row r="966" spans="1:5" x14ac:dyDescent="0.25">
      <c r="A966" t="s">
        <v>963</v>
      </c>
      <c r="B966" s="3">
        <v>1.18573233550394E-2</v>
      </c>
      <c r="C966">
        <v>366</v>
      </c>
      <c r="D966">
        <v>30867</v>
      </c>
      <c r="E966" t="str">
        <f t="shared" si="15"/>
        <v>Georgia</v>
      </c>
    </row>
    <row r="967" spans="1:5" x14ac:dyDescent="0.25">
      <c r="A967" t="s">
        <v>964</v>
      </c>
      <c r="B967" s="3">
        <v>1.48558580261783E-2</v>
      </c>
      <c r="C967">
        <v>370</v>
      </c>
      <c r="D967">
        <v>24906</v>
      </c>
      <c r="E967" t="str">
        <f t="shared" si="15"/>
        <v>Indiana</v>
      </c>
    </row>
    <row r="968" spans="1:5" x14ac:dyDescent="0.25">
      <c r="A968" t="s">
        <v>965</v>
      </c>
      <c r="B968" s="3">
        <v>6.2978723404255501E-3</v>
      </c>
      <c r="C968">
        <v>37</v>
      </c>
      <c r="D968">
        <v>5875</v>
      </c>
      <c r="E968" t="str">
        <f t="shared" si="15"/>
        <v>Iowa</v>
      </c>
    </row>
    <row r="969" spans="1:5" x14ac:dyDescent="0.25">
      <c r="A969" t="s">
        <v>966</v>
      </c>
      <c r="B969" s="3">
        <v>4.37864887406169E-3</v>
      </c>
      <c r="C969">
        <v>42</v>
      </c>
      <c r="D969">
        <v>9592</v>
      </c>
      <c r="E969" t="str">
        <f t="shared" si="15"/>
        <v>Kentucky</v>
      </c>
    </row>
    <row r="970" spans="1:5" x14ac:dyDescent="0.25">
      <c r="A970" t="s">
        <v>967</v>
      </c>
      <c r="B970" s="3">
        <v>8.9213300892132495E-3</v>
      </c>
      <c r="C970">
        <v>22</v>
      </c>
      <c r="D970">
        <v>2466</v>
      </c>
      <c r="E970" t="str">
        <f t="shared" si="15"/>
        <v>Texas</v>
      </c>
    </row>
    <row r="971" spans="1:5" x14ac:dyDescent="0.25">
      <c r="A971" t="s">
        <v>968</v>
      </c>
      <c r="B971" s="3">
        <v>4.8893463715903298E-3</v>
      </c>
      <c r="C971">
        <v>19</v>
      </c>
      <c r="D971">
        <v>3886</v>
      </c>
      <c r="E971" t="str">
        <f t="shared" si="15"/>
        <v>Virginia</v>
      </c>
    </row>
    <row r="972" spans="1:5" x14ac:dyDescent="0.25">
      <c r="A972" t="s">
        <v>969</v>
      </c>
      <c r="B972" s="3">
        <v>7.2578816058063104E-3</v>
      </c>
      <c r="C972">
        <v>32</v>
      </c>
      <c r="D972">
        <v>4409</v>
      </c>
      <c r="E972" t="str">
        <f t="shared" si="15"/>
        <v>Virginia</v>
      </c>
    </row>
    <row r="973" spans="1:5" x14ac:dyDescent="0.25">
      <c r="A973" t="s">
        <v>970</v>
      </c>
      <c r="B973" s="3">
        <v>0</v>
      </c>
      <c r="C973">
        <v>0</v>
      </c>
      <c r="D973">
        <v>699</v>
      </c>
      <c r="E973" t="str">
        <f t="shared" si="15"/>
        <v>Texas</v>
      </c>
    </row>
    <row r="974" spans="1:5" x14ac:dyDescent="0.25">
      <c r="A974" t="s">
        <v>971</v>
      </c>
      <c r="B974" s="3">
        <v>1.08950593932056E-2</v>
      </c>
      <c r="C974">
        <v>432</v>
      </c>
      <c r="D974">
        <v>39651</v>
      </c>
      <c r="E974" t="str">
        <f t="shared" si="15"/>
        <v>Wisconsin</v>
      </c>
    </row>
    <row r="975" spans="1:5" x14ac:dyDescent="0.25">
      <c r="A975" t="s">
        <v>972</v>
      </c>
      <c r="B975" s="3">
        <v>1.0034665207078901E-2</v>
      </c>
      <c r="C975">
        <v>55</v>
      </c>
      <c r="D975">
        <v>5481</v>
      </c>
      <c r="E975" t="str">
        <f t="shared" si="15"/>
        <v>Illinois</v>
      </c>
    </row>
    <row r="976" spans="1:5" x14ac:dyDescent="0.25">
      <c r="A976" t="s">
        <v>973</v>
      </c>
      <c r="B976" s="3">
        <v>1.20233824897036E-2</v>
      </c>
      <c r="C976">
        <v>181</v>
      </c>
      <c r="D976">
        <v>15054</v>
      </c>
      <c r="E976" t="str">
        <f t="shared" si="15"/>
        <v>Kansas</v>
      </c>
    </row>
    <row r="977" spans="1:5" x14ac:dyDescent="0.25">
      <c r="A977" t="s">
        <v>974</v>
      </c>
      <c r="B977" s="3">
        <v>1.2210012210012099E-3</v>
      </c>
      <c r="C977">
        <v>2</v>
      </c>
      <c r="D977">
        <v>1638</v>
      </c>
      <c r="E977" t="str">
        <f t="shared" si="15"/>
        <v>Pennsylvania</v>
      </c>
    </row>
    <row r="978" spans="1:5" x14ac:dyDescent="0.25">
      <c r="A978" t="s">
        <v>975</v>
      </c>
      <c r="B978" s="3">
        <v>3.4976152623211699E-3</v>
      </c>
      <c r="C978">
        <v>11</v>
      </c>
      <c r="D978">
        <v>3145</v>
      </c>
      <c r="E978" t="str">
        <f t="shared" si="15"/>
        <v>Wisconsin</v>
      </c>
    </row>
    <row r="979" spans="1:5" x14ac:dyDescent="0.25">
      <c r="A979" t="s">
        <v>976</v>
      </c>
      <c r="B979" s="3">
        <v>8.0878986723638101E-3</v>
      </c>
      <c r="C979">
        <v>212</v>
      </c>
      <c r="D979">
        <v>26212</v>
      </c>
      <c r="E979" t="str">
        <f t="shared" si="15"/>
        <v>Mississippi</v>
      </c>
    </row>
    <row r="980" spans="1:5" x14ac:dyDescent="0.25">
      <c r="A980" t="s">
        <v>977</v>
      </c>
      <c r="B980" s="3">
        <v>1.1014434441482601E-2</v>
      </c>
      <c r="C980">
        <v>657</v>
      </c>
      <c r="D980">
        <v>59649</v>
      </c>
      <c r="E980" t="str">
        <f t="shared" si="15"/>
        <v>Georgia</v>
      </c>
    </row>
    <row r="981" spans="1:5" x14ac:dyDescent="0.25">
      <c r="A981" t="s">
        <v>978</v>
      </c>
      <c r="B981" s="3">
        <v>1.03569755577943E-2</v>
      </c>
      <c r="C981">
        <v>1614</v>
      </c>
      <c r="D981">
        <v>155837</v>
      </c>
      <c r="E981" t="str">
        <f t="shared" si="15"/>
        <v>North Carolina</v>
      </c>
    </row>
    <row r="982" spans="1:5" x14ac:dyDescent="0.25">
      <c r="A982" t="s">
        <v>979</v>
      </c>
      <c r="B982" s="3">
        <v>1.82754220507781E-2</v>
      </c>
      <c r="C982">
        <v>2492</v>
      </c>
      <c r="D982">
        <v>136358</v>
      </c>
      <c r="E982" t="str">
        <f t="shared" si="15"/>
        <v>Texas</v>
      </c>
    </row>
    <row r="983" spans="1:5" x14ac:dyDescent="0.25">
      <c r="A983" t="s">
        <v>980</v>
      </c>
      <c r="B983" s="3">
        <v>1.23685837971554E-3</v>
      </c>
      <c r="C983">
        <v>2</v>
      </c>
      <c r="D983">
        <v>1617</v>
      </c>
      <c r="E983" t="str">
        <f t="shared" si="15"/>
        <v>North Dakota</v>
      </c>
    </row>
    <row r="984" spans="1:5" x14ac:dyDescent="0.25">
      <c r="A984" t="s">
        <v>981</v>
      </c>
      <c r="B984" s="3">
        <v>6.3368765331153201E-3</v>
      </c>
      <c r="C984">
        <v>31</v>
      </c>
      <c r="D984">
        <v>4892</v>
      </c>
      <c r="E984" t="str">
        <f t="shared" si="15"/>
        <v>Indiana</v>
      </c>
    </row>
    <row r="985" spans="1:5" x14ac:dyDescent="0.25">
      <c r="A985" t="s">
        <v>982</v>
      </c>
      <c r="B985" s="3">
        <v>4.5987583352491402E-4</v>
      </c>
      <c r="C985">
        <v>2</v>
      </c>
      <c r="D985">
        <v>4349</v>
      </c>
      <c r="E985" t="str">
        <f t="shared" si="15"/>
        <v>Virginia</v>
      </c>
    </row>
    <row r="986" spans="1:5" x14ac:dyDescent="0.25">
      <c r="A986" t="s">
        <v>983</v>
      </c>
      <c r="B986" s="3">
        <v>6.3363325307311804E-3</v>
      </c>
      <c r="C986">
        <v>50</v>
      </c>
      <c r="D986">
        <v>7891</v>
      </c>
      <c r="E986" t="str">
        <f t="shared" si="15"/>
        <v>Alabama</v>
      </c>
    </row>
    <row r="987" spans="1:5" x14ac:dyDescent="0.25">
      <c r="A987" t="s">
        <v>984</v>
      </c>
      <c r="B987" s="3">
        <v>4.4521395003710397E-3</v>
      </c>
      <c r="C987">
        <v>18</v>
      </c>
      <c r="D987">
        <v>4043</v>
      </c>
      <c r="E987" t="str">
        <f t="shared" si="15"/>
        <v>Arkansas</v>
      </c>
    </row>
    <row r="988" spans="1:5" x14ac:dyDescent="0.25">
      <c r="A988" t="s">
        <v>985</v>
      </c>
      <c r="B988" s="3">
        <v>1.18906064209278E-3</v>
      </c>
      <c r="C988">
        <v>5</v>
      </c>
      <c r="D988">
        <v>4205</v>
      </c>
      <c r="E988" t="str">
        <f t="shared" si="15"/>
        <v>Florida</v>
      </c>
    </row>
    <row r="989" spans="1:5" x14ac:dyDescent="0.25">
      <c r="A989" t="s">
        <v>986</v>
      </c>
      <c r="B989" s="3">
        <v>4.5426065162906797E-3</v>
      </c>
      <c r="C989">
        <v>29</v>
      </c>
      <c r="D989">
        <v>6384</v>
      </c>
      <c r="E989" t="str">
        <f t="shared" si="15"/>
        <v>Georgia</v>
      </c>
    </row>
    <row r="990" spans="1:5" x14ac:dyDescent="0.25">
      <c r="A990" t="s">
        <v>987</v>
      </c>
      <c r="B990" s="3">
        <v>3.7697052775873502E-3</v>
      </c>
      <c r="C990">
        <v>11</v>
      </c>
      <c r="D990">
        <v>2918</v>
      </c>
      <c r="E990" t="str">
        <f t="shared" si="15"/>
        <v>Idaho</v>
      </c>
    </row>
    <row r="991" spans="1:5" x14ac:dyDescent="0.25">
      <c r="A991" t="s">
        <v>988</v>
      </c>
      <c r="B991" s="3">
        <v>5.8291796907999904E-3</v>
      </c>
      <c r="C991">
        <v>69</v>
      </c>
      <c r="D991">
        <v>11837</v>
      </c>
      <c r="E991" t="str">
        <f t="shared" si="15"/>
        <v>Illinois</v>
      </c>
    </row>
    <row r="992" spans="1:5" x14ac:dyDescent="0.25">
      <c r="A992" t="s">
        <v>989</v>
      </c>
      <c r="B992" s="3">
        <v>8.4325396825396508E-3</v>
      </c>
      <c r="C992">
        <v>34</v>
      </c>
      <c r="D992">
        <v>4032</v>
      </c>
      <c r="E992" t="str">
        <f t="shared" si="15"/>
        <v>Indiana</v>
      </c>
    </row>
    <row r="993" spans="1:5" x14ac:dyDescent="0.25">
      <c r="A993" t="s">
        <v>990</v>
      </c>
      <c r="B993" s="3">
        <v>6.2344139650872803E-3</v>
      </c>
      <c r="C993">
        <v>25</v>
      </c>
      <c r="D993">
        <v>4010</v>
      </c>
      <c r="E993" t="str">
        <f t="shared" si="15"/>
        <v>Iowa</v>
      </c>
    </row>
    <row r="994" spans="1:5" x14ac:dyDescent="0.25">
      <c r="A994" t="s">
        <v>991</v>
      </c>
      <c r="B994" s="3">
        <v>6.8807339449541401E-3</v>
      </c>
      <c r="C994">
        <v>48</v>
      </c>
      <c r="D994">
        <v>6976</v>
      </c>
      <c r="E994" t="str">
        <f t="shared" si="15"/>
        <v>Kansas</v>
      </c>
    </row>
    <row r="995" spans="1:5" x14ac:dyDescent="0.25">
      <c r="A995" t="s">
        <v>992</v>
      </c>
      <c r="B995" s="3">
        <v>6.9525557594971501E-3</v>
      </c>
      <c r="C995">
        <v>125</v>
      </c>
      <c r="D995">
        <v>17979</v>
      </c>
      <c r="E995" t="str">
        <f t="shared" si="15"/>
        <v>Kentucky</v>
      </c>
    </row>
    <row r="996" spans="1:5" x14ac:dyDescent="0.25">
      <c r="A996" t="s">
        <v>993</v>
      </c>
      <c r="B996" s="3">
        <v>6.2878958005838604E-3</v>
      </c>
      <c r="C996">
        <v>56</v>
      </c>
      <c r="D996">
        <v>8906</v>
      </c>
      <c r="E996" t="str">
        <f t="shared" si="15"/>
        <v>Maine</v>
      </c>
    </row>
    <row r="997" spans="1:5" x14ac:dyDescent="0.25">
      <c r="A997" t="s">
        <v>994</v>
      </c>
      <c r="B997" s="3">
        <v>9.7173828881146306E-3</v>
      </c>
      <c r="C997">
        <v>251</v>
      </c>
      <c r="D997">
        <v>25830</v>
      </c>
      <c r="E997" t="str">
        <f t="shared" si="15"/>
        <v>Massachusetts</v>
      </c>
    </row>
    <row r="998" spans="1:5" x14ac:dyDescent="0.25">
      <c r="A998" t="s">
        <v>995</v>
      </c>
      <c r="B998" s="3">
        <v>3.0983733539890999E-3</v>
      </c>
      <c r="C998">
        <v>4</v>
      </c>
      <c r="D998">
        <v>1291</v>
      </c>
      <c r="E998" t="str">
        <f t="shared" si="15"/>
        <v>Mississippi</v>
      </c>
    </row>
    <row r="999" spans="1:5" x14ac:dyDescent="0.25">
      <c r="A999" t="s">
        <v>996</v>
      </c>
      <c r="B999" s="3">
        <v>1.15114319330937E-2</v>
      </c>
      <c r="C999">
        <v>362</v>
      </c>
      <c r="D999">
        <v>31447</v>
      </c>
      <c r="E999" t="str">
        <f t="shared" si="15"/>
        <v>Missouri</v>
      </c>
    </row>
    <row r="1000" spans="1:5" x14ac:dyDescent="0.25">
      <c r="A1000" t="s">
        <v>997</v>
      </c>
      <c r="B1000" s="3">
        <v>0</v>
      </c>
      <c r="C1000">
        <v>0</v>
      </c>
      <c r="D1000">
        <v>786</v>
      </c>
      <c r="E1000" t="str">
        <f t="shared" si="15"/>
        <v>Nebraska</v>
      </c>
    </row>
    <row r="1001" spans="1:5" x14ac:dyDescent="0.25">
      <c r="A1001" t="s">
        <v>998</v>
      </c>
      <c r="B1001" s="3">
        <v>6.5060908084163503E-3</v>
      </c>
      <c r="C1001">
        <v>94</v>
      </c>
      <c r="D1001">
        <v>14448</v>
      </c>
      <c r="E1001" t="str">
        <f t="shared" si="15"/>
        <v>New York</v>
      </c>
    </row>
    <row r="1002" spans="1:5" x14ac:dyDescent="0.25">
      <c r="A1002" t="s">
        <v>999</v>
      </c>
      <c r="B1002" s="3">
        <v>1.26302203374204E-2</v>
      </c>
      <c r="C1002">
        <v>137</v>
      </c>
      <c r="D1002">
        <v>10847</v>
      </c>
      <c r="E1002" t="str">
        <f t="shared" si="15"/>
        <v>North Carolina</v>
      </c>
    </row>
    <row r="1003" spans="1:5" x14ac:dyDescent="0.25">
      <c r="A1003" t="s">
        <v>1000</v>
      </c>
      <c r="B1003" s="3">
        <v>1.14124932388388E-2</v>
      </c>
      <c r="C1003">
        <v>6583</v>
      </c>
      <c r="D1003">
        <v>576824</v>
      </c>
      <c r="E1003" t="str">
        <f t="shared" si="15"/>
        <v>Ohio</v>
      </c>
    </row>
    <row r="1004" spans="1:5" x14ac:dyDescent="0.25">
      <c r="A1004" t="s">
        <v>1001</v>
      </c>
      <c r="B1004" s="3">
        <v>1.0622154779969599E-2</v>
      </c>
      <c r="C1004">
        <v>511</v>
      </c>
      <c r="D1004">
        <v>48107</v>
      </c>
      <c r="E1004" t="str">
        <f t="shared" si="15"/>
        <v>Pennsylvania</v>
      </c>
    </row>
    <row r="1005" spans="1:5" x14ac:dyDescent="0.25">
      <c r="A1005" t="s">
        <v>1002</v>
      </c>
      <c r="B1005" s="3">
        <v>7.1371129875351597E-3</v>
      </c>
      <c r="C1005">
        <v>71</v>
      </c>
      <c r="D1005">
        <v>9948</v>
      </c>
      <c r="E1005" t="str">
        <f t="shared" si="15"/>
        <v>Tennessee</v>
      </c>
    </row>
    <row r="1006" spans="1:5" x14ac:dyDescent="0.25">
      <c r="A1006" t="s">
        <v>1003</v>
      </c>
      <c r="B1006" s="3">
        <v>2.5743707093821501E-3</v>
      </c>
      <c r="C1006">
        <v>9</v>
      </c>
      <c r="D1006">
        <v>3496</v>
      </c>
      <c r="E1006" t="str">
        <f t="shared" si="15"/>
        <v>Texas</v>
      </c>
    </row>
    <row r="1007" spans="1:5" x14ac:dyDescent="0.25">
      <c r="A1007" t="s">
        <v>1004</v>
      </c>
      <c r="B1007" s="3">
        <v>7.4686797301638502E-3</v>
      </c>
      <c r="C1007">
        <v>93</v>
      </c>
      <c r="D1007">
        <v>12452</v>
      </c>
      <c r="E1007" t="str">
        <f t="shared" si="15"/>
        <v>Vermont</v>
      </c>
    </row>
    <row r="1008" spans="1:5" x14ac:dyDescent="0.25">
      <c r="A1008" t="s">
        <v>1005</v>
      </c>
      <c r="B1008" s="3">
        <v>5.8671673316122996E-3</v>
      </c>
      <c r="C1008">
        <v>75</v>
      </c>
      <c r="D1008">
        <v>12783</v>
      </c>
      <c r="E1008" t="str">
        <f t="shared" si="15"/>
        <v>Virginia</v>
      </c>
    </row>
    <row r="1009" spans="1:5" x14ac:dyDescent="0.25">
      <c r="A1009" t="s">
        <v>1006</v>
      </c>
      <c r="B1009" s="3">
        <v>9.2067988668554906E-3</v>
      </c>
      <c r="C1009">
        <v>247</v>
      </c>
      <c r="D1009">
        <v>26828</v>
      </c>
      <c r="E1009" t="str">
        <f t="shared" si="15"/>
        <v>Washington</v>
      </c>
    </row>
    <row r="1010" spans="1:5" x14ac:dyDescent="0.25">
      <c r="A1010" t="s">
        <v>1007</v>
      </c>
      <c r="B1010" s="3">
        <v>2.3875845602865302E-3</v>
      </c>
      <c r="C1010">
        <v>12</v>
      </c>
      <c r="D1010">
        <v>5026</v>
      </c>
      <c r="E1010" t="str">
        <f t="shared" si="15"/>
        <v>Louisiana</v>
      </c>
    </row>
    <row r="1011" spans="1:5" x14ac:dyDescent="0.25">
      <c r="A1011" t="s">
        <v>1008</v>
      </c>
      <c r="B1011" s="3">
        <v>1.2757724167120101E-2</v>
      </c>
      <c r="C1011">
        <v>1055</v>
      </c>
      <c r="D1011">
        <v>82695</v>
      </c>
      <c r="E1011" t="str">
        <f t="shared" si="15"/>
        <v>Maryland</v>
      </c>
    </row>
    <row r="1012" spans="1:5" x14ac:dyDescent="0.25">
      <c r="A1012" t="s">
        <v>1009</v>
      </c>
      <c r="B1012" s="3">
        <v>8.4390089805496098E-3</v>
      </c>
      <c r="C1012">
        <v>187</v>
      </c>
      <c r="D1012">
        <v>22159</v>
      </c>
      <c r="E1012" t="str">
        <f t="shared" si="15"/>
        <v>Virginia</v>
      </c>
    </row>
    <row r="1013" spans="1:5" x14ac:dyDescent="0.25">
      <c r="A1013" t="s">
        <v>1010</v>
      </c>
      <c r="B1013" s="3">
        <v>4.8693472182046397E-3</v>
      </c>
      <c r="C1013">
        <v>101</v>
      </c>
      <c r="D1013">
        <v>20742</v>
      </c>
      <c r="E1013" t="str">
        <f t="shared" si="15"/>
        <v>Virginia</v>
      </c>
    </row>
    <row r="1014" spans="1:5" x14ac:dyDescent="0.25">
      <c r="A1014" t="s">
        <v>1011</v>
      </c>
      <c r="B1014" s="3">
        <v>5.1713559470592998E-3</v>
      </c>
      <c r="C1014">
        <v>59</v>
      </c>
      <c r="D1014">
        <v>11409</v>
      </c>
      <c r="E1014" t="str">
        <f t="shared" si="15"/>
        <v>Minnesota</v>
      </c>
    </row>
    <row r="1015" spans="1:5" x14ac:dyDescent="0.25">
      <c r="A1015" t="s">
        <v>1012</v>
      </c>
      <c r="B1015" s="3">
        <v>7.0921985815602896E-3</v>
      </c>
      <c r="C1015">
        <v>43</v>
      </c>
      <c r="D1015">
        <v>6063</v>
      </c>
      <c r="E1015" t="str">
        <f t="shared" si="15"/>
        <v>Texas</v>
      </c>
    </row>
    <row r="1016" spans="1:5" x14ac:dyDescent="0.25">
      <c r="A1016" t="s">
        <v>1013</v>
      </c>
      <c r="B1016" s="3">
        <v>4.5679127435442803E-3</v>
      </c>
      <c r="C1016">
        <v>49</v>
      </c>
      <c r="D1016">
        <v>10727</v>
      </c>
      <c r="E1016" t="str">
        <f t="shared" si="15"/>
        <v>Colorado</v>
      </c>
    </row>
    <row r="1017" spans="1:5" x14ac:dyDescent="0.25">
      <c r="A1017" t="s">
        <v>1014</v>
      </c>
      <c r="B1017" s="3">
        <v>2.93685756240824E-3</v>
      </c>
      <c r="C1017">
        <v>8</v>
      </c>
      <c r="D1017">
        <v>2724</v>
      </c>
      <c r="E1017" t="str">
        <f t="shared" si="15"/>
        <v>Idaho</v>
      </c>
    </row>
    <row r="1018" spans="1:5" x14ac:dyDescent="0.25">
      <c r="A1018" t="s">
        <v>1015</v>
      </c>
      <c r="B1018" s="3">
        <v>3.9551746868819997E-3</v>
      </c>
      <c r="C1018">
        <v>12</v>
      </c>
      <c r="D1018">
        <v>3034</v>
      </c>
      <c r="E1018" t="str">
        <f t="shared" si="15"/>
        <v>Iowa</v>
      </c>
    </row>
    <row r="1019" spans="1:5" x14ac:dyDescent="0.25">
      <c r="A1019" t="s">
        <v>1016</v>
      </c>
      <c r="B1019" s="3">
        <v>5.1674817753990503E-3</v>
      </c>
      <c r="C1019">
        <v>56</v>
      </c>
      <c r="D1019">
        <v>10837</v>
      </c>
      <c r="E1019" t="str">
        <f t="shared" si="15"/>
        <v>Wyoming</v>
      </c>
    </row>
    <row r="1020" spans="1:5" x14ac:dyDescent="0.25">
      <c r="A1020" t="s">
        <v>1017</v>
      </c>
      <c r="B1020" s="3">
        <v>8.6275606516115193E-3</v>
      </c>
      <c r="C1020">
        <v>2468</v>
      </c>
      <c r="D1020">
        <v>286060</v>
      </c>
      <c r="E1020" t="str">
        <f t="shared" si="15"/>
        <v>California</v>
      </c>
    </row>
    <row r="1021" spans="1:5" x14ac:dyDescent="0.25">
      <c r="A1021" t="s">
        <v>1018</v>
      </c>
      <c r="B1021" s="3">
        <v>6.1278569062603802E-3</v>
      </c>
      <c r="C1021">
        <v>37</v>
      </c>
      <c r="D1021">
        <v>6038</v>
      </c>
      <c r="E1021" t="str">
        <f t="shared" si="15"/>
        <v>Texas</v>
      </c>
    </row>
    <row r="1022" spans="1:5" x14ac:dyDescent="0.25">
      <c r="A1022" t="s">
        <v>1019</v>
      </c>
      <c r="B1022" s="3">
        <v>0</v>
      </c>
      <c r="C1022">
        <v>0</v>
      </c>
      <c r="D1022">
        <v>674</v>
      </c>
      <c r="E1022" t="str">
        <f t="shared" si="15"/>
        <v>Nebraska</v>
      </c>
    </row>
    <row r="1023" spans="1:5" x14ac:dyDescent="0.25">
      <c r="A1023" t="s">
        <v>1020</v>
      </c>
      <c r="B1023" s="3">
        <v>7.2039621791985999E-3</v>
      </c>
      <c r="C1023">
        <v>16</v>
      </c>
      <c r="D1023">
        <v>2221</v>
      </c>
      <c r="E1023" t="str">
        <f t="shared" si="15"/>
        <v>Arkansas</v>
      </c>
    </row>
    <row r="1024" spans="1:5" x14ac:dyDescent="0.25">
      <c r="A1024" t="s">
        <v>1021</v>
      </c>
      <c r="B1024" s="3">
        <v>9.2991488914574393E-3</v>
      </c>
      <c r="C1024">
        <v>6018</v>
      </c>
      <c r="D1024">
        <v>647156</v>
      </c>
      <c r="E1024" t="str">
        <f t="shared" si="15"/>
        <v>Georgia</v>
      </c>
    </row>
    <row r="1025" spans="1:5" x14ac:dyDescent="0.25">
      <c r="A1025" t="s">
        <v>1022</v>
      </c>
      <c r="B1025" s="3">
        <v>5.2564102564102103E-3</v>
      </c>
      <c r="C1025">
        <v>41</v>
      </c>
      <c r="D1025">
        <v>7800</v>
      </c>
      <c r="E1025" t="str">
        <f t="shared" si="15"/>
        <v>Illinois</v>
      </c>
    </row>
    <row r="1026" spans="1:5" x14ac:dyDescent="0.25">
      <c r="A1026" t="s">
        <v>1023</v>
      </c>
      <c r="B1026" s="3">
        <v>8.0656572803169402E-3</v>
      </c>
      <c r="C1026">
        <v>57</v>
      </c>
      <c r="D1026">
        <v>7067</v>
      </c>
      <c r="E1026" t="str">
        <f t="shared" si="15"/>
        <v>Indiana</v>
      </c>
    </row>
    <row r="1027" spans="1:5" x14ac:dyDescent="0.25">
      <c r="A1027" t="s">
        <v>1024</v>
      </c>
      <c r="B1027" s="3">
        <v>2.8318584070796599E-3</v>
      </c>
      <c r="C1027">
        <v>8</v>
      </c>
      <c r="D1027">
        <v>2825</v>
      </c>
      <c r="E1027" t="str">
        <f t="shared" si="15"/>
        <v>Kentucky</v>
      </c>
    </row>
    <row r="1028" spans="1:5" x14ac:dyDescent="0.25">
      <c r="A1028" t="s">
        <v>1025</v>
      </c>
      <c r="B1028" s="3">
        <v>1.0519645120405499E-2</v>
      </c>
      <c r="C1028">
        <v>166</v>
      </c>
      <c r="D1028">
        <v>15780</v>
      </c>
      <c r="E1028" t="str">
        <f t="shared" ref="E1028:E1091" si="16">IFERROR(RIGHT(A1028,LEN(A1028)-FIND(",",A1028)-1),"DC")</f>
        <v>New York</v>
      </c>
    </row>
    <row r="1029" spans="1:5" x14ac:dyDescent="0.25">
      <c r="A1029" t="s">
        <v>1026</v>
      </c>
      <c r="B1029" s="3">
        <v>1.22280859827519E-2</v>
      </c>
      <c r="C1029">
        <v>190</v>
      </c>
      <c r="D1029">
        <v>15538</v>
      </c>
      <c r="E1029" t="str">
        <f t="shared" si="16"/>
        <v>Ohio</v>
      </c>
    </row>
    <row r="1030" spans="1:5" x14ac:dyDescent="0.25">
      <c r="A1030" t="s">
        <v>1027</v>
      </c>
      <c r="B1030" s="3">
        <v>6.6102045032018202E-3</v>
      </c>
      <c r="C1030">
        <v>32</v>
      </c>
      <c r="D1030">
        <v>4841</v>
      </c>
      <c r="E1030" t="str">
        <f t="shared" si="16"/>
        <v>Pennsylvania</v>
      </c>
    </row>
    <row r="1031" spans="1:5" x14ac:dyDescent="0.25">
      <c r="A1031" t="s">
        <v>1028</v>
      </c>
      <c r="B1031" s="3">
        <v>8.8035214085634399E-3</v>
      </c>
      <c r="C1031">
        <v>22</v>
      </c>
      <c r="D1031">
        <v>2499</v>
      </c>
      <c r="E1031" t="str">
        <f t="shared" si="16"/>
        <v>Nebraska</v>
      </c>
    </row>
    <row r="1032" spans="1:5" x14ac:dyDescent="0.25">
      <c r="A1032" t="s">
        <v>1029</v>
      </c>
      <c r="B1032" s="3">
        <v>3.4108904860519198E-3</v>
      </c>
      <c r="C1032">
        <v>28</v>
      </c>
      <c r="D1032">
        <v>8209</v>
      </c>
      <c r="E1032" t="str">
        <f t="shared" si="16"/>
        <v>Florida</v>
      </c>
    </row>
    <row r="1033" spans="1:5" x14ac:dyDescent="0.25">
      <c r="A1033" t="s">
        <v>1030</v>
      </c>
      <c r="B1033" s="3">
        <v>1.19495166487647E-2</v>
      </c>
      <c r="C1033">
        <v>89</v>
      </c>
      <c r="D1033">
        <v>7448</v>
      </c>
      <c r="E1033" t="str">
        <f t="shared" si="16"/>
        <v>Nebraska</v>
      </c>
    </row>
    <row r="1034" spans="1:5" x14ac:dyDescent="0.25">
      <c r="A1034" t="s">
        <v>1031</v>
      </c>
      <c r="B1034" s="3">
        <v>9.5960377650517997E-3</v>
      </c>
      <c r="C1034">
        <v>62</v>
      </c>
      <c r="D1034">
        <v>6461</v>
      </c>
      <c r="E1034" t="str">
        <f t="shared" si="16"/>
        <v>Texas</v>
      </c>
    </row>
    <row r="1035" spans="1:5" x14ac:dyDescent="0.25">
      <c r="A1035" t="s">
        <v>1032</v>
      </c>
      <c r="B1035" s="3">
        <v>2.83125707814269E-3</v>
      </c>
      <c r="C1035">
        <v>15</v>
      </c>
      <c r="D1035">
        <v>5298</v>
      </c>
      <c r="E1035" t="str">
        <f t="shared" si="16"/>
        <v>Virginia</v>
      </c>
    </row>
    <row r="1036" spans="1:5" x14ac:dyDescent="0.25">
      <c r="A1036" t="s">
        <v>1033</v>
      </c>
      <c r="B1036" s="3">
        <v>4.2735042735042496E-3</v>
      </c>
      <c r="C1036">
        <v>6</v>
      </c>
      <c r="D1036">
        <v>1404</v>
      </c>
      <c r="E1036" t="str">
        <f t="shared" si="16"/>
        <v>Illinois</v>
      </c>
    </row>
    <row r="1037" spans="1:5" x14ac:dyDescent="0.25">
      <c r="A1037" t="s">
        <v>1034</v>
      </c>
      <c r="B1037" s="3">
        <v>5.3106744556559102E-3</v>
      </c>
      <c r="C1037">
        <v>10</v>
      </c>
      <c r="D1037">
        <v>1883</v>
      </c>
      <c r="E1037" t="str">
        <f t="shared" si="16"/>
        <v>Kentucky</v>
      </c>
    </row>
    <row r="1038" spans="1:5" x14ac:dyDescent="0.25">
      <c r="A1038" t="s">
        <v>1035</v>
      </c>
      <c r="B1038" s="3">
        <v>1.03848194658513E-2</v>
      </c>
      <c r="C1038">
        <v>411</v>
      </c>
      <c r="D1038">
        <v>39577</v>
      </c>
      <c r="E1038" t="str">
        <f t="shared" si="16"/>
        <v>Montana</v>
      </c>
    </row>
    <row r="1039" spans="1:5" x14ac:dyDescent="0.25">
      <c r="A1039" t="s">
        <v>1036</v>
      </c>
      <c r="B1039" s="3">
        <v>4.47023016929803E-3</v>
      </c>
      <c r="C1039">
        <v>47</v>
      </c>
      <c r="D1039">
        <v>10514</v>
      </c>
      <c r="E1039" t="str">
        <f t="shared" si="16"/>
        <v>Ohio</v>
      </c>
    </row>
    <row r="1040" spans="1:5" x14ac:dyDescent="0.25">
      <c r="A1040" t="s">
        <v>1037</v>
      </c>
      <c r="B1040" s="3">
        <v>1.31591352953061E-2</v>
      </c>
      <c r="C1040">
        <v>977</v>
      </c>
      <c r="D1040">
        <v>74245</v>
      </c>
      <c r="E1040" t="str">
        <f t="shared" si="16"/>
        <v>Texas</v>
      </c>
    </row>
    <row r="1041" spans="1:5" x14ac:dyDescent="0.25">
      <c r="A1041" t="s">
        <v>1038</v>
      </c>
      <c r="B1041" s="3">
        <v>0</v>
      </c>
      <c r="C1041">
        <v>0</v>
      </c>
      <c r="D1041">
        <v>502</v>
      </c>
      <c r="E1041" t="str">
        <f t="shared" si="16"/>
        <v>Nebraska</v>
      </c>
    </row>
    <row r="1042" spans="1:5" x14ac:dyDescent="0.25">
      <c r="A1042" t="s">
        <v>1039</v>
      </c>
      <c r="B1042" s="3">
        <v>7.2653169716032596E-3</v>
      </c>
      <c r="C1042">
        <v>164</v>
      </c>
      <c r="D1042">
        <v>22573</v>
      </c>
      <c r="E1042" t="str">
        <f t="shared" si="16"/>
        <v>Colorado</v>
      </c>
    </row>
    <row r="1043" spans="1:5" x14ac:dyDescent="0.25">
      <c r="A1043" t="s">
        <v>1040</v>
      </c>
      <c r="B1043" s="3">
        <v>0</v>
      </c>
      <c r="C1043">
        <v>0</v>
      </c>
      <c r="D1043">
        <v>234</v>
      </c>
      <c r="E1043" t="str">
        <f t="shared" si="16"/>
        <v>Montana</v>
      </c>
    </row>
    <row r="1044" spans="1:5" x14ac:dyDescent="0.25">
      <c r="A1044" t="s">
        <v>1041</v>
      </c>
      <c r="B1044" s="3">
        <v>4.6382189239332298E-3</v>
      </c>
      <c r="C1044">
        <v>5</v>
      </c>
      <c r="D1044">
        <v>1078</v>
      </c>
      <c r="E1044" t="str">
        <f t="shared" si="16"/>
        <v>Nebraska</v>
      </c>
    </row>
    <row r="1045" spans="1:5" x14ac:dyDescent="0.25">
      <c r="A1045" t="s">
        <v>1042</v>
      </c>
      <c r="B1045" s="3">
        <v>8.01460439022216E-3</v>
      </c>
      <c r="C1045">
        <v>180</v>
      </c>
      <c r="D1045">
        <v>22459</v>
      </c>
      <c r="E1045" t="str">
        <f t="shared" si="16"/>
        <v>Oklahoma</v>
      </c>
    </row>
    <row r="1046" spans="1:5" x14ac:dyDescent="0.25">
      <c r="A1046" t="s">
        <v>1043</v>
      </c>
      <c r="B1046" s="3">
        <v>1.8484288354898501E-3</v>
      </c>
      <c r="C1046">
        <v>5</v>
      </c>
      <c r="D1046">
        <v>2705</v>
      </c>
      <c r="E1046" t="str">
        <f t="shared" si="16"/>
        <v>Utah</v>
      </c>
    </row>
    <row r="1047" spans="1:5" x14ac:dyDescent="0.25">
      <c r="A1047" t="s">
        <v>1044</v>
      </c>
      <c r="B1047" s="3">
        <v>8.5227272727272894E-3</v>
      </c>
      <c r="C1047">
        <v>6</v>
      </c>
      <c r="D1047">
        <v>704</v>
      </c>
      <c r="E1047" t="str">
        <f t="shared" si="16"/>
        <v>Washington</v>
      </c>
    </row>
    <row r="1048" spans="1:5" x14ac:dyDescent="0.25">
      <c r="A1048" t="s">
        <v>1045</v>
      </c>
      <c r="B1048" s="3">
        <v>7.6736155518608504E-3</v>
      </c>
      <c r="C1048">
        <v>240</v>
      </c>
      <c r="D1048">
        <v>31276</v>
      </c>
      <c r="E1048" t="str">
        <f t="shared" si="16"/>
        <v>Arkansas</v>
      </c>
    </row>
    <row r="1049" spans="1:5" x14ac:dyDescent="0.25">
      <c r="A1049" t="s">
        <v>1046</v>
      </c>
      <c r="B1049" s="3">
        <v>5.7268722466959901E-3</v>
      </c>
      <c r="C1049">
        <v>13</v>
      </c>
      <c r="D1049">
        <v>2270</v>
      </c>
      <c r="E1049" t="str">
        <f t="shared" si="16"/>
        <v>Kentucky</v>
      </c>
    </row>
    <row r="1050" spans="1:5" x14ac:dyDescent="0.25">
      <c r="A1050" t="s">
        <v>1047</v>
      </c>
      <c r="B1050" s="3">
        <v>7.3453093812375601E-3</v>
      </c>
      <c r="C1050">
        <v>92</v>
      </c>
      <c r="D1050">
        <v>12525</v>
      </c>
      <c r="E1050" t="str">
        <f t="shared" si="16"/>
        <v>Maryland</v>
      </c>
    </row>
    <row r="1051" spans="1:5" x14ac:dyDescent="0.25">
      <c r="A1051" t="s">
        <v>1048</v>
      </c>
      <c r="B1051" s="3">
        <v>6.08242303872885E-3</v>
      </c>
      <c r="C1051">
        <v>49</v>
      </c>
      <c r="D1051">
        <v>8056</v>
      </c>
      <c r="E1051" t="str">
        <f t="shared" si="16"/>
        <v>Oklahoma</v>
      </c>
    </row>
    <row r="1052" spans="1:5" x14ac:dyDescent="0.25">
      <c r="A1052" t="s">
        <v>1049</v>
      </c>
      <c r="B1052" s="3">
        <v>1.44927536231883E-2</v>
      </c>
      <c r="C1052">
        <v>35</v>
      </c>
      <c r="D1052">
        <v>2415</v>
      </c>
      <c r="E1052" t="str">
        <f t="shared" si="16"/>
        <v>Texas</v>
      </c>
    </row>
    <row r="1053" spans="1:5" x14ac:dyDescent="0.25">
      <c r="A1053" t="s">
        <v>1050</v>
      </c>
      <c r="B1053" s="3">
        <v>7.9421108365690298E-3</v>
      </c>
      <c r="C1053">
        <v>45</v>
      </c>
      <c r="D1053">
        <v>5666</v>
      </c>
      <c r="E1053" t="str">
        <f t="shared" si="16"/>
        <v>Missouri</v>
      </c>
    </row>
    <row r="1054" spans="1:5" x14ac:dyDescent="0.25">
      <c r="A1054" t="s">
        <v>1051</v>
      </c>
      <c r="B1054" s="3">
        <v>1.1703466811825901E-2</v>
      </c>
      <c r="C1054">
        <v>688</v>
      </c>
      <c r="D1054">
        <v>58786</v>
      </c>
      <c r="E1054" t="str">
        <f t="shared" si="16"/>
        <v>North Carolina</v>
      </c>
    </row>
    <row r="1055" spans="1:5" x14ac:dyDescent="0.25">
      <c r="A1055" t="s">
        <v>1052</v>
      </c>
      <c r="B1055" s="3">
        <v>2.07756232686984E-3</v>
      </c>
      <c r="C1055">
        <v>3</v>
      </c>
      <c r="D1055">
        <v>1444</v>
      </c>
      <c r="E1055" t="str">
        <f t="shared" si="16"/>
        <v>North Carolina</v>
      </c>
    </row>
    <row r="1056" spans="1:5" x14ac:dyDescent="0.25">
      <c r="A1056" t="s">
        <v>1053</v>
      </c>
      <c r="B1056" s="3">
        <v>2.7649769585253998E-3</v>
      </c>
      <c r="C1056">
        <v>21</v>
      </c>
      <c r="D1056">
        <v>7595</v>
      </c>
      <c r="E1056" t="str">
        <f t="shared" si="16"/>
        <v>Kansas</v>
      </c>
    </row>
    <row r="1057" spans="1:5" x14ac:dyDescent="0.25">
      <c r="A1057" t="s">
        <v>1054</v>
      </c>
      <c r="B1057" s="3">
        <v>1.0320205288407901E-2</v>
      </c>
      <c r="C1057">
        <v>370</v>
      </c>
      <c r="D1057">
        <v>35852</v>
      </c>
      <c r="E1057" t="str">
        <f t="shared" si="16"/>
        <v>Ohio</v>
      </c>
    </row>
    <row r="1058" spans="1:5" x14ac:dyDescent="0.25">
      <c r="A1058" t="s">
        <v>1055</v>
      </c>
      <c r="B1058" s="3">
        <v>2.0415107179312299E-3</v>
      </c>
      <c r="C1058">
        <v>6</v>
      </c>
      <c r="D1058">
        <v>2939</v>
      </c>
      <c r="E1058" t="str">
        <f t="shared" si="16"/>
        <v>Idaho</v>
      </c>
    </row>
    <row r="1059" spans="1:5" x14ac:dyDescent="0.25">
      <c r="A1059" t="s">
        <v>1056</v>
      </c>
      <c r="B1059" s="3">
        <v>1.17239589392948E-2</v>
      </c>
      <c r="C1059">
        <v>1310</v>
      </c>
      <c r="D1059">
        <v>111737</v>
      </c>
      <c r="E1059" t="str">
        <f t="shared" si="16"/>
        <v>Michigan</v>
      </c>
    </row>
    <row r="1060" spans="1:5" x14ac:dyDescent="0.25">
      <c r="A1060" t="s">
        <v>1057</v>
      </c>
      <c r="B1060" s="3">
        <v>9.9710026962405093E-3</v>
      </c>
      <c r="C1060">
        <v>196</v>
      </c>
      <c r="D1060">
        <v>19657</v>
      </c>
      <c r="E1060" t="str">
        <f t="shared" si="16"/>
        <v>New York</v>
      </c>
    </row>
    <row r="1061" spans="1:5" x14ac:dyDescent="0.25">
      <c r="A1061" t="s">
        <v>1058</v>
      </c>
      <c r="B1061" s="3">
        <v>5.5496264674492696E-3</v>
      </c>
      <c r="C1061">
        <v>26</v>
      </c>
      <c r="D1061">
        <v>4685</v>
      </c>
      <c r="E1061" t="str">
        <f t="shared" si="16"/>
        <v>Alabama</v>
      </c>
    </row>
    <row r="1062" spans="1:5" x14ac:dyDescent="0.25">
      <c r="A1062" t="s">
        <v>1059</v>
      </c>
      <c r="B1062" s="3">
        <v>3.1847133757961698E-3</v>
      </c>
      <c r="C1062">
        <v>10</v>
      </c>
      <c r="D1062">
        <v>3140</v>
      </c>
      <c r="E1062" t="str">
        <f t="shared" si="16"/>
        <v>Missouri</v>
      </c>
    </row>
    <row r="1063" spans="1:5" x14ac:dyDescent="0.25">
      <c r="A1063" t="s">
        <v>1060</v>
      </c>
      <c r="B1063" s="3">
        <v>3.9570378745053996E-3</v>
      </c>
      <c r="C1063">
        <v>14</v>
      </c>
      <c r="D1063">
        <v>3538</v>
      </c>
      <c r="E1063" t="str">
        <f t="shared" si="16"/>
        <v>Mississippi</v>
      </c>
    </row>
    <row r="1064" spans="1:5" x14ac:dyDescent="0.25">
      <c r="A1064" t="s">
        <v>1061</v>
      </c>
      <c r="B1064" s="3">
        <v>6.4043447074495496E-3</v>
      </c>
      <c r="C1064">
        <v>125</v>
      </c>
      <c r="D1064">
        <v>19518</v>
      </c>
      <c r="E1064" t="str">
        <f t="shared" si="16"/>
        <v>South Carolina</v>
      </c>
    </row>
    <row r="1065" spans="1:5" x14ac:dyDescent="0.25">
      <c r="A1065" t="s">
        <v>1062</v>
      </c>
      <c r="B1065" s="3">
        <v>2.4947194154250101E-2</v>
      </c>
      <c r="C1065">
        <v>437</v>
      </c>
      <c r="D1065">
        <v>17517</v>
      </c>
      <c r="E1065" t="str">
        <f t="shared" si="16"/>
        <v>Indiana</v>
      </c>
    </row>
    <row r="1066" spans="1:5" x14ac:dyDescent="0.25">
      <c r="A1066" t="s">
        <v>1063</v>
      </c>
      <c r="B1066" s="3">
        <v>9.4331816301199602E-3</v>
      </c>
      <c r="C1066">
        <v>114</v>
      </c>
      <c r="D1066">
        <v>12085</v>
      </c>
      <c r="E1066" t="str">
        <f t="shared" si="16"/>
        <v>Tennessee</v>
      </c>
    </row>
    <row r="1067" spans="1:5" x14ac:dyDescent="0.25">
      <c r="A1067" t="s">
        <v>1064</v>
      </c>
      <c r="B1067" s="3">
        <v>6.4740038710538999E-3</v>
      </c>
      <c r="C1067">
        <v>97</v>
      </c>
      <c r="D1067">
        <v>14983</v>
      </c>
      <c r="E1067" t="str">
        <f t="shared" si="16"/>
        <v>Arizona</v>
      </c>
    </row>
    <row r="1068" spans="1:5" x14ac:dyDescent="0.25">
      <c r="A1068" t="s">
        <v>1065</v>
      </c>
      <c r="B1068" s="3">
        <v>2.1961932650072999E-3</v>
      </c>
      <c r="C1068">
        <v>6</v>
      </c>
      <c r="D1068">
        <v>2732</v>
      </c>
      <c r="E1068" t="str">
        <f t="shared" si="16"/>
        <v>Florida</v>
      </c>
    </row>
    <row r="1069" spans="1:5" x14ac:dyDescent="0.25">
      <c r="A1069" t="s">
        <v>1066</v>
      </c>
      <c r="B1069" s="3">
        <v>8.4339858392336008E-3</v>
      </c>
      <c r="C1069">
        <v>81</v>
      </c>
      <c r="D1069">
        <v>9604</v>
      </c>
      <c r="E1069" t="str">
        <f t="shared" si="16"/>
        <v>Tennessee</v>
      </c>
    </row>
    <row r="1070" spans="1:5" x14ac:dyDescent="0.25">
      <c r="A1070" t="s">
        <v>1067</v>
      </c>
      <c r="B1070" s="3">
        <v>5.5237719471295998E-3</v>
      </c>
      <c r="C1070">
        <v>28</v>
      </c>
      <c r="D1070">
        <v>5069</v>
      </c>
      <c r="E1070" t="str">
        <f t="shared" si="16"/>
        <v>Virginia</v>
      </c>
    </row>
    <row r="1071" spans="1:5" x14ac:dyDescent="0.25">
      <c r="A1071" t="s">
        <v>1068</v>
      </c>
      <c r="B1071" s="3">
        <v>6.5767284991567997E-3</v>
      </c>
      <c r="C1071">
        <v>78</v>
      </c>
      <c r="D1071">
        <v>11860</v>
      </c>
      <c r="E1071" t="str">
        <f t="shared" si="16"/>
        <v>Texas</v>
      </c>
    </row>
    <row r="1072" spans="1:5" x14ac:dyDescent="0.25">
      <c r="A1072" t="s">
        <v>1069</v>
      </c>
      <c r="B1072" s="3">
        <v>0</v>
      </c>
      <c r="C1072">
        <v>0</v>
      </c>
      <c r="D1072">
        <v>1046</v>
      </c>
      <c r="E1072" t="str">
        <f t="shared" si="16"/>
        <v>Oregon</v>
      </c>
    </row>
    <row r="1073" spans="1:5" x14ac:dyDescent="0.25">
      <c r="A1073" t="s">
        <v>1070</v>
      </c>
      <c r="B1073" s="3">
        <v>4.9447353112274097E-3</v>
      </c>
      <c r="C1073">
        <v>34</v>
      </c>
      <c r="D1073">
        <v>6876</v>
      </c>
      <c r="E1073" t="str">
        <f t="shared" si="16"/>
        <v>Georgia</v>
      </c>
    </row>
    <row r="1074" spans="1:5" x14ac:dyDescent="0.25">
      <c r="A1074" t="s">
        <v>1071</v>
      </c>
      <c r="B1074" s="3">
        <v>7.0739549839228203E-3</v>
      </c>
      <c r="C1074">
        <v>11</v>
      </c>
      <c r="D1074">
        <v>1555</v>
      </c>
      <c r="E1074" t="str">
        <f t="shared" si="16"/>
        <v>West Virginia</v>
      </c>
    </row>
    <row r="1075" spans="1:5" x14ac:dyDescent="0.25">
      <c r="A1075" t="s">
        <v>1072</v>
      </c>
      <c r="B1075" s="3">
        <v>6.70578373847441E-3</v>
      </c>
      <c r="C1075">
        <v>32</v>
      </c>
      <c r="D1075">
        <v>4772</v>
      </c>
      <c r="E1075" t="str">
        <f t="shared" si="16"/>
        <v>Colorado</v>
      </c>
    </row>
    <row r="1076" spans="1:5" x14ac:dyDescent="0.25">
      <c r="A1076" t="s">
        <v>1073</v>
      </c>
      <c r="B1076" s="3">
        <v>2.4769992922859499E-3</v>
      </c>
      <c r="C1076">
        <v>7</v>
      </c>
      <c r="D1076">
        <v>2826</v>
      </c>
      <c r="E1076" t="str">
        <f t="shared" si="16"/>
        <v>Montana</v>
      </c>
    </row>
    <row r="1077" spans="1:5" x14ac:dyDescent="0.25">
      <c r="A1077" t="s">
        <v>1074</v>
      </c>
      <c r="B1077" s="3">
        <v>5.0864699898267498E-4</v>
      </c>
      <c r="C1077">
        <v>1</v>
      </c>
      <c r="D1077">
        <v>1966</v>
      </c>
      <c r="E1077" t="str">
        <f t="shared" si="16"/>
        <v>Florida</v>
      </c>
    </row>
    <row r="1078" spans="1:5" x14ac:dyDescent="0.25">
      <c r="A1078" t="s">
        <v>1075</v>
      </c>
      <c r="B1078" s="3">
        <v>1.15795187262529E-2</v>
      </c>
      <c r="C1078">
        <v>64</v>
      </c>
      <c r="D1078">
        <v>5527</v>
      </c>
      <c r="E1078" t="str">
        <f t="shared" si="16"/>
        <v>Michigan</v>
      </c>
    </row>
    <row r="1079" spans="1:5" x14ac:dyDescent="0.25">
      <c r="A1079" t="s">
        <v>1076</v>
      </c>
      <c r="B1079" s="3">
        <v>0</v>
      </c>
      <c r="C1079">
        <v>0</v>
      </c>
      <c r="D1079">
        <v>300</v>
      </c>
      <c r="E1079" t="str">
        <f t="shared" si="16"/>
        <v>Georgia</v>
      </c>
    </row>
    <row r="1080" spans="1:5" x14ac:dyDescent="0.25">
      <c r="A1080" t="s">
        <v>1077</v>
      </c>
      <c r="B1080" s="3">
        <v>3.5906642728904502E-3</v>
      </c>
      <c r="C1080">
        <v>2</v>
      </c>
      <c r="D1080">
        <v>557</v>
      </c>
      <c r="E1080" t="str">
        <f t="shared" si="16"/>
        <v>Texas</v>
      </c>
    </row>
    <row r="1081" spans="1:5" x14ac:dyDescent="0.25">
      <c r="A1081" t="s">
        <v>1078</v>
      </c>
      <c r="B1081" s="3">
        <v>6.6615703833132704E-3</v>
      </c>
      <c r="C1081">
        <v>61</v>
      </c>
      <c r="D1081">
        <v>9157</v>
      </c>
      <c r="E1081" t="str">
        <f t="shared" si="16"/>
        <v>California</v>
      </c>
    </row>
    <row r="1082" spans="1:5" x14ac:dyDescent="0.25">
      <c r="A1082" t="s">
        <v>1079</v>
      </c>
      <c r="B1082" s="3">
        <v>9.1880788674185698E-3</v>
      </c>
      <c r="C1082">
        <v>747</v>
      </c>
      <c r="D1082">
        <v>81301</v>
      </c>
      <c r="E1082" t="str">
        <f t="shared" si="16"/>
        <v>New Jersey</v>
      </c>
    </row>
    <row r="1083" spans="1:5" x14ac:dyDescent="0.25">
      <c r="A1083" t="s">
        <v>1080</v>
      </c>
      <c r="B1083" s="3">
        <v>5.7187931374482696E-3</v>
      </c>
      <c r="C1083">
        <v>58</v>
      </c>
      <c r="D1083">
        <v>10142</v>
      </c>
      <c r="E1083" t="str">
        <f t="shared" si="16"/>
        <v>Virginia</v>
      </c>
    </row>
    <row r="1084" spans="1:5" x14ac:dyDescent="0.25">
      <c r="A1084" t="s">
        <v>1081</v>
      </c>
      <c r="B1084" s="3">
        <v>6.6102323699032102E-3</v>
      </c>
      <c r="C1084">
        <v>196</v>
      </c>
      <c r="D1084">
        <v>29651</v>
      </c>
      <c r="E1084" t="str">
        <f t="shared" si="16"/>
        <v>Georgia</v>
      </c>
    </row>
    <row r="1085" spans="1:5" x14ac:dyDescent="0.25">
      <c r="A1085" t="s">
        <v>1082</v>
      </c>
      <c r="B1085" s="3">
        <v>1.1419249592169399E-3</v>
      </c>
      <c r="C1085">
        <v>7</v>
      </c>
      <c r="D1085">
        <v>6130</v>
      </c>
      <c r="E1085" t="str">
        <f t="shared" si="16"/>
        <v>Michigan</v>
      </c>
    </row>
    <row r="1086" spans="1:5" x14ac:dyDescent="0.25">
      <c r="A1086" t="s">
        <v>1083</v>
      </c>
      <c r="B1086" s="3">
        <v>0</v>
      </c>
      <c r="C1086">
        <v>0</v>
      </c>
      <c r="D1086">
        <v>140</v>
      </c>
      <c r="E1086" t="str">
        <f t="shared" si="16"/>
        <v>Montana</v>
      </c>
    </row>
    <row r="1087" spans="1:5" x14ac:dyDescent="0.25">
      <c r="A1087" t="s">
        <v>1084</v>
      </c>
      <c r="B1087" s="3">
        <v>0</v>
      </c>
      <c r="C1087">
        <v>0</v>
      </c>
      <c r="D1087">
        <v>813</v>
      </c>
      <c r="E1087" t="str">
        <f t="shared" si="16"/>
        <v>North Dakota</v>
      </c>
    </row>
    <row r="1088" spans="1:5" x14ac:dyDescent="0.25">
      <c r="A1088" t="s">
        <v>1085</v>
      </c>
      <c r="B1088" s="3">
        <v>3.6330608537693499E-3</v>
      </c>
      <c r="C1088">
        <v>8</v>
      </c>
      <c r="D1088">
        <v>2202</v>
      </c>
      <c r="E1088" t="str">
        <f t="shared" si="16"/>
        <v>Texas</v>
      </c>
    </row>
    <row r="1089" spans="1:5" x14ac:dyDescent="0.25">
      <c r="A1089" t="s">
        <v>1086</v>
      </c>
      <c r="B1089" s="3">
        <v>3.5000729181857699E-3</v>
      </c>
      <c r="C1089">
        <v>24</v>
      </c>
      <c r="D1089">
        <v>6857</v>
      </c>
      <c r="E1089" t="str">
        <f t="shared" si="16"/>
        <v>Texas</v>
      </c>
    </row>
    <row r="1090" spans="1:5" x14ac:dyDescent="0.25">
      <c r="A1090" t="s">
        <v>1087</v>
      </c>
      <c r="B1090" s="3">
        <v>3.6317414200108802E-3</v>
      </c>
      <c r="C1090">
        <v>40</v>
      </c>
      <c r="D1090">
        <v>11014</v>
      </c>
      <c r="E1090" t="str">
        <f t="shared" si="16"/>
        <v>Virginia</v>
      </c>
    </row>
    <row r="1091" spans="1:5" x14ac:dyDescent="0.25">
      <c r="A1091" t="s">
        <v>1088</v>
      </c>
      <c r="B1091" s="3">
        <v>9.7826086956521695E-3</v>
      </c>
      <c r="C1091">
        <v>171</v>
      </c>
      <c r="D1091">
        <v>17480</v>
      </c>
      <c r="E1091" t="str">
        <f t="shared" si="16"/>
        <v>Minnesota</v>
      </c>
    </row>
    <row r="1092" spans="1:5" x14ac:dyDescent="0.25">
      <c r="A1092" t="s">
        <v>1089</v>
      </c>
      <c r="B1092" s="3">
        <v>6.7829457364341197E-3</v>
      </c>
      <c r="C1092">
        <v>35</v>
      </c>
      <c r="D1092">
        <v>5160</v>
      </c>
      <c r="E1092" t="str">
        <f t="shared" ref="E1092:E1155" si="17">IFERROR(RIGHT(A1092,LEN(A1092)-FIND(",",A1092)-1),"DC")</f>
        <v>Idaho</v>
      </c>
    </row>
    <row r="1093" spans="1:5" x14ac:dyDescent="0.25">
      <c r="A1093" t="s">
        <v>1090</v>
      </c>
      <c r="B1093" s="3">
        <v>2.8645833333333301E-2</v>
      </c>
      <c r="C1093">
        <v>561</v>
      </c>
      <c r="D1093">
        <v>19584</v>
      </c>
      <c r="E1093" t="str">
        <f t="shared" si="17"/>
        <v>Georgia</v>
      </c>
    </row>
    <row r="1094" spans="1:5" x14ac:dyDescent="0.25">
      <c r="A1094" t="s">
        <v>1091</v>
      </c>
      <c r="B1094" s="3">
        <v>1.6583747927031399E-3</v>
      </c>
      <c r="C1094">
        <v>6</v>
      </c>
      <c r="D1094">
        <v>3618</v>
      </c>
      <c r="E1094" t="str">
        <f t="shared" si="17"/>
        <v>Wyoming</v>
      </c>
    </row>
    <row r="1095" spans="1:5" x14ac:dyDescent="0.25">
      <c r="A1095" t="s">
        <v>1092</v>
      </c>
      <c r="B1095" s="3">
        <v>1.49925037481257E-3</v>
      </c>
      <c r="C1095">
        <v>1</v>
      </c>
      <c r="D1095">
        <v>667</v>
      </c>
      <c r="E1095" t="str">
        <f t="shared" si="17"/>
        <v>Nebraska</v>
      </c>
    </row>
    <row r="1096" spans="1:5" x14ac:dyDescent="0.25">
      <c r="A1096" t="s">
        <v>1093</v>
      </c>
      <c r="B1096" s="3">
        <v>5.5058499655884496E-3</v>
      </c>
      <c r="C1096">
        <v>8</v>
      </c>
      <c r="D1096">
        <v>1453</v>
      </c>
      <c r="E1096" t="str">
        <f t="shared" si="17"/>
        <v>Kansas</v>
      </c>
    </row>
    <row r="1097" spans="1:5" x14ac:dyDescent="0.25">
      <c r="A1097" t="s">
        <v>1094</v>
      </c>
      <c r="B1097" s="3">
        <v>4.4110439470674799E-3</v>
      </c>
      <c r="C1097">
        <v>27</v>
      </c>
      <c r="D1097">
        <v>6121</v>
      </c>
      <c r="E1097" t="str">
        <f t="shared" si="17"/>
        <v>Georgia</v>
      </c>
    </row>
    <row r="1098" spans="1:5" x14ac:dyDescent="0.25">
      <c r="A1098" t="s">
        <v>1095</v>
      </c>
      <c r="B1098" s="3">
        <v>1.0969250134867801E-2</v>
      </c>
      <c r="C1098">
        <v>122</v>
      </c>
      <c r="D1098">
        <v>11122</v>
      </c>
      <c r="E1098" t="str">
        <f t="shared" si="17"/>
        <v>Oklahoma</v>
      </c>
    </row>
    <row r="1099" spans="1:5" x14ac:dyDescent="0.25">
      <c r="A1099" t="s">
        <v>1096</v>
      </c>
      <c r="B1099" s="3">
        <v>8.21622097889773E-3</v>
      </c>
      <c r="C1099">
        <v>373</v>
      </c>
      <c r="D1099">
        <v>45398</v>
      </c>
      <c r="E1099" t="str">
        <f t="shared" si="17"/>
        <v>New Hampshire</v>
      </c>
    </row>
    <row r="1100" spans="1:5" x14ac:dyDescent="0.25">
      <c r="A1100" t="s">
        <v>1097</v>
      </c>
      <c r="B1100" s="3">
        <v>3.2965639660200701E-3</v>
      </c>
      <c r="C1100">
        <v>26</v>
      </c>
      <c r="D1100">
        <v>7887</v>
      </c>
      <c r="E1100" t="str">
        <f t="shared" si="17"/>
        <v>Arizona</v>
      </c>
    </row>
    <row r="1101" spans="1:5" x14ac:dyDescent="0.25">
      <c r="A1101" t="s">
        <v>1098</v>
      </c>
      <c r="B1101" s="3">
        <v>2.7522935779816702E-3</v>
      </c>
      <c r="C1101">
        <v>3</v>
      </c>
      <c r="D1101">
        <v>1090</v>
      </c>
      <c r="E1101" t="str">
        <f t="shared" si="17"/>
        <v>Kansas</v>
      </c>
    </row>
    <row r="1102" spans="1:5" x14ac:dyDescent="0.25">
      <c r="A1102" t="s">
        <v>1099</v>
      </c>
      <c r="B1102" s="3">
        <v>4.9950049950053799E-4</v>
      </c>
      <c r="C1102">
        <v>1</v>
      </c>
      <c r="D1102">
        <v>2002</v>
      </c>
      <c r="E1102" t="str">
        <f t="shared" si="17"/>
        <v>North Carolina</v>
      </c>
    </row>
    <row r="1103" spans="1:5" x14ac:dyDescent="0.25">
      <c r="A1103" t="s">
        <v>1100</v>
      </c>
      <c r="B1103" s="3">
        <v>9.3484419263456502E-3</v>
      </c>
      <c r="C1103">
        <v>33</v>
      </c>
      <c r="D1103">
        <v>3530</v>
      </c>
      <c r="E1103" t="str">
        <f t="shared" si="17"/>
        <v>Tennessee</v>
      </c>
    </row>
    <row r="1104" spans="1:5" x14ac:dyDescent="0.25">
      <c r="A1104" t="s">
        <v>1101</v>
      </c>
      <c r="B1104" s="3">
        <v>2.48962655601658E-3</v>
      </c>
      <c r="C1104">
        <v>18</v>
      </c>
      <c r="D1104">
        <v>7230</v>
      </c>
      <c r="E1104" t="str">
        <f t="shared" si="17"/>
        <v>Colorado</v>
      </c>
    </row>
    <row r="1105" spans="1:5" x14ac:dyDescent="0.25">
      <c r="A1105" t="s">
        <v>1102</v>
      </c>
      <c r="B1105" s="3">
        <v>1.48075024679172E-3</v>
      </c>
      <c r="C1105">
        <v>9</v>
      </c>
      <c r="D1105">
        <v>6078</v>
      </c>
      <c r="E1105" t="str">
        <f t="shared" si="17"/>
        <v>Utah</v>
      </c>
    </row>
    <row r="1106" spans="1:5" x14ac:dyDescent="0.25">
      <c r="A1106" t="s">
        <v>1103</v>
      </c>
      <c r="B1106" s="3">
        <v>8.0886287099108892E-3</v>
      </c>
      <c r="C1106">
        <v>257</v>
      </c>
      <c r="D1106">
        <v>31773</v>
      </c>
      <c r="E1106" t="str">
        <f t="shared" si="17"/>
        <v>North Dakota</v>
      </c>
    </row>
    <row r="1107" spans="1:5" x14ac:dyDescent="0.25">
      <c r="A1107" t="s">
        <v>1104</v>
      </c>
      <c r="B1107" s="3">
        <v>2.4987506246876199E-3</v>
      </c>
      <c r="C1107">
        <v>5</v>
      </c>
      <c r="D1107">
        <v>2001</v>
      </c>
      <c r="E1107" t="str">
        <f t="shared" si="17"/>
        <v>Vermont</v>
      </c>
    </row>
    <row r="1108" spans="1:5" x14ac:dyDescent="0.25">
      <c r="A1108" t="s">
        <v>1105</v>
      </c>
      <c r="B1108" s="3">
        <v>7.8041606376165699E-3</v>
      </c>
      <c r="C1108">
        <v>329</v>
      </c>
      <c r="D1108">
        <v>42157</v>
      </c>
      <c r="E1108" t="str">
        <f t="shared" si="17"/>
        <v>Michigan</v>
      </c>
    </row>
    <row r="1109" spans="1:5" x14ac:dyDescent="0.25">
      <c r="A1109" t="s">
        <v>1106</v>
      </c>
      <c r="B1109" s="3">
        <v>1.0741138560687001E-3</v>
      </c>
      <c r="C1109">
        <v>1</v>
      </c>
      <c r="D1109">
        <v>931</v>
      </c>
      <c r="E1109" t="str">
        <f t="shared" si="17"/>
        <v>Montana</v>
      </c>
    </row>
    <row r="1110" spans="1:5" x14ac:dyDescent="0.25">
      <c r="A1110" t="s">
        <v>1107</v>
      </c>
      <c r="B1110" s="3">
        <v>4.8154093097912904E-3</v>
      </c>
      <c r="C1110">
        <v>15</v>
      </c>
      <c r="D1110">
        <v>3115</v>
      </c>
      <c r="E1110" t="str">
        <f t="shared" si="17"/>
        <v>Arkansas</v>
      </c>
    </row>
    <row r="1111" spans="1:5" x14ac:dyDescent="0.25">
      <c r="A1111" t="s">
        <v>1108</v>
      </c>
      <c r="B1111" s="3">
        <v>7.7796199464353899E-3</v>
      </c>
      <c r="C1111">
        <v>183</v>
      </c>
      <c r="D1111">
        <v>23523</v>
      </c>
      <c r="E1111" t="str">
        <f t="shared" si="17"/>
        <v>Indiana</v>
      </c>
    </row>
    <row r="1112" spans="1:5" x14ac:dyDescent="0.25">
      <c r="A1112" t="s">
        <v>1109</v>
      </c>
      <c r="B1112" s="3">
        <v>3.3400133600534E-3</v>
      </c>
      <c r="C1112">
        <v>10</v>
      </c>
      <c r="D1112">
        <v>2994</v>
      </c>
      <c r="E1112" t="str">
        <f t="shared" si="17"/>
        <v>Kansas</v>
      </c>
    </row>
    <row r="1113" spans="1:5" x14ac:dyDescent="0.25">
      <c r="A1113" t="s">
        <v>1110</v>
      </c>
      <c r="B1113" s="3">
        <v>6.6590563165905801E-3</v>
      </c>
      <c r="C1113">
        <v>35</v>
      </c>
      <c r="D1113">
        <v>5256</v>
      </c>
      <c r="E1113" t="str">
        <f t="shared" si="17"/>
        <v>Kentucky</v>
      </c>
    </row>
    <row r="1114" spans="1:5" x14ac:dyDescent="0.25">
      <c r="A1114" t="s">
        <v>1111</v>
      </c>
      <c r="B1114" s="3">
        <v>3.4920634920635402E-3</v>
      </c>
      <c r="C1114">
        <v>11</v>
      </c>
      <c r="D1114">
        <v>3150</v>
      </c>
      <c r="E1114" t="str">
        <f t="shared" si="17"/>
        <v>Minnesota</v>
      </c>
    </row>
    <row r="1115" spans="1:5" x14ac:dyDescent="0.25">
      <c r="A1115" t="s">
        <v>1112</v>
      </c>
      <c r="B1115" s="3">
        <v>3.1645569620253299E-3</v>
      </c>
      <c r="C1115">
        <v>1</v>
      </c>
      <c r="D1115">
        <v>316</v>
      </c>
      <c r="E1115" t="str">
        <f t="shared" si="17"/>
        <v>Nebraska</v>
      </c>
    </row>
    <row r="1116" spans="1:5" x14ac:dyDescent="0.25">
      <c r="A1116" t="s">
        <v>1113</v>
      </c>
      <c r="B1116" s="3">
        <v>8.4745762711864094E-3</v>
      </c>
      <c r="C1116">
        <v>64</v>
      </c>
      <c r="D1116">
        <v>7552</v>
      </c>
      <c r="E1116" t="str">
        <f t="shared" si="17"/>
        <v>New Mexico</v>
      </c>
    </row>
    <row r="1117" spans="1:5" x14ac:dyDescent="0.25">
      <c r="A1117" t="s">
        <v>1114</v>
      </c>
      <c r="B1117" s="3">
        <v>2.4783147459727E-3</v>
      </c>
      <c r="C1117">
        <v>2</v>
      </c>
      <c r="D1117">
        <v>807</v>
      </c>
      <c r="E1117" t="str">
        <f t="shared" si="17"/>
        <v>North Dakota</v>
      </c>
    </row>
    <row r="1118" spans="1:5" x14ac:dyDescent="0.25">
      <c r="A1118" t="s">
        <v>1115</v>
      </c>
      <c r="B1118" s="3">
        <v>3.9840637450199098E-3</v>
      </c>
      <c r="C1118">
        <v>6</v>
      </c>
      <c r="D1118">
        <v>1506</v>
      </c>
      <c r="E1118" t="str">
        <f t="shared" si="17"/>
        <v>Oklahoma</v>
      </c>
    </row>
    <row r="1119" spans="1:5" x14ac:dyDescent="0.25">
      <c r="A1119" t="s">
        <v>1116</v>
      </c>
      <c r="B1119" s="3">
        <v>1.5942606616181599E-3</v>
      </c>
      <c r="C1119">
        <v>4</v>
      </c>
      <c r="D1119">
        <v>2509</v>
      </c>
      <c r="E1119" t="str">
        <f t="shared" si="17"/>
        <v>Oregon</v>
      </c>
    </row>
    <row r="1120" spans="1:5" x14ac:dyDescent="0.25">
      <c r="A1120" t="s">
        <v>1117</v>
      </c>
      <c r="B1120" s="3">
        <v>2.3689665383476101E-3</v>
      </c>
      <c r="C1120">
        <v>8</v>
      </c>
      <c r="D1120">
        <v>3377</v>
      </c>
      <c r="E1120" t="str">
        <f t="shared" si="17"/>
        <v>South Dakota</v>
      </c>
    </row>
    <row r="1121" spans="1:5" x14ac:dyDescent="0.25">
      <c r="A1121" t="s">
        <v>1118</v>
      </c>
      <c r="B1121" s="3">
        <v>9.1877751547246797E-3</v>
      </c>
      <c r="C1121">
        <v>288</v>
      </c>
      <c r="D1121">
        <v>31346</v>
      </c>
      <c r="E1121" t="str">
        <f t="shared" si="17"/>
        <v>Washington</v>
      </c>
    </row>
    <row r="1122" spans="1:5" x14ac:dyDescent="0.25">
      <c r="A1122" t="s">
        <v>1119</v>
      </c>
      <c r="B1122" s="3">
        <v>4.2979942693409604E-3</v>
      </c>
      <c r="C1122">
        <v>12</v>
      </c>
      <c r="D1122">
        <v>2792</v>
      </c>
      <c r="E1122" t="str">
        <f t="shared" si="17"/>
        <v>West Virginia</v>
      </c>
    </row>
    <row r="1123" spans="1:5" x14ac:dyDescent="0.25">
      <c r="A1123" t="s">
        <v>1120</v>
      </c>
      <c r="B1123" s="3">
        <v>1.20172225435383E-2</v>
      </c>
      <c r="C1123">
        <v>187</v>
      </c>
      <c r="D1123">
        <v>15561</v>
      </c>
      <c r="E1123" t="str">
        <f t="shared" si="17"/>
        <v>Wisconsin</v>
      </c>
    </row>
    <row r="1124" spans="1:5" x14ac:dyDescent="0.25">
      <c r="A1124" t="s">
        <v>1121</v>
      </c>
      <c r="B1124" s="3">
        <v>9.6961861667743607E-3</v>
      </c>
      <c r="C1124">
        <v>30</v>
      </c>
      <c r="D1124">
        <v>3094</v>
      </c>
      <c r="E1124" t="str">
        <f t="shared" si="17"/>
        <v>Louisiana</v>
      </c>
    </row>
    <row r="1125" spans="1:5" x14ac:dyDescent="0.25">
      <c r="A1125" t="s">
        <v>1122</v>
      </c>
      <c r="B1125" s="3">
        <v>1.5047074646940099E-2</v>
      </c>
      <c r="C1125">
        <v>179</v>
      </c>
      <c r="D1125">
        <v>11896</v>
      </c>
      <c r="E1125" t="str">
        <f t="shared" si="17"/>
        <v>North Carolina</v>
      </c>
    </row>
    <row r="1126" spans="1:5" x14ac:dyDescent="0.25">
      <c r="A1126" t="s">
        <v>1123</v>
      </c>
      <c r="B1126" s="3">
        <v>4.9708440875633197E-3</v>
      </c>
      <c r="C1126">
        <v>52</v>
      </c>
      <c r="D1126">
        <v>10461</v>
      </c>
      <c r="E1126" t="str">
        <f t="shared" si="17"/>
        <v>Michigan</v>
      </c>
    </row>
    <row r="1127" spans="1:5" x14ac:dyDescent="0.25">
      <c r="A1127" t="s">
        <v>1124</v>
      </c>
      <c r="B1127" s="3">
        <v>7.0011668611434904E-3</v>
      </c>
      <c r="C1127">
        <v>72</v>
      </c>
      <c r="D1127">
        <v>10284</v>
      </c>
      <c r="E1127" t="str">
        <f t="shared" si="17"/>
        <v>Kentucky</v>
      </c>
    </row>
    <row r="1128" spans="1:5" x14ac:dyDescent="0.25">
      <c r="A1128" t="s">
        <v>1125</v>
      </c>
      <c r="B1128" s="3">
        <v>1.4982712255090199E-2</v>
      </c>
      <c r="C1128">
        <v>39</v>
      </c>
      <c r="D1128">
        <v>2603</v>
      </c>
      <c r="E1128" t="str">
        <f t="shared" si="17"/>
        <v>Kansas</v>
      </c>
    </row>
    <row r="1129" spans="1:5" x14ac:dyDescent="0.25">
      <c r="A1129" t="s">
        <v>1126</v>
      </c>
      <c r="B1129" s="3">
        <v>1.09418579703925E-2</v>
      </c>
      <c r="C1129">
        <v>102</v>
      </c>
      <c r="D1129">
        <v>9322</v>
      </c>
      <c r="E1129" t="str">
        <f t="shared" si="17"/>
        <v>Texas</v>
      </c>
    </row>
    <row r="1130" spans="1:5" x14ac:dyDescent="0.25">
      <c r="A1130" t="s">
        <v>1127</v>
      </c>
      <c r="B1130" s="3">
        <v>7.9113924050633298E-3</v>
      </c>
      <c r="C1130">
        <v>155</v>
      </c>
      <c r="D1130">
        <v>19592</v>
      </c>
      <c r="E1130" t="str">
        <f t="shared" si="17"/>
        <v>Washington</v>
      </c>
    </row>
    <row r="1131" spans="1:5" x14ac:dyDescent="0.25">
      <c r="A1131" t="s">
        <v>1128</v>
      </c>
      <c r="B1131" s="3">
        <v>7.25104737350945E-3</v>
      </c>
      <c r="C1131">
        <v>45</v>
      </c>
      <c r="D1131">
        <v>6206</v>
      </c>
      <c r="E1131" t="str">
        <f t="shared" si="17"/>
        <v>Kentucky</v>
      </c>
    </row>
    <row r="1132" spans="1:5" x14ac:dyDescent="0.25">
      <c r="A1132" t="s">
        <v>1129</v>
      </c>
      <c r="B1132" s="3">
        <v>8.58493805637006E-3</v>
      </c>
      <c r="C1132">
        <v>325</v>
      </c>
      <c r="D1132">
        <v>37857</v>
      </c>
      <c r="E1132" t="str">
        <f t="shared" si="17"/>
        <v>Texas</v>
      </c>
    </row>
    <row r="1133" spans="1:5" x14ac:dyDescent="0.25">
      <c r="A1133" t="s">
        <v>1130</v>
      </c>
      <c r="B1133" s="3">
        <v>9.4054417198522408E-3</v>
      </c>
      <c r="C1133">
        <v>28</v>
      </c>
      <c r="D1133">
        <v>2977</v>
      </c>
      <c r="E1133" t="str">
        <f t="shared" si="17"/>
        <v>Virginia</v>
      </c>
    </row>
    <row r="1134" spans="1:5" x14ac:dyDescent="0.25">
      <c r="A1134" t="s">
        <v>1131</v>
      </c>
      <c r="B1134" s="3">
        <v>0</v>
      </c>
      <c r="C1134">
        <v>0</v>
      </c>
      <c r="D1134">
        <v>627</v>
      </c>
      <c r="E1134" t="str">
        <f t="shared" si="17"/>
        <v>Kansas</v>
      </c>
    </row>
    <row r="1135" spans="1:5" x14ac:dyDescent="0.25">
      <c r="A1135" t="s">
        <v>1132</v>
      </c>
      <c r="B1135" s="3">
        <v>2E-3</v>
      </c>
      <c r="C1135">
        <v>2</v>
      </c>
      <c r="D1135">
        <v>1000</v>
      </c>
      <c r="E1135" t="str">
        <f t="shared" si="17"/>
        <v>Nebraska</v>
      </c>
    </row>
    <row r="1136" spans="1:5" x14ac:dyDescent="0.25">
      <c r="A1136" t="s">
        <v>1133</v>
      </c>
      <c r="B1136" s="3">
        <v>9.955201592832801E-4</v>
      </c>
      <c r="C1136">
        <v>2</v>
      </c>
      <c r="D1136">
        <v>2009</v>
      </c>
      <c r="E1136" t="str">
        <f t="shared" si="17"/>
        <v>Kentucky</v>
      </c>
    </row>
    <row r="1137" spans="1:5" x14ac:dyDescent="0.25">
      <c r="A1137" t="s">
        <v>1134</v>
      </c>
      <c r="B1137" s="3">
        <v>1.0116376359625799E-2</v>
      </c>
      <c r="C1137">
        <v>133</v>
      </c>
      <c r="D1137">
        <v>13147</v>
      </c>
      <c r="E1137" t="str">
        <f t="shared" si="17"/>
        <v>Wisconsin</v>
      </c>
    </row>
    <row r="1138" spans="1:5" x14ac:dyDescent="0.25">
      <c r="A1138" t="s">
        <v>1135</v>
      </c>
      <c r="B1138" s="3">
        <v>7.7892649766322297E-3</v>
      </c>
      <c r="C1138">
        <v>55</v>
      </c>
      <c r="D1138">
        <v>7061</v>
      </c>
      <c r="E1138" t="str">
        <f t="shared" si="17"/>
        <v>Wisconsin</v>
      </c>
    </row>
    <row r="1139" spans="1:5" x14ac:dyDescent="0.25">
      <c r="A1139" t="s">
        <v>1136</v>
      </c>
      <c r="B1139" s="3">
        <v>5.6445739257101604E-3</v>
      </c>
      <c r="C1139">
        <v>62</v>
      </c>
      <c r="D1139">
        <v>10984</v>
      </c>
      <c r="E1139" t="str">
        <f t="shared" si="17"/>
        <v>West Virginia</v>
      </c>
    </row>
    <row r="1140" spans="1:5" x14ac:dyDescent="0.25">
      <c r="A1140" t="s">
        <v>1137</v>
      </c>
      <c r="B1140" s="3">
        <v>3.6954915003695101E-3</v>
      </c>
      <c r="C1140">
        <v>5</v>
      </c>
      <c r="D1140">
        <v>1353</v>
      </c>
      <c r="E1140" t="str">
        <f t="shared" si="17"/>
        <v>Alabama</v>
      </c>
    </row>
    <row r="1141" spans="1:5" x14ac:dyDescent="0.25">
      <c r="A1141" t="s">
        <v>1138</v>
      </c>
      <c r="B1141" s="3">
        <v>1.7380212070477501E-2</v>
      </c>
      <c r="C1141">
        <v>218</v>
      </c>
      <c r="D1141">
        <v>12543</v>
      </c>
      <c r="E1141" t="str">
        <f t="shared" si="17"/>
        <v>Arkansas</v>
      </c>
    </row>
    <row r="1142" spans="1:5" x14ac:dyDescent="0.25">
      <c r="A1142" t="s">
        <v>1139</v>
      </c>
      <c r="B1142" s="3">
        <v>2.7558331802315299E-3</v>
      </c>
      <c r="C1142">
        <v>15</v>
      </c>
      <c r="D1142">
        <v>5443</v>
      </c>
      <c r="E1142" t="str">
        <f t="shared" si="17"/>
        <v>Georgia</v>
      </c>
    </row>
    <row r="1143" spans="1:5" x14ac:dyDescent="0.25">
      <c r="A1143" t="s">
        <v>1140</v>
      </c>
      <c r="B1143" s="3">
        <v>3.3613445378151102E-3</v>
      </c>
      <c r="C1143">
        <v>10</v>
      </c>
      <c r="D1143">
        <v>2975</v>
      </c>
      <c r="E1143" t="str">
        <f t="shared" si="17"/>
        <v>Illinois</v>
      </c>
    </row>
    <row r="1144" spans="1:5" x14ac:dyDescent="0.25">
      <c r="A1144" t="s">
        <v>1141</v>
      </c>
      <c r="B1144" s="3">
        <v>7.7508043287510802E-3</v>
      </c>
      <c r="C1144">
        <v>53</v>
      </c>
      <c r="D1144">
        <v>6838</v>
      </c>
      <c r="E1144" t="str">
        <f t="shared" si="17"/>
        <v>Indiana</v>
      </c>
    </row>
    <row r="1145" spans="1:5" x14ac:dyDescent="0.25">
      <c r="A1145" t="s">
        <v>1142</v>
      </c>
      <c r="B1145" s="3">
        <v>3.5587188612099499E-3</v>
      </c>
      <c r="C1145">
        <v>11</v>
      </c>
      <c r="D1145">
        <v>3091</v>
      </c>
      <c r="E1145" t="str">
        <f t="shared" si="17"/>
        <v>Iowa</v>
      </c>
    </row>
    <row r="1146" spans="1:5" x14ac:dyDescent="0.25">
      <c r="A1146" t="s">
        <v>1143</v>
      </c>
      <c r="B1146" s="3">
        <v>4.7318611987381401E-3</v>
      </c>
      <c r="C1146">
        <v>6</v>
      </c>
      <c r="D1146">
        <v>1268</v>
      </c>
      <c r="E1146" t="str">
        <f t="shared" si="17"/>
        <v>Mississippi</v>
      </c>
    </row>
    <row r="1147" spans="1:5" x14ac:dyDescent="0.25">
      <c r="A1147" t="s">
        <v>1144</v>
      </c>
      <c r="B1147" s="3">
        <v>8.0702324345077701E-3</v>
      </c>
      <c r="C1147">
        <v>1093</v>
      </c>
      <c r="D1147">
        <v>135436</v>
      </c>
      <c r="E1147" t="str">
        <f t="shared" si="17"/>
        <v>Missouri</v>
      </c>
    </row>
    <row r="1148" spans="1:5" x14ac:dyDescent="0.25">
      <c r="A1148" t="s">
        <v>1145</v>
      </c>
      <c r="B1148" s="3">
        <v>5.3739364084192101E-3</v>
      </c>
      <c r="C1148">
        <v>60</v>
      </c>
      <c r="D1148">
        <v>11165</v>
      </c>
      <c r="E1148" t="str">
        <f t="shared" si="17"/>
        <v>New York</v>
      </c>
    </row>
    <row r="1149" spans="1:5" x14ac:dyDescent="0.25">
      <c r="A1149" t="s">
        <v>1146</v>
      </c>
      <c r="B1149" s="3">
        <v>8.3948104807937095E-3</v>
      </c>
      <c r="C1149">
        <v>33</v>
      </c>
      <c r="D1149">
        <v>3931</v>
      </c>
      <c r="E1149" t="str">
        <f t="shared" si="17"/>
        <v>North Carolina</v>
      </c>
    </row>
    <row r="1150" spans="1:5" x14ac:dyDescent="0.25">
      <c r="A1150" t="s">
        <v>1147</v>
      </c>
      <c r="B1150" s="3">
        <v>1.16622733445163E-2</v>
      </c>
      <c r="C1150">
        <v>584</v>
      </c>
      <c r="D1150">
        <v>50076</v>
      </c>
      <c r="E1150" t="str">
        <f t="shared" si="17"/>
        <v>Ohio</v>
      </c>
    </row>
    <row r="1151" spans="1:5" x14ac:dyDescent="0.25">
      <c r="A1151" t="s">
        <v>1148</v>
      </c>
      <c r="B1151" s="3">
        <v>9.9259372375353205E-3</v>
      </c>
      <c r="C1151">
        <v>130</v>
      </c>
      <c r="D1151">
        <v>13097</v>
      </c>
      <c r="E1151" t="str">
        <f t="shared" si="17"/>
        <v>Pennsylvania</v>
      </c>
    </row>
    <row r="1152" spans="1:5" x14ac:dyDescent="0.25">
      <c r="A1152" t="s">
        <v>1149</v>
      </c>
      <c r="B1152" s="3">
        <v>1.16216083124045E-2</v>
      </c>
      <c r="C1152">
        <v>236</v>
      </c>
      <c r="D1152">
        <v>20307</v>
      </c>
      <c r="E1152" t="str">
        <f t="shared" si="17"/>
        <v>Tennessee</v>
      </c>
    </row>
    <row r="1153" spans="1:5" x14ac:dyDescent="0.25">
      <c r="A1153" t="s">
        <v>1150</v>
      </c>
      <c r="B1153" s="3">
        <v>3.3696215655780702E-3</v>
      </c>
      <c r="C1153">
        <v>13</v>
      </c>
      <c r="D1153">
        <v>3858</v>
      </c>
      <c r="E1153" t="str">
        <f t="shared" si="17"/>
        <v>Virginia</v>
      </c>
    </row>
    <row r="1154" spans="1:5" x14ac:dyDescent="0.25">
      <c r="A1154" t="s">
        <v>1151</v>
      </c>
      <c r="B1154" s="3">
        <v>2.6326614561908601E-2</v>
      </c>
      <c r="C1154">
        <v>128</v>
      </c>
      <c r="D1154">
        <v>4862</v>
      </c>
      <c r="E1154" t="str">
        <f t="shared" si="17"/>
        <v>Arizona</v>
      </c>
    </row>
    <row r="1155" spans="1:5" x14ac:dyDescent="0.25">
      <c r="A1155" t="s">
        <v>1152</v>
      </c>
      <c r="B1155" s="3">
        <v>6.15858352578901E-3</v>
      </c>
      <c r="C1155">
        <v>16</v>
      </c>
      <c r="D1155">
        <v>2598</v>
      </c>
      <c r="E1155" t="str">
        <f t="shared" si="17"/>
        <v>Virginia</v>
      </c>
    </row>
    <row r="1156" spans="1:5" x14ac:dyDescent="0.25">
      <c r="A1156" t="s">
        <v>1153</v>
      </c>
      <c r="B1156" s="3">
        <v>6.4200550290430796E-3</v>
      </c>
      <c r="C1156">
        <v>42</v>
      </c>
      <c r="D1156">
        <v>6542</v>
      </c>
      <c r="E1156" t="str">
        <f t="shared" ref="E1156:E1219" si="18">IFERROR(RIGHT(A1156,LEN(A1156)-FIND(",",A1156)-1),"DC")</f>
        <v>Kentucky</v>
      </c>
    </row>
    <row r="1157" spans="1:5" x14ac:dyDescent="0.25">
      <c r="A1157" t="s">
        <v>1154</v>
      </c>
      <c r="B1157" s="3">
        <v>1.15783147012862E-2</v>
      </c>
      <c r="C1157">
        <v>2408</v>
      </c>
      <c r="D1157">
        <v>207975</v>
      </c>
      <c r="E1157" t="str">
        <f t="shared" si="18"/>
        <v>South Carolina</v>
      </c>
    </row>
    <row r="1158" spans="1:5" x14ac:dyDescent="0.25">
      <c r="A1158" t="s">
        <v>1155</v>
      </c>
      <c r="B1158" s="3">
        <v>3.9875941515286001E-3</v>
      </c>
      <c r="C1158">
        <v>9</v>
      </c>
      <c r="D1158">
        <v>2257</v>
      </c>
      <c r="E1158" t="str">
        <f t="shared" si="18"/>
        <v>Kansas</v>
      </c>
    </row>
    <row r="1159" spans="1:5" x14ac:dyDescent="0.25">
      <c r="A1159" t="s">
        <v>1156</v>
      </c>
      <c r="B1159" s="3">
        <v>6.8869864651584997E-3</v>
      </c>
      <c r="C1159">
        <v>144</v>
      </c>
      <c r="D1159">
        <v>20909</v>
      </c>
      <c r="E1159" t="str">
        <f t="shared" si="18"/>
        <v>South Carolina</v>
      </c>
    </row>
    <row r="1160" spans="1:5" x14ac:dyDescent="0.25">
      <c r="A1160" t="s">
        <v>1157</v>
      </c>
      <c r="B1160" s="3">
        <v>0</v>
      </c>
      <c r="C1160">
        <v>0</v>
      </c>
      <c r="D1160">
        <v>1138</v>
      </c>
      <c r="E1160" t="str">
        <f t="shared" si="18"/>
        <v>Oklahoma</v>
      </c>
    </row>
    <row r="1161" spans="1:5" x14ac:dyDescent="0.25">
      <c r="A1161" t="s">
        <v>1158</v>
      </c>
      <c r="B1161" s="3">
        <v>1.09217749313814E-2</v>
      </c>
      <c r="C1161">
        <v>764</v>
      </c>
      <c r="D1161">
        <v>69952</v>
      </c>
      <c r="E1161" t="str">
        <f t="shared" si="18"/>
        <v>Texas</v>
      </c>
    </row>
    <row r="1162" spans="1:5" x14ac:dyDescent="0.25">
      <c r="A1162" t="s">
        <v>1159</v>
      </c>
      <c r="B1162" s="3">
        <v>1.80722891566265E-3</v>
      </c>
      <c r="C1162">
        <v>3</v>
      </c>
      <c r="D1162">
        <v>1660</v>
      </c>
      <c r="E1162" t="str">
        <f t="shared" si="18"/>
        <v>South Dakota</v>
      </c>
    </row>
    <row r="1163" spans="1:5" x14ac:dyDescent="0.25">
      <c r="A1163" t="s">
        <v>1160</v>
      </c>
      <c r="B1163" s="3">
        <v>1.00401606425702E-2</v>
      </c>
      <c r="C1163">
        <v>80</v>
      </c>
      <c r="D1163">
        <v>7968</v>
      </c>
      <c r="E1163" t="str">
        <f t="shared" si="18"/>
        <v>Mississippi</v>
      </c>
    </row>
    <row r="1164" spans="1:5" x14ac:dyDescent="0.25">
      <c r="A1164" t="s">
        <v>1161</v>
      </c>
      <c r="B1164" s="3">
        <v>3.0097817908201199E-3</v>
      </c>
      <c r="C1164">
        <v>4</v>
      </c>
      <c r="D1164">
        <v>1329</v>
      </c>
      <c r="E1164" t="str">
        <f t="shared" si="18"/>
        <v>North Dakota</v>
      </c>
    </row>
    <row r="1165" spans="1:5" x14ac:dyDescent="0.25">
      <c r="A1165" t="s">
        <v>1162</v>
      </c>
      <c r="B1165" s="3">
        <v>4.7523041474654103E-3</v>
      </c>
      <c r="C1165">
        <v>33</v>
      </c>
      <c r="D1165">
        <v>6944</v>
      </c>
      <c r="E1165" t="str">
        <f t="shared" si="18"/>
        <v>Texas</v>
      </c>
    </row>
    <row r="1166" spans="1:5" x14ac:dyDescent="0.25">
      <c r="A1166" t="s">
        <v>1163</v>
      </c>
      <c r="B1166" s="3">
        <v>9.6224036100603892E-3</v>
      </c>
      <c r="C1166">
        <v>145</v>
      </c>
      <c r="D1166">
        <v>15069</v>
      </c>
      <c r="E1166" t="str">
        <f t="shared" si="18"/>
        <v>Illinois</v>
      </c>
    </row>
    <row r="1167" spans="1:5" x14ac:dyDescent="0.25">
      <c r="A1167" t="s">
        <v>1164</v>
      </c>
      <c r="B1167" s="3">
        <v>9.1053949465057498E-3</v>
      </c>
      <c r="C1167">
        <v>40</v>
      </c>
      <c r="D1167">
        <v>4393</v>
      </c>
      <c r="E1167" t="str">
        <f t="shared" si="18"/>
        <v>Iowa</v>
      </c>
    </row>
    <row r="1168" spans="1:5" x14ac:dyDescent="0.25">
      <c r="A1168" t="s">
        <v>1165</v>
      </c>
      <c r="B1168" s="3">
        <v>1.7548990933021699E-3</v>
      </c>
      <c r="C1168">
        <v>6</v>
      </c>
      <c r="D1168">
        <v>3419</v>
      </c>
      <c r="E1168" t="str">
        <f t="shared" si="18"/>
        <v>Missouri</v>
      </c>
    </row>
    <row r="1169" spans="1:5" x14ac:dyDescent="0.25">
      <c r="A1169" t="s">
        <v>1166</v>
      </c>
      <c r="B1169" s="3">
        <v>1.0492700729927E-2</v>
      </c>
      <c r="C1169">
        <v>23</v>
      </c>
      <c r="D1169">
        <v>2192</v>
      </c>
      <c r="E1169" t="str">
        <f t="shared" si="18"/>
        <v>Tennessee</v>
      </c>
    </row>
    <row r="1170" spans="1:5" x14ac:dyDescent="0.25">
      <c r="A1170" t="s">
        <v>1167</v>
      </c>
      <c r="B1170" s="3">
        <v>1.2422360248447401E-3</v>
      </c>
      <c r="C1170">
        <v>2</v>
      </c>
      <c r="D1170">
        <v>1610</v>
      </c>
      <c r="E1170" t="str">
        <f t="shared" si="18"/>
        <v>New Mexico</v>
      </c>
    </row>
    <row r="1171" spans="1:5" x14ac:dyDescent="0.25">
      <c r="A1171" t="s">
        <v>1168</v>
      </c>
      <c r="B1171" s="3">
        <v>1.14100362526234E-2</v>
      </c>
      <c r="C1171">
        <v>299</v>
      </c>
      <c r="D1171">
        <v>26205</v>
      </c>
      <c r="E1171" t="str">
        <f t="shared" si="18"/>
        <v>Texas</v>
      </c>
    </row>
    <row r="1172" spans="1:5" x14ac:dyDescent="0.25">
      <c r="A1172" t="s">
        <v>1169</v>
      </c>
      <c r="B1172" s="3">
        <v>1.48148148148152E-3</v>
      </c>
      <c r="C1172">
        <v>2</v>
      </c>
      <c r="D1172">
        <v>1350</v>
      </c>
      <c r="E1172" t="str">
        <f t="shared" si="18"/>
        <v>Puerto Rico</v>
      </c>
    </row>
    <row r="1173" spans="1:5" x14ac:dyDescent="0.25">
      <c r="A1173" t="s">
        <v>1170</v>
      </c>
      <c r="B1173" s="3">
        <v>4.2794036443953801E-3</v>
      </c>
      <c r="C1173">
        <v>31</v>
      </c>
      <c r="D1173">
        <v>7244</v>
      </c>
      <c r="E1173" t="str">
        <f t="shared" si="18"/>
        <v>Puerto Rico</v>
      </c>
    </row>
    <row r="1174" spans="1:5" x14ac:dyDescent="0.25">
      <c r="A1174" t="s">
        <v>1171</v>
      </c>
      <c r="B1174" s="3">
        <v>2.8756290438533001E-3</v>
      </c>
      <c r="C1174">
        <v>4</v>
      </c>
      <c r="D1174">
        <v>1391</v>
      </c>
      <c r="E1174" t="str">
        <f t="shared" si="18"/>
        <v>Puerto Rico</v>
      </c>
    </row>
    <row r="1175" spans="1:5" x14ac:dyDescent="0.25">
      <c r="A1175" t="s">
        <v>1172</v>
      </c>
      <c r="B1175" s="3">
        <v>8.4483520801611409E-3</v>
      </c>
      <c r="C1175">
        <v>344</v>
      </c>
      <c r="D1175">
        <v>40718</v>
      </c>
      <c r="E1175" t="str">
        <f t="shared" si="18"/>
        <v>Puerto Rico</v>
      </c>
    </row>
    <row r="1176" spans="1:5" x14ac:dyDescent="0.25">
      <c r="A1176" t="s">
        <v>1173</v>
      </c>
      <c r="B1176" s="3">
        <v>6.77603423680461E-3</v>
      </c>
      <c r="C1176">
        <v>95</v>
      </c>
      <c r="D1176">
        <v>14020</v>
      </c>
      <c r="E1176" t="str">
        <f t="shared" si="18"/>
        <v>Ohio</v>
      </c>
    </row>
    <row r="1177" spans="1:5" x14ac:dyDescent="0.25">
      <c r="A1177" t="s">
        <v>1174</v>
      </c>
      <c r="B1177" s="3">
        <v>1.07462078449015E-2</v>
      </c>
      <c r="C1177">
        <v>2532</v>
      </c>
      <c r="D1177">
        <v>235618</v>
      </c>
      <c r="E1177" t="str">
        <f t="shared" si="18"/>
        <v>North Carolina</v>
      </c>
    </row>
    <row r="1178" spans="1:5" x14ac:dyDescent="0.25">
      <c r="A1178" t="s">
        <v>1175</v>
      </c>
      <c r="B1178" s="3">
        <v>7.9829696647148996E-4</v>
      </c>
      <c r="C1178">
        <v>3</v>
      </c>
      <c r="D1178">
        <v>3758</v>
      </c>
      <c r="E1178" t="str">
        <f t="shared" si="18"/>
        <v>Florida</v>
      </c>
    </row>
    <row r="1179" spans="1:5" x14ac:dyDescent="0.25">
      <c r="A1179" t="s">
        <v>1176</v>
      </c>
      <c r="B1179" s="3">
        <v>2.19191427179732E-3</v>
      </c>
      <c r="C1179">
        <v>18</v>
      </c>
      <c r="D1179">
        <v>8212</v>
      </c>
      <c r="E1179" t="str">
        <f t="shared" si="18"/>
        <v>Colorado</v>
      </c>
    </row>
    <row r="1180" spans="1:5" x14ac:dyDescent="0.25">
      <c r="A1180" t="s">
        <v>1177</v>
      </c>
      <c r="B1180" s="3">
        <v>1.34980988593156E-2</v>
      </c>
      <c r="C1180">
        <v>71</v>
      </c>
      <c r="D1180">
        <v>5260</v>
      </c>
      <c r="E1180" t="str">
        <f t="shared" si="18"/>
        <v>Puerto Rico</v>
      </c>
    </row>
    <row r="1181" spans="1:5" x14ac:dyDescent="0.25">
      <c r="A1181" t="s">
        <v>1178</v>
      </c>
      <c r="B1181" s="3">
        <v>4.0591475790083802E-3</v>
      </c>
      <c r="C1181">
        <v>14</v>
      </c>
      <c r="D1181">
        <v>3449</v>
      </c>
      <c r="E1181" t="str">
        <f t="shared" si="18"/>
        <v>Iowa</v>
      </c>
    </row>
    <row r="1182" spans="1:5" x14ac:dyDescent="0.25">
      <c r="A1182" t="s">
        <v>1179</v>
      </c>
      <c r="B1182" s="3">
        <v>1.23566892668722E-2</v>
      </c>
      <c r="C1182">
        <v>3450</v>
      </c>
      <c r="D1182">
        <v>279201</v>
      </c>
      <c r="E1182" t="str">
        <f t="shared" si="18"/>
        <v>Georgia</v>
      </c>
    </row>
    <row r="1183" spans="1:5" x14ac:dyDescent="0.25">
      <c r="A1183" t="s">
        <v>1180</v>
      </c>
      <c r="B1183" s="3">
        <v>3.01810865191143E-3</v>
      </c>
      <c r="C1183">
        <v>3</v>
      </c>
      <c r="D1183">
        <v>994</v>
      </c>
      <c r="E1183" t="str">
        <f t="shared" si="18"/>
        <v>South Dakota</v>
      </c>
    </row>
    <row r="1184" spans="1:5" x14ac:dyDescent="0.25">
      <c r="A1184" t="s">
        <v>1181</v>
      </c>
      <c r="B1184" s="3">
        <v>6.3251670378618998E-3</v>
      </c>
      <c r="C1184">
        <v>71</v>
      </c>
      <c r="D1184">
        <v>11225</v>
      </c>
      <c r="E1184" t="str">
        <f t="shared" si="18"/>
        <v>Georgia</v>
      </c>
    </row>
    <row r="1185" spans="1:5" x14ac:dyDescent="0.25">
      <c r="A1185" t="s">
        <v>1182</v>
      </c>
      <c r="B1185" s="3">
        <v>6.99790062981153E-4</v>
      </c>
      <c r="C1185">
        <v>1</v>
      </c>
      <c r="D1185">
        <v>1429</v>
      </c>
      <c r="E1185" t="str">
        <f t="shared" si="18"/>
        <v>Alaska</v>
      </c>
    </row>
    <row r="1186" spans="1:5" x14ac:dyDescent="0.25">
      <c r="A1186" t="s">
        <v>1183</v>
      </c>
      <c r="B1186" s="3">
        <v>5.9358923624851503E-3</v>
      </c>
      <c r="C1186">
        <v>15</v>
      </c>
      <c r="D1186">
        <v>2527</v>
      </c>
      <c r="E1186" t="str">
        <f t="shared" si="18"/>
        <v>Alabama</v>
      </c>
    </row>
    <row r="1187" spans="1:5" x14ac:dyDescent="0.25">
      <c r="A1187" t="s">
        <v>1184</v>
      </c>
      <c r="B1187" s="3">
        <v>6.26324918095977E-3</v>
      </c>
      <c r="C1187">
        <v>65</v>
      </c>
      <c r="D1187">
        <v>10378</v>
      </c>
      <c r="E1187" t="str">
        <f t="shared" si="18"/>
        <v>Texas</v>
      </c>
    </row>
    <row r="1188" spans="1:5" x14ac:dyDescent="0.25">
      <c r="A1188" t="s">
        <v>1185</v>
      </c>
      <c r="B1188" s="3">
        <v>5.3450339050657896E-3</v>
      </c>
      <c r="C1188">
        <v>67</v>
      </c>
      <c r="D1188">
        <v>12535</v>
      </c>
      <c r="E1188" t="str">
        <f t="shared" si="18"/>
        <v>North Carolina</v>
      </c>
    </row>
    <row r="1189" spans="1:5" x14ac:dyDescent="0.25">
      <c r="A1189" t="s">
        <v>1186</v>
      </c>
      <c r="B1189" s="3">
        <v>5.3359683794466E-3</v>
      </c>
      <c r="C1189">
        <v>54</v>
      </c>
      <c r="D1189">
        <v>10120</v>
      </c>
      <c r="E1189" t="str">
        <f t="shared" si="18"/>
        <v>Virginia</v>
      </c>
    </row>
    <row r="1190" spans="1:5" x14ac:dyDescent="0.25">
      <c r="A1190" t="s">
        <v>1187</v>
      </c>
      <c r="B1190" s="3">
        <v>9.7432603894170803E-3</v>
      </c>
      <c r="C1190">
        <v>622</v>
      </c>
      <c r="D1190">
        <v>63839</v>
      </c>
      <c r="E1190" t="str">
        <f t="shared" si="18"/>
        <v>Georgia</v>
      </c>
    </row>
    <row r="1191" spans="1:5" x14ac:dyDescent="0.25">
      <c r="A1191" t="s">
        <v>1188</v>
      </c>
      <c r="B1191" s="3">
        <v>1.5634792360721701E-2</v>
      </c>
      <c r="C1191">
        <v>474</v>
      </c>
      <c r="D1191">
        <v>30317</v>
      </c>
      <c r="E1191" t="str">
        <f t="shared" si="18"/>
        <v>Nebraska</v>
      </c>
    </row>
    <row r="1192" spans="1:5" x14ac:dyDescent="0.25">
      <c r="A1192" t="s">
        <v>1189</v>
      </c>
      <c r="B1192" s="3">
        <v>0</v>
      </c>
      <c r="C1192">
        <v>0</v>
      </c>
      <c r="D1192">
        <v>1142</v>
      </c>
      <c r="E1192" t="str">
        <f t="shared" si="18"/>
        <v>Texas</v>
      </c>
    </row>
    <row r="1193" spans="1:5" x14ac:dyDescent="0.25">
      <c r="A1193" t="s">
        <v>1190</v>
      </c>
      <c r="B1193" s="3">
        <v>8.2054941134498405E-3</v>
      </c>
      <c r="C1193">
        <v>207</v>
      </c>
      <c r="D1193">
        <v>25227</v>
      </c>
      <c r="E1193" t="str">
        <f t="shared" si="18"/>
        <v>Tennessee</v>
      </c>
    </row>
    <row r="1194" spans="1:5" x14ac:dyDescent="0.25">
      <c r="A1194" t="s">
        <v>1191</v>
      </c>
      <c r="B1194" s="3">
        <v>3.0120481927711201E-3</v>
      </c>
      <c r="C1194">
        <v>9</v>
      </c>
      <c r="D1194">
        <v>2988</v>
      </c>
      <c r="E1194" t="str">
        <f t="shared" si="18"/>
        <v>Florida</v>
      </c>
    </row>
    <row r="1195" spans="1:5" x14ac:dyDescent="0.25">
      <c r="A1195" t="s">
        <v>1192</v>
      </c>
      <c r="B1195" s="3">
        <v>8.6366440468846895E-3</v>
      </c>
      <c r="C1195">
        <v>28</v>
      </c>
      <c r="D1195">
        <v>3242</v>
      </c>
      <c r="E1195" t="str">
        <f t="shared" si="18"/>
        <v>Illinois</v>
      </c>
    </row>
    <row r="1196" spans="1:5" x14ac:dyDescent="0.25">
      <c r="A1196" t="s">
        <v>1193</v>
      </c>
      <c r="B1196" s="3">
        <v>1.32428252595315E-2</v>
      </c>
      <c r="C1196">
        <v>1430</v>
      </c>
      <c r="D1196">
        <v>107983</v>
      </c>
      <c r="E1196" t="str">
        <f t="shared" si="18"/>
        <v>Indiana</v>
      </c>
    </row>
    <row r="1197" spans="1:5" x14ac:dyDescent="0.25">
      <c r="A1197" t="s">
        <v>1194</v>
      </c>
      <c r="B1197" s="3">
        <v>5.4847841472045397E-3</v>
      </c>
      <c r="C1197">
        <v>31</v>
      </c>
      <c r="D1197">
        <v>5652</v>
      </c>
      <c r="E1197" t="str">
        <f t="shared" si="18"/>
        <v>Iowa</v>
      </c>
    </row>
    <row r="1198" spans="1:5" x14ac:dyDescent="0.25">
      <c r="A1198" t="s">
        <v>1195</v>
      </c>
      <c r="B1198" s="3">
        <v>3.2051282051281898E-3</v>
      </c>
      <c r="C1198">
        <v>3</v>
      </c>
      <c r="D1198">
        <v>936</v>
      </c>
      <c r="E1198" t="str">
        <f t="shared" si="18"/>
        <v>Kansas</v>
      </c>
    </row>
    <row r="1199" spans="1:5" x14ac:dyDescent="0.25">
      <c r="A1199" t="s">
        <v>1196</v>
      </c>
      <c r="B1199" s="3">
        <v>9.8243524858588893E-3</v>
      </c>
      <c r="C1199">
        <v>33</v>
      </c>
      <c r="D1199">
        <v>3359</v>
      </c>
      <c r="E1199" t="str">
        <f t="shared" si="18"/>
        <v>Nebraska</v>
      </c>
    </row>
    <row r="1200" spans="1:5" x14ac:dyDescent="0.25">
      <c r="A1200" t="s">
        <v>1197</v>
      </c>
      <c r="B1200" s="3">
        <v>2.6678523788350398E-3</v>
      </c>
      <c r="C1200">
        <v>6</v>
      </c>
      <c r="D1200">
        <v>2249</v>
      </c>
      <c r="E1200" t="str">
        <f t="shared" si="18"/>
        <v>New York</v>
      </c>
    </row>
    <row r="1201" spans="1:5" x14ac:dyDescent="0.25">
      <c r="A1201" t="s">
        <v>1198</v>
      </c>
      <c r="B1201" s="3">
        <v>1.03323578878072E-2</v>
      </c>
      <c r="C1201">
        <v>4583</v>
      </c>
      <c r="D1201">
        <v>443558</v>
      </c>
      <c r="E1201" t="str">
        <f t="shared" si="18"/>
        <v>Ohio</v>
      </c>
    </row>
    <row r="1202" spans="1:5" x14ac:dyDescent="0.25">
      <c r="A1202" t="s">
        <v>1199</v>
      </c>
      <c r="B1202" s="3">
        <v>1.8185328425785699E-2</v>
      </c>
      <c r="C1202">
        <v>2920</v>
      </c>
      <c r="D1202">
        <v>160569</v>
      </c>
      <c r="E1202" t="str">
        <f t="shared" si="18"/>
        <v>Tennessee</v>
      </c>
    </row>
    <row r="1203" spans="1:5" x14ac:dyDescent="0.25">
      <c r="A1203" t="s">
        <v>1200</v>
      </c>
      <c r="B1203" s="3">
        <v>1.50784077201449E-3</v>
      </c>
      <c r="C1203">
        <v>5</v>
      </c>
      <c r="D1203">
        <v>3316</v>
      </c>
      <c r="E1203" t="str">
        <f t="shared" si="18"/>
        <v>Texas</v>
      </c>
    </row>
    <row r="1204" spans="1:5" x14ac:dyDescent="0.25">
      <c r="A1204" t="s">
        <v>1201</v>
      </c>
      <c r="B1204" s="3">
        <v>1.9697964543663399E-3</v>
      </c>
      <c r="C1204">
        <v>3</v>
      </c>
      <c r="D1204">
        <v>1523</v>
      </c>
      <c r="E1204" t="str">
        <f t="shared" si="18"/>
        <v>South Dakota</v>
      </c>
    </row>
    <row r="1205" spans="1:5" x14ac:dyDescent="0.25">
      <c r="A1205" t="s">
        <v>1202</v>
      </c>
      <c r="B1205" s="3">
        <v>9.8579368487260403E-3</v>
      </c>
      <c r="C1205">
        <v>1630</v>
      </c>
      <c r="D1205">
        <v>165349</v>
      </c>
      <c r="E1205" t="str">
        <f t="shared" si="18"/>
        <v>Massachusetts</v>
      </c>
    </row>
    <row r="1206" spans="1:5" x14ac:dyDescent="0.25">
      <c r="A1206" t="s">
        <v>1203</v>
      </c>
      <c r="B1206" s="3">
        <v>8.9381480157311108E-3</v>
      </c>
      <c r="C1206">
        <v>475</v>
      </c>
      <c r="D1206">
        <v>53143</v>
      </c>
      <c r="E1206" t="str">
        <f t="shared" si="18"/>
        <v>Massachusetts</v>
      </c>
    </row>
    <row r="1207" spans="1:5" x14ac:dyDescent="0.25">
      <c r="A1207" t="s">
        <v>1204</v>
      </c>
      <c r="B1207" s="3">
        <v>2.23526124615813E-3</v>
      </c>
      <c r="C1207">
        <v>8</v>
      </c>
      <c r="D1207">
        <v>3579</v>
      </c>
      <c r="E1207" t="str">
        <f t="shared" si="18"/>
        <v>West Virginia</v>
      </c>
    </row>
    <row r="1208" spans="1:5" x14ac:dyDescent="0.25">
      <c r="A1208" t="s">
        <v>1205</v>
      </c>
      <c r="B1208" s="3">
        <v>1.06793851577282E-2</v>
      </c>
      <c r="C1208">
        <v>412</v>
      </c>
      <c r="D1208">
        <v>38579</v>
      </c>
      <c r="E1208" t="str">
        <f t="shared" si="18"/>
        <v>Virginia</v>
      </c>
    </row>
    <row r="1209" spans="1:5" x14ac:dyDescent="0.25">
      <c r="A1209" t="s">
        <v>1206</v>
      </c>
      <c r="B1209" s="3">
        <v>2.69475747182756E-3</v>
      </c>
      <c r="C1209">
        <v>11</v>
      </c>
      <c r="D1209">
        <v>4082</v>
      </c>
      <c r="E1209" t="str">
        <f t="shared" si="18"/>
        <v>South Carolina</v>
      </c>
    </row>
    <row r="1210" spans="1:5" x14ac:dyDescent="0.25">
      <c r="A1210" t="s">
        <v>1207</v>
      </c>
      <c r="B1210" s="3">
        <v>4.32900432900429E-3</v>
      </c>
      <c r="C1210">
        <v>5</v>
      </c>
      <c r="D1210">
        <v>1155</v>
      </c>
      <c r="E1210" t="str">
        <f t="shared" si="18"/>
        <v>Georgia</v>
      </c>
    </row>
    <row r="1211" spans="1:5" x14ac:dyDescent="0.25">
      <c r="A1211" t="s">
        <v>1208</v>
      </c>
      <c r="B1211" s="3">
        <v>5.2951559129240603E-3</v>
      </c>
      <c r="C1211">
        <v>27</v>
      </c>
      <c r="D1211">
        <v>5099</v>
      </c>
      <c r="E1211" t="str">
        <f t="shared" si="18"/>
        <v>Illinois</v>
      </c>
    </row>
    <row r="1212" spans="1:5" x14ac:dyDescent="0.25">
      <c r="A1212" t="s">
        <v>1209</v>
      </c>
      <c r="B1212" s="3">
        <v>1.22914349276974E-2</v>
      </c>
      <c r="C1212">
        <v>221</v>
      </c>
      <c r="D1212">
        <v>17980</v>
      </c>
      <c r="E1212" t="str">
        <f t="shared" si="18"/>
        <v>Indiana</v>
      </c>
    </row>
    <row r="1213" spans="1:5" x14ac:dyDescent="0.25">
      <c r="A1213" t="s">
        <v>1210</v>
      </c>
      <c r="B1213" s="3">
        <v>1.0786076156234699E-2</v>
      </c>
      <c r="C1213">
        <v>66</v>
      </c>
      <c r="D1213">
        <v>6119</v>
      </c>
      <c r="E1213" t="str">
        <f t="shared" si="18"/>
        <v>Iowa</v>
      </c>
    </row>
    <row r="1214" spans="1:5" x14ac:dyDescent="0.25">
      <c r="A1214" t="s">
        <v>1211</v>
      </c>
      <c r="B1214" s="3">
        <v>1.1965376782077399E-2</v>
      </c>
      <c r="C1214">
        <v>47</v>
      </c>
      <c r="D1214">
        <v>3928</v>
      </c>
      <c r="E1214" t="str">
        <f t="shared" si="18"/>
        <v>Kentucky</v>
      </c>
    </row>
    <row r="1215" spans="1:5" x14ac:dyDescent="0.25">
      <c r="A1215" t="s">
        <v>1212</v>
      </c>
      <c r="B1215" s="3">
        <v>6.7187036854066103E-3</v>
      </c>
      <c r="C1215">
        <v>136</v>
      </c>
      <c r="D1215">
        <v>20242</v>
      </c>
      <c r="E1215" t="str">
        <f t="shared" si="18"/>
        <v>Maine</v>
      </c>
    </row>
    <row r="1216" spans="1:5" x14ac:dyDescent="0.25">
      <c r="A1216" t="s">
        <v>1213</v>
      </c>
      <c r="B1216" s="3">
        <v>7.8000000000000196E-3</v>
      </c>
      <c r="C1216">
        <v>78</v>
      </c>
      <c r="D1216">
        <v>10000</v>
      </c>
      <c r="E1216" t="str">
        <f t="shared" si="18"/>
        <v>Mississippi</v>
      </c>
    </row>
    <row r="1217" spans="1:5" x14ac:dyDescent="0.25">
      <c r="A1217" t="s">
        <v>1214</v>
      </c>
      <c r="B1217" s="3">
        <v>7.0053434919335996E-3</v>
      </c>
      <c r="C1217">
        <v>274</v>
      </c>
      <c r="D1217">
        <v>39113</v>
      </c>
      <c r="E1217" t="str">
        <f t="shared" si="18"/>
        <v>Ohio</v>
      </c>
    </row>
    <row r="1218" spans="1:5" x14ac:dyDescent="0.25">
      <c r="A1218" t="s">
        <v>1215</v>
      </c>
      <c r="B1218" s="3">
        <v>0</v>
      </c>
      <c r="C1218">
        <v>0</v>
      </c>
      <c r="D1218">
        <v>1393</v>
      </c>
      <c r="E1218" t="str">
        <f t="shared" si="18"/>
        <v>Tennessee</v>
      </c>
    </row>
    <row r="1219" spans="1:5" x14ac:dyDescent="0.25">
      <c r="A1219" t="s">
        <v>1216</v>
      </c>
      <c r="B1219" s="3">
        <v>1.03832983541367E-2</v>
      </c>
      <c r="C1219">
        <v>94</v>
      </c>
      <c r="D1219">
        <v>9053</v>
      </c>
      <c r="E1219" t="str">
        <f t="shared" si="18"/>
        <v>West Virginia</v>
      </c>
    </row>
    <row r="1220" spans="1:5" x14ac:dyDescent="0.25">
      <c r="A1220" t="s">
        <v>1217</v>
      </c>
      <c r="B1220" s="3">
        <v>4.9751243781094301E-3</v>
      </c>
      <c r="C1220">
        <v>6</v>
      </c>
      <c r="D1220">
        <v>1206</v>
      </c>
      <c r="E1220" t="str">
        <f t="shared" ref="E1220:E1283" si="19">IFERROR(RIGHT(A1220,LEN(A1220)-FIND(",",A1220)-1),"DC")</f>
        <v>South Dakota</v>
      </c>
    </row>
    <row r="1221" spans="1:5" x14ac:dyDescent="0.25">
      <c r="A1221" t="s">
        <v>1218</v>
      </c>
      <c r="B1221" s="3">
        <v>8.5433371515846093E-3</v>
      </c>
      <c r="C1221">
        <v>358</v>
      </c>
      <c r="D1221">
        <v>41904</v>
      </c>
      <c r="E1221" t="str">
        <f t="shared" si="19"/>
        <v>Virginia</v>
      </c>
    </row>
    <row r="1222" spans="1:5" x14ac:dyDescent="0.25">
      <c r="A1222" t="s">
        <v>1219</v>
      </c>
      <c r="B1222" s="3">
        <v>3.72162262746555E-3</v>
      </c>
      <c r="C1222">
        <v>10</v>
      </c>
      <c r="D1222">
        <v>2687</v>
      </c>
      <c r="E1222" t="str">
        <f t="shared" si="19"/>
        <v>Texas</v>
      </c>
    </row>
    <row r="1223" spans="1:5" x14ac:dyDescent="0.25">
      <c r="A1223" t="s">
        <v>1220</v>
      </c>
      <c r="B1223" s="3">
        <v>8.7976539589442702E-3</v>
      </c>
      <c r="C1223">
        <v>6</v>
      </c>
      <c r="D1223">
        <v>682</v>
      </c>
      <c r="E1223" t="str">
        <f t="shared" si="19"/>
        <v>South Dakota</v>
      </c>
    </row>
    <row r="1224" spans="1:5" x14ac:dyDescent="0.25">
      <c r="A1224" t="s">
        <v>1221</v>
      </c>
      <c r="B1224" s="3">
        <v>2.4919900320399201E-3</v>
      </c>
      <c r="C1224">
        <v>14</v>
      </c>
      <c r="D1224">
        <v>5618</v>
      </c>
      <c r="E1224" t="str">
        <f t="shared" si="19"/>
        <v>Georgia</v>
      </c>
    </row>
    <row r="1225" spans="1:5" x14ac:dyDescent="0.25">
      <c r="A1225" t="s">
        <v>1222</v>
      </c>
      <c r="B1225" s="3">
        <v>4.0053404539386302E-3</v>
      </c>
      <c r="C1225">
        <v>30</v>
      </c>
      <c r="D1225">
        <v>7490</v>
      </c>
      <c r="E1225" t="str">
        <f t="shared" si="19"/>
        <v>Florida</v>
      </c>
    </row>
    <row r="1226" spans="1:5" x14ac:dyDescent="0.25">
      <c r="A1226" t="s">
        <v>1223</v>
      </c>
      <c r="B1226" s="3">
        <v>6.7223467101242803E-3</v>
      </c>
      <c r="C1226">
        <v>33</v>
      </c>
      <c r="D1226">
        <v>4909</v>
      </c>
      <c r="E1226" t="str">
        <f t="shared" si="19"/>
        <v>Tennessee</v>
      </c>
    </row>
    <row r="1227" spans="1:5" x14ac:dyDescent="0.25">
      <c r="A1227" t="s">
        <v>1224</v>
      </c>
      <c r="B1227" s="3">
        <v>0</v>
      </c>
      <c r="C1227">
        <v>0</v>
      </c>
      <c r="D1227">
        <v>1578</v>
      </c>
      <c r="E1227" t="str">
        <f t="shared" si="19"/>
        <v>Texas</v>
      </c>
    </row>
    <row r="1228" spans="1:5" x14ac:dyDescent="0.25">
      <c r="A1228" t="s">
        <v>1225</v>
      </c>
      <c r="B1228" s="3">
        <v>5.27148128624144E-3</v>
      </c>
      <c r="C1228">
        <v>10</v>
      </c>
      <c r="D1228">
        <v>1897</v>
      </c>
      <c r="E1228" t="str">
        <f t="shared" si="19"/>
        <v>Illinois</v>
      </c>
    </row>
    <row r="1229" spans="1:5" x14ac:dyDescent="0.25">
      <c r="A1229" t="s">
        <v>1226</v>
      </c>
      <c r="B1229" s="3">
        <v>6.0650887573964196E-3</v>
      </c>
      <c r="C1229">
        <v>41</v>
      </c>
      <c r="D1229">
        <v>6760</v>
      </c>
      <c r="E1229" t="str">
        <f t="shared" si="19"/>
        <v>Iowa</v>
      </c>
    </row>
    <row r="1230" spans="1:5" x14ac:dyDescent="0.25">
      <c r="A1230" t="s">
        <v>1227</v>
      </c>
      <c r="B1230" s="3">
        <v>8.7669683257918206E-3</v>
      </c>
      <c r="C1230">
        <v>279</v>
      </c>
      <c r="D1230">
        <v>31824</v>
      </c>
      <c r="E1230" t="str">
        <f t="shared" si="19"/>
        <v>Kentucky</v>
      </c>
    </row>
    <row r="1231" spans="1:5" x14ac:dyDescent="0.25">
      <c r="A1231" t="s">
        <v>1228</v>
      </c>
      <c r="B1231" s="3">
        <v>8.6923175252460096E-3</v>
      </c>
      <c r="C1231">
        <v>68</v>
      </c>
      <c r="D1231">
        <v>7823</v>
      </c>
      <c r="E1231" t="str">
        <f t="shared" si="19"/>
        <v>Ohio</v>
      </c>
    </row>
    <row r="1232" spans="1:5" x14ac:dyDescent="0.25">
      <c r="A1232" t="s">
        <v>1229</v>
      </c>
      <c r="B1232" s="3">
        <v>5.7670126874279602E-3</v>
      </c>
      <c r="C1232">
        <v>40</v>
      </c>
      <c r="D1232">
        <v>6936</v>
      </c>
      <c r="E1232" t="str">
        <f t="shared" si="19"/>
        <v>Tennessee</v>
      </c>
    </row>
    <row r="1233" spans="1:5" x14ac:dyDescent="0.25">
      <c r="A1233" t="s">
        <v>1230</v>
      </c>
      <c r="B1233" s="3">
        <v>1.4593062041360899E-2</v>
      </c>
      <c r="C1233">
        <v>175</v>
      </c>
      <c r="D1233">
        <v>11992</v>
      </c>
      <c r="E1233" t="str">
        <f t="shared" si="19"/>
        <v>Texas</v>
      </c>
    </row>
    <row r="1234" spans="1:5" x14ac:dyDescent="0.25">
      <c r="A1234" t="s">
        <v>1231</v>
      </c>
      <c r="B1234" s="3">
        <v>4.2735042735042496E-3</v>
      </c>
      <c r="C1234">
        <v>1</v>
      </c>
      <c r="D1234">
        <v>234</v>
      </c>
      <c r="E1234" t="str">
        <f t="shared" si="19"/>
        <v>New Mexico</v>
      </c>
    </row>
    <row r="1235" spans="1:5" x14ac:dyDescent="0.25">
      <c r="A1235" t="s">
        <v>1232</v>
      </c>
      <c r="B1235" s="3">
        <v>5.6980056980057104E-3</v>
      </c>
      <c r="C1235">
        <v>2</v>
      </c>
      <c r="D1235">
        <v>351</v>
      </c>
      <c r="E1235" t="str">
        <f t="shared" si="19"/>
        <v>South Dakota</v>
      </c>
    </row>
    <row r="1236" spans="1:5" x14ac:dyDescent="0.25">
      <c r="A1236" t="s">
        <v>1233</v>
      </c>
      <c r="B1236" s="3">
        <v>6.3615842396880203E-3</v>
      </c>
      <c r="C1236">
        <v>31</v>
      </c>
      <c r="D1236">
        <v>4873</v>
      </c>
      <c r="E1236" t="str">
        <f t="shared" si="19"/>
        <v>West Virginia</v>
      </c>
    </row>
    <row r="1237" spans="1:5" x14ac:dyDescent="0.25">
      <c r="A1237" t="s">
        <v>1234</v>
      </c>
      <c r="B1237" s="3">
        <v>1.31713631984585E-2</v>
      </c>
      <c r="C1237">
        <v>875</v>
      </c>
      <c r="D1237">
        <v>66432</v>
      </c>
      <c r="E1237" t="str">
        <f t="shared" si="19"/>
        <v>Maryland</v>
      </c>
    </row>
    <row r="1238" spans="1:5" x14ac:dyDescent="0.25">
      <c r="A1238" t="s">
        <v>1235</v>
      </c>
      <c r="B1238" s="3">
        <v>7.5985436124742503E-3</v>
      </c>
      <c r="C1238">
        <v>48</v>
      </c>
      <c r="D1238">
        <v>6317</v>
      </c>
      <c r="E1238" t="str">
        <f t="shared" si="19"/>
        <v>Kentucky</v>
      </c>
    </row>
    <row r="1239" spans="1:5" x14ac:dyDescent="0.25">
      <c r="A1239" t="s">
        <v>1236</v>
      </c>
      <c r="B1239" s="3">
        <v>3.7523452157598399E-3</v>
      </c>
      <c r="C1239">
        <v>4</v>
      </c>
      <c r="D1239">
        <v>1066</v>
      </c>
      <c r="E1239" t="str">
        <f t="shared" si="19"/>
        <v>Nebraska</v>
      </c>
    </row>
    <row r="1240" spans="1:5" x14ac:dyDescent="0.25">
      <c r="A1240" t="s">
        <v>1237</v>
      </c>
      <c r="B1240" s="3">
        <v>3.1152647975077798E-3</v>
      </c>
      <c r="C1240">
        <v>2</v>
      </c>
      <c r="D1240">
        <v>642</v>
      </c>
      <c r="E1240" t="str">
        <f t="shared" si="19"/>
        <v>Oklahoma</v>
      </c>
    </row>
    <row r="1241" spans="1:5" x14ac:dyDescent="0.25">
      <c r="A1241" t="s">
        <v>1238</v>
      </c>
      <c r="B1241" s="3">
        <v>1.15365323524494E-2</v>
      </c>
      <c r="C1241">
        <v>207</v>
      </c>
      <c r="D1241">
        <v>17943</v>
      </c>
      <c r="E1241" t="str">
        <f t="shared" si="19"/>
        <v>North Carolina</v>
      </c>
    </row>
    <row r="1242" spans="1:5" x14ac:dyDescent="0.25">
      <c r="A1242" t="s">
        <v>1239</v>
      </c>
      <c r="B1242" s="3">
        <v>9.4966761633430397E-4</v>
      </c>
      <c r="C1242">
        <v>2</v>
      </c>
      <c r="D1242">
        <v>2106</v>
      </c>
      <c r="E1242" t="str">
        <f t="shared" si="19"/>
        <v>Oregon</v>
      </c>
    </row>
    <row r="1243" spans="1:5" x14ac:dyDescent="0.25">
      <c r="A1243" t="s">
        <v>1240</v>
      </c>
      <c r="B1243" s="3">
        <v>1.26705653021442E-2</v>
      </c>
      <c r="C1243">
        <v>39</v>
      </c>
      <c r="D1243">
        <v>3078</v>
      </c>
      <c r="E1243" t="str">
        <f t="shared" si="19"/>
        <v>Kansas</v>
      </c>
    </row>
    <row r="1244" spans="1:5" x14ac:dyDescent="0.25">
      <c r="A1244" t="s">
        <v>1241</v>
      </c>
      <c r="B1244" s="3">
        <v>2.62329485834211E-3</v>
      </c>
      <c r="C1244">
        <v>5</v>
      </c>
      <c r="D1244">
        <v>1906</v>
      </c>
      <c r="E1244" t="str">
        <f t="shared" si="19"/>
        <v>Oklahoma</v>
      </c>
    </row>
    <row r="1245" spans="1:5" x14ac:dyDescent="0.25">
      <c r="A1245" t="s">
        <v>1242</v>
      </c>
      <c r="B1245" s="3">
        <v>8.75273522975927E-3</v>
      </c>
      <c r="C1245">
        <v>40</v>
      </c>
      <c r="D1245">
        <v>4570</v>
      </c>
      <c r="E1245" t="str">
        <f t="shared" si="19"/>
        <v>Georgia</v>
      </c>
    </row>
    <row r="1246" spans="1:5" x14ac:dyDescent="0.25">
      <c r="A1246" t="s">
        <v>1243</v>
      </c>
      <c r="B1246" s="3">
        <v>1.32420475521221E-2</v>
      </c>
      <c r="C1246">
        <v>25496</v>
      </c>
      <c r="D1246">
        <v>1925382</v>
      </c>
      <c r="E1246" t="str">
        <f t="shared" si="19"/>
        <v>Texas</v>
      </c>
    </row>
    <row r="1247" spans="1:5" x14ac:dyDescent="0.25">
      <c r="A1247" t="s">
        <v>1244</v>
      </c>
      <c r="B1247" s="3">
        <v>1.1071277941796701E-2</v>
      </c>
      <c r="C1247">
        <v>105</v>
      </c>
      <c r="D1247">
        <v>9484</v>
      </c>
      <c r="E1247" t="str">
        <f t="shared" si="19"/>
        <v>Indiana</v>
      </c>
    </row>
    <row r="1248" spans="1:5" x14ac:dyDescent="0.25">
      <c r="A1248" t="s">
        <v>1245</v>
      </c>
      <c r="B1248" s="3">
        <v>5.81135449262404E-3</v>
      </c>
      <c r="C1248">
        <v>26</v>
      </c>
      <c r="D1248">
        <v>4474</v>
      </c>
      <c r="E1248" t="str">
        <f t="shared" si="19"/>
        <v>Iowa</v>
      </c>
    </row>
    <row r="1249" spans="1:5" x14ac:dyDescent="0.25">
      <c r="A1249" t="s">
        <v>1246</v>
      </c>
      <c r="B1249" s="3">
        <v>1.16624742739538E-2</v>
      </c>
      <c r="C1249">
        <v>51</v>
      </c>
      <c r="D1249">
        <v>4373</v>
      </c>
      <c r="E1249" t="str">
        <f t="shared" si="19"/>
        <v>Kentucky</v>
      </c>
    </row>
    <row r="1250" spans="1:5" x14ac:dyDescent="0.25">
      <c r="A1250" t="s">
        <v>1247</v>
      </c>
      <c r="B1250" s="3">
        <v>9.3944099378882005E-3</v>
      </c>
      <c r="C1250">
        <v>605</v>
      </c>
      <c r="D1250">
        <v>64400</v>
      </c>
      <c r="E1250" t="str">
        <f t="shared" si="19"/>
        <v>Mississippi</v>
      </c>
    </row>
    <row r="1251" spans="1:5" x14ac:dyDescent="0.25">
      <c r="A1251" t="s">
        <v>1248</v>
      </c>
      <c r="B1251" s="3">
        <v>2.4769992922859499E-3</v>
      </c>
      <c r="C1251">
        <v>7</v>
      </c>
      <c r="D1251">
        <v>2826</v>
      </c>
      <c r="E1251" t="str">
        <f t="shared" si="19"/>
        <v>Missouri</v>
      </c>
    </row>
    <row r="1252" spans="1:5" x14ac:dyDescent="0.25">
      <c r="A1252" t="s">
        <v>1249</v>
      </c>
      <c r="B1252" s="3">
        <v>6.9211409395972803E-3</v>
      </c>
      <c r="C1252">
        <v>33</v>
      </c>
      <c r="D1252">
        <v>4768</v>
      </c>
      <c r="E1252" t="str">
        <f t="shared" si="19"/>
        <v>Ohio</v>
      </c>
    </row>
    <row r="1253" spans="1:5" x14ac:dyDescent="0.25">
      <c r="A1253" t="s">
        <v>1250</v>
      </c>
      <c r="B1253" s="3">
        <v>1.36774556185301E-2</v>
      </c>
      <c r="C1253">
        <v>292</v>
      </c>
      <c r="D1253">
        <v>21349</v>
      </c>
      <c r="E1253" t="str">
        <f t="shared" si="19"/>
        <v>Texas</v>
      </c>
    </row>
    <row r="1254" spans="1:5" x14ac:dyDescent="0.25">
      <c r="A1254" t="s">
        <v>1251</v>
      </c>
      <c r="B1254" s="3">
        <v>8.4108671380721499E-3</v>
      </c>
      <c r="C1254">
        <v>226</v>
      </c>
      <c r="D1254">
        <v>26870</v>
      </c>
      <c r="E1254" t="str">
        <f t="shared" si="19"/>
        <v>West Virginia</v>
      </c>
    </row>
    <row r="1255" spans="1:5" x14ac:dyDescent="0.25">
      <c r="A1255" t="s">
        <v>1252</v>
      </c>
      <c r="B1255" s="3">
        <v>5.1939205585592703E-3</v>
      </c>
      <c r="C1255">
        <v>122</v>
      </c>
      <c r="D1255">
        <v>23489</v>
      </c>
      <c r="E1255" t="str">
        <f t="shared" si="19"/>
        <v>Virginia</v>
      </c>
    </row>
    <row r="1256" spans="1:5" x14ac:dyDescent="0.25">
      <c r="A1256" t="s">
        <v>1253</v>
      </c>
      <c r="B1256" s="3">
        <v>3.4932892075749599E-3</v>
      </c>
      <c r="C1256">
        <v>19</v>
      </c>
      <c r="D1256">
        <v>5439</v>
      </c>
      <c r="E1256" t="str">
        <f t="shared" si="19"/>
        <v>Georgia</v>
      </c>
    </row>
    <row r="1257" spans="1:5" x14ac:dyDescent="0.25">
      <c r="A1257" t="s">
        <v>1254</v>
      </c>
      <c r="B1257" s="3">
        <v>4.4328552803128904E-3</v>
      </c>
      <c r="C1257">
        <v>17</v>
      </c>
      <c r="D1257">
        <v>3835</v>
      </c>
      <c r="E1257" t="str">
        <f t="shared" si="19"/>
        <v>Kentucky</v>
      </c>
    </row>
    <row r="1258" spans="1:5" x14ac:dyDescent="0.25">
      <c r="A1258" t="s">
        <v>1255</v>
      </c>
      <c r="B1258" s="3">
        <v>1.1290326371278799E-2</v>
      </c>
      <c r="C1258">
        <v>4804</v>
      </c>
      <c r="D1258">
        <v>425497</v>
      </c>
      <c r="E1258" t="str">
        <f t="shared" si="19"/>
        <v>Connecticut</v>
      </c>
    </row>
    <row r="1259" spans="1:5" x14ac:dyDescent="0.25">
      <c r="A1259" t="s">
        <v>1256</v>
      </c>
      <c r="B1259" s="3">
        <v>5.0925925925925297E-3</v>
      </c>
      <c r="C1259">
        <v>11</v>
      </c>
      <c r="D1259">
        <v>2160</v>
      </c>
      <c r="E1259" t="str">
        <f t="shared" si="19"/>
        <v>Texas</v>
      </c>
    </row>
    <row r="1260" spans="1:5" x14ac:dyDescent="0.25">
      <c r="A1260" t="s">
        <v>1257</v>
      </c>
      <c r="B1260" s="3">
        <v>1.9659574468085E-2</v>
      </c>
      <c r="C1260">
        <v>231</v>
      </c>
      <c r="D1260">
        <v>11750</v>
      </c>
      <c r="E1260" t="str">
        <f t="shared" si="19"/>
        <v>Kansas</v>
      </c>
    </row>
    <row r="1261" spans="1:5" x14ac:dyDescent="0.25">
      <c r="A1261" t="s">
        <v>1258</v>
      </c>
      <c r="B1261" s="3">
        <v>6.9821567106283997E-3</v>
      </c>
      <c r="C1261">
        <v>9</v>
      </c>
      <c r="D1261">
        <v>1289</v>
      </c>
      <c r="E1261" t="str">
        <f t="shared" si="19"/>
        <v>Kansas</v>
      </c>
    </row>
    <row r="1262" spans="1:5" x14ac:dyDescent="0.25">
      <c r="A1262" t="s">
        <v>1259</v>
      </c>
      <c r="B1262" s="3">
        <v>7.1923281832711999E-3</v>
      </c>
      <c r="C1262">
        <v>27</v>
      </c>
      <c r="D1262">
        <v>3754</v>
      </c>
      <c r="E1262" t="str">
        <f t="shared" si="19"/>
        <v>Oklahoma</v>
      </c>
    </row>
    <row r="1263" spans="1:5" x14ac:dyDescent="0.25">
      <c r="A1263" t="s">
        <v>1260</v>
      </c>
      <c r="B1263" s="3">
        <v>3.0581039755351799E-3</v>
      </c>
      <c r="C1263">
        <v>8</v>
      </c>
      <c r="D1263">
        <v>2616</v>
      </c>
      <c r="E1263" t="str">
        <f t="shared" si="19"/>
        <v>Texas</v>
      </c>
    </row>
    <row r="1264" spans="1:5" x14ac:dyDescent="0.25">
      <c r="A1264" t="s">
        <v>1261</v>
      </c>
      <c r="B1264" s="3">
        <v>3.5698986148793299E-3</v>
      </c>
      <c r="C1264">
        <v>25</v>
      </c>
      <c r="D1264">
        <v>7003</v>
      </c>
      <c r="E1264" t="str">
        <f t="shared" si="19"/>
        <v>Puerto Rico</v>
      </c>
    </row>
    <row r="1265" spans="1:5" x14ac:dyDescent="0.25">
      <c r="A1265" t="s">
        <v>1262</v>
      </c>
      <c r="B1265" s="3">
        <v>6.7073376251306398E-3</v>
      </c>
      <c r="C1265">
        <v>398</v>
      </c>
      <c r="D1265">
        <v>59338</v>
      </c>
      <c r="E1265" t="str">
        <f t="shared" si="19"/>
        <v>Hawaii</v>
      </c>
    </row>
    <row r="1266" spans="1:5" x14ac:dyDescent="0.25">
      <c r="A1266" t="s">
        <v>1263</v>
      </c>
      <c r="B1266" s="3">
        <v>1.02864058087939E-2</v>
      </c>
      <c r="C1266">
        <v>102</v>
      </c>
      <c r="D1266">
        <v>9916</v>
      </c>
      <c r="E1266" t="str">
        <f t="shared" si="19"/>
        <v>Tennessee</v>
      </c>
    </row>
    <row r="1267" spans="1:5" x14ac:dyDescent="0.25">
      <c r="A1267" t="s">
        <v>1264</v>
      </c>
      <c r="B1267" s="3">
        <v>2.4213075060532901E-3</v>
      </c>
      <c r="C1267">
        <v>1</v>
      </c>
      <c r="D1267">
        <v>413</v>
      </c>
      <c r="E1267" t="str">
        <f t="shared" si="19"/>
        <v>Nebraska</v>
      </c>
    </row>
    <row r="1268" spans="1:5" x14ac:dyDescent="0.25">
      <c r="A1268" t="s">
        <v>1265</v>
      </c>
      <c r="B1268" s="3">
        <v>1.1038961038960999E-2</v>
      </c>
      <c r="C1268">
        <v>493</v>
      </c>
      <c r="D1268">
        <v>44660</v>
      </c>
      <c r="E1268" t="str">
        <f t="shared" si="19"/>
        <v>Texas</v>
      </c>
    </row>
    <row r="1269" spans="1:5" x14ac:dyDescent="0.25">
      <c r="A1269" t="s">
        <v>1266</v>
      </c>
      <c r="B1269" s="3">
        <v>7.4966926356019297E-3</v>
      </c>
      <c r="C1269">
        <v>102</v>
      </c>
      <c r="D1269">
        <v>13606</v>
      </c>
      <c r="E1269" t="str">
        <f t="shared" si="19"/>
        <v>North Carolina</v>
      </c>
    </row>
    <row r="1270" spans="1:5" x14ac:dyDescent="0.25">
      <c r="A1270" t="s">
        <v>1267</v>
      </c>
      <c r="B1270" s="3">
        <v>7.0671378091873198E-3</v>
      </c>
      <c r="C1270">
        <v>34</v>
      </c>
      <c r="D1270">
        <v>4811</v>
      </c>
      <c r="E1270" t="str">
        <f t="shared" si="19"/>
        <v>Tennessee</v>
      </c>
    </row>
    <row r="1271" spans="1:5" x14ac:dyDescent="0.25">
      <c r="A1271" t="s">
        <v>1268</v>
      </c>
      <c r="B1271" s="3">
        <v>1.2611665790856499E-2</v>
      </c>
      <c r="C1271">
        <v>24</v>
      </c>
      <c r="D1271">
        <v>1903</v>
      </c>
      <c r="E1271" t="str">
        <f t="shared" si="19"/>
        <v>Georgia</v>
      </c>
    </row>
    <row r="1272" spans="1:5" x14ac:dyDescent="0.25">
      <c r="A1272" t="s">
        <v>1269</v>
      </c>
      <c r="B1272" s="3">
        <v>6.4850843060959501E-3</v>
      </c>
      <c r="C1272">
        <v>20</v>
      </c>
      <c r="D1272">
        <v>3084</v>
      </c>
      <c r="E1272" t="str">
        <f t="shared" si="19"/>
        <v>Texas</v>
      </c>
    </row>
    <row r="1273" spans="1:5" x14ac:dyDescent="0.25">
      <c r="A1273" t="s">
        <v>1270</v>
      </c>
      <c r="B1273" s="3">
        <v>8.2754054948692701E-3</v>
      </c>
      <c r="C1273">
        <v>50</v>
      </c>
      <c r="D1273">
        <v>6042</v>
      </c>
      <c r="E1273" t="str">
        <f t="shared" si="19"/>
        <v>Arkansas</v>
      </c>
    </row>
    <row r="1274" spans="1:5" x14ac:dyDescent="0.25">
      <c r="A1274" t="s">
        <v>1271</v>
      </c>
      <c r="B1274" s="3">
        <v>3.4100596760443498E-3</v>
      </c>
      <c r="C1274">
        <v>4</v>
      </c>
      <c r="D1274">
        <v>1173</v>
      </c>
      <c r="E1274" t="str">
        <f t="shared" si="19"/>
        <v>Illinois</v>
      </c>
    </row>
    <row r="1275" spans="1:5" x14ac:dyDescent="0.25">
      <c r="A1275" t="s">
        <v>1272</v>
      </c>
      <c r="B1275" s="3">
        <v>8.8394467829224707E-3</v>
      </c>
      <c r="C1275">
        <v>147</v>
      </c>
      <c r="D1275">
        <v>16630</v>
      </c>
      <c r="E1275" t="str">
        <f t="shared" si="19"/>
        <v>Kentucky</v>
      </c>
    </row>
    <row r="1276" spans="1:5" x14ac:dyDescent="0.25">
      <c r="A1276" t="s">
        <v>1273</v>
      </c>
      <c r="B1276" s="3">
        <v>8.9613633024827593E-3</v>
      </c>
      <c r="C1276">
        <v>305</v>
      </c>
      <c r="D1276">
        <v>34035</v>
      </c>
      <c r="E1276" t="str">
        <f t="shared" si="19"/>
        <v>North Carolina</v>
      </c>
    </row>
    <row r="1277" spans="1:5" x14ac:dyDescent="0.25">
      <c r="A1277" t="s">
        <v>1274</v>
      </c>
      <c r="B1277" s="3">
        <v>6.2202707647274202E-3</v>
      </c>
      <c r="C1277">
        <v>51</v>
      </c>
      <c r="D1277">
        <v>8199</v>
      </c>
      <c r="E1277" t="str">
        <f t="shared" si="19"/>
        <v>Tennessee</v>
      </c>
    </row>
    <row r="1278" spans="1:5" x14ac:dyDescent="0.25">
      <c r="A1278" t="s">
        <v>1275</v>
      </c>
      <c r="B1278" s="3">
        <v>8.2026104658124901E-3</v>
      </c>
      <c r="C1278">
        <v>137</v>
      </c>
      <c r="D1278">
        <v>16702</v>
      </c>
      <c r="E1278" t="str">
        <f t="shared" si="19"/>
        <v>Texas</v>
      </c>
    </row>
    <row r="1279" spans="1:5" x14ac:dyDescent="0.25">
      <c r="A1279" t="s">
        <v>1276</v>
      </c>
      <c r="B1279" s="3">
        <v>1.01511058585176E-2</v>
      </c>
      <c r="C1279">
        <v>481</v>
      </c>
      <c r="D1279">
        <v>47384</v>
      </c>
      <c r="E1279" t="str">
        <f t="shared" si="19"/>
        <v>Indiana</v>
      </c>
    </row>
    <row r="1280" spans="1:5" x14ac:dyDescent="0.25">
      <c r="A1280" t="s">
        <v>1277</v>
      </c>
      <c r="B1280" s="3">
        <v>4.3217033835775097E-3</v>
      </c>
      <c r="C1280">
        <v>41</v>
      </c>
      <c r="D1280">
        <v>9487</v>
      </c>
      <c r="E1280" t="str">
        <f t="shared" si="19"/>
        <v>Florida</v>
      </c>
    </row>
    <row r="1281" spans="1:5" x14ac:dyDescent="0.25">
      <c r="A1281" t="s">
        <v>1278</v>
      </c>
      <c r="B1281" s="3">
        <v>1.2498686022261601E-2</v>
      </c>
      <c r="C1281">
        <v>9631</v>
      </c>
      <c r="D1281">
        <v>770561</v>
      </c>
      <c r="E1281" t="str">
        <f t="shared" si="19"/>
        <v>Minnesota</v>
      </c>
    </row>
    <row r="1282" spans="1:5" x14ac:dyDescent="0.25">
      <c r="A1282" t="s">
        <v>1279</v>
      </c>
      <c r="B1282" s="3">
        <v>8.8265480670544003E-3</v>
      </c>
      <c r="C1282">
        <v>1419</v>
      </c>
      <c r="D1282">
        <v>160765</v>
      </c>
      <c r="E1282" t="str">
        <f t="shared" si="19"/>
        <v>Virginia</v>
      </c>
    </row>
    <row r="1283" spans="1:5" x14ac:dyDescent="0.25">
      <c r="A1283" t="s">
        <v>1280</v>
      </c>
      <c r="B1283" s="3">
        <v>6.2006764374294898E-3</v>
      </c>
      <c r="C1283">
        <v>22</v>
      </c>
      <c r="D1283">
        <v>3548</v>
      </c>
      <c r="E1283" t="str">
        <f t="shared" si="19"/>
        <v>Alabama</v>
      </c>
    </row>
    <row r="1284" spans="1:5" x14ac:dyDescent="0.25">
      <c r="A1284" t="s">
        <v>1281</v>
      </c>
      <c r="B1284" s="3">
        <v>1.11959647386037E-2</v>
      </c>
      <c r="C1284">
        <v>475</v>
      </c>
      <c r="D1284">
        <v>42426</v>
      </c>
      <c r="E1284" t="str">
        <f t="shared" ref="E1284:E1347" si="20">IFERROR(RIGHT(A1284,LEN(A1284)-FIND(",",A1284)-1),"DC")</f>
        <v>Georgia</v>
      </c>
    </row>
    <row r="1285" spans="1:5" x14ac:dyDescent="0.25">
      <c r="A1285" t="s">
        <v>1282</v>
      </c>
      <c r="B1285" s="3">
        <v>1.32381480454671E-2</v>
      </c>
      <c r="C1285">
        <v>191</v>
      </c>
      <c r="D1285">
        <v>14428</v>
      </c>
      <c r="E1285" t="str">
        <f t="shared" si="20"/>
        <v>Illinois</v>
      </c>
    </row>
    <row r="1286" spans="1:5" x14ac:dyDescent="0.25">
      <c r="A1286" t="s">
        <v>1283</v>
      </c>
      <c r="B1286" s="3">
        <v>9.1904575674618405E-3</v>
      </c>
      <c r="C1286">
        <v>94</v>
      </c>
      <c r="D1286">
        <v>10228</v>
      </c>
      <c r="E1286" t="str">
        <f t="shared" si="20"/>
        <v>Indiana</v>
      </c>
    </row>
    <row r="1287" spans="1:5" x14ac:dyDescent="0.25">
      <c r="A1287" t="s">
        <v>1284</v>
      </c>
      <c r="B1287" s="3">
        <v>5.8543226684819498E-3</v>
      </c>
      <c r="C1287">
        <v>43</v>
      </c>
      <c r="D1287">
        <v>7345</v>
      </c>
      <c r="E1287" t="str">
        <f t="shared" si="20"/>
        <v>Iowa</v>
      </c>
    </row>
    <row r="1288" spans="1:5" x14ac:dyDescent="0.25">
      <c r="A1288" t="s">
        <v>1285</v>
      </c>
      <c r="B1288" s="3">
        <v>2.2543741588155999E-2</v>
      </c>
      <c r="C1288">
        <v>67</v>
      </c>
      <c r="D1288">
        <v>2972</v>
      </c>
      <c r="E1288" t="str">
        <f t="shared" si="20"/>
        <v>Kentucky</v>
      </c>
    </row>
    <row r="1289" spans="1:5" x14ac:dyDescent="0.25">
      <c r="A1289" t="s">
        <v>1286</v>
      </c>
      <c r="B1289" s="3">
        <v>2.9334115576414798E-3</v>
      </c>
      <c r="C1289">
        <v>20</v>
      </c>
      <c r="D1289">
        <v>6818</v>
      </c>
      <c r="E1289" t="str">
        <f t="shared" si="20"/>
        <v>Missouri</v>
      </c>
    </row>
    <row r="1290" spans="1:5" x14ac:dyDescent="0.25">
      <c r="A1290" t="s">
        <v>1287</v>
      </c>
      <c r="B1290" s="3">
        <v>6.8458158782057597E-3</v>
      </c>
      <c r="C1290">
        <v>67</v>
      </c>
      <c r="D1290">
        <v>9787</v>
      </c>
      <c r="E1290" t="str">
        <f t="shared" si="20"/>
        <v>Ohio</v>
      </c>
    </row>
    <row r="1291" spans="1:5" x14ac:dyDescent="0.25">
      <c r="A1291" t="s">
        <v>1288</v>
      </c>
      <c r="B1291" s="3">
        <v>7.4439288476411099E-3</v>
      </c>
      <c r="C1291">
        <v>77</v>
      </c>
      <c r="D1291">
        <v>10344</v>
      </c>
      <c r="E1291" t="str">
        <f t="shared" si="20"/>
        <v>Tennessee</v>
      </c>
    </row>
    <row r="1292" spans="1:5" x14ac:dyDescent="0.25">
      <c r="A1292" t="s">
        <v>1289</v>
      </c>
      <c r="B1292" s="3">
        <v>8.1239656988114604E-3</v>
      </c>
      <c r="C1292">
        <v>108</v>
      </c>
      <c r="D1292">
        <v>13294</v>
      </c>
      <c r="E1292" t="str">
        <f t="shared" si="20"/>
        <v>Virginia</v>
      </c>
    </row>
    <row r="1293" spans="1:5" x14ac:dyDescent="0.25">
      <c r="A1293" t="s">
        <v>1290</v>
      </c>
      <c r="B1293" s="3">
        <v>7.4347266128087499E-3</v>
      </c>
      <c r="C1293">
        <v>127</v>
      </c>
      <c r="D1293">
        <v>17082</v>
      </c>
      <c r="E1293" t="str">
        <f t="shared" si="20"/>
        <v>New York</v>
      </c>
    </row>
    <row r="1294" spans="1:5" x14ac:dyDescent="0.25">
      <c r="A1294" t="s">
        <v>1291</v>
      </c>
      <c r="B1294" s="3">
        <v>7.60752366119565E-3</v>
      </c>
      <c r="C1294">
        <v>254</v>
      </c>
      <c r="D1294">
        <v>33388</v>
      </c>
      <c r="E1294" t="str">
        <f t="shared" si="20"/>
        <v>Florida</v>
      </c>
    </row>
    <row r="1295" spans="1:5" x14ac:dyDescent="0.25">
      <c r="A1295" t="s">
        <v>1292</v>
      </c>
      <c r="B1295" s="3">
        <v>4.1062140706268303E-3</v>
      </c>
      <c r="C1295">
        <v>30</v>
      </c>
      <c r="D1295">
        <v>7306</v>
      </c>
      <c r="E1295" t="str">
        <f t="shared" si="20"/>
        <v>North Carolina</v>
      </c>
    </row>
    <row r="1296" spans="1:5" x14ac:dyDescent="0.25">
      <c r="A1296" t="s">
        <v>1293</v>
      </c>
      <c r="B1296" s="3">
        <v>1.1560693641619001E-3</v>
      </c>
      <c r="C1296">
        <v>1</v>
      </c>
      <c r="D1296">
        <v>865</v>
      </c>
      <c r="E1296" t="str">
        <f t="shared" si="20"/>
        <v>North Dakota</v>
      </c>
    </row>
    <row r="1297" spans="1:5" x14ac:dyDescent="0.25">
      <c r="A1297" t="s">
        <v>1294</v>
      </c>
      <c r="B1297" s="3">
        <v>8.8967971530251599E-4</v>
      </c>
      <c r="C1297">
        <v>1</v>
      </c>
      <c r="D1297">
        <v>1124</v>
      </c>
      <c r="E1297" t="str">
        <f t="shared" si="20"/>
        <v>Kentucky</v>
      </c>
    </row>
    <row r="1298" spans="1:5" x14ac:dyDescent="0.25">
      <c r="A1298" t="s">
        <v>1295</v>
      </c>
      <c r="B1298" s="3">
        <v>6.4043915827995896E-3</v>
      </c>
      <c r="C1298">
        <v>28</v>
      </c>
      <c r="D1298">
        <v>4372</v>
      </c>
      <c r="E1298" t="str">
        <f t="shared" si="20"/>
        <v>Tennessee</v>
      </c>
    </row>
    <row r="1299" spans="1:5" x14ac:dyDescent="0.25">
      <c r="A1299" t="s">
        <v>1296</v>
      </c>
      <c r="B1299" s="3">
        <v>0</v>
      </c>
      <c r="C1299">
        <v>0</v>
      </c>
      <c r="D1299">
        <v>1627</v>
      </c>
      <c r="E1299" t="str">
        <f t="shared" si="20"/>
        <v>Missouri</v>
      </c>
    </row>
    <row r="1300" spans="1:5" x14ac:dyDescent="0.25">
      <c r="A1300" t="s">
        <v>1297</v>
      </c>
      <c r="B1300" s="3">
        <v>5.9382422802845003E-4</v>
      </c>
      <c r="C1300">
        <v>1</v>
      </c>
      <c r="D1300">
        <v>1684</v>
      </c>
      <c r="E1300" t="str">
        <f t="shared" si="20"/>
        <v>New Mexico</v>
      </c>
    </row>
    <row r="1301" spans="1:5" x14ac:dyDescent="0.25">
      <c r="A1301" t="s">
        <v>1298</v>
      </c>
      <c r="B1301" s="3">
        <v>7.8814441048199405E-3</v>
      </c>
      <c r="C1301">
        <v>1462</v>
      </c>
      <c r="D1301">
        <v>185499</v>
      </c>
      <c r="E1301" t="str">
        <f t="shared" si="20"/>
        <v>Texas</v>
      </c>
    </row>
    <row r="1302" spans="1:5" x14ac:dyDescent="0.25">
      <c r="A1302" t="s">
        <v>1299</v>
      </c>
      <c r="B1302" s="3">
        <v>5.9315441462466298E-3</v>
      </c>
      <c r="C1302">
        <v>61</v>
      </c>
      <c r="D1302">
        <v>10284</v>
      </c>
      <c r="E1302" t="str">
        <f t="shared" si="20"/>
        <v>Ohio</v>
      </c>
    </row>
    <row r="1303" spans="1:5" x14ac:dyDescent="0.25">
      <c r="A1303" t="s">
        <v>1300</v>
      </c>
      <c r="B1303" s="3">
        <v>3.6463081130355601E-3</v>
      </c>
      <c r="C1303">
        <v>4</v>
      </c>
      <c r="D1303">
        <v>1097</v>
      </c>
      <c r="E1303" t="str">
        <f t="shared" si="20"/>
        <v>Virginia</v>
      </c>
    </row>
    <row r="1304" spans="1:5" x14ac:dyDescent="0.25">
      <c r="A1304" t="s">
        <v>1301</v>
      </c>
      <c r="B1304" s="3">
        <v>5.0066494563091304E-3</v>
      </c>
      <c r="C1304">
        <v>128</v>
      </c>
      <c r="D1304">
        <v>25566</v>
      </c>
      <c r="E1304" t="str">
        <f t="shared" si="20"/>
        <v>Florida</v>
      </c>
    </row>
    <row r="1305" spans="1:5" x14ac:dyDescent="0.25">
      <c r="A1305" t="s">
        <v>1302</v>
      </c>
      <c r="B1305" s="3">
        <v>6.2240663900414695E-4</v>
      </c>
      <c r="C1305">
        <v>3</v>
      </c>
      <c r="D1305">
        <v>4820</v>
      </c>
      <c r="E1305" t="str">
        <f t="shared" si="20"/>
        <v>Montana</v>
      </c>
    </row>
    <row r="1306" spans="1:5" x14ac:dyDescent="0.25">
      <c r="A1306" t="s">
        <v>1303</v>
      </c>
      <c r="B1306" s="3">
        <v>5.4353296426774503E-3</v>
      </c>
      <c r="C1306">
        <v>54</v>
      </c>
      <c r="D1306">
        <v>9935</v>
      </c>
      <c r="E1306" t="str">
        <f t="shared" si="20"/>
        <v>Texas</v>
      </c>
    </row>
    <row r="1307" spans="1:5" x14ac:dyDescent="0.25">
      <c r="A1307" t="s">
        <v>1304</v>
      </c>
      <c r="B1307" s="3">
        <v>9.3668821934431695E-3</v>
      </c>
      <c r="C1307">
        <v>4940</v>
      </c>
      <c r="D1307">
        <v>527390</v>
      </c>
      <c r="E1307" t="str">
        <f t="shared" si="20"/>
        <v>Florida</v>
      </c>
    </row>
    <row r="1308" spans="1:5" x14ac:dyDescent="0.25">
      <c r="A1308" t="s">
        <v>1305</v>
      </c>
      <c r="B1308" s="3">
        <v>1.34078933471031E-2</v>
      </c>
      <c r="C1308">
        <v>2285</v>
      </c>
      <c r="D1308">
        <v>170422</v>
      </c>
      <c r="E1308" t="str">
        <f t="shared" si="20"/>
        <v>New Hampshire</v>
      </c>
    </row>
    <row r="1309" spans="1:5" x14ac:dyDescent="0.25">
      <c r="A1309" t="s">
        <v>1306</v>
      </c>
      <c r="B1309" s="3">
        <v>5.5529411764705296E-3</v>
      </c>
      <c r="C1309">
        <v>59</v>
      </c>
      <c r="D1309">
        <v>10625</v>
      </c>
      <c r="E1309" t="str">
        <f t="shared" si="20"/>
        <v>Michigan</v>
      </c>
    </row>
    <row r="1310" spans="1:5" x14ac:dyDescent="0.25">
      <c r="A1310" t="s">
        <v>1307</v>
      </c>
      <c r="B1310" s="3">
        <v>1.16943585548082E-2</v>
      </c>
      <c r="C1310">
        <v>972</v>
      </c>
      <c r="D1310">
        <v>83117</v>
      </c>
      <c r="E1310" t="str">
        <f t="shared" si="20"/>
        <v>Mississippi</v>
      </c>
    </row>
    <row r="1311" spans="1:5" x14ac:dyDescent="0.25">
      <c r="A1311" t="s">
        <v>1308</v>
      </c>
      <c r="B1311" s="3">
        <v>2.57069408740362E-3</v>
      </c>
      <c r="C1311">
        <v>2</v>
      </c>
      <c r="D1311">
        <v>778</v>
      </c>
      <c r="E1311" t="str">
        <f t="shared" si="20"/>
        <v>Colorado</v>
      </c>
    </row>
    <row r="1312" spans="1:5" x14ac:dyDescent="0.25">
      <c r="A1312" t="s">
        <v>1309</v>
      </c>
      <c r="B1312" s="3">
        <v>1.6169154228855599E-2</v>
      </c>
      <c r="C1312">
        <v>13</v>
      </c>
      <c r="D1312">
        <v>804</v>
      </c>
      <c r="E1312" t="str">
        <f t="shared" si="20"/>
        <v>Nebraska</v>
      </c>
    </row>
    <row r="1313" spans="1:5" x14ac:dyDescent="0.25">
      <c r="A1313" t="s">
        <v>1310</v>
      </c>
      <c r="B1313" s="3">
        <v>4.9206349206348801E-3</v>
      </c>
      <c r="C1313">
        <v>31</v>
      </c>
      <c r="D1313">
        <v>6300</v>
      </c>
      <c r="E1313" t="str">
        <f t="shared" si="20"/>
        <v>Ohio</v>
      </c>
    </row>
    <row r="1314" spans="1:5" x14ac:dyDescent="0.25">
      <c r="A1314" t="s">
        <v>1311</v>
      </c>
      <c r="B1314" s="3">
        <v>1.31482065846219E-2</v>
      </c>
      <c r="C1314">
        <v>125</v>
      </c>
      <c r="D1314">
        <v>9507</v>
      </c>
      <c r="E1314" t="str">
        <f t="shared" si="20"/>
        <v>Texas</v>
      </c>
    </row>
    <row r="1315" spans="1:5" x14ac:dyDescent="0.25">
      <c r="A1315" t="s">
        <v>1312</v>
      </c>
      <c r="B1315" s="3">
        <v>0</v>
      </c>
      <c r="C1315">
        <v>0</v>
      </c>
      <c r="D1315">
        <v>641</v>
      </c>
      <c r="E1315" t="str">
        <f t="shared" si="20"/>
        <v>Kansas</v>
      </c>
    </row>
    <row r="1316" spans="1:5" x14ac:dyDescent="0.25">
      <c r="A1316" t="s">
        <v>1313</v>
      </c>
      <c r="B1316" s="3">
        <v>1.08209832980474E-2</v>
      </c>
      <c r="C1316">
        <v>92</v>
      </c>
      <c r="D1316">
        <v>8502</v>
      </c>
      <c r="E1316" t="str">
        <f t="shared" si="20"/>
        <v>North Carolina</v>
      </c>
    </row>
    <row r="1317" spans="1:5" x14ac:dyDescent="0.25">
      <c r="A1317" t="s">
        <v>1314</v>
      </c>
      <c r="B1317" s="3">
        <v>2.59672812256561E-3</v>
      </c>
      <c r="C1317">
        <v>10</v>
      </c>
      <c r="D1317">
        <v>3851</v>
      </c>
      <c r="E1317" t="str">
        <f t="shared" si="20"/>
        <v>Florida</v>
      </c>
    </row>
    <row r="1318" spans="1:5" x14ac:dyDescent="0.25">
      <c r="A1318" t="s">
        <v>1315</v>
      </c>
      <c r="B1318" s="3">
        <v>6.7164179104477403E-3</v>
      </c>
      <c r="C1318">
        <v>18</v>
      </c>
      <c r="D1318">
        <v>2680</v>
      </c>
      <c r="E1318" t="str">
        <f t="shared" si="20"/>
        <v>Mississippi</v>
      </c>
    </row>
    <row r="1319" spans="1:5" x14ac:dyDescent="0.25">
      <c r="A1319" t="s">
        <v>1316</v>
      </c>
      <c r="B1319" s="3">
        <v>1.27855911946189E-2</v>
      </c>
      <c r="C1319">
        <v>230</v>
      </c>
      <c r="D1319">
        <v>17989</v>
      </c>
      <c r="E1319" t="str">
        <f t="shared" si="20"/>
        <v>Ohio</v>
      </c>
    </row>
    <row r="1320" spans="1:5" x14ac:dyDescent="0.25">
      <c r="A1320" t="s">
        <v>1317</v>
      </c>
      <c r="B1320" s="3">
        <v>1.62074554294977E-3</v>
      </c>
      <c r="C1320">
        <v>3</v>
      </c>
      <c r="D1320">
        <v>1851</v>
      </c>
      <c r="E1320" t="str">
        <f t="shared" si="20"/>
        <v>Missouri</v>
      </c>
    </row>
    <row r="1321" spans="1:5" x14ac:dyDescent="0.25">
      <c r="A1321" t="s">
        <v>1318</v>
      </c>
      <c r="B1321" s="3">
        <v>5.1183621241203099E-3</v>
      </c>
      <c r="C1321">
        <v>24</v>
      </c>
      <c r="D1321">
        <v>4689</v>
      </c>
      <c r="E1321" t="str">
        <f t="shared" si="20"/>
        <v>Nebraska</v>
      </c>
    </row>
    <row r="1322" spans="1:5" x14ac:dyDescent="0.25">
      <c r="A1322" t="s">
        <v>1319</v>
      </c>
      <c r="B1322" s="3">
        <v>8.8010218372903595E-3</v>
      </c>
      <c r="C1322">
        <v>3142</v>
      </c>
      <c r="D1322">
        <v>357004</v>
      </c>
      <c r="E1322" t="str">
        <f t="shared" si="20"/>
        <v>Hawaii</v>
      </c>
    </row>
    <row r="1323" spans="1:5" x14ac:dyDescent="0.25">
      <c r="A1323" t="s">
        <v>1320</v>
      </c>
      <c r="B1323" s="3">
        <v>8.1906638748614393E-3</v>
      </c>
      <c r="C1323">
        <v>133</v>
      </c>
      <c r="D1323">
        <v>16238</v>
      </c>
      <c r="E1323" t="str">
        <f t="shared" si="20"/>
        <v>Texas</v>
      </c>
    </row>
    <row r="1324" spans="1:5" x14ac:dyDescent="0.25">
      <c r="A1324" t="s">
        <v>1321</v>
      </c>
      <c r="B1324" s="3">
        <v>6.8933103556321198E-3</v>
      </c>
      <c r="C1324">
        <v>88</v>
      </c>
      <c r="D1324">
        <v>12766</v>
      </c>
      <c r="E1324" t="str">
        <f t="shared" si="20"/>
        <v>Oregon</v>
      </c>
    </row>
    <row r="1325" spans="1:5" x14ac:dyDescent="0.25">
      <c r="A1325" t="s">
        <v>1322</v>
      </c>
      <c r="B1325" s="3">
        <v>0</v>
      </c>
      <c r="C1325">
        <v>0</v>
      </c>
      <c r="D1325">
        <v>337</v>
      </c>
      <c r="E1325" t="str">
        <f t="shared" si="20"/>
        <v>Nebraska</v>
      </c>
    </row>
    <row r="1326" spans="1:5" x14ac:dyDescent="0.25">
      <c r="A1326" t="s">
        <v>1323</v>
      </c>
      <c r="B1326" s="3">
        <v>1.6542597187758599E-3</v>
      </c>
      <c r="C1326">
        <v>2</v>
      </c>
      <c r="D1326">
        <v>1209</v>
      </c>
      <c r="E1326" t="str">
        <f t="shared" si="20"/>
        <v>Alaska</v>
      </c>
    </row>
    <row r="1327" spans="1:5" x14ac:dyDescent="0.25">
      <c r="A1327" t="s">
        <v>1324</v>
      </c>
      <c r="B1327" s="3">
        <v>6.6010711172000899E-3</v>
      </c>
      <c r="C1327">
        <v>53</v>
      </c>
      <c r="D1327">
        <v>8029</v>
      </c>
      <c r="E1327" t="str">
        <f t="shared" si="20"/>
        <v>Virginia</v>
      </c>
    </row>
    <row r="1328" spans="1:5" x14ac:dyDescent="0.25">
      <c r="A1328" t="s">
        <v>1325</v>
      </c>
      <c r="B1328" s="3">
        <v>6.87521485046405E-3</v>
      </c>
      <c r="C1328">
        <v>100</v>
      </c>
      <c r="D1328">
        <v>14545</v>
      </c>
      <c r="E1328" t="str">
        <f t="shared" si="20"/>
        <v>Kentucky</v>
      </c>
    </row>
    <row r="1329" spans="1:5" x14ac:dyDescent="0.25">
      <c r="A1329" t="s">
        <v>1326</v>
      </c>
      <c r="B1329" s="3">
        <v>4.9354922504113398E-3</v>
      </c>
      <c r="C1329">
        <v>57</v>
      </c>
      <c r="D1329">
        <v>11549</v>
      </c>
      <c r="E1329" t="str">
        <f t="shared" si="20"/>
        <v>Texas</v>
      </c>
    </row>
    <row r="1330" spans="1:5" x14ac:dyDescent="0.25">
      <c r="A1330" t="s">
        <v>1327</v>
      </c>
      <c r="B1330" s="3">
        <v>3.9623576027736302E-3</v>
      </c>
      <c r="C1330">
        <v>8</v>
      </c>
      <c r="D1330">
        <v>2019</v>
      </c>
      <c r="E1330" t="str">
        <f t="shared" si="20"/>
        <v>Puerto Rico</v>
      </c>
    </row>
    <row r="1331" spans="1:5" x14ac:dyDescent="0.25">
      <c r="A1331" t="s">
        <v>1328</v>
      </c>
      <c r="B1331" s="3">
        <v>7.0673488483207203E-3</v>
      </c>
      <c r="C1331">
        <v>710</v>
      </c>
      <c r="D1331">
        <v>100462</v>
      </c>
      <c r="E1331" t="str">
        <f t="shared" si="20"/>
        <v>South Carolina</v>
      </c>
    </row>
    <row r="1332" spans="1:5" x14ac:dyDescent="0.25">
      <c r="A1332" t="s">
        <v>1329</v>
      </c>
      <c r="B1332" s="3">
        <v>4.6895213454074504E-3</v>
      </c>
      <c r="C1332">
        <v>29</v>
      </c>
      <c r="D1332">
        <v>6184</v>
      </c>
      <c r="E1332" t="str">
        <f t="shared" si="20"/>
        <v>Arkansas</v>
      </c>
    </row>
    <row r="1333" spans="1:5" x14ac:dyDescent="0.25">
      <c r="A1333" t="s">
        <v>1330</v>
      </c>
      <c r="B1333" s="3">
        <v>1.5030060120240201E-3</v>
      </c>
      <c r="C1333">
        <v>3</v>
      </c>
      <c r="D1333">
        <v>1996</v>
      </c>
      <c r="E1333" t="str">
        <f t="shared" si="20"/>
        <v>Wyoming</v>
      </c>
    </row>
    <row r="1334" spans="1:5" x14ac:dyDescent="0.25">
      <c r="A1334" t="s">
        <v>1331</v>
      </c>
      <c r="B1334" s="3">
        <v>5.0330033003300701E-3</v>
      </c>
      <c r="C1334">
        <v>61</v>
      </c>
      <c r="D1334">
        <v>12120</v>
      </c>
      <c r="E1334" t="str">
        <f t="shared" si="20"/>
        <v>Michigan</v>
      </c>
    </row>
    <row r="1335" spans="1:5" x14ac:dyDescent="0.25">
      <c r="A1335" t="s">
        <v>1332</v>
      </c>
      <c r="B1335" s="3">
        <v>7.0348867618599204E-3</v>
      </c>
      <c r="C1335">
        <v>269</v>
      </c>
      <c r="D1335">
        <v>38238</v>
      </c>
      <c r="E1335" t="str">
        <f t="shared" si="20"/>
        <v>Alabama</v>
      </c>
    </row>
    <row r="1336" spans="1:5" x14ac:dyDescent="0.25">
      <c r="A1336" t="s">
        <v>1333</v>
      </c>
      <c r="B1336" s="3">
        <v>1.23354582332975E-2</v>
      </c>
      <c r="C1336">
        <v>447</v>
      </c>
      <c r="D1336">
        <v>36237</v>
      </c>
      <c r="E1336" t="str">
        <f t="shared" si="20"/>
        <v>Georgia</v>
      </c>
    </row>
    <row r="1337" spans="1:5" x14ac:dyDescent="0.25">
      <c r="A1337" t="s">
        <v>1334</v>
      </c>
      <c r="B1337" s="3">
        <v>3.56842989084804E-3</v>
      </c>
      <c r="C1337">
        <v>17</v>
      </c>
      <c r="D1337">
        <v>4764</v>
      </c>
      <c r="E1337" t="str">
        <f t="shared" si="20"/>
        <v>Minnesota</v>
      </c>
    </row>
    <row r="1338" spans="1:5" x14ac:dyDescent="0.25">
      <c r="A1338" t="s">
        <v>1335</v>
      </c>
      <c r="B1338" s="3">
        <v>1.99104031856645E-3</v>
      </c>
      <c r="C1338">
        <v>4</v>
      </c>
      <c r="D1338">
        <v>2009</v>
      </c>
      <c r="E1338" t="str">
        <f t="shared" si="20"/>
        <v>Tennessee</v>
      </c>
    </row>
    <row r="1339" spans="1:5" x14ac:dyDescent="0.25">
      <c r="A1339" t="s">
        <v>1336</v>
      </c>
      <c r="B1339" s="3">
        <v>3.8287504350852301E-3</v>
      </c>
      <c r="C1339">
        <v>33</v>
      </c>
      <c r="D1339">
        <v>8619</v>
      </c>
      <c r="E1339" t="str">
        <f t="shared" si="20"/>
        <v>Texas</v>
      </c>
    </row>
    <row r="1340" spans="1:5" x14ac:dyDescent="0.25">
      <c r="A1340" t="s">
        <v>1337</v>
      </c>
      <c r="B1340" s="3">
        <v>7.8803473785783399E-3</v>
      </c>
      <c r="C1340">
        <v>49</v>
      </c>
      <c r="D1340">
        <v>6218</v>
      </c>
      <c r="E1340" t="str">
        <f t="shared" si="20"/>
        <v>Arkansas</v>
      </c>
    </row>
    <row r="1341" spans="1:5" x14ac:dyDescent="0.25">
      <c r="A1341" t="s">
        <v>1338</v>
      </c>
      <c r="B1341" s="3">
        <v>8.6699926989535197E-3</v>
      </c>
      <c r="C1341">
        <v>285</v>
      </c>
      <c r="D1341">
        <v>32872</v>
      </c>
      <c r="E1341" t="str">
        <f t="shared" si="20"/>
        <v>Indiana</v>
      </c>
    </row>
    <row r="1342" spans="1:5" x14ac:dyDescent="0.25">
      <c r="A1342" t="s">
        <v>1339</v>
      </c>
      <c r="B1342" s="3">
        <v>3.3085194375517199E-3</v>
      </c>
      <c r="C1342">
        <v>12</v>
      </c>
      <c r="D1342">
        <v>3627</v>
      </c>
      <c r="E1342" t="str">
        <f t="shared" si="20"/>
        <v>Iowa</v>
      </c>
    </row>
    <row r="1343" spans="1:5" x14ac:dyDescent="0.25">
      <c r="A1343" t="s">
        <v>1340</v>
      </c>
      <c r="B1343" s="3">
        <v>1.14315621298515E-2</v>
      </c>
      <c r="C1343">
        <v>1660</v>
      </c>
      <c r="D1343">
        <v>145212</v>
      </c>
      <c r="E1343" t="str">
        <f t="shared" si="20"/>
        <v>Maryland</v>
      </c>
    </row>
    <row r="1344" spans="1:5" x14ac:dyDescent="0.25">
      <c r="A1344" t="s">
        <v>1341</v>
      </c>
      <c r="B1344" s="3">
        <v>2.1240441801189101E-3</v>
      </c>
      <c r="C1344">
        <v>5</v>
      </c>
      <c r="D1344">
        <v>2354</v>
      </c>
      <c r="E1344" t="str">
        <f t="shared" si="20"/>
        <v>Missouri</v>
      </c>
    </row>
    <row r="1345" spans="1:5" x14ac:dyDescent="0.25">
      <c r="A1345" t="s">
        <v>1342</v>
      </c>
      <c r="B1345" s="3">
        <v>6.8728522336769498E-3</v>
      </c>
      <c r="C1345">
        <v>12</v>
      </c>
      <c r="D1345">
        <v>1746</v>
      </c>
      <c r="E1345" t="str">
        <f t="shared" si="20"/>
        <v>Nebraska</v>
      </c>
    </row>
    <row r="1346" spans="1:5" x14ac:dyDescent="0.25">
      <c r="A1346" t="s">
        <v>1343</v>
      </c>
      <c r="B1346" s="3">
        <v>9.2035720794605407E-3</v>
      </c>
      <c r="C1346">
        <v>101</v>
      </c>
      <c r="D1346">
        <v>10974</v>
      </c>
      <c r="E1346" t="str">
        <f t="shared" si="20"/>
        <v>Texas</v>
      </c>
    </row>
    <row r="1347" spans="1:5" x14ac:dyDescent="0.25">
      <c r="A1347" t="s">
        <v>1344</v>
      </c>
      <c r="B1347" s="3">
        <v>6.2189975568224202E-3</v>
      </c>
      <c r="C1347">
        <v>84</v>
      </c>
      <c r="D1347">
        <v>13507</v>
      </c>
      <c r="E1347" t="str">
        <f t="shared" si="20"/>
        <v>Missouri</v>
      </c>
    </row>
    <row r="1348" spans="1:5" x14ac:dyDescent="0.25">
      <c r="A1348" t="s">
        <v>1345</v>
      </c>
      <c r="B1348" s="3">
        <v>3.0110935023771601E-3</v>
      </c>
      <c r="C1348">
        <v>19</v>
      </c>
      <c r="D1348">
        <v>6310</v>
      </c>
      <c r="E1348" t="str">
        <f t="shared" ref="E1348:E1411" si="21">IFERROR(RIGHT(A1348,LEN(A1348)-FIND(",",A1348)-1),"DC")</f>
        <v>Minnesota</v>
      </c>
    </row>
    <row r="1349" spans="1:5" x14ac:dyDescent="0.25">
      <c r="A1349" t="s">
        <v>1346</v>
      </c>
      <c r="B1349" s="3">
        <v>1.07303405382104E-2</v>
      </c>
      <c r="C1349">
        <v>2091</v>
      </c>
      <c r="D1349">
        <v>194868</v>
      </c>
      <c r="E1349" t="str">
        <f t="shared" si="21"/>
        <v>New Jersey</v>
      </c>
    </row>
    <row r="1350" spans="1:5" x14ac:dyDescent="0.25">
      <c r="A1350" t="s">
        <v>1347</v>
      </c>
      <c r="B1350" s="3">
        <v>1.07296137339052E-3</v>
      </c>
      <c r="C1350">
        <v>1</v>
      </c>
      <c r="D1350">
        <v>932</v>
      </c>
      <c r="E1350" t="str">
        <f t="shared" si="21"/>
        <v>Texas</v>
      </c>
    </row>
    <row r="1351" spans="1:5" x14ac:dyDescent="0.25">
      <c r="A1351" t="s">
        <v>1348</v>
      </c>
      <c r="B1351" s="3">
        <v>2.4683739586547301E-3</v>
      </c>
      <c r="C1351">
        <v>8</v>
      </c>
      <c r="D1351">
        <v>3241</v>
      </c>
      <c r="E1351" t="str">
        <f t="shared" si="21"/>
        <v>Colorado</v>
      </c>
    </row>
    <row r="1352" spans="1:5" x14ac:dyDescent="0.25">
      <c r="A1352" t="s">
        <v>1349</v>
      </c>
      <c r="B1352" s="3">
        <v>3.3210332103320501E-3</v>
      </c>
      <c r="C1352">
        <v>9</v>
      </c>
      <c r="D1352">
        <v>2710</v>
      </c>
      <c r="E1352" t="str">
        <f t="shared" si="21"/>
        <v>Oklahoma</v>
      </c>
    </row>
    <row r="1353" spans="1:5" x14ac:dyDescent="0.25">
      <c r="A1353" t="s">
        <v>1350</v>
      </c>
      <c r="B1353" s="3">
        <v>2.57030541276082E-3</v>
      </c>
      <c r="C1353">
        <v>17</v>
      </c>
      <c r="D1353">
        <v>6614</v>
      </c>
      <c r="E1353" t="str">
        <f t="shared" si="21"/>
        <v>South Dakota</v>
      </c>
    </row>
    <row r="1354" spans="1:5" x14ac:dyDescent="0.25">
      <c r="A1354" t="s">
        <v>1351</v>
      </c>
      <c r="B1354" s="3">
        <v>8.6070613033549792E-3</v>
      </c>
      <c r="C1354">
        <v>98</v>
      </c>
      <c r="D1354">
        <v>11386</v>
      </c>
      <c r="E1354" t="str">
        <f t="shared" si="21"/>
        <v>Puerto Rico</v>
      </c>
    </row>
    <row r="1355" spans="1:5" x14ac:dyDescent="0.25">
      <c r="A1355" t="s">
        <v>1352</v>
      </c>
      <c r="B1355" s="3">
        <v>7.0178048901453601E-3</v>
      </c>
      <c r="C1355">
        <v>283</v>
      </c>
      <c r="D1355">
        <v>40326</v>
      </c>
      <c r="E1355" t="str">
        <f t="shared" si="21"/>
        <v>California</v>
      </c>
    </row>
    <row r="1356" spans="1:5" x14ac:dyDescent="0.25">
      <c r="A1356" t="s">
        <v>1353</v>
      </c>
      <c r="B1356" s="3">
        <v>1.16383169203222E-2</v>
      </c>
      <c r="C1356">
        <v>52</v>
      </c>
      <c r="D1356">
        <v>4468</v>
      </c>
      <c r="E1356" t="str">
        <f t="shared" si="21"/>
        <v>Iowa</v>
      </c>
    </row>
    <row r="1357" spans="1:5" x14ac:dyDescent="0.25">
      <c r="A1357" t="s">
        <v>1354</v>
      </c>
      <c r="B1357" s="3">
        <v>7.9478827361563198E-3</v>
      </c>
      <c r="C1357">
        <v>61</v>
      </c>
      <c r="D1357">
        <v>7675</v>
      </c>
      <c r="E1357" t="str">
        <f t="shared" si="21"/>
        <v>Nevada</v>
      </c>
    </row>
    <row r="1358" spans="1:5" x14ac:dyDescent="0.25">
      <c r="A1358" t="s">
        <v>1355</v>
      </c>
      <c r="B1358" s="3">
        <v>1.2155059132719999E-2</v>
      </c>
      <c r="C1358">
        <v>37</v>
      </c>
      <c r="D1358">
        <v>3044</v>
      </c>
      <c r="E1358" t="str">
        <f t="shared" si="21"/>
        <v>Mississippi</v>
      </c>
    </row>
    <row r="1359" spans="1:5" x14ac:dyDescent="0.25">
      <c r="A1359" t="s">
        <v>1356</v>
      </c>
      <c r="B1359" s="3">
        <v>4.6502976190476702E-3</v>
      </c>
      <c r="C1359">
        <v>25</v>
      </c>
      <c r="D1359">
        <v>5376</v>
      </c>
      <c r="E1359" t="str">
        <f t="shared" si="21"/>
        <v>Tennessee</v>
      </c>
    </row>
    <row r="1360" spans="1:5" x14ac:dyDescent="0.25">
      <c r="A1360" t="s">
        <v>1357</v>
      </c>
      <c r="B1360" s="3">
        <v>1.04409479409479E-2</v>
      </c>
      <c r="C1360">
        <v>215</v>
      </c>
      <c r="D1360">
        <v>20592</v>
      </c>
      <c r="E1360" t="str">
        <f t="shared" si="21"/>
        <v>Texas</v>
      </c>
    </row>
    <row r="1361" spans="1:5" x14ac:dyDescent="0.25">
      <c r="A1361" t="s">
        <v>1358</v>
      </c>
      <c r="B1361" s="3">
        <v>1.0097375581892099E-2</v>
      </c>
      <c r="C1361">
        <v>449</v>
      </c>
      <c r="D1361">
        <v>44467</v>
      </c>
      <c r="E1361" t="str">
        <f t="shared" si="21"/>
        <v>New Jersey</v>
      </c>
    </row>
    <row r="1362" spans="1:5" x14ac:dyDescent="0.25">
      <c r="A1362" t="s">
        <v>1359</v>
      </c>
      <c r="B1362" s="3">
        <v>4.9239806496198498E-3</v>
      </c>
      <c r="C1362">
        <v>57</v>
      </c>
      <c r="D1362">
        <v>11576</v>
      </c>
      <c r="E1362" t="str">
        <f t="shared" si="21"/>
        <v>Pennsylvania</v>
      </c>
    </row>
    <row r="1363" spans="1:5" x14ac:dyDescent="0.25">
      <c r="A1363" t="s">
        <v>1360</v>
      </c>
      <c r="B1363" s="3">
        <v>1.13047235023041E-2</v>
      </c>
      <c r="C1363">
        <v>157</v>
      </c>
      <c r="D1363">
        <v>13888</v>
      </c>
      <c r="E1363" t="str">
        <f t="shared" si="21"/>
        <v>Indiana</v>
      </c>
    </row>
    <row r="1364" spans="1:5" x14ac:dyDescent="0.25">
      <c r="A1364" t="s">
        <v>1361</v>
      </c>
      <c r="B1364" s="3">
        <v>8.0780881857960198E-3</v>
      </c>
      <c r="C1364">
        <v>96</v>
      </c>
      <c r="D1364">
        <v>11884</v>
      </c>
      <c r="E1364" t="str">
        <f t="shared" si="21"/>
        <v>Michigan</v>
      </c>
    </row>
    <row r="1365" spans="1:5" x14ac:dyDescent="0.25">
      <c r="A1365" t="s">
        <v>1362</v>
      </c>
      <c r="B1365" s="3">
        <v>1.1871205550737099E-2</v>
      </c>
      <c r="C1365">
        <v>219</v>
      </c>
      <c r="D1365">
        <v>18448</v>
      </c>
      <c r="E1365" t="str">
        <f t="shared" si="21"/>
        <v>Ohio</v>
      </c>
    </row>
    <row r="1366" spans="1:5" x14ac:dyDescent="0.25">
      <c r="A1366" t="s">
        <v>1363</v>
      </c>
      <c r="B1366" s="3">
        <v>7.9664570230607492E-3</v>
      </c>
      <c r="C1366">
        <v>19</v>
      </c>
      <c r="D1366">
        <v>2385</v>
      </c>
      <c r="E1366" t="str">
        <f t="shared" si="21"/>
        <v>South Dakota</v>
      </c>
    </row>
    <row r="1367" spans="1:5" x14ac:dyDescent="0.25">
      <c r="A1367" t="s">
        <v>1364</v>
      </c>
      <c r="B1367" s="3">
        <v>8.2165297245045902E-3</v>
      </c>
      <c r="C1367">
        <v>68</v>
      </c>
      <c r="D1367">
        <v>8276</v>
      </c>
      <c r="E1367" t="str">
        <f t="shared" si="21"/>
        <v>Texas</v>
      </c>
    </row>
    <row r="1368" spans="1:5" x14ac:dyDescent="0.25">
      <c r="A1368" t="s">
        <v>1365</v>
      </c>
      <c r="B1368" s="3">
        <v>4.7281323877068599E-4</v>
      </c>
      <c r="C1368">
        <v>1</v>
      </c>
      <c r="D1368">
        <v>2115</v>
      </c>
      <c r="E1368" t="str">
        <f t="shared" si="21"/>
        <v>North Carolina</v>
      </c>
    </row>
    <row r="1369" spans="1:5" x14ac:dyDescent="0.25">
      <c r="A1369" t="s">
        <v>1366</v>
      </c>
      <c r="B1369" s="3">
        <v>0</v>
      </c>
      <c r="C1369">
        <v>0</v>
      </c>
      <c r="D1369">
        <v>455</v>
      </c>
      <c r="E1369" t="str">
        <f t="shared" si="21"/>
        <v>South Dakota</v>
      </c>
    </row>
    <row r="1370" spans="1:5" x14ac:dyDescent="0.25">
      <c r="A1370" t="s">
        <v>1367</v>
      </c>
      <c r="B1370" s="3">
        <v>1.4742433012154801E-2</v>
      </c>
      <c r="C1370">
        <v>433</v>
      </c>
      <c r="D1370">
        <v>29371</v>
      </c>
      <c r="E1370" t="str">
        <f t="shared" si="21"/>
        <v>Louisiana</v>
      </c>
    </row>
    <row r="1371" spans="1:5" x14ac:dyDescent="0.25">
      <c r="A1371" t="s">
        <v>1368</v>
      </c>
      <c r="B1371" s="3">
        <v>9.6537640397289497E-3</v>
      </c>
      <c r="C1371">
        <v>104</v>
      </c>
      <c r="D1371">
        <v>10773</v>
      </c>
      <c r="E1371" t="str">
        <f t="shared" si="21"/>
        <v>Louisiana</v>
      </c>
    </row>
    <row r="1372" spans="1:5" x14ac:dyDescent="0.25">
      <c r="A1372" t="s">
        <v>1369</v>
      </c>
      <c r="B1372" s="3">
        <v>6.8545316070068802E-3</v>
      </c>
      <c r="C1372">
        <v>27</v>
      </c>
      <c r="D1372">
        <v>3939</v>
      </c>
      <c r="E1372" t="str">
        <f t="shared" si="21"/>
        <v>Iowa</v>
      </c>
    </row>
    <row r="1373" spans="1:5" x14ac:dyDescent="0.25">
      <c r="A1373" t="s">
        <v>1370</v>
      </c>
      <c r="B1373" s="3">
        <v>2.0212228398180901E-3</v>
      </c>
      <c r="C1373">
        <v>8</v>
      </c>
      <c r="D1373">
        <v>3958</v>
      </c>
      <c r="E1373" t="str">
        <f t="shared" si="21"/>
        <v>Idaho</v>
      </c>
    </row>
    <row r="1374" spans="1:5" x14ac:dyDescent="0.25">
      <c r="A1374" t="s">
        <v>1371</v>
      </c>
      <c r="B1374" s="3">
        <v>6.6017386757304397E-3</v>
      </c>
      <c r="C1374">
        <v>303</v>
      </c>
      <c r="D1374">
        <v>45897</v>
      </c>
      <c r="E1374" t="str">
        <f t="shared" si="21"/>
        <v>California</v>
      </c>
    </row>
    <row r="1375" spans="1:5" x14ac:dyDescent="0.25">
      <c r="A1375" t="s">
        <v>1372</v>
      </c>
      <c r="B1375" s="3">
        <v>9.0658895904160899E-3</v>
      </c>
      <c r="C1375">
        <v>112</v>
      </c>
      <c r="D1375">
        <v>12354</v>
      </c>
      <c r="E1375" t="str">
        <f t="shared" si="21"/>
        <v>Arkansas</v>
      </c>
    </row>
    <row r="1376" spans="1:5" x14ac:dyDescent="0.25">
      <c r="A1376" t="s">
        <v>1373</v>
      </c>
      <c r="B1376" s="3">
        <v>5.8406247902074099E-3</v>
      </c>
      <c r="C1376">
        <v>261</v>
      </c>
      <c r="D1376">
        <v>44687</v>
      </c>
      <c r="E1376" t="str">
        <f t="shared" si="21"/>
        <v>Florida</v>
      </c>
    </row>
    <row r="1377" spans="1:5" x14ac:dyDescent="0.25">
      <c r="A1377" t="s">
        <v>1374</v>
      </c>
      <c r="B1377" s="3">
        <v>1.2238228624783199E-2</v>
      </c>
      <c r="C1377">
        <v>367</v>
      </c>
      <c r="D1377">
        <v>29988</v>
      </c>
      <c r="E1377" t="str">
        <f t="shared" si="21"/>
        <v>Pennsylvania</v>
      </c>
    </row>
    <row r="1378" spans="1:5" x14ac:dyDescent="0.25">
      <c r="A1378" t="s">
        <v>1375</v>
      </c>
      <c r="B1378" s="3">
        <v>9.2826616423877795E-3</v>
      </c>
      <c r="C1378">
        <v>1010</v>
      </c>
      <c r="D1378">
        <v>108805</v>
      </c>
      <c r="E1378" t="str">
        <f t="shared" si="21"/>
        <v>Michigan</v>
      </c>
    </row>
    <row r="1379" spans="1:5" x14ac:dyDescent="0.25">
      <c r="A1379" t="s">
        <v>1376</v>
      </c>
      <c r="B1379" s="3">
        <v>2.5995348200847901E-3</v>
      </c>
      <c r="C1379">
        <v>19</v>
      </c>
      <c r="D1379">
        <v>7309</v>
      </c>
      <c r="E1379" t="str">
        <f t="shared" si="21"/>
        <v>California</v>
      </c>
    </row>
    <row r="1380" spans="1:5" x14ac:dyDescent="0.25">
      <c r="A1380" t="s">
        <v>1377</v>
      </c>
      <c r="B1380" s="3">
        <v>1.5624035076885E-2</v>
      </c>
      <c r="C1380">
        <v>253</v>
      </c>
      <c r="D1380">
        <v>16193</v>
      </c>
      <c r="E1380" t="str">
        <f t="shared" si="21"/>
        <v>Michigan</v>
      </c>
    </row>
    <row r="1381" spans="1:5" x14ac:dyDescent="0.25">
      <c r="A1381" t="s">
        <v>1378</v>
      </c>
      <c r="B1381" s="3">
        <v>2.9139744077030199E-3</v>
      </c>
      <c r="C1381">
        <v>23</v>
      </c>
      <c r="D1381">
        <v>7893</v>
      </c>
      <c r="E1381" t="str">
        <f t="shared" si="21"/>
        <v>Michigan</v>
      </c>
    </row>
    <row r="1382" spans="1:5" x14ac:dyDescent="0.25">
      <c r="A1382" t="s">
        <v>1379</v>
      </c>
      <c r="B1382" s="3">
        <v>1.05441764634589E-2</v>
      </c>
      <c r="C1382">
        <v>87</v>
      </c>
      <c r="D1382">
        <v>8251</v>
      </c>
      <c r="E1382" t="str">
        <f t="shared" si="21"/>
        <v>Iowa</v>
      </c>
    </row>
    <row r="1383" spans="1:5" x14ac:dyDescent="0.25">
      <c r="A1383" t="s">
        <v>1380</v>
      </c>
      <c r="B1383" s="3">
        <v>6.8208092485548804E-3</v>
      </c>
      <c r="C1383">
        <v>59</v>
      </c>
      <c r="D1383">
        <v>8650</v>
      </c>
      <c r="E1383" t="str">
        <f t="shared" si="21"/>
        <v>Wisconsin</v>
      </c>
    </row>
    <row r="1384" spans="1:5" x14ac:dyDescent="0.25">
      <c r="A1384" t="s">
        <v>1381</v>
      </c>
      <c r="B1384" s="3">
        <v>1.06338028169014E-2</v>
      </c>
      <c r="C1384">
        <v>604</v>
      </c>
      <c r="D1384">
        <v>56800</v>
      </c>
      <c r="E1384" t="str">
        <f t="shared" si="21"/>
        <v>North Carolina</v>
      </c>
    </row>
    <row r="1385" spans="1:5" x14ac:dyDescent="0.25">
      <c r="A1385" t="s">
        <v>1382</v>
      </c>
      <c r="B1385" s="3">
        <v>1.6371077762619299E-2</v>
      </c>
      <c r="C1385">
        <v>24</v>
      </c>
      <c r="D1385">
        <v>1466</v>
      </c>
      <c r="E1385" t="str">
        <f t="shared" si="21"/>
        <v>Texas</v>
      </c>
    </row>
    <row r="1386" spans="1:5" x14ac:dyDescent="0.25">
      <c r="A1386" t="s">
        <v>1383</v>
      </c>
      <c r="B1386" s="3">
        <v>1.99423886549965E-3</v>
      </c>
      <c r="C1386">
        <v>9</v>
      </c>
      <c r="D1386">
        <v>4513</v>
      </c>
      <c r="E1386" t="str">
        <f t="shared" si="21"/>
        <v>Michigan</v>
      </c>
    </row>
    <row r="1387" spans="1:5" x14ac:dyDescent="0.25">
      <c r="A1387" t="s">
        <v>1384</v>
      </c>
      <c r="B1387" s="3">
        <v>6.4977257959714096E-3</v>
      </c>
      <c r="C1387">
        <v>20</v>
      </c>
      <c r="D1387">
        <v>3078</v>
      </c>
      <c r="E1387" t="str">
        <f t="shared" si="21"/>
        <v>Missouri</v>
      </c>
    </row>
    <row r="1388" spans="1:5" x14ac:dyDescent="0.25">
      <c r="A1388" t="s">
        <v>1385</v>
      </c>
      <c r="B1388" s="3">
        <v>5.6437155567359201E-3</v>
      </c>
      <c r="C1388">
        <v>85</v>
      </c>
      <c r="D1388">
        <v>15061</v>
      </c>
      <c r="E1388" t="str">
        <f t="shared" si="21"/>
        <v>Utah</v>
      </c>
    </row>
    <row r="1389" spans="1:5" x14ac:dyDescent="0.25">
      <c r="A1389" t="s">
        <v>1386</v>
      </c>
      <c r="B1389" s="3">
        <v>4.2444821731748503E-3</v>
      </c>
      <c r="C1389">
        <v>10</v>
      </c>
      <c r="D1389">
        <v>2356</v>
      </c>
      <c r="E1389" t="str">
        <f t="shared" si="21"/>
        <v>Wisconsin</v>
      </c>
    </row>
    <row r="1390" spans="1:5" x14ac:dyDescent="0.25">
      <c r="A1390" t="s">
        <v>1387</v>
      </c>
      <c r="B1390" s="3">
        <v>9.9538503302868397E-3</v>
      </c>
      <c r="C1390">
        <v>110</v>
      </c>
      <c r="D1390">
        <v>11051</v>
      </c>
      <c r="E1390" t="str">
        <f t="shared" si="21"/>
        <v>Illinois</v>
      </c>
    </row>
    <row r="1391" spans="1:5" x14ac:dyDescent="0.25">
      <c r="A1391" t="s">
        <v>1388</v>
      </c>
      <c r="B1391" s="3">
        <v>3.0102347983143002E-3</v>
      </c>
      <c r="C1391">
        <v>5</v>
      </c>
      <c r="D1391">
        <v>1661</v>
      </c>
      <c r="E1391" t="str">
        <f t="shared" si="21"/>
        <v>Georgia</v>
      </c>
    </row>
    <row r="1392" spans="1:5" x14ac:dyDescent="0.25">
      <c r="A1392" t="s">
        <v>1389</v>
      </c>
      <c r="B1392" s="3">
        <v>2.9182879377431799E-3</v>
      </c>
      <c r="C1392">
        <v>15</v>
      </c>
      <c r="D1392">
        <v>5140</v>
      </c>
      <c r="E1392" t="str">
        <f t="shared" si="21"/>
        <v>Puerto Rico</v>
      </c>
    </row>
    <row r="1393" spans="1:5" x14ac:dyDescent="0.25">
      <c r="A1393" t="s">
        <v>1390</v>
      </c>
      <c r="B1393" s="3">
        <v>5.4465681577487903E-3</v>
      </c>
      <c r="C1393">
        <v>108</v>
      </c>
      <c r="D1393">
        <v>19829</v>
      </c>
      <c r="E1393" t="str">
        <f t="shared" si="21"/>
        <v>Michigan</v>
      </c>
    </row>
    <row r="1394" spans="1:5" x14ac:dyDescent="0.25">
      <c r="A1394" t="s">
        <v>1391</v>
      </c>
      <c r="B1394" s="3">
        <v>1.2191373834648E-2</v>
      </c>
      <c r="C1394">
        <v>119</v>
      </c>
      <c r="D1394">
        <v>9761</v>
      </c>
      <c r="E1394" t="str">
        <f t="shared" si="21"/>
        <v>Minnesota</v>
      </c>
    </row>
    <row r="1395" spans="1:5" x14ac:dyDescent="0.25">
      <c r="A1395" t="s">
        <v>1392</v>
      </c>
      <c r="B1395" s="3">
        <v>1.1171991745534701E-2</v>
      </c>
      <c r="C1395">
        <v>157</v>
      </c>
      <c r="D1395">
        <v>14053</v>
      </c>
      <c r="E1395" t="str">
        <f t="shared" si="21"/>
        <v>Washington</v>
      </c>
    </row>
    <row r="1396" spans="1:5" x14ac:dyDescent="0.25">
      <c r="A1396" t="s">
        <v>1393</v>
      </c>
      <c r="B1396" s="3">
        <v>8.0371292732623802E-3</v>
      </c>
      <c r="C1396">
        <v>71</v>
      </c>
      <c r="D1396">
        <v>8834</v>
      </c>
      <c r="E1396" t="str">
        <f t="shared" si="21"/>
        <v>Virginia</v>
      </c>
    </row>
    <row r="1397" spans="1:5" x14ac:dyDescent="0.25">
      <c r="A1397" t="s">
        <v>1394</v>
      </c>
      <c r="B1397" s="3">
        <v>0</v>
      </c>
      <c r="C1397">
        <v>0</v>
      </c>
      <c r="D1397">
        <v>144</v>
      </c>
      <c r="E1397" t="str">
        <f t="shared" si="21"/>
        <v>Mississippi</v>
      </c>
    </row>
    <row r="1398" spans="1:5" x14ac:dyDescent="0.25">
      <c r="A1398" t="s">
        <v>1395</v>
      </c>
      <c r="B1398" s="3">
        <v>7.1645679548415497E-3</v>
      </c>
      <c r="C1398">
        <v>99</v>
      </c>
      <c r="D1398">
        <v>13818</v>
      </c>
      <c r="E1398" t="str">
        <f t="shared" si="21"/>
        <v>Minnesota</v>
      </c>
    </row>
    <row r="1399" spans="1:5" x14ac:dyDescent="0.25">
      <c r="A1399" t="s">
        <v>1396</v>
      </c>
      <c r="B1399" s="3">
        <v>1.41426045963465E-2</v>
      </c>
      <c r="C1399">
        <v>72</v>
      </c>
      <c r="D1399">
        <v>5091</v>
      </c>
      <c r="E1399" t="str">
        <f t="shared" si="21"/>
        <v>Mississippi</v>
      </c>
    </row>
    <row r="1400" spans="1:5" x14ac:dyDescent="0.25">
      <c r="A1400" t="s">
        <v>1397</v>
      </c>
      <c r="B1400" s="3">
        <v>3.83582662063675E-3</v>
      </c>
      <c r="C1400">
        <v>10</v>
      </c>
      <c r="D1400">
        <v>2607</v>
      </c>
      <c r="E1400" t="str">
        <f t="shared" si="21"/>
        <v>Arkansas</v>
      </c>
    </row>
    <row r="1401" spans="1:5" x14ac:dyDescent="0.25">
      <c r="A1401" t="s">
        <v>1398</v>
      </c>
      <c r="B1401" s="3">
        <v>1.16670987814363E-2</v>
      </c>
      <c r="C1401">
        <v>45</v>
      </c>
      <c r="D1401">
        <v>3857</v>
      </c>
      <c r="E1401" t="str">
        <f t="shared" si="21"/>
        <v>Texas</v>
      </c>
    </row>
    <row r="1402" spans="1:5" x14ac:dyDescent="0.25">
      <c r="A1402" t="s">
        <v>1399</v>
      </c>
      <c r="B1402" s="3">
        <v>1.8688816374962801E-2</v>
      </c>
      <c r="C1402">
        <v>252</v>
      </c>
      <c r="D1402">
        <v>13484</v>
      </c>
      <c r="E1402" t="str">
        <f t="shared" si="21"/>
        <v>Alabama</v>
      </c>
    </row>
    <row r="1403" spans="1:5" x14ac:dyDescent="0.25">
      <c r="A1403" t="s">
        <v>1400</v>
      </c>
      <c r="B1403" s="3">
        <v>1.0161836657884799E-2</v>
      </c>
      <c r="C1403">
        <v>54</v>
      </c>
      <c r="D1403">
        <v>5314</v>
      </c>
      <c r="E1403" t="str">
        <f t="shared" si="21"/>
        <v>Arkansas</v>
      </c>
    </row>
    <row r="1404" spans="1:5" x14ac:dyDescent="0.25">
      <c r="A1404" t="s">
        <v>1401</v>
      </c>
      <c r="B1404" s="3">
        <v>1.1441647597254499E-3</v>
      </c>
      <c r="C1404">
        <v>1</v>
      </c>
      <c r="D1404">
        <v>874</v>
      </c>
      <c r="E1404" t="str">
        <f t="shared" si="21"/>
        <v>Colorado</v>
      </c>
    </row>
    <row r="1405" spans="1:5" x14ac:dyDescent="0.25">
      <c r="A1405" t="s">
        <v>1402</v>
      </c>
      <c r="B1405" s="3">
        <v>3.3300685602350999E-3</v>
      </c>
      <c r="C1405">
        <v>34</v>
      </c>
      <c r="D1405">
        <v>10210</v>
      </c>
      <c r="E1405" t="str">
        <f t="shared" si="21"/>
        <v>Florida</v>
      </c>
    </row>
    <row r="1406" spans="1:5" x14ac:dyDescent="0.25">
      <c r="A1406" t="s">
        <v>1403</v>
      </c>
      <c r="B1406" s="3">
        <v>6.3318112633181604E-3</v>
      </c>
      <c r="C1406">
        <v>104</v>
      </c>
      <c r="D1406">
        <v>16425</v>
      </c>
      <c r="E1406" t="str">
        <f t="shared" si="21"/>
        <v>Georgia</v>
      </c>
    </row>
    <row r="1407" spans="1:5" x14ac:dyDescent="0.25">
      <c r="A1407" t="s">
        <v>1404</v>
      </c>
      <c r="B1407" s="3">
        <v>5.9520369835307499E-3</v>
      </c>
      <c r="C1407">
        <v>103</v>
      </c>
      <c r="D1407">
        <v>17305</v>
      </c>
      <c r="E1407" t="str">
        <f t="shared" si="21"/>
        <v>Illinois</v>
      </c>
    </row>
    <row r="1408" spans="1:5" x14ac:dyDescent="0.25">
      <c r="A1408" t="s">
        <v>1405</v>
      </c>
      <c r="B1408" s="3">
        <v>1.4096235056206399E-2</v>
      </c>
      <c r="C1408">
        <v>237</v>
      </c>
      <c r="D1408">
        <v>16813</v>
      </c>
      <c r="E1408" t="str">
        <f t="shared" si="21"/>
        <v>Indiana</v>
      </c>
    </row>
    <row r="1409" spans="1:5" x14ac:dyDescent="0.25">
      <c r="A1409" t="s">
        <v>1406</v>
      </c>
      <c r="B1409" s="3">
        <v>1.27620783956243E-2</v>
      </c>
      <c r="C1409">
        <v>84</v>
      </c>
      <c r="D1409">
        <v>6582</v>
      </c>
      <c r="E1409" t="str">
        <f t="shared" si="21"/>
        <v>Iowa</v>
      </c>
    </row>
    <row r="1410" spans="1:5" x14ac:dyDescent="0.25">
      <c r="A1410" t="s">
        <v>1407</v>
      </c>
      <c r="B1410" s="3">
        <v>6.1448900388098001E-3</v>
      </c>
      <c r="C1410">
        <v>19</v>
      </c>
      <c r="D1410">
        <v>3092</v>
      </c>
      <c r="E1410" t="str">
        <f t="shared" si="21"/>
        <v>Kansas</v>
      </c>
    </row>
    <row r="1411" spans="1:5" x14ac:dyDescent="0.25">
      <c r="A1411" t="s">
        <v>1408</v>
      </c>
      <c r="B1411" s="3">
        <v>1.29282482223658E-3</v>
      </c>
      <c r="C1411">
        <v>2</v>
      </c>
      <c r="D1411">
        <v>1547</v>
      </c>
      <c r="E1411" t="str">
        <f t="shared" si="21"/>
        <v>Kentucky</v>
      </c>
    </row>
    <row r="1412" spans="1:5" x14ac:dyDescent="0.25">
      <c r="A1412" t="s">
        <v>1409</v>
      </c>
      <c r="B1412" s="3">
        <v>9.9649267588198791E-3</v>
      </c>
      <c r="C1412">
        <v>483</v>
      </c>
      <c r="D1412">
        <v>48470</v>
      </c>
      <c r="E1412" t="str">
        <f t="shared" ref="E1412:E1475" si="22">IFERROR(RIGHT(A1412,LEN(A1412)-FIND(",",A1412)-1),"DC")</f>
        <v>Michigan</v>
      </c>
    </row>
    <row r="1413" spans="1:5" x14ac:dyDescent="0.25">
      <c r="A1413" t="s">
        <v>1410</v>
      </c>
      <c r="B1413" s="3">
        <v>3.22190898107133E-3</v>
      </c>
      <c r="C1413">
        <v>16</v>
      </c>
      <c r="D1413">
        <v>4966</v>
      </c>
      <c r="E1413" t="str">
        <f t="shared" si="22"/>
        <v>Minnesota</v>
      </c>
    </row>
    <row r="1414" spans="1:5" x14ac:dyDescent="0.25">
      <c r="A1414" t="s">
        <v>1411</v>
      </c>
      <c r="B1414" s="3">
        <v>1.50083803138808E-2</v>
      </c>
      <c r="C1414">
        <v>591</v>
      </c>
      <c r="D1414">
        <v>39378</v>
      </c>
      <c r="E1414" t="str">
        <f t="shared" si="22"/>
        <v>Mississippi</v>
      </c>
    </row>
    <row r="1415" spans="1:5" x14ac:dyDescent="0.25">
      <c r="A1415" t="s">
        <v>1412</v>
      </c>
      <c r="B1415" s="3">
        <v>1.06892255229851E-2</v>
      </c>
      <c r="C1415">
        <v>3097</v>
      </c>
      <c r="D1415">
        <v>289731</v>
      </c>
      <c r="E1415" t="str">
        <f t="shared" si="22"/>
        <v>Missouri</v>
      </c>
    </row>
    <row r="1416" spans="1:5" x14ac:dyDescent="0.25">
      <c r="A1416" t="s">
        <v>1413</v>
      </c>
      <c r="B1416" s="3">
        <v>4.68308437626163E-3</v>
      </c>
      <c r="C1416">
        <v>58</v>
      </c>
      <c r="D1416">
        <v>12385</v>
      </c>
      <c r="E1416" t="str">
        <f t="shared" si="22"/>
        <v>North Carolina</v>
      </c>
    </row>
    <row r="1417" spans="1:5" x14ac:dyDescent="0.25">
      <c r="A1417" t="s">
        <v>1414</v>
      </c>
      <c r="B1417" s="3">
        <v>4.83143654713336E-3</v>
      </c>
      <c r="C1417">
        <v>45</v>
      </c>
      <c r="D1417">
        <v>9314</v>
      </c>
      <c r="E1417" t="str">
        <f t="shared" si="22"/>
        <v>Ohio</v>
      </c>
    </row>
    <row r="1418" spans="1:5" x14ac:dyDescent="0.25">
      <c r="A1418" t="s">
        <v>1415</v>
      </c>
      <c r="B1418" s="3">
        <v>2.44835501147666E-3</v>
      </c>
      <c r="C1418">
        <v>16</v>
      </c>
      <c r="D1418">
        <v>6535</v>
      </c>
      <c r="E1418" t="str">
        <f t="shared" si="22"/>
        <v>Oklahoma</v>
      </c>
    </row>
    <row r="1419" spans="1:5" x14ac:dyDescent="0.25">
      <c r="A1419" t="s">
        <v>1416</v>
      </c>
      <c r="B1419" s="3">
        <v>8.4278293949813197E-3</v>
      </c>
      <c r="C1419">
        <v>576</v>
      </c>
      <c r="D1419">
        <v>68345</v>
      </c>
      <c r="E1419" t="str">
        <f t="shared" si="22"/>
        <v>Oregon</v>
      </c>
    </row>
    <row r="1420" spans="1:5" x14ac:dyDescent="0.25">
      <c r="A1420" t="s">
        <v>1417</v>
      </c>
      <c r="B1420" s="3">
        <v>0</v>
      </c>
      <c r="C1420">
        <v>0</v>
      </c>
      <c r="D1420">
        <v>605</v>
      </c>
      <c r="E1420" t="str">
        <f t="shared" si="22"/>
        <v>South Dakota</v>
      </c>
    </row>
    <row r="1421" spans="1:5" x14ac:dyDescent="0.25">
      <c r="A1421" t="s">
        <v>1418</v>
      </c>
      <c r="B1421" s="3">
        <v>3.0745580322828398E-3</v>
      </c>
      <c r="C1421">
        <v>4</v>
      </c>
      <c r="D1421">
        <v>1301</v>
      </c>
      <c r="E1421" t="str">
        <f t="shared" si="22"/>
        <v>Tennessee</v>
      </c>
    </row>
    <row r="1422" spans="1:5" x14ac:dyDescent="0.25">
      <c r="A1422" t="s">
        <v>1419</v>
      </c>
      <c r="B1422" s="3">
        <v>6.3705860939205997E-3</v>
      </c>
      <c r="C1422">
        <v>35</v>
      </c>
      <c r="D1422">
        <v>5494</v>
      </c>
      <c r="E1422" t="str">
        <f t="shared" si="22"/>
        <v>Texas</v>
      </c>
    </row>
    <row r="1423" spans="1:5" x14ac:dyDescent="0.25">
      <c r="A1423" t="s">
        <v>1420</v>
      </c>
      <c r="B1423" s="3">
        <v>6.9247717972930004E-3</v>
      </c>
      <c r="C1423">
        <v>44</v>
      </c>
      <c r="D1423">
        <v>6354</v>
      </c>
      <c r="E1423" t="str">
        <f t="shared" si="22"/>
        <v>West Virginia</v>
      </c>
    </row>
    <row r="1424" spans="1:5" x14ac:dyDescent="0.25">
      <c r="A1424" t="s">
        <v>1421</v>
      </c>
      <c r="B1424" s="3">
        <v>4.5773573390296401E-3</v>
      </c>
      <c r="C1424">
        <v>30</v>
      </c>
      <c r="D1424">
        <v>6554</v>
      </c>
      <c r="E1424" t="str">
        <f t="shared" si="22"/>
        <v>Wisconsin</v>
      </c>
    </row>
    <row r="1425" spans="1:5" x14ac:dyDescent="0.25">
      <c r="A1425" t="s">
        <v>1422</v>
      </c>
      <c r="B1425" s="3">
        <v>4.6816479400748597E-3</v>
      </c>
      <c r="C1425">
        <v>15</v>
      </c>
      <c r="D1425">
        <v>3204</v>
      </c>
      <c r="E1425" t="str">
        <f t="shared" si="22"/>
        <v>Louisiana</v>
      </c>
    </row>
    <row r="1426" spans="1:5" x14ac:dyDescent="0.25">
      <c r="A1426" t="s">
        <v>1423</v>
      </c>
      <c r="B1426" s="3">
        <v>6.0813210227272903E-3</v>
      </c>
      <c r="C1426">
        <v>137</v>
      </c>
      <c r="D1426">
        <v>22528</v>
      </c>
      <c r="E1426" t="str">
        <f t="shared" si="22"/>
        <v>Virginia</v>
      </c>
    </row>
    <row r="1427" spans="1:5" x14ac:dyDescent="0.25">
      <c r="A1427" t="s">
        <v>1424</v>
      </c>
      <c r="B1427" s="3">
        <v>2.35849056603776E-3</v>
      </c>
      <c r="C1427">
        <v>6</v>
      </c>
      <c r="D1427">
        <v>2544</v>
      </c>
      <c r="E1427" t="str">
        <f t="shared" si="22"/>
        <v>Georgia</v>
      </c>
    </row>
    <row r="1428" spans="1:5" x14ac:dyDescent="0.25">
      <c r="A1428" t="s">
        <v>1425</v>
      </c>
      <c r="B1428" s="3">
        <v>2.9293299157817599E-3</v>
      </c>
      <c r="C1428">
        <v>8</v>
      </c>
      <c r="D1428">
        <v>2731</v>
      </c>
      <c r="E1428" t="str">
        <f t="shared" si="22"/>
        <v>Illinois</v>
      </c>
    </row>
    <row r="1429" spans="1:5" x14ac:dyDescent="0.25">
      <c r="A1429" t="s">
        <v>1426</v>
      </c>
      <c r="B1429" s="3">
        <v>7.7481365241270899E-3</v>
      </c>
      <c r="C1429">
        <v>79</v>
      </c>
      <c r="D1429">
        <v>10196</v>
      </c>
      <c r="E1429" t="str">
        <f t="shared" si="22"/>
        <v>Indiana</v>
      </c>
    </row>
    <row r="1430" spans="1:5" x14ac:dyDescent="0.25">
      <c r="A1430" t="s">
        <v>1427</v>
      </c>
      <c r="B1430" s="3">
        <v>1.09624861711756E-2</v>
      </c>
      <c r="C1430">
        <v>109</v>
      </c>
      <c r="D1430">
        <v>9943</v>
      </c>
      <c r="E1430" t="str">
        <f t="shared" si="22"/>
        <v>Iowa</v>
      </c>
    </row>
    <row r="1431" spans="1:5" x14ac:dyDescent="0.25">
      <c r="A1431" t="s">
        <v>1428</v>
      </c>
      <c r="B1431" s="3">
        <v>6.7028407277369599E-3</v>
      </c>
      <c r="C1431">
        <v>21</v>
      </c>
      <c r="D1431">
        <v>3133</v>
      </c>
      <c r="E1431" t="str">
        <f t="shared" si="22"/>
        <v>Mississippi</v>
      </c>
    </row>
    <row r="1432" spans="1:5" x14ac:dyDescent="0.25">
      <c r="A1432" t="s">
        <v>1429</v>
      </c>
      <c r="B1432" s="3">
        <v>8.1921820994137404E-3</v>
      </c>
      <c r="C1432">
        <v>429</v>
      </c>
      <c r="D1432">
        <v>52367</v>
      </c>
      <c r="E1432" t="str">
        <f t="shared" si="22"/>
        <v>Missouri</v>
      </c>
    </row>
    <row r="1433" spans="1:5" x14ac:dyDescent="0.25">
      <c r="A1433" t="s">
        <v>1430</v>
      </c>
      <c r="B1433" s="3">
        <v>3.2214765100671001E-3</v>
      </c>
      <c r="C1433">
        <v>24</v>
      </c>
      <c r="D1433">
        <v>7450</v>
      </c>
      <c r="E1433" t="str">
        <f t="shared" si="22"/>
        <v>South Carolina</v>
      </c>
    </row>
    <row r="1434" spans="1:5" x14ac:dyDescent="0.25">
      <c r="A1434" t="s">
        <v>1431</v>
      </c>
      <c r="B1434" s="3">
        <v>5.7024364955935401E-3</v>
      </c>
      <c r="C1434">
        <v>55</v>
      </c>
      <c r="D1434">
        <v>9645</v>
      </c>
      <c r="E1434" t="str">
        <f t="shared" si="22"/>
        <v>Texas</v>
      </c>
    </row>
    <row r="1435" spans="1:5" x14ac:dyDescent="0.25">
      <c r="A1435" t="s">
        <v>1432</v>
      </c>
      <c r="B1435" s="3">
        <v>9.5754867539099495E-3</v>
      </c>
      <c r="C1435">
        <v>60</v>
      </c>
      <c r="D1435">
        <v>6266</v>
      </c>
      <c r="E1435" t="str">
        <f t="shared" si="22"/>
        <v>Indiana</v>
      </c>
    </row>
    <row r="1436" spans="1:5" x14ac:dyDescent="0.25">
      <c r="A1436" t="s">
        <v>1433</v>
      </c>
      <c r="B1436" s="3">
        <v>1.6374269005847899E-2</v>
      </c>
      <c r="C1436">
        <v>28</v>
      </c>
      <c r="D1436">
        <v>1710</v>
      </c>
      <c r="E1436" t="str">
        <f t="shared" si="22"/>
        <v>Puerto Rico</v>
      </c>
    </row>
    <row r="1437" spans="1:5" x14ac:dyDescent="0.25">
      <c r="A1437" t="s">
        <v>1434</v>
      </c>
      <c r="B1437" s="3">
        <v>2.14765100671143E-3</v>
      </c>
      <c r="C1437">
        <v>8</v>
      </c>
      <c r="D1437">
        <v>3725</v>
      </c>
      <c r="E1437" t="str">
        <f t="shared" si="22"/>
        <v>Georgia</v>
      </c>
    </row>
    <row r="1438" spans="1:5" x14ac:dyDescent="0.25">
      <c r="A1438" t="s">
        <v>1435</v>
      </c>
      <c r="B1438" s="3">
        <v>0</v>
      </c>
      <c r="C1438">
        <v>0</v>
      </c>
      <c r="D1438">
        <v>877</v>
      </c>
      <c r="E1438" t="str">
        <f t="shared" si="22"/>
        <v>Texas</v>
      </c>
    </row>
    <row r="1439" spans="1:5" x14ac:dyDescent="0.25">
      <c r="A1439" t="s">
        <v>1436</v>
      </c>
      <c r="B1439" s="3">
        <v>1.1829445805375E-2</v>
      </c>
      <c r="C1439">
        <v>3332</v>
      </c>
      <c r="D1439">
        <v>281670</v>
      </c>
      <c r="E1439" t="str">
        <f t="shared" si="22"/>
        <v>Alabama</v>
      </c>
    </row>
    <row r="1440" spans="1:5" x14ac:dyDescent="0.25">
      <c r="A1440" t="s">
        <v>1437</v>
      </c>
      <c r="B1440" s="3">
        <v>8.2525177172696404E-3</v>
      </c>
      <c r="C1440">
        <v>177</v>
      </c>
      <c r="D1440">
        <v>21448</v>
      </c>
      <c r="E1440" t="str">
        <f t="shared" si="22"/>
        <v>Arkansas</v>
      </c>
    </row>
    <row r="1441" spans="1:5" x14ac:dyDescent="0.25">
      <c r="A1441" t="s">
        <v>1438</v>
      </c>
      <c r="B1441" s="3">
        <v>1.3622881589538199E-2</v>
      </c>
      <c r="C1441">
        <v>2471</v>
      </c>
      <c r="D1441">
        <v>181386</v>
      </c>
      <c r="E1441" t="str">
        <f t="shared" si="22"/>
        <v>Colorado</v>
      </c>
    </row>
    <row r="1442" spans="1:5" x14ac:dyDescent="0.25">
      <c r="A1442" t="s">
        <v>1439</v>
      </c>
      <c r="B1442" s="3">
        <v>1.12697220135238E-3</v>
      </c>
      <c r="C1442">
        <v>3</v>
      </c>
      <c r="D1442">
        <v>2662</v>
      </c>
      <c r="E1442" t="str">
        <f t="shared" si="22"/>
        <v>Florida</v>
      </c>
    </row>
    <row r="1443" spans="1:5" x14ac:dyDescent="0.25">
      <c r="A1443" t="s">
        <v>1440</v>
      </c>
      <c r="B1443" s="3">
        <v>7.1556350626118502E-3</v>
      </c>
      <c r="C1443">
        <v>32</v>
      </c>
      <c r="D1443">
        <v>4472</v>
      </c>
      <c r="E1443" t="str">
        <f t="shared" si="22"/>
        <v>Georgia</v>
      </c>
    </row>
    <row r="1444" spans="1:5" x14ac:dyDescent="0.25">
      <c r="A1444" t="s">
        <v>1441</v>
      </c>
      <c r="B1444" s="3">
        <v>7.6890217855617397E-3</v>
      </c>
      <c r="C1444">
        <v>36</v>
      </c>
      <c r="D1444">
        <v>4682</v>
      </c>
      <c r="E1444" t="str">
        <f t="shared" si="22"/>
        <v>Idaho</v>
      </c>
    </row>
    <row r="1445" spans="1:5" x14ac:dyDescent="0.25">
      <c r="A1445" t="s">
        <v>1442</v>
      </c>
      <c r="B1445" s="3">
        <v>7.1463178294573996E-3</v>
      </c>
      <c r="C1445">
        <v>118</v>
      </c>
      <c r="D1445">
        <v>16512</v>
      </c>
      <c r="E1445" t="str">
        <f t="shared" si="22"/>
        <v>Illinois</v>
      </c>
    </row>
    <row r="1446" spans="1:5" x14ac:dyDescent="0.25">
      <c r="A1446" t="s">
        <v>1443</v>
      </c>
      <c r="B1446" s="3">
        <v>6.4928864699703697E-3</v>
      </c>
      <c r="C1446">
        <v>68</v>
      </c>
      <c r="D1446">
        <v>10473</v>
      </c>
      <c r="E1446" t="str">
        <f t="shared" si="22"/>
        <v>Indiana</v>
      </c>
    </row>
    <row r="1447" spans="1:5" x14ac:dyDescent="0.25">
      <c r="A1447" t="s">
        <v>1444</v>
      </c>
      <c r="B1447" s="3">
        <v>4.0394973070018098E-3</v>
      </c>
      <c r="C1447">
        <v>27</v>
      </c>
      <c r="D1447">
        <v>6684</v>
      </c>
      <c r="E1447" t="str">
        <f t="shared" si="22"/>
        <v>Iowa</v>
      </c>
    </row>
    <row r="1448" spans="1:5" x14ac:dyDescent="0.25">
      <c r="A1448" t="s">
        <v>1445</v>
      </c>
      <c r="B1448" s="3">
        <v>1.07984293193716E-2</v>
      </c>
      <c r="C1448">
        <v>33</v>
      </c>
      <c r="D1448">
        <v>3056</v>
      </c>
      <c r="E1448" t="str">
        <f t="shared" si="22"/>
        <v>Kansas</v>
      </c>
    </row>
    <row r="1449" spans="1:5" x14ac:dyDescent="0.25">
      <c r="A1449" t="s">
        <v>1446</v>
      </c>
      <c r="B1449" s="3">
        <v>1.9559407353589801E-2</v>
      </c>
      <c r="C1449">
        <v>7538</v>
      </c>
      <c r="D1449">
        <v>385390</v>
      </c>
      <c r="E1449" t="str">
        <f t="shared" si="22"/>
        <v>Kentucky</v>
      </c>
    </row>
    <row r="1450" spans="1:5" x14ac:dyDescent="0.25">
      <c r="A1450" t="s">
        <v>1447</v>
      </c>
      <c r="B1450" s="3">
        <v>1.2903225806452001E-3</v>
      </c>
      <c r="C1450">
        <v>1</v>
      </c>
      <c r="D1450">
        <v>775</v>
      </c>
      <c r="E1450" t="str">
        <f t="shared" si="22"/>
        <v>Mississippi</v>
      </c>
    </row>
    <row r="1451" spans="1:5" x14ac:dyDescent="0.25">
      <c r="A1451" t="s">
        <v>1448</v>
      </c>
      <c r="B1451" s="3">
        <v>1.5112208145480199E-2</v>
      </c>
      <c r="C1451">
        <v>600</v>
      </c>
      <c r="D1451">
        <v>39703</v>
      </c>
      <c r="E1451" t="str">
        <f t="shared" si="22"/>
        <v>Missouri</v>
      </c>
    </row>
    <row r="1452" spans="1:5" x14ac:dyDescent="0.25">
      <c r="A1452" t="s">
        <v>1449</v>
      </c>
      <c r="B1452" s="3">
        <v>2.2163120567375498E-3</v>
      </c>
      <c r="C1452">
        <v>5</v>
      </c>
      <c r="D1452">
        <v>2256</v>
      </c>
      <c r="E1452" t="str">
        <f t="shared" si="22"/>
        <v>Montana</v>
      </c>
    </row>
    <row r="1453" spans="1:5" x14ac:dyDescent="0.25">
      <c r="A1453" t="s">
        <v>1450</v>
      </c>
      <c r="B1453" s="3">
        <v>3.5174111853675202E-3</v>
      </c>
      <c r="C1453">
        <v>10</v>
      </c>
      <c r="D1453">
        <v>2843</v>
      </c>
      <c r="E1453" t="str">
        <f t="shared" si="22"/>
        <v>Nebraska</v>
      </c>
    </row>
    <row r="1454" spans="1:5" x14ac:dyDescent="0.25">
      <c r="A1454" t="s">
        <v>1451</v>
      </c>
      <c r="B1454" s="3">
        <v>6.93807689956593E-3</v>
      </c>
      <c r="C1454">
        <v>227</v>
      </c>
      <c r="D1454">
        <v>32718</v>
      </c>
      <c r="E1454" t="str">
        <f t="shared" si="22"/>
        <v>New York</v>
      </c>
    </row>
    <row r="1455" spans="1:5" x14ac:dyDescent="0.25">
      <c r="A1455" t="s">
        <v>1452</v>
      </c>
      <c r="B1455" s="3">
        <v>7.7031151591492302E-3</v>
      </c>
      <c r="C1455">
        <v>159</v>
      </c>
      <c r="D1455">
        <v>20641</v>
      </c>
      <c r="E1455" t="str">
        <f t="shared" si="22"/>
        <v>Ohio</v>
      </c>
    </row>
    <row r="1456" spans="1:5" x14ac:dyDescent="0.25">
      <c r="A1456" t="s">
        <v>1453</v>
      </c>
      <c r="B1456" s="3">
        <v>3.64166059723236E-3</v>
      </c>
      <c r="C1456">
        <v>5</v>
      </c>
      <c r="D1456">
        <v>1373</v>
      </c>
      <c r="E1456" t="str">
        <f t="shared" si="22"/>
        <v>Oklahoma</v>
      </c>
    </row>
    <row r="1457" spans="1:5" x14ac:dyDescent="0.25">
      <c r="A1457" t="s">
        <v>1454</v>
      </c>
      <c r="B1457" s="3">
        <v>5.5096418732781798E-3</v>
      </c>
      <c r="C1457">
        <v>28</v>
      </c>
      <c r="D1457">
        <v>5082</v>
      </c>
      <c r="E1457" t="str">
        <f t="shared" si="22"/>
        <v>Oregon</v>
      </c>
    </row>
    <row r="1458" spans="1:5" x14ac:dyDescent="0.25">
      <c r="A1458" t="s">
        <v>1455</v>
      </c>
      <c r="B1458" s="3">
        <v>9.3680803951626795E-3</v>
      </c>
      <c r="C1458">
        <v>165</v>
      </c>
      <c r="D1458">
        <v>17613</v>
      </c>
      <c r="E1458" t="str">
        <f t="shared" si="22"/>
        <v>Pennsylvania</v>
      </c>
    </row>
    <row r="1459" spans="1:5" x14ac:dyDescent="0.25">
      <c r="A1459" t="s">
        <v>1456</v>
      </c>
      <c r="B1459" s="3">
        <v>7.8911847160211199E-3</v>
      </c>
      <c r="C1459">
        <v>76</v>
      </c>
      <c r="D1459">
        <v>9631</v>
      </c>
      <c r="E1459" t="str">
        <f t="shared" si="22"/>
        <v>Tennessee</v>
      </c>
    </row>
    <row r="1460" spans="1:5" x14ac:dyDescent="0.25">
      <c r="A1460" t="s">
        <v>1457</v>
      </c>
      <c r="B1460" s="3">
        <v>1.41109513890925E-2</v>
      </c>
      <c r="C1460">
        <v>1443</v>
      </c>
      <c r="D1460">
        <v>102261</v>
      </c>
      <c r="E1460" t="str">
        <f t="shared" si="22"/>
        <v>Texas</v>
      </c>
    </row>
    <row r="1461" spans="1:5" x14ac:dyDescent="0.25">
      <c r="A1461" t="s">
        <v>1458</v>
      </c>
      <c r="B1461" s="3">
        <v>5.5308641975309004E-3</v>
      </c>
      <c r="C1461">
        <v>56</v>
      </c>
      <c r="D1461">
        <v>10125</v>
      </c>
      <c r="E1461" t="str">
        <f t="shared" si="22"/>
        <v>Washington</v>
      </c>
    </row>
    <row r="1462" spans="1:5" x14ac:dyDescent="0.25">
      <c r="A1462" t="s">
        <v>1459</v>
      </c>
      <c r="B1462" s="3">
        <v>9.7459101983988702E-3</v>
      </c>
      <c r="C1462">
        <v>112</v>
      </c>
      <c r="D1462">
        <v>11492</v>
      </c>
      <c r="E1462" t="str">
        <f t="shared" si="22"/>
        <v>West Virginia</v>
      </c>
    </row>
    <row r="1463" spans="1:5" x14ac:dyDescent="0.25">
      <c r="A1463" t="s">
        <v>1460</v>
      </c>
      <c r="B1463" s="3">
        <v>1.57996412308542E-2</v>
      </c>
      <c r="C1463">
        <v>458</v>
      </c>
      <c r="D1463">
        <v>28988</v>
      </c>
      <c r="E1463" t="str">
        <f t="shared" si="22"/>
        <v>Wisconsin</v>
      </c>
    </row>
    <row r="1464" spans="1:5" x14ac:dyDescent="0.25">
      <c r="A1464" t="s">
        <v>1461</v>
      </c>
      <c r="B1464" s="3">
        <v>6.7114093959730304E-4</v>
      </c>
      <c r="C1464">
        <v>1</v>
      </c>
      <c r="D1464">
        <v>1490</v>
      </c>
      <c r="E1464" t="str">
        <f t="shared" si="22"/>
        <v>Mississippi</v>
      </c>
    </row>
    <row r="1465" spans="1:5" x14ac:dyDescent="0.25">
      <c r="A1465" t="s">
        <v>1462</v>
      </c>
      <c r="B1465" s="3">
        <v>6.1227039860052204E-3</v>
      </c>
      <c r="C1465">
        <v>49</v>
      </c>
      <c r="D1465">
        <v>8003</v>
      </c>
      <c r="E1465" t="str">
        <f t="shared" si="22"/>
        <v>Louisiana</v>
      </c>
    </row>
    <row r="1466" spans="1:5" x14ac:dyDescent="0.25">
      <c r="A1466" t="s">
        <v>1463</v>
      </c>
      <c r="B1466" s="3">
        <v>1.03135361526379E-2</v>
      </c>
      <c r="C1466">
        <v>1773</v>
      </c>
      <c r="D1466">
        <v>171910</v>
      </c>
      <c r="E1466" t="str">
        <f t="shared" si="22"/>
        <v>Louisiana</v>
      </c>
    </row>
    <row r="1467" spans="1:5" x14ac:dyDescent="0.25">
      <c r="A1467" t="s">
        <v>1464</v>
      </c>
      <c r="B1467" s="3">
        <v>3.2320620555914498E-3</v>
      </c>
      <c r="C1467">
        <v>5</v>
      </c>
      <c r="D1467">
        <v>1547</v>
      </c>
      <c r="E1467" t="str">
        <f t="shared" si="22"/>
        <v>Georgia</v>
      </c>
    </row>
    <row r="1468" spans="1:5" x14ac:dyDescent="0.25">
      <c r="A1468" t="s">
        <v>1465</v>
      </c>
      <c r="B1468" s="3">
        <v>9.3213409648406007E-3</v>
      </c>
      <c r="C1468">
        <v>57</v>
      </c>
      <c r="D1468">
        <v>6115</v>
      </c>
      <c r="E1468" t="str">
        <f t="shared" si="22"/>
        <v>Indiana</v>
      </c>
    </row>
    <row r="1469" spans="1:5" x14ac:dyDescent="0.25">
      <c r="A1469" t="s">
        <v>1466</v>
      </c>
      <c r="B1469" s="3">
        <v>7.2254335260113402E-4</v>
      </c>
      <c r="C1469">
        <v>1</v>
      </c>
      <c r="D1469">
        <v>1384</v>
      </c>
      <c r="E1469" t="str">
        <f t="shared" si="22"/>
        <v>South Dakota</v>
      </c>
    </row>
    <row r="1470" spans="1:5" x14ac:dyDescent="0.25">
      <c r="A1470" t="s">
        <v>1467</v>
      </c>
      <c r="B1470" s="3">
        <v>5.6918795851251796E-3</v>
      </c>
      <c r="C1470">
        <v>45</v>
      </c>
      <c r="D1470">
        <v>7906</v>
      </c>
      <c r="E1470" t="str">
        <f t="shared" si="22"/>
        <v>Idaho</v>
      </c>
    </row>
    <row r="1471" spans="1:5" x14ac:dyDescent="0.25">
      <c r="A1471" t="s">
        <v>1468</v>
      </c>
      <c r="B1471" s="3">
        <v>3.4668053388802098E-3</v>
      </c>
      <c r="C1471">
        <v>20</v>
      </c>
      <c r="D1471">
        <v>5769</v>
      </c>
      <c r="E1471" t="str">
        <f t="shared" si="22"/>
        <v>Illinois</v>
      </c>
    </row>
    <row r="1472" spans="1:5" x14ac:dyDescent="0.25">
      <c r="A1472" t="s">
        <v>1469</v>
      </c>
      <c r="B1472" s="3">
        <v>7.7829832250264604E-3</v>
      </c>
      <c r="C1472">
        <v>103</v>
      </c>
      <c r="D1472">
        <v>13234</v>
      </c>
      <c r="E1472" t="str">
        <f t="shared" si="22"/>
        <v>Kentucky</v>
      </c>
    </row>
    <row r="1473" spans="1:5" x14ac:dyDescent="0.25">
      <c r="A1473" t="s">
        <v>1470</v>
      </c>
      <c r="B1473" s="3">
        <v>4.3620501635769299E-3</v>
      </c>
      <c r="C1473">
        <v>4</v>
      </c>
      <c r="D1473">
        <v>917</v>
      </c>
      <c r="E1473" t="str">
        <f t="shared" si="22"/>
        <v>Kansas</v>
      </c>
    </row>
    <row r="1474" spans="1:5" x14ac:dyDescent="0.25">
      <c r="A1474" t="s">
        <v>1471</v>
      </c>
      <c r="B1474" s="3">
        <v>1.0015022533800199E-3</v>
      </c>
      <c r="C1474">
        <v>2</v>
      </c>
      <c r="D1474">
        <v>1997</v>
      </c>
      <c r="E1474" t="str">
        <f t="shared" si="22"/>
        <v>Texas</v>
      </c>
    </row>
    <row r="1475" spans="1:5" x14ac:dyDescent="0.25">
      <c r="A1475" t="s">
        <v>1472</v>
      </c>
      <c r="B1475" s="3">
        <v>1.23895655810549E-2</v>
      </c>
      <c r="C1475">
        <v>237</v>
      </c>
      <c r="D1475">
        <v>19129</v>
      </c>
      <c r="E1475" t="str">
        <f t="shared" si="22"/>
        <v>Texas</v>
      </c>
    </row>
    <row r="1476" spans="1:5" x14ac:dyDescent="0.25">
      <c r="A1476" t="s">
        <v>1473</v>
      </c>
      <c r="B1476" s="3">
        <v>7.9529737206085402E-3</v>
      </c>
      <c r="C1476">
        <v>69</v>
      </c>
      <c r="D1476">
        <v>8676</v>
      </c>
      <c r="E1476" t="str">
        <f t="shared" ref="E1476:E1539" si="23">IFERROR(RIGHT(A1476,LEN(A1476)-FIND(",",A1476)-1),"DC")</f>
        <v>Illinois</v>
      </c>
    </row>
    <row r="1477" spans="1:5" x14ac:dyDescent="0.25">
      <c r="A1477" t="s">
        <v>1474</v>
      </c>
      <c r="B1477" s="3">
        <v>9.8860359741864603E-3</v>
      </c>
      <c r="C1477">
        <v>72</v>
      </c>
      <c r="D1477">
        <v>7283</v>
      </c>
      <c r="E1477" t="str">
        <f t="shared" si="23"/>
        <v>Arkansas</v>
      </c>
    </row>
    <row r="1478" spans="1:5" x14ac:dyDescent="0.25">
      <c r="A1478" t="s">
        <v>1475</v>
      </c>
      <c r="B1478" s="3">
        <v>1.26023944549469E-3</v>
      </c>
      <c r="C1478">
        <v>2</v>
      </c>
      <c r="D1478">
        <v>1587</v>
      </c>
      <c r="E1478" t="str">
        <f t="shared" si="23"/>
        <v>Georgia</v>
      </c>
    </row>
    <row r="1479" spans="1:5" x14ac:dyDescent="0.25">
      <c r="A1479" t="s">
        <v>1476</v>
      </c>
      <c r="B1479" s="3">
        <v>4.7801147227532998E-4</v>
      </c>
      <c r="C1479">
        <v>1</v>
      </c>
      <c r="D1479">
        <v>2092</v>
      </c>
      <c r="E1479" t="str">
        <f t="shared" si="23"/>
        <v>Illinois</v>
      </c>
    </row>
    <row r="1480" spans="1:5" x14ac:dyDescent="0.25">
      <c r="A1480" t="s">
        <v>1477</v>
      </c>
      <c r="B1480" s="3">
        <v>1.2911172954970501E-2</v>
      </c>
      <c r="C1480">
        <v>566</v>
      </c>
      <c r="D1480">
        <v>43838</v>
      </c>
      <c r="E1480" t="str">
        <f t="shared" si="23"/>
        <v>Indiana</v>
      </c>
    </row>
    <row r="1481" spans="1:5" x14ac:dyDescent="0.25">
      <c r="A1481" t="s">
        <v>1478</v>
      </c>
      <c r="B1481" s="3">
        <v>1.25639832480223E-2</v>
      </c>
      <c r="C1481">
        <v>675</v>
      </c>
      <c r="D1481">
        <v>53725</v>
      </c>
      <c r="E1481" t="str">
        <f t="shared" si="23"/>
        <v>Iowa</v>
      </c>
    </row>
    <row r="1482" spans="1:5" x14ac:dyDescent="0.25">
      <c r="A1482" t="s">
        <v>1479</v>
      </c>
      <c r="B1482" s="3">
        <v>1.17205942661791E-2</v>
      </c>
      <c r="C1482">
        <v>3401</v>
      </c>
      <c r="D1482">
        <v>290173</v>
      </c>
      <c r="E1482" t="str">
        <f t="shared" si="23"/>
        <v>Kansas</v>
      </c>
    </row>
    <row r="1483" spans="1:5" x14ac:dyDescent="0.25">
      <c r="A1483" t="s">
        <v>1480</v>
      </c>
      <c r="B1483" s="3">
        <v>1.2905604719763901E-3</v>
      </c>
      <c r="C1483">
        <v>7</v>
      </c>
      <c r="D1483">
        <v>5424</v>
      </c>
      <c r="E1483" t="str">
        <f t="shared" si="23"/>
        <v>Kentucky</v>
      </c>
    </row>
    <row r="1484" spans="1:5" x14ac:dyDescent="0.25">
      <c r="A1484" t="s">
        <v>1481</v>
      </c>
      <c r="B1484" s="3">
        <v>7.7792853912257397E-3</v>
      </c>
      <c r="C1484">
        <v>86</v>
      </c>
      <c r="D1484">
        <v>11055</v>
      </c>
      <c r="E1484" t="str">
        <f t="shared" si="23"/>
        <v>Missouri</v>
      </c>
    </row>
    <row r="1485" spans="1:5" x14ac:dyDescent="0.25">
      <c r="A1485" t="s">
        <v>1482</v>
      </c>
      <c r="B1485" s="3">
        <v>3.2829940906106102E-3</v>
      </c>
      <c r="C1485">
        <v>5</v>
      </c>
      <c r="D1485">
        <v>1523</v>
      </c>
      <c r="E1485" t="str">
        <f t="shared" si="23"/>
        <v>Nebraska</v>
      </c>
    </row>
    <row r="1486" spans="1:5" x14ac:dyDescent="0.25">
      <c r="A1486" t="s">
        <v>1483</v>
      </c>
      <c r="B1486" s="3">
        <v>8.7893393819109492E-3</v>
      </c>
      <c r="C1486">
        <v>31</v>
      </c>
      <c r="D1486">
        <v>3527</v>
      </c>
      <c r="E1486" t="str">
        <f t="shared" si="23"/>
        <v>Tennessee</v>
      </c>
    </row>
    <row r="1487" spans="1:5" x14ac:dyDescent="0.25">
      <c r="A1487" t="s">
        <v>1484</v>
      </c>
      <c r="B1487" s="3">
        <v>1.4020303567908499E-2</v>
      </c>
      <c r="C1487">
        <v>569</v>
      </c>
      <c r="D1487">
        <v>40584</v>
      </c>
      <c r="E1487" t="str">
        <f t="shared" si="23"/>
        <v>Texas</v>
      </c>
    </row>
    <row r="1488" spans="1:5" x14ac:dyDescent="0.25">
      <c r="A1488" t="s">
        <v>1485</v>
      </c>
      <c r="B1488" s="3">
        <v>2.8499050031664998E-3</v>
      </c>
      <c r="C1488">
        <v>9</v>
      </c>
      <c r="D1488">
        <v>3158</v>
      </c>
      <c r="E1488" t="str">
        <f t="shared" si="23"/>
        <v>Wyoming</v>
      </c>
    </row>
    <row r="1489" spans="1:5" x14ac:dyDescent="0.25">
      <c r="A1489" t="s">
        <v>1486</v>
      </c>
      <c r="B1489" s="3">
        <v>1.40396349694907E-2</v>
      </c>
      <c r="C1489">
        <v>520</v>
      </c>
      <c r="D1489">
        <v>37038</v>
      </c>
      <c r="E1489" t="str">
        <f t="shared" si="23"/>
        <v>North Carolina</v>
      </c>
    </row>
    <row r="1490" spans="1:5" x14ac:dyDescent="0.25">
      <c r="A1490" t="s">
        <v>1487</v>
      </c>
      <c r="B1490" s="3">
        <v>4.5118949958983202E-3</v>
      </c>
      <c r="C1490">
        <v>11</v>
      </c>
      <c r="D1490">
        <v>2438</v>
      </c>
      <c r="E1490" t="str">
        <f t="shared" si="23"/>
        <v>Oklahoma</v>
      </c>
    </row>
    <row r="1491" spans="1:5" x14ac:dyDescent="0.25">
      <c r="A1491" t="s">
        <v>1488</v>
      </c>
      <c r="B1491" s="3">
        <v>5.9202059202059197E-3</v>
      </c>
      <c r="C1491">
        <v>23</v>
      </c>
      <c r="D1491">
        <v>3885</v>
      </c>
      <c r="E1491" t="str">
        <f t="shared" si="23"/>
        <v>Georgia</v>
      </c>
    </row>
    <row r="1492" spans="1:5" x14ac:dyDescent="0.25">
      <c r="A1492" t="s">
        <v>1489</v>
      </c>
      <c r="B1492" s="3">
        <v>7.1454745327959E-3</v>
      </c>
      <c r="C1492">
        <v>39</v>
      </c>
      <c r="D1492">
        <v>5458</v>
      </c>
      <c r="E1492" t="str">
        <f t="shared" si="23"/>
        <v>Iowa</v>
      </c>
    </row>
    <row r="1493" spans="1:5" x14ac:dyDescent="0.25">
      <c r="A1493" t="s">
        <v>1490</v>
      </c>
      <c r="B1493" s="3">
        <v>1.0614498548241201E-2</v>
      </c>
      <c r="C1493">
        <v>223</v>
      </c>
      <c r="D1493">
        <v>21009</v>
      </c>
      <c r="E1493" t="str">
        <f t="shared" si="23"/>
        <v>Mississippi</v>
      </c>
    </row>
    <row r="1494" spans="1:5" x14ac:dyDescent="0.25">
      <c r="A1494" t="s">
        <v>1491</v>
      </c>
      <c r="B1494" s="3">
        <v>9.2807424593967999E-3</v>
      </c>
      <c r="C1494">
        <v>28</v>
      </c>
      <c r="D1494">
        <v>3017</v>
      </c>
      <c r="E1494" t="str">
        <f t="shared" si="23"/>
        <v>North Carolina</v>
      </c>
    </row>
    <row r="1495" spans="1:5" x14ac:dyDescent="0.25">
      <c r="A1495" t="s">
        <v>1492</v>
      </c>
      <c r="B1495" s="3">
        <v>0</v>
      </c>
      <c r="C1495">
        <v>0</v>
      </c>
      <c r="D1495">
        <v>470</v>
      </c>
      <c r="E1495" t="str">
        <f t="shared" si="23"/>
        <v>South Dakota</v>
      </c>
    </row>
    <row r="1496" spans="1:5" x14ac:dyDescent="0.25">
      <c r="A1496" t="s">
        <v>1493</v>
      </c>
      <c r="B1496" s="3">
        <v>1.007455168245E-2</v>
      </c>
      <c r="C1496">
        <v>50</v>
      </c>
      <c r="D1496">
        <v>4963</v>
      </c>
      <c r="E1496" t="str">
        <f t="shared" si="23"/>
        <v>Texas</v>
      </c>
    </row>
    <row r="1497" spans="1:5" x14ac:dyDescent="0.25">
      <c r="A1497" t="s">
        <v>1494</v>
      </c>
      <c r="B1497" s="3">
        <v>6.7440989134507296E-3</v>
      </c>
      <c r="C1497">
        <v>144</v>
      </c>
      <c r="D1497">
        <v>21352</v>
      </c>
      <c r="E1497" t="str">
        <f t="shared" si="23"/>
        <v>Oregon</v>
      </c>
    </row>
    <row r="1498" spans="1:5" x14ac:dyDescent="0.25">
      <c r="A1498" t="s">
        <v>1495</v>
      </c>
      <c r="B1498" s="3">
        <v>3.8359398052523102E-3</v>
      </c>
      <c r="C1498">
        <v>13</v>
      </c>
      <c r="D1498">
        <v>3389</v>
      </c>
      <c r="E1498" t="str">
        <f t="shared" si="23"/>
        <v>Utah</v>
      </c>
    </row>
    <row r="1499" spans="1:5" x14ac:dyDescent="0.25">
      <c r="A1499" t="s">
        <v>1496</v>
      </c>
      <c r="B1499" s="3">
        <v>7.4875207986688699E-3</v>
      </c>
      <c r="C1499">
        <v>36</v>
      </c>
      <c r="D1499">
        <v>4808</v>
      </c>
      <c r="E1499" t="str">
        <f t="shared" si="23"/>
        <v>Puerto Rico</v>
      </c>
    </row>
    <row r="1500" spans="1:5" x14ac:dyDescent="0.25">
      <c r="A1500" t="s">
        <v>1497</v>
      </c>
      <c r="B1500" s="3">
        <v>2.0040080160320601E-3</v>
      </c>
      <c r="C1500">
        <v>1</v>
      </c>
      <c r="D1500">
        <v>499</v>
      </c>
      <c r="E1500" t="str">
        <f t="shared" si="23"/>
        <v>Montana</v>
      </c>
    </row>
    <row r="1501" spans="1:5" x14ac:dyDescent="0.25">
      <c r="A1501" t="s">
        <v>1498</v>
      </c>
      <c r="B1501" s="3">
        <v>1.3439813011297199E-2</v>
      </c>
      <c r="C1501">
        <v>69</v>
      </c>
      <c r="D1501">
        <v>5134</v>
      </c>
      <c r="E1501" t="str">
        <f t="shared" si="23"/>
        <v>Puerto Rico</v>
      </c>
    </row>
    <row r="1502" spans="1:5" x14ac:dyDescent="0.25">
      <c r="A1502" t="s">
        <v>1499</v>
      </c>
      <c r="B1502" s="3">
        <v>5.2802223251505699E-3</v>
      </c>
      <c r="C1502">
        <v>57</v>
      </c>
      <c r="D1502">
        <v>10795</v>
      </c>
      <c r="E1502" t="str">
        <f t="shared" si="23"/>
        <v>Alaska</v>
      </c>
    </row>
    <row r="1503" spans="1:5" x14ac:dyDescent="0.25">
      <c r="A1503" t="s">
        <v>1500</v>
      </c>
      <c r="B1503" s="3">
        <v>8.5313174946004492E-3</v>
      </c>
      <c r="C1503">
        <v>79</v>
      </c>
      <c r="D1503">
        <v>9260</v>
      </c>
      <c r="E1503" t="str">
        <f t="shared" si="23"/>
        <v>Wisconsin</v>
      </c>
    </row>
    <row r="1504" spans="1:5" x14ac:dyDescent="0.25">
      <c r="A1504" t="s">
        <v>1501</v>
      </c>
      <c r="B1504" s="3">
        <v>6.1310100032268E-3</v>
      </c>
      <c r="C1504">
        <v>38</v>
      </c>
      <c r="D1504">
        <v>6198</v>
      </c>
      <c r="E1504" t="str">
        <f t="shared" si="23"/>
        <v>Pennsylvania</v>
      </c>
    </row>
    <row r="1505" spans="1:5" x14ac:dyDescent="0.25">
      <c r="A1505" t="s">
        <v>1502</v>
      </c>
      <c r="B1505" s="3">
        <v>1.28765420779723E-2</v>
      </c>
      <c r="C1505">
        <v>1264</v>
      </c>
      <c r="D1505">
        <v>98163</v>
      </c>
      <c r="E1505" t="str">
        <f t="shared" si="23"/>
        <v>Michigan</v>
      </c>
    </row>
    <row r="1506" spans="1:5" x14ac:dyDescent="0.25">
      <c r="A1506" t="s">
        <v>1503</v>
      </c>
      <c r="B1506" s="3">
        <v>7.3909830007391399E-3</v>
      </c>
      <c r="C1506">
        <v>30</v>
      </c>
      <c r="D1506">
        <v>4059</v>
      </c>
      <c r="E1506" t="str">
        <f t="shared" si="23"/>
        <v>Michigan</v>
      </c>
    </row>
    <row r="1507" spans="1:5" x14ac:dyDescent="0.25">
      <c r="A1507" t="s">
        <v>1504</v>
      </c>
      <c r="B1507" s="3">
        <v>3.68550368550368E-3</v>
      </c>
      <c r="C1507">
        <v>12</v>
      </c>
      <c r="D1507">
        <v>3256</v>
      </c>
      <c r="E1507" t="str">
        <f t="shared" si="23"/>
        <v>Minnesota</v>
      </c>
    </row>
    <row r="1508" spans="1:5" x14ac:dyDescent="0.25">
      <c r="A1508" t="s">
        <v>1505</v>
      </c>
      <c r="B1508" s="3">
        <v>1.03234102433461E-2</v>
      </c>
      <c r="C1508">
        <v>851</v>
      </c>
      <c r="D1508">
        <v>82434</v>
      </c>
      <c r="E1508" t="str">
        <f t="shared" si="23"/>
        <v>West Virginia</v>
      </c>
    </row>
    <row r="1509" spans="1:5" x14ac:dyDescent="0.25">
      <c r="A1509" t="s">
        <v>1506</v>
      </c>
      <c r="B1509" s="3">
        <v>7.5349838536060698E-3</v>
      </c>
      <c r="C1509">
        <v>140</v>
      </c>
      <c r="D1509">
        <v>18580</v>
      </c>
      <c r="E1509" t="str">
        <f t="shared" si="23"/>
        <v>Minnesota</v>
      </c>
    </row>
    <row r="1510" spans="1:5" x14ac:dyDescent="0.25">
      <c r="A1510" t="s">
        <v>1507</v>
      </c>
      <c r="B1510" s="3">
        <v>1.4296691270635899E-2</v>
      </c>
      <c r="C1510">
        <v>2456</v>
      </c>
      <c r="D1510">
        <v>171788</v>
      </c>
      <c r="E1510" t="str">
        <f t="shared" si="23"/>
        <v>Illinois</v>
      </c>
    </row>
    <row r="1511" spans="1:5" x14ac:dyDescent="0.25">
      <c r="A1511" t="s">
        <v>1508</v>
      </c>
      <c r="B1511" s="3">
        <v>1.5257857796765399E-3</v>
      </c>
      <c r="C1511">
        <v>5</v>
      </c>
      <c r="D1511">
        <v>3277</v>
      </c>
      <c r="E1511" t="str">
        <f t="shared" si="23"/>
        <v>Utah</v>
      </c>
    </row>
    <row r="1512" spans="1:5" x14ac:dyDescent="0.25">
      <c r="A1512" t="s">
        <v>1509</v>
      </c>
      <c r="B1512" s="3">
        <v>9.0306707300025196E-3</v>
      </c>
      <c r="C1512">
        <v>323</v>
      </c>
      <c r="D1512">
        <v>35767</v>
      </c>
      <c r="E1512" t="str">
        <f t="shared" si="23"/>
        <v>Illinois</v>
      </c>
    </row>
    <row r="1513" spans="1:5" x14ac:dyDescent="0.25">
      <c r="A1513" t="s">
        <v>1510</v>
      </c>
      <c r="B1513" s="3">
        <v>3.7803780378037298E-3</v>
      </c>
      <c r="C1513">
        <v>21</v>
      </c>
      <c r="D1513">
        <v>5555</v>
      </c>
      <c r="E1513" t="str">
        <f t="shared" si="23"/>
        <v>Texas</v>
      </c>
    </row>
    <row r="1514" spans="1:5" x14ac:dyDescent="0.25">
      <c r="A1514" t="s">
        <v>1511</v>
      </c>
      <c r="B1514" s="3">
        <v>6.0845255714521099E-3</v>
      </c>
      <c r="C1514">
        <v>185</v>
      </c>
      <c r="D1514">
        <v>30405</v>
      </c>
      <c r="E1514" t="str">
        <f t="shared" si="23"/>
        <v>Hawaii</v>
      </c>
    </row>
    <row r="1515" spans="1:5" x14ac:dyDescent="0.25">
      <c r="A1515" t="s">
        <v>1512</v>
      </c>
      <c r="B1515" s="3">
        <v>1.13023596911263E-2</v>
      </c>
      <c r="C1515">
        <v>262</v>
      </c>
      <c r="D1515">
        <v>23181</v>
      </c>
      <c r="E1515" t="str">
        <f t="shared" si="23"/>
        <v>Texas</v>
      </c>
    </row>
    <row r="1516" spans="1:5" x14ac:dyDescent="0.25">
      <c r="A1516" t="s">
        <v>1513</v>
      </c>
      <c r="B1516" s="3">
        <v>8.1261950286807202E-3</v>
      </c>
      <c r="C1516">
        <v>119</v>
      </c>
      <c r="D1516">
        <v>14644</v>
      </c>
      <c r="E1516" t="str">
        <f t="shared" si="23"/>
        <v>Oklahoma</v>
      </c>
    </row>
    <row r="1517" spans="1:5" x14ac:dyDescent="0.25">
      <c r="A1517" t="s">
        <v>1514</v>
      </c>
      <c r="B1517" s="3">
        <v>7.27272727272731E-3</v>
      </c>
      <c r="C1517">
        <v>14</v>
      </c>
      <c r="D1517">
        <v>1925</v>
      </c>
      <c r="E1517" t="str">
        <f t="shared" si="23"/>
        <v>Nebraska</v>
      </c>
    </row>
    <row r="1518" spans="1:5" x14ac:dyDescent="0.25">
      <c r="A1518" t="s">
        <v>1515</v>
      </c>
      <c r="B1518" s="3">
        <v>8.7489063867016697E-3</v>
      </c>
      <c r="C1518">
        <v>10</v>
      </c>
      <c r="D1518">
        <v>1143</v>
      </c>
      <c r="E1518" t="str">
        <f t="shared" si="23"/>
        <v>Kansas</v>
      </c>
    </row>
    <row r="1519" spans="1:5" x14ac:dyDescent="0.25">
      <c r="A1519" t="s">
        <v>1516</v>
      </c>
      <c r="B1519" s="3">
        <v>3.3604032483898201E-3</v>
      </c>
      <c r="C1519">
        <v>12</v>
      </c>
      <c r="D1519">
        <v>3571</v>
      </c>
      <c r="E1519" t="str">
        <f t="shared" si="23"/>
        <v>Nebraska</v>
      </c>
    </row>
    <row r="1520" spans="1:5" x14ac:dyDescent="0.25">
      <c r="A1520" t="s">
        <v>1517</v>
      </c>
      <c r="B1520" s="3">
        <v>6.5418452515226804E-3</v>
      </c>
      <c r="C1520">
        <v>29</v>
      </c>
      <c r="D1520">
        <v>4433</v>
      </c>
      <c r="E1520" t="str">
        <f t="shared" si="23"/>
        <v>Mississippi</v>
      </c>
    </row>
    <row r="1521" spans="1:5" x14ac:dyDescent="0.25">
      <c r="A1521" t="s">
        <v>1518</v>
      </c>
      <c r="B1521" s="3">
        <v>7.0871722182849197E-3</v>
      </c>
      <c r="C1521">
        <v>110</v>
      </c>
      <c r="D1521">
        <v>15521</v>
      </c>
      <c r="E1521" t="str">
        <f t="shared" si="23"/>
        <v>Alaska</v>
      </c>
    </row>
    <row r="1522" spans="1:5" x14ac:dyDescent="0.25">
      <c r="A1522" t="s">
        <v>1519</v>
      </c>
      <c r="B1522" s="3">
        <v>1.51856287425149E-2</v>
      </c>
      <c r="C1522">
        <v>317</v>
      </c>
      <c r="D1522">
        <v>20875</v>
      </c>
      <c r="E1522" t="str">
        <f t="shared" si="23"/>
        <v>Illinois</v>
      </c>
    </row>
    <row r="1523" spans="1:5" x14ac:dyDescent="0.25">
      <c r="A1523" t="s">
        <v>1520</v>
      </c>
      <c r="B1523" s="3">
        <v>6.2961354754668096E-3</v>
      </c>
      <c r="C1523">
        <v>87</v>
      </c>
      <c r="D1523">
        <v>13818</v>
      </c>
      <c r="E1523" t="str">
        <f t="shared" si="23"/>
        <v>Texas</v>
      </c>
    </row>
    <row r="1524" spans="1:5" x14ac:dyDescent="0.25">
      <c r="A1524" t="s">
        <v>1521</v>
      </c>
      <c r="B1524" s="3">
        <v>8.88099467140324E-3</v>
      </c>
      <c r="C1524">
        <v>5</v>
      </c>
      <c r="D1524">
        <v>563</v>
      </c>
      <c r="E1524" t="str">
        <f t="shared" si="23"/>
        <v>Texas</v>
      </c>
    </row>
    <row r="1525" spans="1:5" x14ac:dyDescent="0.25">
      <c r="A1525" t="s">
        <v>1522</v>
      </c>
      <c r="B1525" s="3">
        <v>6.59036540175428E-3</v>
      </c>
      <c r="C1525">
        <v>281</v>
      </c>
      <c r="D1525">
        <v>42638</v>
      </c>
      <c r="E1525" t="str">
        <f t="shared" si="23"/>
        <v>Maine</v>
      </c>
    </row>
    <row r="1526" spans="1:5" x14ac:dyDescent="0.25">
      <c r="A1526" t="s">
        <v>1523</v>
      </c>
      <c r="B1526" s="3">
        <v>1.2054307828955601E-2</v>
      </c>
      <c r="C1526">
        <v>570</v>
      </c>
      <c r="D1526">
        <v>47286</v>
      </c>
      <c r="E1526" t="str">
        <f t="shared" si="23"/>
        <v>Wisconsin</v>
      </c>
    </row>
    <row r="1527" spans="1:5" x14ac:dyDescent="0.25">
      <c r="A1527" t="s">
        <v>1524</v>
      </c>
      <c r="B1527" s="3">
        <v>8.5146641438031898E-3</v>
      </c>
      <c r="C1527">
        <v>378</v>
      </c>
      <c r="D1527">
        <v>44394</v>
      </c>
      <c r="E1527" t="str">
        <f t="shared" si="23"/>
        <v>Delaware</v>
      </c>
    </row>
    <row r="1528" spans="1:5" x14ac:dyDescent="0.25">
      <c r="A1528" t="s">
        <v>1525</v>
      </c>
      <c r="B1528" s="3">
        <v>3.2995522036295402E-3</v>
      </c>
      <c r="C1528">
        <v>28</v>
      </c>
      <c r="D1528">
        <v>8486</v>
      </c>
      <c r="E1528" t="str">
        <f t="shared" si="23"/>
        <v>Maryland</v>
      </c>
    </row>
    <row r="1529" spans="1:5" x14ac:dyDescent="0.25">
      <c r="A1529" t="s">
        <v>1526</v>
      </c>
      <c r="B1529" s="3">
        <v>1.39943675919907E-2</v>
      </c>
      <c r="C1529">
        <v>4522</v>
      </c>
      <c r="D1529">
        <v>323130</v>
      </c>
      <c r="E1529" t="str">
        <f t="shared" si="23"/>
        <v>Michigan</v>
      </c>
    </row>
    <row r="1530" spans="1:5" x14ac:dyDescent="0.25">
      <c r="A1530" t="s">
        <v>1527</v>
      </c>
      <c r="B1530" s="3">
        <v>9.1298315754926307E-3</v>
      </c>
      <c r="C1530">
        <v>612</v>
      </c>
      <c r="D1530">
        <v>67033</v>
      </c>
      <c r="E1530" t="str">
        <f t="shared" si="23"/>
        <v>Rhode Island</v>
      </c>
    </row>
    <row r="1531" spans="1:5" x14ac:dyDescent="0.25">
      <c r="A1531" t="s">
        <v>1528</v>
      </c>
      <c r="B1531" s="3">
        <v>2.04918032786882E-3</v>
      </c>
      <c r="C1531">
        <v>1</v>
      </c>
      <c r="D1531">
        <v>488</v>
      </c>
      <c r="E1531" t="str">
        <f t="shared" si="23"/>
        <v>Texas</v>
      </c>
    </row>
    <row r="1532" spans="1:5" x14ac:dyDescent="0.25">
      <c r="A1532" t="s">
        <v>1529</v>
      </c>
      <c r="B1532" s="3">
        <v>1.03213470430999E-2</v>
      </c>
      <c r="C1532">
        <v>529</v>
      </c>
      <c r="D1532">
        <v>51253</v>
      </c>
      <c r="E1532" t="str">
        <f t="shared" si="23"/>
        <v>Kentucky</v>
      </c>
    </row>
    <row r="1533" spans="1:5" x14ac:dyDescent="0.25">
      <c r="A1533" t="s">
        <v>1530</v>
      </c>
      <c r="B1533" s="3">
        <v>4.8670909771620901E-3</v>
      </c>
      <c r="C1533">
        <v>13</v>
      </c>
      <c r="D1533">
        <v>2671</v>
      </c>
      <c r="E1533" t="str">
        <f t="shared" si="23"/>
        <v>Iowa</v>
      </c>
    </row>
    <row r="1534" spans="1:5" x14ac:dyDescent="0.25">
      <c r="A1534" t="s">
        <v>1531</v>
      </c>
      <c r="B1534" s="3">
        <v>1.03352066642752E-2</v>
      </c>
      <c r="C1534">
        <v>2593</v>
      </c>
      <c r="D1534">
        <v>250890</v>
      </c>
      <c r="E1534" t="str">
        <f t="shared" si="23"/>
        <v>California</v>
      </c>
    </row>
    <row r="1535" spans="1:5" x14ac:dyDescent="0.25">
      <c r="A1535" t="s">
        <v>1532</v>
      </c>
      <c r="B1535" s="3">
        <v>6.0015449521658697E-3</v>
      </c>
      <c r="C1535">
        <v>101</v>
      </c>
      <c r="D1535">
        <v>16829</v>
      </c>
      <c r="E1535" t="str">
        <f t="shared" si="23"/>
        <v>Texas</v>
      </c>
    </row>
    <row r="1536" spans="1:5" x14ac:dyDescent="0.25">
      <c r="A1536" t="s">
        <v>1533</v>
      </c>
      <c r="B1536" s="3">
        <v>9.8211153981059198E-3</v>
      </c>
      <c r="C1536">
        <v>140</v>
      </c>
      <c r="D1536">
        <v>14255</v>
      </c>
      <c r="E1536" t="str">
        <f t="shared" si="23"/>
        <v>South Carolina</v>
      </c>
    </row>
    <row r="1537" spans="1:5" x14ac:dyDescent="0.25">
      <c r="A1537" t="s">
        <v>1534</v>
      </c>
      <c r="B1537" s="3">
        <v>1.87793427230043E-3</v>
      </c>
      <c r="C1537">
        <v>10</v>
      </c>
      <c r="D1537">
        <v>5325</v>
      </c>
      <c r="E1537" t="str">
        <f t="shared" si="23"/>
        <v>Alaska</v>
      </c>
    </row>
    <row r="1538" spans="1:5" x14ac:dyDescent="0.25">
      <c r="A1538" t="s">
        <v>1535</v>
      </c>
      <c r="B1538" s="3">
        <v>6.5042900636590401E-3</v>
      </c>
      <c r="C1538">
        <v>47</v>
      </c>
      <c r="D1538">
        <v>7226</v>
      </c>
      <c r="E1538" t="str">
        <f t="shared" si="23"/>
        <v>Wisconsin</v>
      </c>
    </row>
    <row r="1539" spans="1:5" x14ac:dyDescent="0.25">
      <c r="A1539" t="s">
        <v>1536</v>
      </c>
      <c r="B1539" s="3">
        <v>3.4843205574912601E-3</v>
      </c>
      <c r="C1539">
        <v>3</v>
      </c>
      <c r="D1539">
        <v>861</v>
      </c>
      <c r="E1539" t="str">
        <f t="shared" si="23"/>
        <v>Michigan</v>
      </c>
    </row>
    <row r="1540" spans="1:5" x14ac:dyDescent="0.25">
      <c r="A1540" t="s">
        <v>1537</v>
      </c>
      <c r="B1540" s="3">
        <v>5.4347826086956702E-3</v>
      </c>
      <c r="C1540">
        <v>1</v>
      </c>
      <c r="D1540">
        <v>184</v>
      </c>
      <c r="E1540" t="str">
        <f t="shared" ref="E1540:E1603" si="24">IFERROR(RIGHT(A1540,LEN(A1540)-FIND(",",A1540)-1),"DC")</f>
        <v>Nebraska</v>
      </c>
    </row>
    <row r="1541" spans="1:5" x14ac:dyDescent="0.25">
      <c r="A1541" t="s">
        <v>1538</v>
      </c>
      <c r="B1541" s="3">
        <v>5.7937427578215097E-3</v>
      </c>
      <c r="C1541">
        <v>5</v>
      </c>
      <c r="D1541">
        <v>863</v>
      </c>
      <c r="E1541" t="str">
        <f t="shared" si="24"/>
        <v>North Dakota</v>
      </c>
    </row>
    <row r="1542" spans="1:5" x14ac:dyDescent="0.25">
      <c r="A1542" t="s">
        <v>1539</v>
      </c>
      <c r="B1542" s="3">
        <v>1.49925037481258E-2</v>
      </c>
      <c r="C1542">
        <v>20</v>
      </c>
      <c r="D1542">
        <v>1334</v>
      </c>
      <c r="E1542" t="str">
        <f t="shared" si="24"/>
        <v>Nebraska</v>
      </c>
    </row>
    <row r="1543" spans="1:5" x14ac:dyDescent="0.25">
      <c r="A1543" t="s">
        <v>1540</v>
      </c>
      <c r="B1543" s="3">
        <v>1.15919629057181E-3</v>
      </c>
      <c r="C1543">
        <v>3</v>
      </c>
      <c r="D1543">
        <v>2588</v>
      </c>
      <c r="E1543" t="str">
        <f t="shared" si="24"/>
        <v>Texas</v>
      </c>
    </row>
    <row r="1544" spans="1:5" x14ac:dyDescent="0.25">
      <c r="A1544" t="s">
        <v>1541</v>
      </c>
      <c r="B1544" s="3">
        <v>0</v>
      </c>
      <c r="C1544">
        <v>0</v>
      </c>
      <c r="D1544">
        <v>107</v>
      </c>
      <c r="E1544" t="str">
        <f t="shared" si="24"/>
        <v>Texas</v>
      </c>
    </row>
    <row r="1545" spans="1:5" x14ac:dyDescent="0.25">
      <c r="A1545" t="s">
        <v>1542</v>
      </c>
      <c r="B1545" s="3">
        <v>1.68543967657389E-2</v>
      </c>
      <c r="C1545">
        <v>17543</v>
      </c>
      <c r="D1545">
        <v>1040856</v>
      </c>
      <c r="E1545" t="str">
        <f t="shared" si="24"/>
        <v>Washington</v>
      </c>
    </row>
    <row r="1546" spans="1:5" x14ac:dyDescent="0.25">
      <c r="A1546" t="s">
        <v>1543</v>
      </c>
      <c r="B1546" s="3">
        <v>8.6916742909422997E-3</v>
      </c>
      <c r="C1546">
        <v>57</v>
      </c>
      <c r="D1546">
        <v>6558</v>
      </c>
      <c r="E1546" t="str">
        <f t="shared" si="24"/>
        <v>Virginia</v>
      </c>
    </row>
    <row r="1547" spans="1:5" x14ac:dyDescent="0.25">
      <c r="A1547" t="s">
        <v>1544</v>
      </c>
      <c r="B1547" s="3">
        <v>4.3923865300146102E-3</v>
      </c>
      <c r="C1547">
        <v>15</v>
      </c>
      <c r="D1547">
        <v>3415</v>
      </c>
      <c r="E1547" t="str">
        <f t="shared" si="24"/>
        <v>Virginia</v>
      </c>
    </row>
    <row r="1548" spans="1:5" x14ac:dyDescent="0.25">
      <c r="A1548" t="s">
        <v>1545</v>
      </c>
      <c r="B1548" s="3">
        <v>4.8678720445062204E-3</v>
      </c>
      <c r="C1548">
        <v>7</v>
      </c>
      <c r="D1548">
        <v>1438</v>
      </c>
      <c r="E1548" t="str">
        <f t="shared" si="24"/>
        <v>Virginia</v>
      </c>
    </row>
    <row r="1549" spans="1:5" x14ac:dyDescent="0.25">
      <c r="A1549" t="s">
        <v>1546</v>
      </c>
      <c r="B1549" s="3">
        <v>1.0923535253227401E-2</v>
      </c>
      <c r="C1549">
        <v>66</v>
      </c>
      <c r="D1549">
        <v>6042</v>
      </c>
      <c r="E1549" t="str">
        <f t="shared" si="24"/>
        <v>Oklahoma</v>
      </c>
    </row>
    <row r="1550" spans="1:5" x14ac:dyDescent="0.25">
      <c r="A1550" t="s">
        <v>1547</v>
      </c>
      <c r="B1550" s="3">
        <v>6.7220245156188697E-3</v>
      </c>
      <c r="C1550">
        <v>17</v>
      </c>
      <c r="D1550">
        <v>2529</v>
      </c>
      <c r="E1550" t="str">
        <f t="shared" si="24"/>
        <v>Kansas</v>
      </c>
    </row>
    <row r="1551" spans="1:5" x14ac:dyDescent="0.25">
      <c r="A1551" t="s">
        <v>1548</v>
      </c>
      <c r="B1551" s="3">
        <v>8.0153281175155897E-3</v>
      </c>
      <c r="C1551">
        <v>251</v>
      </c>
      <c r="D1551">
        <v>31315</v>
      </c>
      <c r="E1551" t="str">
        <f t="shared" si="24"/>
        <v>California</v>
      </c>
    </row>
    <row r="1552" spans="1:5" x14ac:dyDescent="0.25">
      <c r="A1552" t="s">
        <v>1549</v>
      </c>
      <c r="B1552" s="3">
        <v>1.4991584515508499E-2</v>
      </c>
      <c r="C1552">
        <v>7482</v>
      </c>
      <c r="D1552">
        <v>499080</v>
      </c>
      <c r="E1552" t="str">
        <f t="shared" si="24"/>
        <v>New York</v>
      </c>
    </row>
    <row r="1553" spans="1:5" x14ac:dyDescent="0.25">
      <c r="A1553" t="s">
        <v>1550</v>
      </c>
      <c r="B1553" s="3">
        <v>2.2560631697687802E-3</v>
      </c>
      <c r="C1553">
        <v>4</v>
      </c>
      <c r="D1553">
        <v>1773</v>
      </c>
      <c r="E1553" t="str">
        <f t="shared" si="24"/>
        <v>South Dakota</v>
      </c>
    </row>
    <row r="1554" spans="1:5" x14ac:dyDescent="0.25">
      <c r="A1554" t="s">
        <v>1551</v>
      </c>
      <c r="B1554" s="3">
        <v>1.4306151645206899E-3</v>
      </c>
      <c r="C1554">
        <v>1</v>
      </c>
      <c r="D1554">
        <v>699</v>
      </c>
      <c r="E1554" t="str">
        <f t="shared" si="24"/>
        <v>Texas</v>
      </c>
    </row>
    <row r="1555" spans="1:5" x14ac:dyDescent="0.25">
      <c r="A1555" t="s">
        <v>1552</v>
      </c>
      <c r="B1555" s="3">
        <v>1.77935943060503E-3</v>
      </c>
      <c r="C1555">
        <v>1</v>
      </c>
      <c r="D1555">
        <v>562</v>
      </c>
      <c r="E1555" t="str">
        <f t="shared" si="24"/>
        <v>Colorado</v>
      </c>
    </row>
    <row r="1556" spans="1:5" x14ac:dyDescent="0.25">
      <c r="A1556" t="s">
        <v>1553</v>
      </c>
      <c r="B1556" s="3">
        <v>0</v>
      </c>
      <c r="C1556">
        <v>0</v>
      </c>
      <c r="D1556">
        <v>1240</v>
      </c>
      <c r="E1556" t="str">
        <f t="shared" si="24"/>
        <v>Kansas</v>
      </c>
    </row>
    <row r="1557" spans="1:5" x14ac:dyDescent="0.25">
      <c r="A1557" t="s">
        <v>1554</v>
      </c>
      <c r="B1557" s="3">
        <v>2.0565552699228699E-3</v>
      </c>
      <c r="C1557">
        <v>4</v>
      </c>
      <c r="D1557">
        <v>1945</v>
      </c>
      <c r="E1557" t="str">
        <f t="shared" si="24"/>
        <v>Oklahoma</v>
      </c>
    </row>
    <row r="1558" spans="1:5" x14ac:dyDescent="0.25">
      <c r="A1558" t="s">
        <v>1555</v>
      </c>
      <c r="B1558" s="3">
        <v>4.4568245125348096E-3</v>
      </c>
      <c r="C1558">
        <v>16</v>
      </c>
      <c r="D1558">
        <v>3590</v>
      </c>
      <c r="E1558" t="str">
        <f t="shared" si="24"/>
        <v>Colorado</v>
      </c>
    </row>
    <row r="1559" spans="1:5" x14ac:dyDescent="0.25">
      <c r="A1559" t="s">
        <v>1556</v>
      </c>
      <c r="B1559" s="3">
        <v>9.5738656473419708E-3</v>
      </c>
      <c r="C1559">
        <v>541</v>
      </c>
      <c r="D1559">
        <v>56508</v>
      </c>
      <c r="E1559" t="str">
        <f t="shared" si="24"/>
        <v>Washington</v>
      </c>
    </row>
    <row r="1560" spans="1:5" x14ac:dyDescent="0.25">
      <c r="A1560" t="s">
        <v>1557</v>
      </c>
      <c r="B1560" s="3">
        <v>7.5153273122816602E-3</v>
      </c>
      <c r="C1560">
        <v>114</v>
      </c>
      <c r="D1560">
        <v>15169</v>
      </c>
      <c r="E1560" t="str">
        <f t="shared" si="24"/>
        <v>Washington</v>
      </c>
    </row>
    <row r="1561" spans="1:5" x14ac:dyDescent="0.25">
      <c r="A1561" t="s">
        <v>1558</v>
      </c>
      <c r="B1561" s="3">
        <v>6.9090909090908604E-3</v>
      </c>
      <c r="C1561">
        <v>19</v>
      </c>
      <c r="D1561">
        <v>2750</v>
      </c>
      <c r="E1561" t="str">
        <f t="shared" si="24"/>
        <v>Minnesota</v>
      </c>
    </row>
    <row r="1562" spans="1:5" x14ac:dyDescent="0.25">
      <c r="A1562" t="s">
        <v>1559</v>
      </c>
      <c r="B1562" s="3">
        <v>6.6673894189072103E-3</v>
      </c>
      <c r="C1562">
        <v>123</v>
      </c>
      <c r="D1562">
        <v>18448</v>
      </c>
      <c r="E1562" t="str">
        <f t="shared" si="24"/>
        <v>Oregon</v>
      </c>
    </row>
    <row r="1563" spans="1:5" x14ac:dyDescent="0.25">
      <c r="A1563" t="s">
        <v>1560</v>
      </c>
      <c r="B1563" s="3">
        <v>5.4923499411534396E-3</v>
      </c>
      <c r="C1563">
        <v>56</v>
      </c>
      <c r="D1563">
        <v>10196</v>
      </c>
      <c r="E1563" t="str">
        <f t="shared" si="24"/>
        <v>Texas</v>
      </c>
    </row>
    <row r="1564" spans="1:5" x14ac:dyDescent="0.25">
      <c r="A1564" t="s">
        <v>1561</v>
      </c>
      <c r="B1564" s="3">
        <v>6.4791838985387403E-3</v>
      </c>
      <c r="C1564">
        <v>47</v>
      </c>
      <c r="D1564">
        <v>7254</v>
      </c>
      <c r="E1564" t="str">
        <f t="shared" si="24"/>
        <v>Washington</v>
      </c>
    </row>
    <row r="1565" spans="1:5" x14ac:dyDescent="0.25">
      <c r="A1565" t="s">
        <v>1562</v>
      </c>
      <c r="B1565" s="3">
        <v>3.9666798889329497E-3</v>
      </c>
      <c r="C1565">
        <v>10</v>
      </c>
      <c r="D1565">
        <v>2521</v>
      </c>
      <c r="E1565" t="str">
        <f t="shared" si="24"/>
        <v>Kentucky</v>
      </c>
    </row>
    <row r="1566" spans="1:5" x14ac:dyDescent="0.25">
      <c r="A1566" t="s">
        <v>1563</v>
      </c>
      <c r="B1566" s="3">
        <v>8.6079830198690904E-3</v>
      </c>
      <c r="C1566">
        <v>146</v>
      </c>
      <c r="D1566">
        <v>16961</v>
      </c>
      <c r="E1566" t="str">
        <f t="shared" si="24"/>
        <v>Illinois</v>
      </c>
    </row>
    <row r="1567" spans="1:5" x14ac:dyDescent="0.25">
      <c r="A1567" t="s">
        <v>1564</v>
      </c>
      <c r="B1567" s="3">
        <v>1.8786637474397901E-2</v>
      </c>
      <c r="C1567">
        <v>266</v>
      </c>
      <c r="D1567">
        <v>14159</v>
      </c>
      <c r="E1567" t="str">
        <f t="shared" si="24"/>
        <v>Indiana</v>
      </c>
    </row>
    <row r="1568" spans="1:5" x14ac:dyDescent="0.25">
      <c r="A1568" t="s">
        <v>1565</v>
      </c>
      <c r="B1568" s="3">
        <v>4.8374905517762903E-3</v>
      </c>
      <c r="C1568">
        <v>32</v>
      </c>
      <c r="D1568">
        <v>6615</v>
      </c>
      <c r="E1568" t="str">
        <f t="shared" si="24"/>
        <v>Kentucky</v>
      </c>
    </row>
    <row r="1569" spans="1:5" x14ac:dyDescent="0.25">
      <c r="A1569" t="s">
        <v>1566</v>
      </c>
      <c r="B1569" s="3">
        <v>6.5847790300114202E-3</v>
      </c>
      <c r="C1569">
        <v>104</v>
      </c>
      <c r="D1569">
        <v>15794</v>
      </c>
      <c r="E1569" t="str">
        <f t="shared" si="24"/>
        <v>Maine</v>
      </c>
    </row>
    <row r="1570" spans="1:5" x14ac:dyDescent="0.25">
      <c r="A1570" t="s">
        <v>1567</v>
      </c>
      <c r="B1570" s="3">
        <v>1.1391375101708699E-2</v>
      </c>
      <c r="C1570">
        <v>14</v>
      </c>
      <c r="D1570">
        <v>1229</v>
      </c>
      <c r="E1570" t="str">
        <f t="shared" si="24"/>
        <v>Missouri</v>
      </c>
    </row>
    <row r="1571" spans="1:5" x14ac:dyDescent="0.25">
      <c r="A1571" t="s">
        <v>1568</v>
      </c>
      <c r="B1571" s="3">
        <v>7.3529411764705599E-4</v>
      </c>
      <c r="C1571">
        <v>2</v>
      </c>
      <c r="D1571">
        <v>2720</v>
      </c>
      <c r="E1571" t="str">
        <f t="shared" si="24"/>
        <v>Nebraska</v>
      </c>
    </row>
    <row r="1572" spans="1:5" x14ac:dyDescent="0.25">
      <c r="A1572" t="s">
        <v>1569</v>
      </c>
      <c r="B1572" s="3">
        <v>1.0486891385767701E-2</v>
      </c>
      <c r="C1572">
        <v>182</v>
      </c>
      <c r="D1572">
        <v>17355</v>
      </c>
      <c r="E1572" t="str">
        <f t="shared" si="24"/>
        <v>Ohio</v>
      </c>
    </row>
    <row r="1573" spans="1:5" x14ac:dyDescent="0.25">
      <c r="A1573" t="s">
        <v>1570</v>
      </c>
      <c r="B1573" s="3">
        <v>9.4846565594381895E-3</v>
      </c>
      <c r="C1573">
        <v>1818</v>
      </c>
      <c r="D1573">
        <v>191678</v>
      </c>
      <c r="E1573" t="str">
        <f t="shared" si="24"/>
        <v>Tennessee</v>
      </c>
    </row>
    <row r="1574" spans="1:5" x14ac:dyDescent="0.25">
      <c r="A1574" t="s">
        <v>1571</v>
      </c>
      <c r="B1574" s="3">
        <v>2.9086678301337701E-3</v>
      </c>
      <c r="C1574">
        <v>5</v>
      </c>
      <c r="D1574">
        <v>1719</v>
      </c>
      <c r="E1574" t="str">
        <f t="shared" si="24"/>
        <v>Texas</v>
      </c>
    </row>
    <row r="1575" spans="1:5" x14ac:dyDescent="0.25">
      <c r="A1575" t="s">
        <v>1572</v>
      </c>
      <c r="B1575" s="3">
        <v>3.4646243617797402E-3</v>
      </c>
      <c r="C1575">
        <v>19</v>
      </c>
      <c r="D1575">
        <v>5484</v>
      </c>
      <c r="E1575" t="str">
        <f t="shared" si="24"/>
        <v>Alaska</v>
      </c>
    </row>
    <row r="1576" spans="1:5" x14ac:dyDescent="0.25">
      <c r="A1576" t="s">
        <v>1573</v>
      </c>
      <c r="B1576" s="3">
        <v>2.83333333333335E-3</v>
      </c>
      <c r="C1576">
        <v>17</v>
      </c>
      <c r="D1576">
        <v>6000</v>
      </c>
      <c r="E1576" t="str">
        <f t="shared" si="24"/>
        <v>Minnesota</v>
      </c>
    </row>
    <row r="1577" spans="1:5" x14ac:dyDescent="0.25">
      <c r="A1577" t="s">
        <v>1574</v>
      </c>
      <c r="B1577" s="3">
        <v>9.4258584263924305E-3</v>
      </c>
      <c r="C1577">
        <v>406</v>
      </c>
      <c r="D1577">
        <v>43073</v>
      </c>
      <c r="E1577" t="str">
        <f t="shared" si="24"/>
        <v>Idaho</v>
      </c>
    </row>
    <row r="1578" spans="1:5" x14ac:dyDescent="0.25">
      <c r="A1578" t="s">
        <v>1575</v>
      </c>
      <c r="B1578" s="3">
        <v>1.60681288663935E-2</v>
      </c>
      <c r="C1578">
        <v>600</v>
      </c>
      <c r="D1578">
        <v>37341</v>
      </c>
      <c r="E1578" t="str">
        <f t="shared" si="24"/>
        <v>Indiana</v>
      </c>
    </row>
    <row r="1579" spans="1:5" x14ac:dyDescent="0.25">
      <c r="A1579" t="s">
        <v>1576</v>
      </c>
      <c r="B1579" s="3">
        <v>6.4010241638662304E-3</v>
      </c>
      <c r="C1579">
        <v>40</v>
      </c>
      <c r="D1579">
        <v>6249</v>
      </c>
      <c r="E1579" t="str">
        <f t="shared" si="24"/>
        <v>Iowa</v>
      </c>
    </row>
    <row r="1580" spans="1:5" x14ac:dyDescent="0.25">
      <c r="A1580" t="s">
        <v>1577</v>
      </c>
      <c r="B1580" s="3">
        <v>8.4309369951535099E-3</v>
      </c>
      <c r="C1580">
        <v>501</v>
      </c>
      <c r="D1580">
        <v>59424</v>
      </c>
      <c r="E1580" t="str">
        <f t="shared" si="24"/>
        <v>Wisconsin</v>
      </c>
    </row>
    <row r="1581" spans="1:5" x14ac:dyDescent="0.25">
      <c r="A1581" t="s">
        <v>1578</v>
      </c>
      <c r="B1581" s="3">
        <v>2.13991769547328E-3</v>
      </c>
      <c r="C1581">
        <v>13</v>
      </c>
      <c r="D1581">
        <v>6075</v>
      </c>
      <c r="E1581" t="str">
        <f t="shared" si="24"/>
        <v>Arizona</v>
      </c>
    </row>
    <row r="1582" spans="1:5" x14ac:dyDescent="0.25">
      <c r="A1582" t="s">
        <v>1579</v>
      </c>
      <c r="B1582" s="3">
        <v>5.8818365376174199E-3</v>
      </c>
      <c r="C1582">
        <v>134</v>
      </c>
      <c r="D1582">
        <v>22782</v>
      </c>
      <c r="E1582" t="str">
        <f t="shared" si="24"/>
        <v>Colorado</v>
      </c>
    </row>
    <row r="1583" spans="1:5" x14ac:dyDescent="0.25">
      <c r="A1583" t="s">
        <v>1580</v>
      </c>
      <c r="B1583" s="3">
        <v>6.0459492140265596E-3</v>
      </c>
      <c r="C1583">
        <v>15</v>
      </c>
      <c r="D1583">
        <v>2481</v>
      </c>
      <c r="E1583" t="str">
        <f t="shared" si="24"/>
        <v>Texas</v>
      </c>
    </row>
    <row r="1584" spans="1:5" x14ac:dyDescent="0.25">
      <c r="A1584" t="s">
        <v>1581</v>
      </c>
      <c r="B1584" s="3">
        <v>2.0505809979494099E-3</v>
      </c>
      <c r="C1584">
        <v>3</v>
      </c>
      <c r="D1584">
        <v>1463</v>
      </c>
      <c r="E1584" t="str">
        <f t="shared" si="24"/>
        <v>North Dakota</v>
      </c>
    </row>
    <row r="1585" spans="1:5" x14ac:dyDescent="0.25">
      <c r="A1585" t="s">
        <v>1582</v>
      </c>
      <c r="B1585" s="3">
        <v>1.28055878928987E-2</v>
      </c>
      <c r="C1585">
        <v>462</v>
      </c>
      <c r="D1585">
        <v>36078</v>
      </c>
      <c r="E1585" t="str">
        <f t="shared" si="24"/>
        <v>Indiana</v>
      </c>
    </row>
    <row r="1586" spans="1:5" x14ac:dyDescent="0.25">
      <c r="A1586" t="s">
        <v>1583</v>
      </c>
      <c r="B1586" s="3">
        <v>9.8763511937164303E-3</v>
      </c>
      <c r="C1586">
        <v>381</v>
      </c>
      <c r="D1586">
        <v>38577</v>
      </c>
      <c r="E1586" t="str">
        <f t="shared" si="24"/>
        <v>Illinois</v>
      </c>
    </row>
    <row r="1587" spans="1:5" x14ac:dyDescent="0.25">
      <c r="A1587" t="s">
        <v>1584</v>
      </c>
      <c r="B1587" s="3">
        <v>6.6681006668101103E-3</v>
      </c>
      <c r="C1587">
        <v>31</v>
      </c>
      <c r="D1587">
        <v>4649</v>
      </c>
      <c r="E1587" t="str">
        <f t="shared" si="24"/>
        <v>Louisiana</v>
      </c>
    </row>
    <row r="1588" spans="1:5" x14ac:dyDescent="0.25">
      <c r="A1588" t="s">
        <v>1585</v>
      </c>
      <c r="B1588" s="3">
        <v>5.8921287203504901E-3</v>
      </c>
      <c r="C1588">
        <v>39</v>
      </c>
      <c r="D1588">
        <v>6619</v>
      </c>
      <c r="E1588" t="str">
        <f t="shared" si="24"/>
        <v>Kansas</v>
      </c>
    </row>
    <row r="1589" spans="1:5" x14ac:dyDescent="0.25">
      <c r="A1589" t="s">
        <v>1586</v>
      </c>
      <c r="B1589" s="3">
        <v>4.7487138899880901E-3</v>
      </c>
      <c r="C1589">
        <v>12</v>
      </c>
      <c r="D1589">
        <v>2527</v>
      </c>
      <c r="E1589" t="str">
        <f t="shared" si="24"/>
        <v>Minnesota</v>
      </c>
    </row>
    <row r="1590" spans="1:5" x14ac:dyDescent="0.25">
      <c r="A1590" t="s">
        <v>1587</v>
      </c>
      <c r="B1590" s="3">
        <v>8.4130152246565393E-3</v>
      </c>
      <c r="C1590">
        <v>725</v>
      </c>
      <c r="D1590">
        <v>86176</v>
      </c>
      <c r="E1590" t="str">
        <f t="shared" si="24"/>
        <v>Pennsylvania</v>
      </c>
    </row>
    <row r="1591" spans="1:5" x14ac:dyDescent="0.25">
      <c r="A1591" t="s">
        <v>1588</v>
      </c>
      <c r="B1591" s="3">
        <v>4.9079754601226702E-3</v>
      </c>
      <c r="C1591">
        <v>52</v>
      </c>
      <c r="D1591">
        <v>10595</v>
      </c>
      <c r="E1591" t="str">
        <f t="shared" si="24"/>
        <v>Missouri</v>
      </c>
    </row>
    <row r="1592" spans="1:5" x14ac:dyDescent="0.25">
      <c r="A1592" t="s">
        <v>1589</v>
      </c>
      <c r="B1592" s="3">
        <v>3.4985422740524399E-3</v>
      </c>
      <c r="C1592">
        <v>6</v>
      </c>
      <c r="D1592">
        <v>1715</v>
      </c>
      <c r="E1592" t="str">
        <f t="shared" si="24"/>
        <v>Arkansas</v>
      </c>
    </row>
    <row r="1593" spans="1:5" x14ac:dyDescent="0.25">
      <c r="A1593" t="s">
        <v>1590</v>
      </c>
      <c r="B1593" s="3">
        <v>7.0175438596487005E-4</v>
      </c>
      <c r="C1593">
        <v>1</v>
      </c>
      <c r="D1593">
        <v>1425</v>
      </c>
      <c r="E1593" t="str">
        <f t="shared" si="24"/>
        <v>Florida</v>
      </c>
    </row>
    <row r="1594" spans="1:5" x14ac:dyDescent="0.25">
      <c r="A1594" t="s">
        <v>1591</v>
      </c>
      <c r="B1594" s="3">
        <v>7.0241691842900496E-3</v>
      </c>
      <c r="C1594">
        <v>93</v>
      </c>
      <c r="D1594">
        <v>13240</v>
      </c>
      <c r="E1594" t="str">
        <f t="shared" si="24"/>
        <v>Mississippi</v>
      </c>
    </row>
    <row r="1595" spans="1:5" x14ac:dyDescent="0.25">
      <c r="A1595" t="s">
        <v>1592</v>
      </c>
      <c r="B1595" s="3">
        <v>5.1239275500476397E-3</v>
      </c>
      <c r="C1595">
        <v>43</v>
      </c>
      <c r="D1595">
        <v>8392</v>
      </c>
      <c r="E1595" t="str">
        <f t="shared" si="24"/>
        <v>Missouri</v>
      </c>
    </row>
    <row r="1596" spans="1:5" x14ac:dyDescent="0.25">
      <c r="A1596" t="s">
        <v>1593</v>
      </c>
      <c r="B1596" s="3">
        <v>6.8251871422281198E-3</v>
      </c>
      <c r="C1596">
        <v>31</v>
      </c>
      <c r="D1596">
        <v>4542</v>
      </c>
      <c r="E1596" t="str">
        <f t="shared" si="24"/>
        <v>Wisconsin</v>
      </c>
    </row>
    <row r="1597" spans="1:5" x14ac:dyDescent="0.25">
      <c r="A1597" t="s">
        <v>1594</v>
      </c>
      <c r="B1597" s="3">
        <v>1.3092293956369501E-2</v>
      </c>
      <c r="C1597">
        <v>1657</v>
      </c>
      <c r="D1597">
        <v>126563</v>
      </c>
      <c r="E1597" t="str">
        <f t="shared" si="24"/>
        <v>Louisiana</v>
      </c>
    </row>
    <row r="1598" spans="1:5" x14ac:dyDescent="0.25">
      <c r="A1598" t="s">
        <v>1595</v>
      </c>
      <c r="B1598" s="3">
        <v>1.2432834114553501E-2</v>
      </c>
      <c r="C1598">
        <v>435</v>
      </c>
      <c r="D1598">
        <v>34988</v>
      </c>
      <c r="E1598" t="str">
        <f t="shared" si="24"/>
        <v>Louisiana</v>
      </c>
    </row>
    <row r="1599" spans="1:5" x14ac:dyDescent="0.25">
      <c r="A1599" t="s">
        <v>1596</v>
      </c>
      <c r="B1599" s="3">
        <v>1.39493689571186E-2</v>
      </c>
      <c r="C1599">
        <v>189</v>
      </c>
      <c r="D1599">
        <v>13549</v>
      </c>
      <c r="E1599" t="str">
        <f t="shared" si="24"/>
        <v>Indiana</v>
      </c>
    </row>
    <row r="1600" spans="1:5" x14ac:dyDescent="0.25">
      <c r="A1600" t="s">
        <v>1597</v>
      </c>
      <c r="B1600" s="3">
        <v>6.2864840592725601E-3</v>
      </c>
      <c r="C1600">
        <v>14</v>
      </c>
      <c r="D1600">
        <v>2227</v>
      </c>
      <c r="E1600" t="str">
        <f t="shared" si="24"/>
        <v>Puerto Rico</v>
      </c>
    </row>
    <row r="1601" spans="1:5" x14ac:dyDescent="0.25">
      <c r="A1601" t="s">
        <v>1598</v>
      </c>
      <c r="B1601" s="3">
        <v>5.5148210816568996E-3</v>
      </c>
      <c r="C1601">
        <v>88</v>
      </c>
      <c r="D1601">
        <v>15957</v>
      </c>
      <c r="E1601" t="str">
        <f t="shared" si="24"/>
        <v>California</v>
      </c>
    </row>
    <row r="1602" spans="1:5" x14ac:dyDescent="0.25">
      <c r="A1602" t="s">
        <v>1599</v>
      </c>
      <c r="B1602" s="3">
        <v>1.2987012987012399E-3</v>
      </c>
      <c r="C1602">
        <v>4</v>
      </c>
      <c r="D1602">
        <v>3080</v>
      </c>
      <c r="E1602" t="str">
        <f t="shared" si="24"/>
        <v>Colorado</v>
      </c>
    </row>
    <row r="1603" spans="1:5" x14ac:dyDescent="0.25">
      <c r="A1603" t="s">
        <v>1600</v>
      </c>
      <c r="B1603" s="3">
        <v>7.8569213274062299E-3</v>
      </c>
      <c r="C1603">
        <v>608</v>
      </c>
      <c r="D1603">
        <v>77384</v>
      </c>
      <c r="E1603" t="str">
        <f t="shared" si="24"/>
        <v>Florida</v>
      </c>
    </row>
    <row r="1604" spans="1:5" x14ac:dyDescent="0.25">
      <c r="A1604" t="s">
        <v>1601</v>
      </c>
      <c r="B1604" s="3">
        <v>1.3107854925756999E-2</v>
      </c>
      <c r="C1604">
        <v>3750</v>
      </c>
      <c r="D1604">
        <v>286088</v>
      </c>
      <c r="E1604" t="str">
        <f t="shared" ref="E1604:E1667" si="25">IFERROR(RIGHT(A1604,LEN(A1604)-FIND(",",A1604)-1),"DC")</f>
        <v>Illinois</v>
      </c>
    </row>
    <row r="1605" spans="1:5" x14ac:dyDescent="0.25">
      <c r="A1605" t="s">
        <v>1602</v>
      </c>
      <c r="B1605" s="3">
        <v>1.33579335793357E-2</v>
      </c>
      <c r="C1605">
        <v>2172</v>
      </c>
      <c r="D1605">
        <v>162600</v>
      </c>
      <c r="E1605" t="str">
        <f t="shared" si="25"/>
        <v>Indiana</v>
      </c>
    </row>
    <row r="1606" spans="1:5" x14ac:dyDescent="0.25">
      <c r="A1606" t="s">
        <v>1603</v>
      </c>
      <c r="B1606" s="3">
        <v>0</v>
      </c>
      <c r="C1606">
        <v>0</v>
      </c>
      <c r="D1606">
        <v>1549</v>
      </c>
      <c r="E1606" t="str">
        <f t="shared" si="25"/>
        <v>Michigan</v>
      </c>
    </row>
    <row r="1607" spans="1:5" x14ac:dyDescent="0.25">
      <c r="A1607" t="s">
        <v>1604</v>
      </c>
      <c r="B1607" s="3">
        <v>9.8059244126660304E-3</v>
      </c>
      <c r="C1607">
        <v>48</v>
      </c>
      <c r="D1607">
        <v>4895</v>
      </c>
      <c r="E1607" t="str">
        <f t="shared" si="25"/>
        <v>Minnesota</v>
      </c>
    </row>
    <row r="1608" spans="1:5" x14ac:dyDescent="0.25">
      <c r="A1608" t="s">
        <v>1605</v>
      </c>
      <c r="B1608" s="3">
        <v>3.4118048447628799E-3</v>
      </c>
      <c r="C1608">
        <v>20</v>
      </c>
      <c r="D1608">
        <v>5862</v>
      </c>
      <c r="E1608" t="str">
        <f t="shared" si="25"/>
        <v>Montana</v>
      </c>
    </row>
    <row r="1609" spans="1:5" x14ac:dyDescent="0.25">
      <c r="A1609" t="s">
        <v>1606</v>
      </c>
      <c r="B1609" s="3">
        <v>1.37644821027148E-2</v>
      </c>
      <c r="C1609">
        <v>1194</v>
      </c>
      <c r="D1609">
        <v>86745</v>
      </c>
      <c r="E1609" t="str">
        <f t="shared" si="25"/>
        <v>Ohio</v>
      </c>
    </row>
    <row r="1610" spans="1:5" x14ac:dyDescent="0.25">
      <c r="A1610" t="s">
        <v>1607</v>
      </c>
      <c r="B1610" s="3">
        <v>1.50037509377343E-3</v>
      </c>
      <c r="C1610">
        <v>4</v>
      </c>
      <c r="D1610">
        <v>2666</v>
      </c>
      <c r="E1610" t="str">
        <f t="shared" si="25"/>
        <v>Oregon</v>
      </c>
    </row>
    <row r="1611" spans="1:5" x14ac:dyDescent="0.25">
      <c r="A1611" t="s">
        <v>1608</v>
      </c>
      <c r="B1611" s="3">
        <v>5.4466230936819297E-3</v>
      </c>
      <c r="C1611">
        <v>20</v>
      </c>
      <c r="D1611">
        <v>3672</v>
      </c>
      <c r="E1611" t="str">
        <f t="shared" si="25"/>
        <v>South Dakota</v>
      </c>
    </row>
    <row r="1612" spans="1:5" x14ac:dyDescent="0.25">
      <c r="A1612" t="s">
        <v>1609</v>
      </c>
      <c r="B1612" s="3">
        <v>1.2692656391659E-2</v>
      </c>
      <c r="C1612">
        <v>14</v>
      </c>
      <c r="D1612">
        <v>1103</v>
      </c>
      <c r="E1612" t="str">
        <f t="shared" si="25"/>
        <v>Tennessee</v>
      </c>
    </row>
    <row r="1613" spans="1:5" x14ac:dyDescent="0.25">
      <c r="A1613" t="s">
        <v>1610</v>
      </c>
      <c r="B1613" s="3">
        <v>0</v>
      </c>
      <c r="C1613">
        <v>0</v>
      </c>
      <c r="D1613">
        <v>572</v>
      </c>
      <c r="E1613" t="str">
        <f t="shared" si="25"/>
        <v>Alaska</v>
      </c>
    </row>
    <row r="1614" spans="1:5" x14ac:dyDescent="0.25">
      <c r="A1614" t="s">
        <v>1611</v>
      </c>
      <c r="B1614" s="3">
        <v>2.5862068965517501E-3</v>
      </c>
      <c r="C1614">
        <v>6</v>
      </c>
      <c r="D1614">
        <v>2320</v>
      </c>
      <c r="E1614" t="str">
        <f t="shared" si="25"/>
        <v>Minnesota</v>
      </c>
    </row>
    <row r="1615" spans="1:5" x14ac:dyDescent="0.25">
      <c r="A1615" t="s">
        <v>1612</v>
      </c>
      <c r="B1615" s="3">
        <v>5.5865921787709898E-3</v>
      </c>
      <c r="C1615">
        <v>15</v>
      </c>
      <c r="D1615">
        <v>2685</v>
      </c>
      <c r="E1615" t="str">
        <f t="shared" si="25"/>
        <v>Alabama</v>
      </c>
    </row>
    <row r="1616" spans="1:5" x14ac:dyDescent="0.25">
      <c r="A1616" t="s">
        <v>1613</v>
      </c>
      <c r="B1616" s="3">
        <v>3.1534688156972198E-3</v>
      </c>
      <c r="C1616">
        <v>9</v>
      </c>
      <c r="D1616">
        <v>2854</v>
      </c>
      <c r="E1616" t="str">
        <f t="shared" si="25"/>
        <v>Georgia</v>
      </c>
    </row>
    <row r="1617" spans="1:5" x14ac:dyDescent="0.25">
      <c r="A1617" t="s">
        <v>1614</v>
      </c>
      <c r="B1617" s="3">
        <v>5.6442819575396302E-3</v>
      </c>
      <c r="C1617">
        <v>88</v>
      </c>
      <c r="D1617">
        <v>15591</v>
      </c>
      <c r="E1617" t="str">
        <f t="shared" si="25"/>
        <v>Mississippi</v>
      </c>
    </row>
    <row r="1618" spans="1:5" x14ac:dyDescent="0.25">
      <c r="A1618" t="s">
        <v>1615</v>
      </c>
      <c r="B1618" s="3">
        <v>7.0414338919925204E-3</v>
      </c>
      <c r="C1618">
        <v>121</v>
      </c>
      <c r="D1618">
        <v>17184</v>
      </c>
      <c r="E1618" t="str">
        <f t="shared" si="25"/>
        <v>Texas</v>
      </c>
    </row>
    <row r="1619" spans="1:5" x14ac:dyDescent="0.25">
      <c r="A1619" t="s">
        <v>1616</v>
      </c>
      <c r="B1619" s="3">
        <v>5.7288351368555103E-3</v>
      </c>
      <c r="C1619">
        <v>27</v>
      </c>
      <c r="D1619">
        <v>4713</v>
      </c>
      <c r="E1619" t="str">
        <f t="shared" si="25"/>
        <v>Texas</v>
      </c>
    </row>
    <row r="1620" spans="1:5" x14ac:dyDescent="0.25">
      <c r="A1620" t="s">
        <v>1617</v>
      </c>
      <c r="B1620" s="3">
        <v>4.2715623011906302E-3</v>
      </c>
      <c r="C1620">
        <v>47</v>
      </c>
      <c r="D1620">
        <v>11003</v>
      </c>
      <c r="E1620" t="str">
        <f t="shared" si="25"/>
        <v>Vermont</v>
      </c>
    </row>
    <row r="1621" spans="1:5" x14ac:dyDescent="0.25">
      <c r="A1621" t="s">
        <v>1618</v>
      </c>
      <c r="B1621" s="3">
        <v>2.8756290438533001E-3</v>
      </c>
      <c r="C1621">
        <v>16</v>
      </c>
      <c r="D1621">
        <v>5564</v>
      </c>
      <c r="E1621" t="str">
        <f t="shared" si="25"/>
        <v>Texas</v>
      </c>
    </row>
    <row r="1622" spans="1:5" x14ac:dyDescent="0.25">
      <c r="A1622" t="s">
        <v>1619</v>
      </c>
      <c r="B1622" s="3">
        <v>1.0317627179355301E-2</v>
      </c>
      <c r="C1622">
        <v>1325</v>
      </c>
      <c r="D1622">
        <v>128421</v>
      </c>
      <c r="E1622" t="str">
        <f t="shared" si="25"/>
        <v>Nebraska</v>
      </c>
    </row>
    <row r="1623" spans="1:5" x14ac:dyDescent="0.25">
      <c r="A1623" t="s">
        <v>1620</v>
      </c>
      <c r="B1623" s="3">
        <v>1.18163419811671E-2</v>
      </c>
      <c r="C1623">
        <v>2388</v>
      </c>
      <c r="D1623">
        <v>202093</v>
      </c>
      <c r="E1623" t="str">
        <f t="shared" si="25"/>
        <v>Pennsylvania</v>
      </c>
    </row>
    <row r="1624" spans="1:5" x14ac:dyDescent="0.25">
      <c r="A1624" t="s">
        <v>1621</v>
      </c>
      <c r="B1624" s="3">
        <v>7.9325107025938202E-3</v>
      </c>
      <c r="C1624">
        <v>126</v>
      </c>
      <c r="D1624">
        <v>15884</v>
      </c>
      <c r="E1624" t="str">
        <f t="shared" si="25"/>
        <v>South Carolina</v>
      </c>
    </row>
    <row r="1625" spans="1:5" x14ac:dyDescent="0.25">
      <c r="A1625" t="s">
        <v>1622</v>
      </c>
      <c r="B1625" s="3">
        <v>5.6861258529183802E-4</v>
      </c>
      <c r="C1625">
        <v>3</v>
      </c>
      <c r="D1625">
        <v>5276</v>
      </c>
      <c r="E1625" t="str">
        <f t="shared" si="25"/>
        <v>Virginia</v>
      </c>
    </row>
    <row r="1626" spans="1:5" x14ac:dyDescent="0.25">
      <c r="A1626" t="s">
        <v>1623</v>
      </c>
      <c r="B1626" s="3">
        <v>1.6020506247997401E-2</v>
      </c>
      <c r="C1626">
        <v>50</v>
      </c>
      <c r="D1626">
        <v>3121</v>
      </c>
      <c r="E1626" t="str">
        <f t="shared" si="25"/>
        <v>Nevada</v>
      </c>
    </row>
    <row r="1627" spans="1:5" x14ac:dyDescent="0.25">
      <c r="A1627" t="s">
        <v>1624</v>
      </c>
      <c r="B1627" s="3">
        <v>1.2953367875647699E-3</v>
      </c>
      <c r="C1627">
        <v>1</v>
      </c>
      <c r="D1627">
        <v>772</v>
      </c>
      <c r="E1627" t="str">
        <f t="shared" si="25"/>
        <v>Kansas</v>
      </c>
    </row>
    <row r="1628" spans="1:5" x14ac:dyDescent="0.25">
      <c r="A1628" t="s">
        <v>1625</v>
      </c>
      <c r="B1628" s="3">
        <v>1.1785197445385E-2</v>
      </c>
      <c r="C1628">
        <v>1360</v>
      </c>
      <c r="D1628">
        <v>115399</v>
      </c>
      <c r="E1628" t="str">
        <f t="shared" si="25"/>
        <v>Oregon</v>
      </c>
    </row>
    <row r="1629" spans="1:5" x14ac:dyDescent="0.25">
      <c r="A1629" t="s">
        <v>1626</v>
      </c>
      <c r="B1629" s="3">
        <v>7.0867156294291897E-3</v>
      </c>
      <c r="C1629">
        <v>55</v>
      </c>
      <c r="D1629">
        <v>7761</v>
      </c>
      <c r="E1629" t="str">
        <f t="shared" si="25"/>
        <v>Wisconsin</v>
      </c>
    </row>
    <row r="1630" spans="1:5" x14ac:dyDescent="0.25">
      <c r="A1630" t="s">
        <v>1627</v>
      </c>
      <c r="B1630" s="3">
        <v>2.44498777506108E-3</v>
      </c>
      <c r="C1630">
        <v>4</v>
      </c>
      <c r="D1630">
        <v>1636</v>
      </c>
      <c r="E1630" t="str">
        <f t="shared" si="25"/>
        <v>Georgia</v>
      </c>
    </row>
    <row r="1631" spans="1:5" x14ac:dyDescent="0.25">
      <c r="A1631" t="s">
        <v>1628</v>
      </c>
      <c r="B1631" s="3">
        <v>1.05903217633646E-2</v>
      </c>
      <c r="C1631">
        <v>209</v>
      </c>
      <c r="D1631">
        <v>19735</v>
      </c>
      <c r="E1631" t="str">
        <f t="shared" si="25"/>
        <v>Michigan</v>
      </c>
    </row>
    <row r="1632" spans="1:5" x14ac:dyDescent="0.25">
      <c r="A1632" t="s">
        <v>1629</v>
      </c>
      <c r="B1632" s="3">
        <v>9.3015822279047793E-3</v>
      </c>
      <c r="C1632">
        <v>291</v>
      </c>
      <c r="D1632">
        <v>31285</v>
      </c>
      <c r="E1632" t="str">
        <f t="shared" si="25"/>
        <v>Wyoming</v>
      </c>
    </row>
    <row r="1633" spans="1:5" x14ac:dyDescent="0.25">
      <c r="A1633" t="s">
        <v>1630</v>
      </c>
      <c r="B1633" s="3">
        <v>1.6447368421053099E-3</v>
      </c>
      <c r="C1633">
        <v>5</v>
      </c>
      <c r="D1633">
        <v>3040</v>
      </c>
      <c r="E1633" t="str">
        <f t="shared" si="25"/>
        <v>Puerto Rico</v>
      </c>
    </row>
    <row r="1634" spans="1:5" x14ac:dyDescent="0.25">
      <c r="A1634" t="s">
        <v>1631</v>
      </c>
      <c r="B1634" s="3">
        <v>1.3098750792819001E-2</v>
      </c>
      <c r="C1634">
        <v>1425</v>
      </c>
      <c r="D1634">
        <v>108789</v>
      </c>
      <c r="E1634" t="str">
        <f t="shared" si="25"/>
        <v>Colorado</v>
      </c>
    </row>
    <row r="1635" spans="1:5" x14ac:dyDescent="0.25">
      <c r="A1635" t="s">
        <v>1632</v>
      </c>
      <c r="B1635" s="3">
        <v>5.0041701417847797E-3</v>
      </c>
      <c r="C1635">
        <v>12</v>
      </c>
      <c r="D1635">
        <v>2398</v>
      </c>
      <c r="E1635" t="str">
        <f t="shared" si="25"/>
        <v>Kentucky</v>
      </c>
    </row>
    <row r="1636" spans="1:5" x14ac:dyDescent="0.25">
      <c r="A1636" t="s">
        <v>1633</v>
      </c>
      <c r="B1636" s="3">
        <v>1.9984627209837999E-3</v>
      </c>
      <c r="C1636">
        <v>13</v>
      </c>
      <c r="D1636">
        <v>6505</v>
      </c>
      <c r="E1636" t="str">
        <f t="shared" si="25"/>
        <v>Colorado</v>
      </c>
    </row>
    <row r="1637" spans="1:5" x14ac:dyDescent="0.25">
      <c r="A1637" t="s">
        <v>1634</v>
      </c>
      <c r="B1637" s="3">
        <v>1.3947001394699599E-3</v>
      </c>
      <c r="C1637">
        <v>1</v>
      </c>
      <c r="D1637">
        <v>717</v>
      </c>
      <c r="E1637" t="str">
        <f t="shared" si="25"/>
        <v>Puerto Rico</v>
      </c>
    </row>
    <row r="1638" spans="1:5" x14ac:dyDescent="0.25">
      <c r="A1638" t="s">
        <v>1635</v>
      </c>
      <c r="B1638" s="3">
        <v>1.20114736464682E-2</v>
      </c>
      <c r="C1638">
        <v>67</v>
      </c>
      <c r="D1638">
        <v>5578</v>
      </c>
      <c r="E1638" t="str">
        <f t="shared" si="25"/>
        <v>Puerto Rico</v>
      </c>
    </row>
    <row r="1639" spans="1:5" x14ac:dyDescent="0.25">
      <c r="A1639" t="s">
        <v>1636</v>
      </c>
      <c r="B1639" s="3">
        <v>2.1634986864472699E-3</v>
      </c>
      <c r="C1639">
        <v>14</v>
      </c>
      <c r="D1639">
        <v>6471</v>
      </c>
      <c r="E1639" t="str">
        <f t="shared" si="25"/>
        <v>California</v>
      </c>
    </row>
    <row r="1640" spans="1:5" x14ac:dyDescent="0.25">
      <c r="A1640" t="s">
        <v>1637</v>
      </c>
      <c r="B1640" s="3">
        <v>5.7059609080976001E-3</v>
      </c>
      <c r="C1640">
        <v>47</v>
      </c>
      <c r="D1640">
        <v>8237</v>
      </c>
      <c r="E1640" t="str">
        <f t="shared" si="25"/>
        <v>Idaho</v>
      </c>
    </row>
    <row r="1641" spans="1:5" x14ac:dyDescent="0.25">
      <c r="A1641" t="s">
        <v>1638</v>
      </c>
      <c r="B1641" s="3">
        <v>4.1227668346311896E-3</v>
      </c>
      <c r="C1641">
        <v>9</v>
      </c>
      <c r="D1641">
        <v>2183</v>
      </c>
      <c r="E1641" t="str">
        <f t="shared" si="25"/>
        <v>Oklahoma</v>
      </c>
    </row>
    <row r="1642" spans="1:5" x14ac:dyDescent="0.25">
      <c r="A1642" t="s">
        <v>1639</v>
      </c>
      <c r="B1642" s="3">
        <v>8.4582698629038708E-3</v>
      </c>
      <c r="C1642">
        <v>211</v>
      </c>
      <c r="D1642">
        <v>24946</v>
      </c>
      <c r="E1642" t="str">
        <f t="shared" si="25"/>
        <v>Alabama</v>
      </c>
    </row>
    <row r="1643" spans="1:5" x14ac:dyDescent="0.25">
      <c r="A1643" t="s">
        <v>1640</v>
      </c>
      <c r="B1643" s="3">
        <v>6.1210277462155904E-3</v>
      </c>
      <c r="C1643">
        <v>167</v>
      </c>
      <c r="D1643">
        <v>27283</v>
      </c>
      <c r="E1643" t="str">
        <f t="shared" si="25"/>
        <v>Mississippi</v>
      </c>
    </row>
    <row r="1644" spans="1:5" x14ac:dyDescent="0.25">
      <c r="A1644" t="s">
        <v>1641</v>
      </c>
      <c r="B1644" s="3">
        <v>8.1839438815276503E-3</v>
      </c>
      <c r="C1644">
        <v>42</v>
      </c>
      <c r="D1644">
        <v>5132</v>
      </c>
      <c r="E1644" t="str">
        <f t="shared" si="25"/>
        <v>Tennessee</v>
      </c>
    </row>
    <row r="1645" spans="1:5" x14ac:dyDescent="0.25">
      <c r="A1645" t="s">
        <v>1642</v>
      </c>
      <c r="B1645" s="3">
        <v>6.3533008502913903E-3</v>
      </c>
      <c r="C1645">
        <v>133</v>
      </c>
      <c r="D1645">
        <v>20934</v>
      </c>
      <c r="E1645" t="str">
        <f t="shared" si="25"/>
        <v>Kentucky</v>
      </c>
    </row>
    <row r="1646" spans="1:5" x14ac:dyDescent="0.25">
      <c r="A1646" t="s">
        <v>1643</v>
      </c>
      <c r="B1646" s="3">
        <v>5.2910052910053402E-3</v>
      </c>
      <c r="C1646">
        <v>79</v>
      </c>
      <c r="D1646">
        <v>14931</v>
      </c>
      <c r="E1646" t="str">
        <f t="shared" si="25"/>
        <v>Georgia</v>
      </c>
    </row>
    <row r="1647" spans="1:5" x14ac:dyDescent="0.25">
      <c r="A1647" t="s">
        <v>1644</v>
      </c>
      <c r="B1647" s="3">
        <v>1.0202693511086901E-2</v>
      </c>
      <c r="C1647">
        <v>150</v>
      </c>
      <c r="D1647">
        <v>14702</v>
      </c>
      <c r="E1647" t="str">
        <f t="shared" si="25"/>
        <v>South Carolina</v>
      </c>
    </row>
    <row r="1648" spans="1:5" x14ac:dyDescent="0.25">
      <c r="A1648" t="s">
        <v>1645</v>
      </c>
      <c r="B1648" s="3">
        <v>4.2979942693409604E-3</v>
      </c>
      <c r="C1648">
        <v>30</v>
      </c>
      <c r="D1648">
        <v>6980</v>
      </c>
      <c r="E1648" t="str">
        <f t="shared" si="25"/>
        <v>Texas</v>
      </c>
    </row>
    <row r="1649" spans="1:5" x14ac:dyDescent="0.25">
      <c r="A1649" t="s">
        <v>1646</v>
      </c>
      <c r="B1649" s="3">
        <v>4.2484321262391501E-3</v>
      </c>
      <c r="C1649">
        <v>21</v>
      </c>
      <c r="D1649">
        <v>4943</v>
      </c>
      <c r="E1649" t="str">
        <f t="shared" si="25"/>
        <v>Alabama</v>
      </c>
    </row>
    <row r="1650" spans="1:5" x14ac:dyDescent="0.25">
      <c r="A1650" t="s">
        <v>1647</v>
      </c>
      <c r="B1650" s="3">
        <v>1.17330725983867E-2</v>
      </c>
      <c r="C1650">
        <v>48</v>
      </c>
      <c r="D1650">
        <v>4091</v>
      </c>
      <c r="E1650" t="str">
        <f t="shared" si="25"/>
        <v>Arkansas</v>
      </c>
    </row>
    <row r="1651" spans="1:5" x14ac:dyDescent="0.25">
      <c r="A1651" t="s">
        <v>1648</v>
      </c>
      <c r="B1651" s="3">
        <v>6.8884077937413296E-3</v>
      </c>
      <c r="C1651">
        <v>35</v>
      </c>
      <c r="D1651">
        <v>5081</v>
      </c>
      <c r="E1651" t="str">
        <f t="shared" si="25"/>
        <v>Illinois</v>
      </c>
    </row>
    <row r="1652" spans="1:5" x14ac:dyDescent="0.25">
      <c r="A1652" t="s">
        <v>1649</v>
      </c>
      <c r="B1652" s="3">
        <v>8.1941626346183592E-3</v>
      </c>
      <c r="C1652">
        <v>105</v>
      </c>
      <c r="D1652">
        <v>12814</v>
      </c>
      <c r="E1652" t="str">
        <f t="shared" si="25"/>
        <v>Indiana</v>
      </c>
    </row>
    <row r="1653" spans="1:5" x14ac:dyDescent="0.25">
      <c r="A1653" t="s">
        <v>1650</v>
      </c>
      <c r="B1653" s="3">
        <v>2.79407655769725E-4</v>
      </c>
      <c r="C1653">
        <v>1</v>
      </c>
      <c r="D1653">
        <v>3579</v>
      </c>
      <c r="E1653" t="str">
        <f t="shared" si="25"/>
        <v>Kentucky</v>
      </c>
    </row>
    <row r="1654" spans="1:5" x14ac:dyDescent="0.25">
      <c r="A1654" t="s">
        <v>1651</v>
      </c>
      <c r="B1654" s="3">
        <v>5.9852670349908E-3</v>
      </c>
      <c r="C1654">
        <v>13</v>
      </c>
      <c r="D1654">
        <v>2172</v>
      </c>
      <c r="E1654" t="str">
        <f t="shared" si="25"/>
        <v>Mississippi</v>
      </c>
    </row>
    <row r="1655" spans="1:5" x14ac:dyDescent="0.25">
      <c r="A1655" t="s">
        <v>1652</v>
      </c>
      <c r="B1655" s="3">
        <v>9.4134685010861495E-3</v>
      </c>
      <c r="C1655">
        <v>78</v>
      </c>
      <c r="D1655">
        <v>8286</v>
      </c>
      <c r="E1655" t="str">
        <f t="shared" si="25"/>
        <v>Missouri</v>
      </c>
    </row>
    <row r="1656" spans="1:5" x14ac:dyDescent="0.25">
      <c r="A1656" t="s">
        <v>1653</v>
      </c>
      <c r="B1656" s="3">
        <v>6.6355369869747199E-3</v>
      </c>
      <c r="C1656">
        <v>81</v>
      </c>
      <c r="D1656">
        <v>12207</v>
      </c>
      <c r="E1656" t="str">
        <f t="shared" si="25"/>
        <v>Ohio</v>
      </c>
    </row>
    <row r="1657" spans="1:5" x14ac:dyDescent="0.25">
      <c r="A1657" t="s">
        <v>1654</v>
      </c>
      <c r="B1657" s="3">
        <v>8.6209722358803198E-3</v>
      </c>
      <c r="C1657">
        <v>263</v>
      </c>
      <c r="D1657">
        <v>30507</v>
      </c>
      <c r="E1657" t="str">
        <f t="shared" si="25"/>
        <v>Pennsylvania</v>
      </c>
    </row>
    <row r="1658" spans="1:5" x14ac:dyDescent="0.25">
      <c r="A1658" t="s">
        <v>1655</v>
      </c>
      <c r="B1658" s="3">
        <v>7.01203558346419E-3</v>
      </c>
      <c r="C1658">
        <v>67</v>
      </c>
      <c r="D1658">
        <v>9555</v>
      </c>
      <c r="E1658" t="str">
        <f t="shared" si="25"/>
        <v>South Dakota</v>
      </c>
    </row>
    <row r="1659" spans="1:5" x14ac:dyDescent="0.25">
      <c r="A1659" t="s">
        <v>1656</v>
      </c>
      <c r="B1659" s="3">
        <v>8.0475186817398001E-3</v>
      </c>
      <c r="C1659">
        <v>84</v>
      </c>
      <c r="D1659">
        <v>10438</v>
      </c>
      <c r="E1659" t="str">
        <f t="shared" si="25"/>
        <v>Tennessee</v>
      </c>
    </row>
    <row r="1660" spans="1:5" x14ac:dyDescent="0.25">
      <c r="A1660" t="s">
        <v>1657</v>
      </c>
      <c r="B1660" s="3">
        <v>1.1471648639790199E-2</v>
      </c>
      <c r="C1660">
        <v>105</v>
      </c>
      <c r="D1660">
        <v>9153</v>
      </c>
      <c r="E1660" t="str">
        <f t="shared" si="25"/>
        <v>Oklahoma</v>
      </c>
    </row>
    <row r="1661" spans="1:5" x14ac:dyDescent="0.25">
      <c r="A1661" t="s">
        <v>1658</v>
      </c>
      <c r="B1661" s="3">
        <v>7.5420375865479202E-3</v>
      </c>
      <c r="C1661">
        <v>61</v>
      </c>
      <c r="D1661">
        <v>8088</v>
      </c>
      <c r="E1661" t="str">
        <f t="shared" si="25"/>
        <v>Minnesota</v>
      </c>
    </row>
    <row r="1662" spans="1:5" x14ac:dyDescent="0.25">
      <c r="A1662" t="s">
        <v>1659</v>
      </c>
      <c r="B1662" s="3">
        <v>1.48903656846369E-2</v>
      </c>
      <c r="C1662">
        <v>419</v>
      </c>
      <c r="D1662">
        <v>28139</v>
      </c>
      <c r="E1662" t="str">
        <f t="shared" si="25"/>
        <v>New Mexico</v>
      </c>
    </row>
    <row r="1663" spans="1:5" x14ac:dyDescent="0.25">
      <c r="A1663" t="s">
        <v>1660</v>
      </c>
      <c r="B1663" s="3">
        <v>3.45622119815669E-3</v>
      </c>
      <c r="C1663">
        <v>15</v>
      </c>
      <c r="D1663">
        <v>4340</v>
      </c>
      <c r="E1663" t="str">
        <f t="shared" si="25"/>
        <v>Mississippi</v>
      </c>
    </row>
    <row r="1664" spans="1:5" x14ac:dyDescent="0.25">
      <c r="A1664" t="s">
        <v>1661</v>
      </c>
      <c r="B1664" s="3">
        <v>8.2624544349939599E-3</v>
      </c>
      <c r="C1664">
        <v>102</v>
      </c>
      <c r="D1664">
        <v>12345</v>
      </c>
      <c r="E1664" t="str">
        <f t="shared" si="25"/>
        <v>Kansas</v>
      </c>
    </row>
    <row r="1665" spans="1:5" x14ac:dyDescent="0.25">
      <c r="A1665" t="s">
        <v>1662</v>
      </c>
      <c r="B1665" s="3">
        <v>9.4022999851932597E-3</v>
      </c>
      <c r="C1665">
        <v>381</v>
      </c>
      <c r="D1665">
        <v>40522</v>
      </c>
      <c r="E1665" t="str">
        <f t="shared" si="25"/>
        <v>Pennsylvania</v>
      </c>
    </row>
    <row r="1666" spans="1:5" x14ac:dyDescent="0.25">
      <c r="A1666" t="s">
        <v>1663</v>
      </c>
      <c r="B1666" s="3">
        <v>9.0048674959437493E-3</v>
      </c>
      <c r="C1666">
        <v>333</v>
      </c>
      <c r="D1666">
        <v>36980</v>
      </c>
      <c r="E1666" t="str">
        <f t="shared" si="25"/>
        <v>Alabama</v>
      </c>
    </row>
    <row r="1667" spans="1:5" x14ac:dyDescent="0.25">
      <c r="A1667" t="s">
        <v>1664</v>
      </c>
      <c r="B1667" s="3">
        <v>6.2402496099843701E-3</v>
      </c>
      <c r="C1667">
        <v>12</v>
      </c>
      <c r="D1667">
        <v>1923</v>
      </c>
      <c r="E1667" t="str">
        <f t="shared" si="25"/>
        <v>Arkansas</v>
      </c>
    </row>
    <row r="1668" spans="1:5" x14ac:dyDescent="0.25">
      <c r="A1668" t="s">
        <v>1665</v>
      </c>
      <c r="B1668" s="3">
        <v>8.2596389987115108E-3</v>
      </c>
      <c r="C1668">
        <v>1500</v>
      </c>
      <c r="D1668">
        <v>181606</v>
      </c>
      <c r="E1668" t="str">
        <f t="shared" ref="E1668:E1731" si="26">IFERROR(RIGHT(A1668,LEN(A1668)-FIND(",",A1668)-1),"DC")</f>
        <v>Florida</v>
      </c>
    </row>
    <row r="1669" spans="1:5" x14ac:dyDescent="0.25">
      <c r="A1669" t="s">
        <v>1666</v>
      </c>
      <c r="B1669" s="3">
        <v>4.9672612327839004E-3</v>
      </c>
      <c r="C1669">
        <v>22</v>
      </c>
      <c r="D1669">
        <v>4429</v>
      </c>
      <c r="E1669" t="str">
        <f t="shared" si="26"/>
        <v>Georgia</v>
      </c>
    </row>
    <row r="1670" spans="1:5" x14ac:dyDescent="0.25">
      <c r="A1670" t="s">
        <v>1667</v>
      </c>
      <c r="B1670" s="3">
        <v>7.7202543142597096E-3</v>
      </c>
      <c r="C1670">
        <v>85</v>
      </c>
      <c r="D1670">
        <v>11010</v>
      </c>
      <c r="E1670" t="str">
        <f t="shared" si="26"/>
        <v>Illinois</v>
      </c>
    </row>
    <row r="1671" spans="1:5" x14ac:dyDescent="0.25">
      <c r="A1671" t="s">
        <v>1668</v>
      </c>
      <c r="B1671" s="3">
        <v>8.8606660267296303E-3</v>
      </c>
      <c r="C1671">
        <v>120</v>
      </c>
      <c r="D1671">
        <v>13543</v>
      </c>
      <c r="E1671" t="str">
        <f t="shared" si="26"/>
        <v>Iowa</v>
      </c>
    </row>
    <row r="1672" spans="1:5" x14ac:dyDescent="0.25">
      <c r="A1672" t="s">
        <v>1669</v>
      </c>
      <c r="B1672" s="3">
        <v>6.7658998646824499E-4</v>
      </c>
      <c r="C1672">
        <v>1</v>
      </c>
      <c r="D1672">
        <v>1478</v>
      </c>
      <c r="E1672" t="str">
        <f t="shared" si="26"/>
        <v>Kentucky</v>
      </c>
    </row>
    <row r="1673" spans="1:5" x14ac:dyDescent="0.25">
      <c r="A1673" t="s">
        <v>1670</v>
      </c>
      <c r="B1673" s="3">
        <v>1.1280955877444701E-2</v>
      </c>
      <c r="C1673">
        <v>507</v>
      </c>
      <c r="D1673">
        <v>44943</v>
      </c>
      <c r="E1673" t="str">
        <f t="shared" si="26"/>
        <v>Mississippi</v>
      </c>
    </row>
    <row r="1674" spans="1:5" x14ac:dyDescent="0.25">
      <c r="A1674" t="s">
        <v>1671</v>
      </c>
      <c r="B1674" s="3">
        <v>9.55050841014915E-3</v>
      </c>
      <c r="C1674">
        <v>201</v>
      </c>
      <c r="D1674">
        <v>21046</v>
      </c>
      <c r="E1674" t="str">
        <f t="shared" si="26"/>
        <v>North Carolina</v>
      </c>
    </row>
    <row r="1675" spans="1:5" x14ac:dyDescent="0.25">
      <c r="A1675" t="s">
        <v>1672</v>
      </c>
      <c r="B1675" s="3">
        <v>1.8740629685157701E-3</v>
      </c>
      <c r="C1675">
        <v>5</v>
      </c>
      <c r="D1675">
        <v>2668</v>
      </c>
      <c r="E1675" t="str">
        <f t="shared" si="26"/>
        <v>South Carolina</v>
      </c>
    </row>
    <row r="1676" spans="1:5" x14ac:dyDescent="0.25">
      <c r="A1676" t="s">
        <v>1673</v>
      </c>
      <c r="B1676" s="3">
        <v>7.9872204472843898E-3</v>
      </c>
      <c r="C1676">
        <v>50</v>
      </c>
      <c r="D1676">
        <v>6260</v>
      </c>
      <c r="E1676" t="str">
        <f t="shared" si="26"/>
        <v>Texas</v>
      </c>
    </row>
    <row r="1677" spans="1:5" x14ac:dyDescent="0.25">
      <c r="A1677" t="s">
        <v>1674</v>
      </c>
      <c r="B1677" s="3">
        <v>2.2864269382665199E-3</v>
      </c>
      <c r="C1677">
        <v>11</v>
      </c>
      <c r="D1677">
        <v>4811</v>
      </c>
      <c r="E1677" t="str">
        <f t="shared" si="26"/>
        <v>Virginia</v>
      </c>
    </row>
    <row r="1678" spans="1:5" x14ac:dyDescent="0.25">
      <c r="A1678" t="s">
        <v>1675</v>
      </c>
      <c r="B1678" s="3">
        <v>4.2741807820168001E-3</v>
      </c>
      <c r="C1678">
        <v>27</v>
      </c>
      <c r="D1678">
        <v>6317</v>
      </c>
      <c r="E1678" t="str">
        <f t="shared" si="26"/>
        <v>Michigan</v>
      </c>
    </row>
    <row r="1679" spans="1:5" x14ac:dyDescent="0.25">
      <c r="A1679" t="s">
        <v>1676</v>
      </c>
      <c r="B1679" s="3">
        <v>8.5374529931904197E-3</v>
      </c>
      <c r="C1679">
        <v>84</v>
      </c>
      <c r="D1679">
        <v>9839</v>
      </c>
      <c r="E1679" t="str">
        <f t="shared" si="26"/>
        <v>Mississippi</v>
      </c>
    </row>
    <row r="1680" spans="1:5" x14ac:dyDescent="0.25">
      <c r="A1680" t="s">
        <v>1677</v>
      </c>
      <c r="B1680" s="3">
        <v>9.0766222838192193E-3</v>
      </c>
      <c r="C1680">
        <v>1467</v>
      </c>
      <c r="D1680">
        <v>161624</v>
      </c>
      <c r="E1680" t="str">
        <f t="shared" si="26"/>
        <v>Pennsylvania</v>
      </c>
    </row>
    <row r="1681" spans="1:5" x14ac:dyDescent="0.25">
      <c r="A1681" t="s">
        <v>1678</v>
      </c>
      <c r="B1681" s="3">
        <v>1.20288692862868E-3</v>
      </c>
      <c r="C1681">
        <v>3</v>
      </c>
      <c r="D1681">
        <v>2494</v>
      </c>
      <c r="E1681" t="str">
        <f t="shared" si="26"/>
        <v>Idaho</v>
      </c>
    </row>
    <row r="1682" spans="1:5" x14ac:dyDescent="0.25">
      <c r="A1682" t="s">
        <v>1679</v>
      </c>
      <c r="B1682" s="3">
        <v>9.8247703300442506E-3</v>
      </c>
      <c r="C1682">
        <v>231</v>
      </c>
      <c r="D1682">
        <v>23512</v>
      </c>
      <c r="E1682" t="str">
        <f t="shared" si="26"/>
        <v>Michigan</v>
      </c>
    </row>
    <row r="1683" spans="1:5" x14ac:dyDescent="0.25">
      <c r="A1683" t="s">
        <v>1680</v>
      </c>
      <c r="B1683" s="3">
        <v>8.0408013232860995E-3</v>
      </c>
      <c r="C1683">
        <v>175</v>
      </c>
      <c r="D1683">
        <v>21764</v>
      </c>
      <c r="E1683" t="str">
        <f t="shared" si="26"/>
        <v>North Carolina</v>
      </c>
    </row>
    <row r="1684" spans="1:5" x14ac:dyDescent="0.25">
      <c r="A1684" t="s">
        <v>1681</v>
      </c>
      <c r="B1684" s="3">
        <v>7.1854678948369798E-3</v>
      </c>
      <c r="C1684">
        <v>642</v>
      </c>
      <c r="D1684">
        <v>89347</v>
      </c>
      <c r="E1684" t="str">
        <f t="shared" si="26"/>
        <v>Florida</v>
      </c>
    </row>
    <row r="1685" spans="1:5" x14ac:dyDescent="0.25">
      <c r="A1685" t="s">
        <v>1682</v>
      </c>
      <c r="B1685" s="3">
        <v>5.3140096618356997E-3</v>
      </c>
      <c r="C1685">
        <v>33</v>
      </c>
      <c r="D1685">
        <v>6210</v>
      </c>
      <c r="E1685" t="str">
        <f t="shared" si="26"/>
        <v>Texas</v>
      </c>
    </row>
    <row r="1686" spans="1:5" x14ac:dyDescent="0.25">
      <c r="A1686" t="s">
        <v>1683</v>
      </c>
      <c r="B1686" s="3">
        <v>1.9277108433735E-3</v>
      </c>
      <c r="C1686">
        <v>4</v>
      </c>
      <c r="D1686">
        <v>2075</v>
      </c>
      <c r="E1686" t="str">
        <f t="shared" si="26"/>
        <v>Kentucky</v>
      </c>
    </row>
    <row r="1687" spans="1:5" x14ac:dyDescent="0.25">
      <c r="A1687" t="s">
        <v>1684</v>
      </c>
      <c r="B1687" s="3">
        <v>2.7440219521755998E-3</v>
      </c>
      <c r="C1687">
        <v>14</v>
      </c>
      <c r="D1687">
        <v>5102</v>
      </c>
      <c r="E1687" t="str">
        <f t="shared" si="26"/>
        <v>Kentucky</v>
      </c>
    </row>
    <row r="1688" spans="1:5" x14ac:dyDescent="0.25">
      <c r="A1688" t="s">
        <v>1685</v>
      </c>
      <c r="B1688" s="3">
        <v>3.5819637589549198E-3</v>
      </c>
      <c r="C1688">
        <v>34</v>
      </c>
      <c r="D1688">
        <v>9492</v>
      </c>
      <c r="E1688" t="str">
        <f t="shared" si="26"/>
        <v>Florida</v>
      </c>
    </row>
    <row r="1689" spans="1:5" x14ac:dyDescent="0.25">
      <c r="A1689" t="s">
        <v>1686</v>
      </c>
      <c r="B1689" s="3">
        <v>6.1312078479458499E-4</v>
      </c>
      <c r="C1689">
        <v>1</v>
      </c>
      <c r="D1689">
        <v>1631</v>
      </c>
      <c r="E1689" t="str">
        <f t="shared" si="26"/>
        <v>Idaho</v>
      </c>
    </row>
    <row r="1690" spans="1:5" x14ac:dyDescent="0.25">
      <c r="A1690" t="s">
        <v>1687</v>
      </c>
      <c r="B1690" s="3">
        <v>1.7074558907228499E-3</v>
      </c>
      <c r="C1690">
        <v>3</v>
      </c>
      <c r="D1690">
        <v>1757</v>
      </c>
      <c r="E1690" t="str">
        <f t="shared" si="26"/>
        <v>Kentucky</v>
      </c>
    </row>
    <row r="1691" spans="1:5" x14ac:dyDescent="0.25">
      <c r="A1691" t="s">
        <v>1688</v>
      </c>
      <c r="B1691" s="3">
        <v>3.0257186081694698E-3</v>
      </c>
      <c r="C1691">
        <v>8</v>
      </c>
      <c r="D1691">
        <v>2644</v>
      </c>
      <c r="E1691" t="str">
        <f t="shared" si="26"/>
        <v>Missouri</v>
      </c>
    </row>
    <row r="1692" spans="1:5" x14ac:dyDescent="0.25">
      <c r="A1692" t="s">
        <v>1689</v>
      </c>
      <c r="B1692" s="3">
        <v>6.29869053538867E-3</v>
      </c>
      <c r="C1692">
        <v>38</v>
      </c>
      <c r="D1692">
        <v>6033</v>
      </c>
      <c r="E1692" t="str">
        <f t="shared" si="26"/>
        <v>New York</v>
      </c>
    </row>
    <row r="1693" spans="1:5" x14ac:dyDescent="0.25">
      <c r="A1693" t="s">
        <v>1690</v>
      </c>
      <c r="B1693" s="3">
        <v>4.2750267189169897E-3</v>
      </c>
      <c r="C1693">
        <v>12</v>
      </c>
      <c r="D1693">
        <v>2807</v>
      </c>
      <c r="E1693" t="str">
        <f t="shared" si="26"/>
        <v>Tennessee</v>
      </c>
    </row>
    <row r="1694" spans="1:5" x14ac:dyDescent="0.25">
      <c r="A1694" t="s">
        <v>1691</v>
      </c>
      <c r="B1694" s="3">
        <v>1.4680483592400701E-2</v>
      </c>
      <c r="C1694">
        <v>340</v>
      </c>
      <c r="D1694">
        <v>23160</v>
      </c>
      <c r="E1694" t="str">
        <f t="shared" si="26"/>
        <v>Washington</v>
      </c>
    </row>
    <row r="1695" spans="1:5" x14ac:dyDescent="0.25">
      <c r="A1695" t="s">
        <v>1692</v>
      </c>
      <c r="B1695" s="3">
        <v>7.4547390841320704E-3</v>
      </c>
      <c r="C1695">
        <v>42</v>
      </c>
      <c r="D1695">
        <v>5634</v>
      </c>
      <c r="E1695" t="str">
        <f t="shared" si="26"/>
        <v>West Virginia</v>
      </c>
    </row>
    <row r="1696" spans="1:5" x14ac:dyDescent="0.25">
      <c r="A1696" t="s">
        <v>1693</v>
      </c>
      <c r="B1696" s="3">
        <v>5.9145229896698697E-3</v>
      </c>
      <c r="C1696">
        <v>146</v>
      </c>
      <c r="D1696">
        <v>24685</v>
      </c>
      <c r="E1696" t="str">
        <f t="shared" si="26"/>
        <v>Montana</v>
      </c>
    </row>
    <row r="1697" spans="1:5" x14ac:dyDescent="0.25">
      <c r="A1697" t="s">
        <v>1694</v>
      </c>
      <c r="B1697" s="3">
        <v>7.2428778367938896E-4</v>
      </c>
      <c r="C1697">
        <v>3</v>
      </c>
      <c r="D1697">
        <v>4142</v>
      </c>
      <c r="E1697" t="str">
        <f t="shared" si="26"/>
        <v>Virginia</v>
      </c>
    </row>
    <row r="1698" spans="1:5" x14ac:dyDescent="0.25">
      <c r="A1698" t="s">
        <v>1695</v>
      </c>
      <c r="B1698" s="3">
        <v>8.1850195108022997E-3</v>
      </c>
      <c r="C1698">
        <v>688</v>
      </c>
      <c r="D1698">
        <v>84056</v>
      </c>
      <c r="E1698" t="str">
        <f t="shared" si="26"/>
        <v>South Carolina</v>
      </c>
    </row>
    <row r="1699" spans="1:5" x14ac:dyDescent="0.25">
      <c r="A1699" t="s">
        <v>1696</v>
      </c>
      <c r="B1699" s="3">
        <v>6.9659442724457898E-3</v>
      </c>
      <c r="C1699">
        <v>9</v>
      </c>
      <c r="D1699">
        <v>1292</v>
      </c>
      <c r="E1699" t="str">
        <f t="shared" si="26"/>
        <v>Florida</v>
      </c>
    </row>
    <row r="1700" spans="1:5" x14ac:dyDescent="0.25">
      <c r="A1700" t="s">
        <v>1697</v>
      </c>
      <c r="B1700" s="3">
        <v>3.6778574122971999E-3</v>
      </c>
      <c r="C1700">
        <v>39</v>
      </c>
      <c r="D1700">
        <v>10604</v>
      </c>
      <c r="E1700" t="str">
        <f t="shared" si="26"/>
        <v>Georgia</v>
      </c>
    </row>
    <row r="1701" spans="1:5" x14ac:dyDescent="0.25">
      <c r="A1701" t="s">
        <v>1698</v>
      </c>
      <c r="B1701" s="3">
        <v>0</v>
      </c>
      <c r="C1701">
        <v>0</v>
      </c>
      <c r="D1701">
        <v>658</v>
      </c>
      <c r="E1701" t="str">
        <f t="shared" si="26"/>
        <v>Montana</v>
      </c>
    </row>
    <row r="1702" spans="1:5" x14ac:dyDescent="0.25">
      <c r="A1702" t="s">
        <v>1699</v>
      </c>
      <c r="B1702" s="3">
        <v>8.8297475438378001E-3</v>
      </c>
      <c r="C1702">
        <v>142</v>
      </c>
      <c r="D1702">
        <v>16082</v>
      </c>
      <c r="E1702" t="str">
        <f t="shared" si="26"/>
        <v>Texas</v>
      </c>
    </row>
    <row r="1703" spans="1:5" x14ac:dyDescent="0.25">
      <c r="A1703" t="s">
        <v>1700</v>
      </c>
      <c r="B1703" s="3">
        <v>1.0805369127516701E-2</v>
      </c>
      <c r="C1703">
        <v>483</v>
      </c>
      <c r="D1703">
        <v>44700</v>
      </c>
      <c r="E1703" t="str">
        <f t="shared" si="26"/>
        <v>Ohio</v>
      </c>
    </row>
    <row r="1704" spans="1:5" x14ac:dyDescent="0.25">
      <c r="A1704" t="s">
        <v>1701</v>
      </c>
      <c r="B1704" s="3">
        <v>1.5690376569037701E-2</v>
      </c>
      <c r="C1704">
        <v>240</v>
      </c>
      <c r="D1704">
        <v>15296</v>
      </c>
      <c r="E1704" t="str">
        <f t="shared" si="26"/>
        <v>Alabama</v>
      </c>
    </row>
    <row r="1705" spans="1:5" x14ac:dyDescent="0.25">
      <c r="A1705" t="s">
        <v>1702</v>
      </c>
      <c r="B1705" s="3">
        <v>2.5995125913891299E-3</v>
      </c>
      <c r="C1705">
        <v>16</v>
      </c>
      <c r="D1705">
        <v>6155</v>
      </c>
      <c r="E1705" t="str">
        <f t="shared" si="26"/>
        <v>Texas</v>
      </c>
    </row>
    <row r="1706" spans="1:5" x14ac:dyDescent="0.25">
      <c r="A1706" t="s">
        <v>1703</v>
      </c>
      <c r="B1706" s="3">
        <v>6.0331825037707098E-3</v>
      </c>
      <c r="C1706">
        <v>12</v>
      </c>
      <c r="D1706">
        <v>1989</v>
      </c>
      <c r="E1706" t="str">
        <f t="shared" si="26"/>
        <v>Arkansas</v>
      </c>
    </row>
    <row r="1707" spans="1:5" x14ac:dyDescent="0.25">
      <c r="A1707" t="s">
        <v>1704</v>
      </c>
      <c r="B1707" s="3">
        <v>1.0214504596527301E-3</v>
      </c>
      <c r="C1707">
        <v>2</v>
      </c>
      <c r="D1707">
        <v>1958</v>
      </c>
      <c r="E1707" t="str">
        <f t="shared" si="26"/>
        <v>Colorado</v>
      </c>
    </row>
    <row r="1708" spans="1:5" x14ac:dyDescent="0.25">
      <c r="A1708" t="s">
        <v>1705</v>
      </c>
      <c r="B1708" s="3">
        <v>1.2658227848101301E-3</v>
      </c>
      <c r="C1708">
        <v>2</v>
      </c>
      <c r="D1708">
        <v>1580</v>
      </c>
      <c r="E1708" t="str">
        <f t="shared" si="26"/>
        <v>Georgia</v>
      </c>
    </row>
    <row r="1709" spans="1:5" x14ac:dyDescent="0.25">
      <c r="A1709" t="s">
        <v>1706</v>
      </c>
      <c r="B1709" s="3">
        <v>2.55972696245732E-3</v>
      </c>
      <c r="C1709">
        <v>3</v>
      </c>
      <c r="D1709">
        <v>1172</v>
      </c>
      <c r="E1709" t="str">
        <f t="shared" si="26"/>
        <v>Idaho</v>
      </c>
    </row>
    <row r="1710" spans="1:5" x14ac:dyDescent="0.25">
      <c r="A1710" t="s">
        <v>1707</v>
      </c>
      <c r="B1710" s="3">
        <v>0</v>
      </c>
      <c r="C1710">
        <v>0</v>
      </c>
      <c r="D1710">
        <v>905</v>
      </c>
      <c r="E1710" t="str">
        <f t="shared" si="26"/>
        <v>Kansas</v>
      </c>
    </row>
    <row r="1711" spans="1:5" x14ac:dyDescent="0.25">
      <c r="A1711" t="s">
        <v>1708</v>
      </c>
      <c r="B1711" s="3">
        <v>5.6558625190341596E-3</v>
      </c>
      <c r="C1711">
        <v>26</v>
      </c>
      <c r="D1711">
        <v>4597</v>
      </c>
      <c r="E1711" t="str">
        <f t="shared" si="26"/>
        <v>Kentucky</v>
      </c>
    </row>
    <row r="1712" spans="1:5" x14ac:dyDescent="0.25">
      <c r="A1712" t="s">
        <v>1709</v>
      </c>
      <c r="B1712" s="3">
        <v>7.3394495412843997E-3</v>
      </c>
      <c r="C1712">
        <v>96</v>
      </c>
      <c r="D1712">
        <v>13080</v>
      </c>
      <c r="E1712" t="str">
        <f t="shared" si="26"/>
        <v>Maine</v>
      </c>
    </row>
    <row r="1713" spans="1:5" x14ac:dyDescent="0.25">
      <c r="A1713" t="s">
        <v>1710</v>
      </c>
      <c r="B1713" s="3">
        <v>3.3726812816189302E-3</v>
      </c>
      <c r="C1713">
        <v>10</v>
      </c>
      <c r="D1713">
        <v>2965</v>
      </c>
      <c r="E1713" t="str">
        <f t="shared" si="26"/>
        <v>Minnesota</v>
      </c>
    </row>
    <row r="1714" spans="1:5" x14ac:dyDescent="0.25">
      <c r="A1714" t="s">
        <v>1711</v>
      </c>
      <c r="B1714" s="3">
        <v>7.1888412017167003E-3</v>
      </c>
      <c r="C1714">
        <v>67</v>
      </c>
      <c r="D1714">
        <v>9320</v>
      </c>
      <c r="E1714" t="str">
        <f t="shared" si="26"/>
        <v>Mississippi</v>
      </c>
    </row>
    <row r="1715" spans="1:5" x14ac:dyDescent="0.25">
      <c r="A1715" t="s">
        <v>1712</v>
      </c>
      <c r="B1715" s="3">
        <v>1.12498593767578E-2</v>
      </c>
      <c r="C1715">
        <v>100</v>
      </c>
      <c r="D1715">
        <v>8889</v>
      </c>
      <c r="E1715" t="str">
        <f t="shared" si="26"/>
        <v>Missouri</v>
      </c>
    </row>
    <row r="1716" spans="1:5" x14ac:dyDescent="0.25">
      <c r="A1716" t="s">
        <v>1713</v>
      </c>
      <c r="B1716" s="3">
        <v>2.8933897173381001E-3</v>
      </c>
      <c r="C1716">
        <v>13</v>
      </c>
      <c r="D1716">
        <v>4493</v>
      </c>
      <c r="E1716" t="str">
        <f t="shared" si="26"/>
        <v>Montana</v>
      </c>
    </row>
    <row r="1717" spans="1:5" x14ac:dyDescent="0.25">
      <c r="A1717" t="s">
        <v>1714</v>
      </c>
      <c r="B1717" s="3">
        <v>4.8518896833503701E-3</v>
      </c>
      <c r="C1717">
        <v>57</v>
      </c>
      <c r="D1717">
        <v>11748</v>
      </c>
      <c r="E1717" t="str">
        <f t="shared" si="26"/>
        <v>Nebraska</v>
      </c>
    </row>
    <row r="1718" spans="1:5" x14ac:dyDescent="0.25">
      <c r="A1718" t="s">
        <v>1715</v>
      </c>
      <c r="B1718" s="3">
        <v>0</v>
      </c>
      <c r="C1718">
        <v>0</v>
      </c>
      <c r="D1718">
        <v>1333</v>
      </c>
      <c r="E1718" t="str">
        <f t="shared" si="26"/>
        <v>Nevada</v>
      </c>
    </row>
    <row r="1719" spans="1:5" x14ac:dyDescent="0.25">
      <c r="A1719" t="s">
        <v>1716</v>
      </c>
      <c r="B1719" s="3">
        <v>4.1877256317689399E-3</v>
      </c>
      <c r="C1719">
        <v>29</v>
      </c>
      <c r="D1719">
        <v>6925</v>
      </c>
      <c r="E1719" t="str">
        <f t="shared" si="26"/>
        <v>New Mexico</v>
      </c>
    </row>
    <row r="1720" spans="1:5" x14ac:dyDescent="0.25">
      <c r="A1720" t="s">
        <v>1717</v>
      </c>
      <c r="B1720" s="3">
        <v>1.16165454348061E-2</v>
      </c>
      <c r="C1720">
        <v>214</v>
      </c>
      <c r="D1720">
        <v>18422</v>
      </c>
      <c r="E1720" t="str">
        <f t="shared" si="26"/>
        <v>North Carolina</v>
      </c>
    </row>
    <row r="1721" spans="1:5" x14ac:dyDescent="0.25">
      <c r="A1721" t="s">
        <v>1718</v>
      </c>
      <c r="B1721" s="3">
        <v>5.7436517533252501E-3</v>
      </c>
      <c r="C1721">
        <v>38</v>
      </c>
      <c r="D1721">
        <v>6616</v>
      </c>
      <c r="E1721" t="str">
        <f t="shared" si="26"/>
        <v>Oklahoma</v>
      </c>
    </row>
    <row r="1722" spans="1:5" x14ac:dyDescent="0.25">
      <c r="A1722" t="s">
        <v>1719</v>
      </c>
      <c r="B1722" s="3">
        <v>5.5404927502062896E-3</v>
      </c>
      <c r="C1722">
        <v>94</v>
      </c>
      <c r="D1722">
        <v>16966</v>
      </c>
      <c r="E1722" t="str">
        <f t="shared" si="26"/>
        <v>Oregon</v>
      </c>
    </row>
    <row r="1723" spans="1:5" x14ac:dyDescent="0.25">
      <c r="A1723" t="s">
        <v>1720</v>
      </c>
      <c r="B1723" s="3">
        <v>1.16700448375406E-2</v>
      </c>
      <c r="C1723">
        <v>190</v>
      </c>
      <c r="D1723">
        <v>16281</v>
      </c>
      <c r="E1723" t="str">
        <f t="shared" si="26"/>
        <v>South Dakota</v>
      </c>
    </row>
    <row r="1724" spans="1:5" x14ac:dyDescent="0.25">
      <c r="A1724" t="s">
        <v>1721</v>
      </c>
      <c r="B1724" s="3">
        <v>1.07514036554772E-2</v>
      </c>
      <c r="C1724">
        <v>90</v>
      </c>
      <c r="D1724">
        <v>8371</v>
      </c>
      <c r="E1724" t="str">
        <f t="shared" si="26"/>
        <v>Tennessee</v>
      </c>
    </row>
    <row r="1725" spans="1:5" x14ac:dyDescent="0.25">
      <c r="A1725" t="s">
        <v>1722</v>
      </c>
      <c r="B1725" s="3">
        <v>6.22277535780957E-3</v>
      </c>
      <c r="C1725">
        <v>20</v>
      </c>
      <c r="D1725">
        <v>3214</v>
      </c>
      <c r="E1725" t="str">
        <f t="shared" si="26"/>
        <v>Washington</v>
      </c>
    </row>
    <row r="1726" spans="1:5" x14ac:dyDescent="0.25">
      <c r="A1726" t="s">
        <v>1723</v>
      </c>
      <c r="B1726" s="3">
        <v>2.4519820187984798E-3</v>
      </c>
      <c r="C1726">
        <v>6</v>
      </c>
      <c r="D1726">
        <v>2447</v>
      </c>
      <c r="E1726" t="str">
        <f t="shared" si="26"/>
        <v>West Virginia</v>
      </c>
    </row>
    <row r="1727" spans="1:5" x14ac:dyDescent="0.25">
      <c r="A1727" t="s">
        <v>1724</v>
      </c>
      <c r="B1727" s="3">
        <v>9.7281571051913707E-3</v>
      </c>
      <c r="C1727">
        <v>107</v>
      </c>
      <c r="D1727">
        <v>10999</v>
      </c>
      <c r="E1727" t="str">
        <f t="shared" si="26"/>
        <v>Wisconsin</v>
      </c>
    </row>
    <row r="1728" spans="1:5" x14ac:dyDescent="0.25">
      <c r="A1728" t="s">
        <v>1725</v>
      </c>
      <c r="B1728" s="3">
        <v>2.2497187851518901E-3</v>
      </c>
      <c r="C1728">
        <v>12</v>
      </c>
      <c r="D1728">
        <v>5334</v>
      </c>
      <c r="E1728" t="str">
        <f t="shared" si="26"/>
        <v>Wyoming</v>
      </c>
    </row>
    <row r="1729" spans="1:5" x14ac:dyDescent="0.25">
      <c r="A1729" t="s">
        <v>1726</v>
      </c>
      <c r="B1729" s="3">
        <v>6.5272214804925604E-3</v>
      </c>
      <c r="C1729">
        <v>88</v>
      </c>
      <c r="D1729">
        <v>13482</v>
      </c>
      <c r="E1729" t="str">
        <f t="shared" si="26"/>
        <v>Louisiana</v>
      </c>
    </row>
    <row r="1730" spans="1:5" x14ac:dyDescent="0.25">
      <c r="A1730" t="s">
        <v>1727</v>
      </c>
      <c r="B1730" s="3">
        <v>1.38191733283757E-2</v>
      </c>
      <c r="C1730">
        <v>1561</v>
      </c>
      <c r="D1730">
        <v>112959</v>
      </c>
      <c r="E1730" t="str">
        <f t="shared" si="26"/>
        <v>Iowa</v>
      </c>
    </row>
    <row r="1731" spans="1:5" x14ac:dyDescent="0.25">
      <c r="A1731" t="s">
        <v>1728</v>
      </c>
      <c r="B1731" s="3">
        <v>5.4726368159203603E-3</v>
      </c>
      <c r="C1731">
        <v>11</v>
      </c>
      <c r="D1731">
        <v>2010</v>
      </c>
      <c r="E1731" t="str">
        <f t="shared" si="26"/>
        <v>Kansas</v>
      </c>
    </row>
    <row r="1732" spans="1:5" x14ac:dyDescent="0.25">
      <c r="A1732" t="s">
        <v>1729</v>
      </c>
      <c r="B1732" s="3">
        <v>4.0017785682525597E-3</v>
      </c>
      <c r="C1732">
        <v>18</v>
      </c>
      <c r="D1732">
        <v>4498</v>
      </c>
      <c r="E1732" t="str">
        <f t="shared" ref="E1732:E1795" si="27">IFERROR(RIGHT(A1732,LEN(A1732)-FIND(",",A1732)-1),"DC")</f>
        <v>Missouri</v>
      </c>
    </row>
    <row r="1733" spans="1:5" x14ac:dyDescent="0.25">
      <c r="A1733" t="s">
        <v>1730</v>
      </c>
      <c r="B1733" s="3">
        <v>9.6310521415270394E-3</v>
      </c>
      <c r="C1733">
        <v>331</v>
      </c>
      <c r="D1733">
        <v>34368</v>
      </c>
      <c r="E1733" t="str">
        <f t="shared" si="27"/>
        <v>Oregon</v>
      </c>
    </row>
    <row r="1734" spans="1:5" x14ac:dyDescent="0.25">
      <c r="A1734" t="s">
        <v>1731</v>
      </c>
      <c r="B1734" s="3">
        <v>4.4871794871794704E-3</v>
      </c>
      <c r="C1734">
        <v>7</v>
      </c>
      <c r="D1734">
        <v>1560</v>
      </c>
      <c r="E1734" t="str">
        <f t="shared" si="27"/>
        <v>Texas</v>
      </c>
    </row>
    <row r="1735" spans="1:5" x14ac:dyDescent="0.25">
      <c r="A1735" t="s">
        <v>1732</v>
      </c>
      <c r="B1735" s="3">
        <v>1.18909370450939E-2</v>
      </c>
      <c r="C1735">
        <v>727</v>
      </c>
      <c r="D1735">
        <v>61139</v>
      </c>
      <c r="E1735" t="str">
        <f t="shared" si="27"/>
        <v>Connecticut</v>
      </c>
    </row>
    <row r="1736" spans="1:5" x14ac:dyDescent="0.25">
      <c r="A1736" t="s">
        <v>1733</v>
      </c>
      <c r="B1736" s="3">
        <v>6.1818181818181703E-3</v>
      </c>
      <c r="C1736">
        <v>17</v>
      </c>
      <c r="D1736">
        <v>2750</v>
      </c>
      <c r="E1736" t="str">
        <f t="shared" si="27"/>
        <v>Arkansas</v>
      </c>
    </row>
    <row r="1737" spans="1:5" x14ac:dyDescent="0.25">
      <c r="A1737" t="s">
        <v>1734</v>
      </c>
      <c r="B1737" s="3">
        <v>1.3338722716249E-2</v>
      </c>
      <c r="C1737">
        <v>66</v>
      </c>
      <c r="D1737">
        <v>4948</v>
      </c>
      <c r="E1737" t="str">
        <f t="shared" si="27"/>
        <v>Texas</v>
      </c>
    </row>
    <row r="1738" spans="1:5" x14ac:dyDescent="0.25">
      <c r="A1738" t="s">
        <v>1735</v>
      </c>
      <c r="B1738" s="3">
        <v>7.5181689081947802E-3</v>
      </c>
      <c r="C1738">
        <v>90</v>
      </c>
      <c r="D1738">
        <v>11971</v>
      </c>
      <c r="E1738" t="str">
        <f t="shared" si="27"/>
        <v>Illinois</v>
      </c>
    </row>
    <row r="1739" spans="1:5" x14ac:dyDescent="0.25">
      <c r="A1739" t="s">
        <v>1736</v>
      </c>
      <c r="B1739" s="3">
        <v>2.9288702928870198E-3</v>
      </c>
      <c r="C1739">
        <v>7</v>
      </c>
      <c r="D1739">
        <v>2390</v>
      </c>
      <c r="E1739" t="str">
        <f t="shared" si="27"/>
        <v>Kentucky</v>
      </c>
    </row>
    <row r="1740" spans="1:5" x14ac:dyDescent="0.25">
      <c r="A1740" t="s">
        <v>1737</v>
      </c>
      <c r="B1740" s="3">
        <v>1.3773670417151E-2</v>
      </c>
      <c r="C1740">
        <v>699</v>
      </c>
      <c r="D1740">
        <v>50749</v>
      </c>
      <c r="E1740" t="str">
        <f t="shared" si="27"/>
        <v>Michigan</v>
      </c>
    </row>
    <row r="1741" spans="1:5" x14ac:dyDescent="0.25">
      <c r="A1741" t="s">
        <v>1738</v>
      </c>
      <c r="B1741" s="3">
        <v>1.7244352474564599E-3</v>
      </c>
      <c r="C1741">
        <v>10</v>
      </c>
      <c r="D1741">
        <v>5799</v>
      </c>
      <c r="E1741" t="str">
        <f t="shared" si="27"/>
        <v>Missouri</v>
      </c>
    </row>
    <row r="1742" spans="1:5" x14ac:dyDescent="0.25">
      <c r="A1742" t="s">
        <v>1739</v>
      </c>
      <c r="B1742" s="3">
        <v>1.0818120351588899E-2</v>
      </c>
      <c r="C1742">
        <v>176</v>
      </c>
      <c r="D1742">
        <v>16269</v>
      </c>
      <c r="E1742" t="str">
        <f t="shared" si="27"/>
        <v>New York</v>
      </c>
    </row>
    <row r="1743" spans="1:5" x14ac:dyDescent="0.25">
      <c r="A1743" t="s">
        <v>1740</v>
      </c>
      <c r="B1743" s="3">
        <v>1.5802812701883402E-2</v>
      </c>
      <c r="C1743">
        <v>318</v>
      </c>
      <c r="D1743">
        <v>20123</v>
      </c>
      <c r="E1743" t="str">
        <f t="shared" si="27"/>
        <v>Louisiana</v>
      </c>
    </row>
    <row r="1744" spans="1:5" x14ac:dyDescent="0.25">
      <c r="A1744" t="s">
        <v>1741</v>
      </c>
      <c r="B1744" s="3">
        <v>2.3888276368981801E-3</v>
      </c>
      <c r="C1744">
        <v>13</v>
      </c>
      <c r="D1744">
        <v>5442</v>
      </c>
      <c r="E1744" t="str">
        <f t="shared" si="27"/>
        <v>Texas</v>
      </c>
    </row>
    <row r="1745" spans="1:5" x14ac:dyDescent="0.25">
      <c r="A1745" t="s">
        <v>1742</v>
      </c>
      <c r="B1745" s="3">
        <v>6.9279493269992498E-3</v>
      </c>
      <c r="C1745">
        <v>35</v>
      </c>
      <c r="D1745">
        <v>5052</v>
      </c>
      <c r="E1745" t="str">
        <f t="shared" si="27"/>
        <v>Arkansas</v>
      </c>
    </row>
    <row r="1746" spans="1:5" x14ac:dyDescent="0.25">
      <c r="A1746" t="s">
        <v>1743</v>
      </c>
      <c r="B1746" s="3">
        <v>4.28211586901761E-3</v>
      </c>
      <c r="C1746">
        <v>34</v>
      </c>
      <c r="D1746">
        <v>7940</v>
      </c>
      <c r="E1746" t="str">
        <f t="shared" si="27"/>
        <v>Colorado</v>
      </c>
    </row>
    <row r="1747" spans="1:5" x14ac:dyDescent="0.25">
      <c r="A1747" t="s">
        <v>1744</v>
      </c>
      <c r="B1747" s="3">
        <v>8.4148001484964895E-3</v>
      </c>
      <c r="C1747">
        <v>68</v>
      </c>
      <c r="D1747">
        <v>8081</v>
      </c>
      <c r="E1747" t="str">
        <f t="shared" si="27"/>
        <v>Illinois</v>
      </c>
    </row>
    <row r="1748" spans="1:5" x14ac:dyDescent="0.25">
      <c r="A1748" t="s">
        <v>1745</v>
      </c>
      <c r="B1748" s="3">
        <v>8.7108013937287E-4</v>
      </c>
      <c r="C1748">
        <v>1</v>
      </c>
      <c r="D1748">
        <v>1148</v>
      </c>
      <c r="E1748" t="str">
        <f t="shared" si="27"/>
        <v>Kansas</v>
      </c>
    </row>
    <row r="1749" spans="1:5" x14ac:dyDescent="0.25">
      <c r="A1749" t="s">
        <v>1746</v>
      </c>
      <c r="B1749" s="3">
        <v>7.7448149120503598E-3</v>
      </c>
      <c r="C1749">
        <v>59</v>
      </c>
      <c r="D1749">
        <v>7618</v>
      </c>
      <c r="E1749" t="str">
        <f t="shared" si="27"/>
        <v>Kentucky</v>
      </c>
    </row>
    <row r="1750" spans="1:5" x14ac:dyDescent="0.25">
      <c r="A1750" t="s">
        <v>1747</v>
      </c>
      <c r="B1750" s="3">
        <v>0</v>
      </c>
      <c r="C1750">
        <v>0</v>
      </c>
      <c r="D1750">
        <v>264</v>
      </c>
      <c r="E1750" t="str">
        <f t="shared" si="27"/>
        <v>Nebraska</v>
      </c>
    </row>
    <row r="1751" spans="1:5" x14ac:dyDescent="0.25">
      <c r="A1751" t="s">
        <v>1748</v>
      </c>
      <c r="B1751" s="3">
        <v>0</v>
      </c>
      <c r="C1751">
        <v>0</v>
      </c>
      <c r="D1751">
        <v>739</v>
      </c>
      <c r="E1751" t="str">
        <f t="shared" si="27"/>
        <v>North Dakota</v>
      </c>
    </row>
    <row r="1752" spans="1:5" x14ac:dyDescent="0.25">
      <c r="A1752" t="s">
        <v>1749</v>
      </c>
      <c r="B1752" s="3">
        <v>1.7162471395881E-2</v>
      </c>
      <c r="C1752">
        <v>285</v>
      </c>
      <c r="D1752">
        <v>16606</v>
      </c>
      <c r="E1752" t="str">
        <f t="shared" si="27"/>
        <v>Ohio</v>
      </c>
    </row>
    <row r="1753" spans="1:5" x14ac:dyDescent="0.25">
      <c r="A1753" t="s">
        <v>1750</v>
      </c>
      <c r="B1753" s="3">
        <v>5.71189746447475E-3</v>
      </c>
      <c r="C1753">
        <v>41</v>
      </c>
      <c r="D1753">
        <v>7178</v>
      </c>
      <c r="E1753" t="str">
        <f t="shared" si="27"/>
        <v>Oklahoma</v>
      </c>
    </row>
    <row r="1754" spans="1:5" x14ac:dyDescent="0.25">
      <c r="A1754" t="s">
        <v>1751</v>
      </c>
      <c r="B1754" s="3">
        <v>9.51566342350052E-3</v>
      </c>
      <c r="C1754">
        <v>89</v>
      </c>
      <c r="D1754">
        <v>9353</v>
      </c>
      <c r="E1754" t="str">
        <f t="shared" si="27"/>
        <v>West Virginia</v>
      </c>
    </row>
    <row r="1755" spans="1:5" x14ac:dyDescent="0.25">
      <c r="A1755" t="s">
        <v>1752</v>
      </c>
      <c r="B1755" s="3">
        <v>3.8461538461538299E-3</v>
      </c>
      <c r="C1755">
        <v>4</v>
      </c>
      <c r="D1755">
        <v>1040</v>
      </c>
      <c r="E1755" t="str">
        <f t="shared" si="27"/>
        <v>Puerto Rico</v>
      </c>
    </row>
    <row r="1756" spans="1:5" x14ac:dyDescent="0.25">
      <c r="A1756" t="s">
        <v>1753</v>
      </c>
      <c r="B1756" s="3">
        <v>0</v>
      </c>
      <c r="C1756">
        <v>0</v>
      </c>
      <c r="D1756">
        <v>608</v>
      </c>
      <c r="E1756" t="str">
        <f t="shared" si="27"/>
        <v>Georgia</v>
      </c>
    </row>
    <row r="1757" spans="1:5" x14ac:dyDescent="0.25">
      <c r="A1757" t="s">
        <v>1754</v>
      </c>
      <c r="B1757" s="3">
        <v>1.1530492748401001E-2</v>
      </c>
      <c r="C1757">
        <v>128</v>
      </c>
      <c r="D1757">
        <v>11101</v>
      </c>
      <c r="E1757" t="str">
        <f t="shared" si="27"/>
        <v>Arkansas</v>
      </c>
    </row>
    <row r="1758" spans="1:5" x14ac:dyDescent="0.25">
      <c r="A1758" t="s">
        <v>1755</v>
      </c>
      <c r="B1758" s="3">
        <v>2.3505216926544701E-2</v>
      </c>
      <c r="C1758">
        <v>2023</v>
      </c>
      <c r="D1758">
        <v>86066</v>
      </c>
      <c r="E1758" t="str">
        <f t="shared" si="27"/>
        <v>Ohio</v>
      </c>
    </row>
    <row r="1759" spans="1:5" x14ac:dyDescent="0.25">
      <c r="A1759" t="s">
        <v>1756</v>
      </c>
      <c r="B1759" s="3">
        <v>3.3827719734054101E-2</v>
      </c>
      <c r="C1759">
        <v>463</v>
      </c>
      <c r="D1759">
        <v>13687</v>
      </c>
      <c r="E1759" t="str">
        <f t="shared" si="27"/>
        <v>New Mexico</v>
      </c>
    </row>
    <row r="1760" spans="1:5" x14ac:dyDescent="0.25">
      <c r="A1760" t="s">
        <v>1757</v>
      </c>
      <c r="B1760" s="3">
        <v>1.3139920198261899E-2</v>
      </c>
      <c r="C1760">
        <v>46430</v>
      </c>
      <c r="D1760">
        <v>3533507</v>
      </c>
      <c r="E1760" t="str">
        <f t="shared" si="27"/>
        <v>California</v>
      </c>
    </row>
    <row r="1761" spans="1:5" x14ac:dyDescent="0.25">
      <c r="A1761" t="s">
        <v>1758</v>
      </c>
      <c r="B1761" s="3">
        <v>8.09338521400782E-3</v>
      </c>
      <c r="C1761">
        <v>104</v>
      </c>
      <c r="D1761">
        <v>12850</v>
      </c>
      <c r="E1761" t="str">
        <f t="shared" si="27"/>
        <v>Tennessee</v>
      </c>
    </row>
    <row r="1762" spans="1:5" x14ac:dyDescent="0.25">
      <c r="A1762" t="s">
        <v>1759</v>
      </c>
      <c r="B1762" s="3">
        <v>1.37529626106444E-2</v>
      </c>
      <c r="C1762">
        <v>1706</v>
      </c>
      <c r="D1762">
        <v>124046</v>
      </c>
      <c r="E1762" t="str">
        <f t="shared" si="27"/>
        <v>Virginia</v>
      </c>
    </row>
    <row r="1763" spans="1:5" x14ac:dyDescent="0.25">
      <c r="A1763" t="s">
        <v>1760</v>
      </c>
      <c r="B1763" s="3">
        <v>7.07714083510258E-3</v>
      </c>
      <c r="C1763">
        <v>20</v>
      </c>
      <c r="D1763">
        <v>2826</v>
      </c>
      <c r="E1763" t="str">
        <f t="shared" si="27"/>
        <v>Iowa</v>
      </c>
    </row>
    <row r="1764" spans="1:5" x14ac:dyDescent="0.25">
      <c r="A1764" t="s">
        <v>1761</v>
      </c>
      <c r="B1764" s="3">
        <v>1.0932742872958701E-2</v>
      </c>
      <c r="C1764">
        <v>79</v>
      </c>
      <c r="D1764">
        <v>7226</v>
      </c>
      <c r="E1764" t="str">
        <f t="shared" si="27"/>
        <v>Virginia</v>
      </c>
    </row>
    <row r="1765" spans="1:5" x14ac:dyDescent="0.25">
      <c r="A1765" t="s">
        <v>1762</v>
      </c>
      <c r="B1765" s="3">
        <v>0</v>
      </c>
      <c r="C1765">
        <v>0</v>
      </c>
      <c r="D1765">
        <v>128</v>
      </c>
      <c r="E1765" t="str">
        <f t="shared" si="27"/>
        <v>Nebraska</v>
      </c>
    </row>
    <row r="1766" spans="1:5" x14ac:dyDescent="0.25">
      <c r="A1766" t="s">
        <v>1763</v>
      </c>
      <c r="B1766" s="3">
        <v>1.54559505409579E-3</v>
      </c>
      <c r="C1766">
        <v>4</v>
      </c>
      <c r="D1766">
        <v>2588</v>
      </c>
      <c r="E1766" t="str">
        <f t="shared" si="27"/>
        <v>Oklahoma</v>
      </c>
    </row>
    <row r="1767" spans="1:5" x14ac:dyDescent="0.25">
      <c r="A1767" t="s">
        <v>1764</v>
      </c>
      <c r="B1767" s="3">
        <v>0</v>
      </c>
      <c r="C1767">
        <v>0</v>
      </c>
      <c r="D1767">
        <v>137</v>
      </c>
      <c r="E1767" t="str">
        <f t="shared" si="27"/>
        <v>Texas</v>
      </c>
    </row>
    <row r="1768" spans="1:5" x14ac:dyDescent="0.25">
      <c r="A1768" t="s">
        <v>1765</v>
      </c>
      <c r="B1768" s="3">
        <v>5.0483803113168203E-3</v>
      </c>
      <c r="C1768">
        <v>12</v>
      </c>
      <c r="D1768">
        <v>2377</v>
      </c>
      <c r="E1768" t="str">
        <f t="shared" si="27"/>
        <v>Alabama</v>
      </c>
    </row>
    <row r="1769" spans="1:5" x14ac:dyDescent="0.25">
      <c r="A1769" t="s">
        <v>1766</v>
      </c>
      <c r="B1769" s="3">
        <v>6.5817349792378597E-3</v>
      </c>
      <c r="C1769">
        <v>233</v>
      </c>
      <c r="D1769">
        <v>35401</v>
      </c>
      <c r="E1769" t="str">
        <f t="shared" si="27"/>
        <v>Georgia</v>
      </c>
    </row>
    <row r="1770" spans="1:5" x14ac:dyDescent="0.25">
      <c r="A1770" t="s">
        <v>1767</v>
      </c>
      <c r="B1770" s="3">
        <v>1.2291075003491801E-2</v>
      </c>
      <c r="C1770">
        <v>264</v>
      </c>
      <c r="D1770">
        <v>21479</v>
      </c>
      <c r="E1770" t="str">
        <f t="shared" si="27"/>
        <v>Mississippi</v>
      </c>
    </row>
    <row r="1771" spans="1:5" x14ac:dyDescent="0.25">
      <c r="A1771" t="s">
        <v>1768</v>
      </c>
      <c r="B1771" s="3">
        <v>7.8904141734130705E-3</v>
      </c>
      <c r="C1771">
        <v>807</v>
      </c>
      <c r="D1771">
        <v>102276</v>
      </c>
      <c r="E1771" t="str">
        <f t="shared" si="27"/>
        <v>Texas</v>
      </c>
    </row>
    <row r="1772" spans="1:5" x14ac:dyDescent="0.25">
      <c r="A1772" t="s">
        <v>1769</v>
      </c>
      <c r="B1772" s="3">
        <v>2.40963855421683E-3</v>
      </c>
      <c r="C1772">
        <v>6</v>
      </c>
      <c r="D1772">
        <v>2490</v>
      </c>
      <c r="E1772" t="str">
        <f t="shared" si="27"/>
        <v>Iowa</v>
      </c>
    </row>
    <row r="1773" spans="1:5" x14ac:dyDescent="0.25">
      <c r="A1773" t="s">
        <v>1770</v>
      </c>
      <c r="B1773" s="3">
        <v>1.4091641198131E-2</v>
      </c>
      <c r="C1773">
        <v>2476</v>
      </c>
      <c r="D1773">
        <v>175707</v>
      </c>
      <c r="E1773" t="str">
        <f t="shared" si="27"/>
        <v>Ohio</v>
      </c>
    </row>
    <row r="1774" spans="1:5" x14ac:dyDescent="0.25">
      <c r="A1774" t="s">
        <v>1771</v>
      </c>
      <c r="B1774" s="3">
        <v>5.0150451354058403E-4</v>
      </c>
      <c r="C1774">
        <v>1</v>
      </c>
      <c r="D1774">
        <v>1994</v>
      </c>
      <c r="E1774" t="str">
        <f t="shared" si="27"/>
        <v>Michigan</v>
      </c>
    </row>
    <row r="1775" spans="1:5" x14ac:dyDescent="0.25">
      <c r="A1775" t="s">
        <v>1772</v>
      </c>
      <c r="B1775" s="3">
        <v>2.6299504950495398E-3</v>
      </c>
      <c r="C1775">
        <v>17</v>
      </c>
      <c r="D1775">
        <v>6464</v>
      </c>
      <c r="E1775" t="str">
        <f t="shared" si="27"/>
        <v>Georgia</v>
      </c>
    </row>
    <row r="1776" spans="1:5" x14ac:dyDescent="0.25">
      <c r="A1776" t="s">
        <v>1773</v>
      </c>
      <c r="B1776" s="3">
        <v>3.0837759122836999E-3</v>
      </c>
      <c r="C1776">
        <v>18</v>
      </c>
      <c r="D1776">
        <v>5837</v>
      </c>
      <c r="E1776" t="str">
        <f t="shared" si="27"/>
        <v>New Mexico</v>
      </c>
    </row>
    <row r="1777" spans="1:5" x14ac:dyDescent="0.25">
      <c r="A1777" t="s">
        <v>1774</v>
      </c>
      <c r="B1777" s="3">
        <v>1.3914656771799501E-3</v>
      </c>
      <c r="C1777">
        <v>3</v>
      </c>
      <c r="D1777">
        <v>2156</v>
      </c>
      <c r="E1777" t="str">
        <f t="shared" si="27"/>
        <v>Virginia</v>
      </c>
    </row>
    <row r="1778" spans="1:5" x14ac:dyDescent="0.25">
      <c r="A1778" t="s">
        <v>1775</v>
      </c>
      <c r="B1778" s="3">
        <v>1.17508813160982E-3</v>
      </c>
      <c r="C1778">
        <v>2</v>
      </c>
      <c r="D1778">
        <v>1702</v>
      </c>
      <c r="E1778" t="str">
        <f t="shared" si="27"/>
        <v>Puerto Rico</v>
      </c>
    </row>
    <row r="1779" spans="1:5" x14ac:dyDescent="0.25">
      <c r="A1779" t="s">
        <v>1776</v>
      </c>
      <c r="B1779" s="3">
        <v>8.1460881549479894E-3</v>
      </c>
      <c r="C1779">
        <v>993</v>
      </c>
      <c r="D1779">
        <v>121899</v>
      </c>
      <c r="E1779" t="str">
        <f t="shared" si="27"/>
        <v>Pennsylvania</v>
      </c>
    </row>
    <row r="1780" spans="1:5" x14ac:dyDescent="0.25">
      <c r="A1780" t="s">
        <v>1777</v>
      </c>
      <c r="B1780" s="3">
        <v>7.6770464935737E-3</v>
      </c>
      <c r="C1780">
        <v>356</v>
      </c>
      <c r="D1780">
        <v>46372</v>
      </c>
      <c r="E1780" t="str">
        <f t="shared" si="27"/>
        <v>Pennsylvania</v>
      </c>
    </row>
    <row r="1781" spans="1:5" x14ac:dyDescent="0.25">
      <c r="A1781" t="s">
        <v>1778</v>
      </c>
      <c r="B1781" s="3">
        <v>0</v>
      </c>
      <c r="C1781">
        <v>0</v>
      </c>
      <c r="D1781">
        <v>841</v>
      </c>
      <c r="E1781" t="str">
        <f t="shared" si="27"/>
        <v>South Dakota</v>
      </c>
    </row>
    <row r="1782" spans="1:5" x14ac:dyDescent="0.25">
      <c r="A1782" t="s">
        <v>1779</v>
      </c>
      <c r="B1782" s="3">
        <v>6.7604405190273501E-3</v>
      </c>
      <c r="C1782">
        <v>310</v>
      </c>
      <c r="D1782">
        <v>45855</v>
      </c>
      <c r="E1782" t="str">
        <f t="shared" si="27"/>
        <v>Virginia</v>
      </c>
    </row>
    <row r="1783" spans="1:5" x14ac:dyDescent="0.25">
      <c r="A1783" t="s">
        <v>1780</v>
      </c>
      <c r="B1783" s="3">
        <v>4.4900577293136498E-3</v>
      </c>
      <c r="C1783">
        <v>7</v>
      </c>
      <c r="D1783">
        <v>1559</v>
      </c>
      <c r="E1783" t="str">
        <f t="shared" si="27"/>
        <v>Texas</v>
      </c>
    </row>
    <row r="1784" spans="1:5" x14ac:dyDescent="0.25">
      <c r="A1784" t="s">
        <v>1781</v>
      </c>
      <c r="B1784" s="3">
        <v>5.7251908396946903E-3</v>
      </c>
      <c r="C1784">
        <v>30</v>
      </c>
      <c r="D1784">
        <v>5240</v>
      </c>
      <c r="E1784" t="str">
        <f t="shared" si="27"/>
        <v>Iowa</v>
      </c>
    </row>
    <row r="1785" spans="1:5" x14ac:dyDescent="0.25">
      <c r="A1785" t="s">
        <v>1782</v>
      </c>
      <c r="B1785" s="3">
        <v>8.3308539125260799E-3</v>
      </c>
      <c r="C1785">
        <v>84</v>
      </c>
      <c r="D1785">
        <v>10083</v>
      </c>
      <c r="E1785" t="str">
        <f t="shared" si="27"/>
        <v>Kansas</v>
      </c>
    </row>
    <row r="1786" spans="1:5" x14ac:dyDescent="0.25">
      <c r="A1786" t="s">
        <v>1783</v>
      </c>
      <c r="B1786" s="3">
        <v>3.5897435897436201E-3</v>
      </c>
      <c r="C1786">
        <v>7</v>
      </c>
      <c r="D1786">
        <v>1950</v>
      </c>
      <c r="E1786" t="str">
        <f t="shared" si="27"/>
        <v>Kentucky</v>
      </c>
    </row>
    <row r="1787" spans="1:5" x14ac:dyDescent="0.25">
      <c r="A1787" t="s">
        <v>1784</v>
      </c>
      <c r="B1787" s="3">
        <v>5.1163558342960302E-3</v>
      </c>
      <c r="C1787">
        <v>62</v>
      </c>
      <c r="D1787">
        <v>12118</v>
      </c>
      <c r="E1787" t="str">
        <f t="shared" si="27"/>
        <v>Minnesota</v>
      </c>
    </row>
    <row r="1788" spans="1:5" x14ac:dyDescent="0.25">
      <c r="A1788" t="s">
        <v>1785</v>
      </c>
      <c r="B1788" s="3">
        <v>8.6613497984735499E-3</v>
      </c>
      <c r="C1788">
        <v>101</v>
      </c>
      <c r="D1788">
        <v>11661</v>
      </c>
      <c r="E1788" t="str">
        <f t="shared" si="27"/>
        <v>Nevada</v>
      </c>
    </row>
    <row r="1789" spans="1:5" x14ac:dyDescent="0.25">
      <c r="A1789" t="s">
        <v>1786</v>
      </c>
      <c r="B1789" s="3">
        <v>2.1432398642614501E-3</v>
      </c>
      <c r="C1789">
        <v>12</v>
      </c>
      <c r="D1789">
        <v>5599</v>
      </c>
      <c r="E1789" t="str">
        <f t="shared" si="27"/>
        <v>Michigan</v>
      </c>
    </row>
    <row r="1790" spans="1:5" x14ac:dyDescent="0.25">
      <c r="A1790" t="s">
        <v>1787</v>
      </c>
      <c r="B1790" s="3">
        <v>1.8201473685000798E-2</v>
      </c>
      <c r="C1790">
        <v>4849</v>
      </c>
      <c r="D1790">
        <v>266407</v>
      </c>
      <c r="E1790" t="str">
        <f t="shared" si="27"/>
        <v>Michigan</v>
      </c>
    </row>
    <row r="1791" spans="1:5" x14ac:dyDescent="0.25">
      <c r="A1791" t="s">
        <v>1788</v>
      </c>
      <c r="B1791" s="3">
        <v>3.2881216605013999E-3</v>
      </c>
      <c r="C1791">
        <v>8</v>
      </c>
      <c r="D1791">
        <v>2433</v>
      </c>
      <c r="E1791" t="str">
        <f t="shared" si="27"/>
        <v>Alabama</v>
      </c>
    </row>
    <row r="1792" spans="1:5" x14ac:dyDescent="0.25">
      <c r="A1792" t="s">
        <v>1789</v>
      </c>
      <c r="B1792" s="3">
        <v>7.2160148975791696E-3</v>
      </c>
      <c r="C1792">
        <v>31</v>
      </c>
      <c r="D1792">
        <v>4296</v>
      </c>
      <c r="E1792" t="str">
        <f t="shared" si="27"/>
        <v>Georgia</v>
      </c>
    </row>
    <row r="1793" spans="1:5" x14ac:dyDescent="0.25">
      <c r="A1793" t="s">
        <v>1790</v>
      </c>
      <c r="B1793" s="3">
        <v>1.1148656414500101E-2</v>
      </c>
      <c r="C1793">
        <v>485</v>
      </c>
      <c r="D1793">
        <v>43503</v>
      </c>
      <c r="E1793" t="str">
        <f t="shared" si="27"/>
        <v>Illinois</v>
      </c>
    </row>
    <row r="1794" spans="1:5" x14ac:dyDescent="0.25">
      <c r="A1794" t="s">
        <v>1791</v>
      </c>
      <c r="B1794" s="3">
        <v>2.85788516497786E-3</v>
      </c>
      <c r="C1794">
        <v>11</v>
      </c>
      <c r="D1794">
        <v>3849</v>
      </c>
      <c r="E1794" t="str">
        <f t="shared" si="27"/>
        <v>Missouri</v>
      </c>
    </row>
    <row r="1795" spans="1:5" x14ac:dyDescent="0.25">
      <c r="A1795" t="s">
        <v>1792</v>
      </c>
      <c r="B1795" s="3">
        <v>4.7148426874603598E-3</v>
      </c>
      <c r="C1795">
        <v>52</v>
      </c>
      <c r="D1795">
        <v>11029</v>
      </c>
      <c r="E1795" t="str">
        <f t="shared" si="27"/>
        <v>North Carolina</v>
      </c>
    </row>
    <row r="1796" spans="1:5" x14ac:dyDescent="0.25">
      <c r="A1796" t="s">
        <v>1793</v>
      </c>
      <c r="B1796" s="3">
        <v>5.1513200257565697E-3</v>
      </c>
      <c r="C1796">
        <v>24</v>
      </c>
      <c r="D1796">
        <v>4659</v>
      </c>
      <c r="E1796" t="str">
        <f t="shared" ref="E1796:E1859" si="28">IFERROR(RIGHT(A1796,LEN(A1796)-FIND(",",A1796)-1),"DC")</f>
        <v>Tennessee</v>
      </c>
    </row>
    <row r="1797" spans="1:5" x14ac:dyDescent="0.25">
      <c r="A1797" t="s">
        <v>1794</v>
      </c>
      <c r="B1797" s="3">
        <v>7.9965606190885996E-3</v>
      </c>
      <c r="C1797">
        <v>93</v>
      </c>
      <c r="D1797">
        <v>11630</v>
      </c>
      <c r="E1797" t="str">
        <f t="shared" si="28"/>
        <v>Illinois</v>
      </c>
    </row>
    <row r="1798" spans="1:5" x14ac:dyDescent="0.25">
      <c r="A1798" t="s">
        <v>1795</v>
      </c>
      <c r="B1798" s="3">
        <v>6.4390814996141401E-3</v>
      </c>
      <c r="C1798">
        <v>242</v>
      </c>
      <c r="D1798">
        <v>37583</v>
      </c>
      <c r="E1798" t="str">
        <f t="shared" si="28"/>
        <v>California</v>
      </c>
    </row>
    <row r="1799" spans="1:5" x14ac:dyDescent="0.25">
      <c r="A1799" t="s">
        <v>1796</v>
      </c>
      <c r="B1799" s="3">
        <v>1.49434861910985E-2</v>
      </c>
      <c r="C1799">
        <v>2081</v>
      </c>
      <c r="D1799">
        <v>139258</v>
      </c>
      <c r="E1799" t="str">
        <f t="shared" si="28"/>
        <v>Alabama</v>
      </c>
    </row>
    <row r="1800" spans="1:5" x14ac:dyDescent="0.25">
      <c r="A1800" t="s">
        <v>1797</v>
      </c>
      <c r="B1800" s="3">
        <v>5.7335581787520901E-3</v>
      </c>
      <c r="C1800">
        <v>17</v>
      </c>
      <c r="D1800">
        <v>2965</v>
      </c>
      <c r="E1800" t="str">
        <f t="shared" si="28"/>
        <v>Arkansas</v>
      </c>
    </row>
    <row r="1801" spans="1:5" x14ac:dyDescent="0.25">
      <c r="A1801" t="s">
        <v>1798</v>
      </c>
      <c r="B1801" s="3">
        <v>1.19104335397812E-3</v>
      </c>
      <c r="C1801">
        <v>5</v>
      </c>
      <c r="D1801">
        <v>4198</v>
      </c>
      <c r="E1801" t="str">
        <f t="shared" si="28"/>
        <v>Florida</v>
      </c>
    </row>
    <row r="1802" spans="1:5" x14ac:dyDescent="0.25">
      <c r="A1802" t="s">
        <v>1799</v>
      </c>
      <c r="B1802" s="3">
        <v>5.5762081784386198E-3</v>
      </c>
      <c r="C1802">
        <v>21</v>
      </c>
      <c r="D1802">
        <v>3766</v>
      </c>
      <c r="E1802" t="str">
        <f t="shared" si="28"/>
        <v>Georgia</v>
      </c>
    </row>
    <row r="1803" spans="1:5" x14ac:dyDescent="0.25">
      <c r="A1803" t="s">
        <v>1800</v>
      </c>
      <c r="B1803" s="3">
        <v>5.74387947269305E-3</v>
      </c>
      <c r="C1803">
        <v>61</v>
      </c>
      <c r="D1803">
        <v>10620</v>
      </c>
      <c r="E1803" t="str">
        <f t="shared" si="28"/>
        <v>Idaho</v>
      </c>
    </row>
    <row r="1804" spans="1:5" x14ac:dyDescent="0.25">
      <c r="A1804" t="s">
        <v>1801</v>
      </c>
      <c r="B1804" s="3">
        <v>1.0353108382954701E-2</v>
      </c>
      <c r="C1804">
        <v>845</v>
      </c>
      <c r="D1804">
        <v>81618</v>
      </c>
      <c r="E1804" t="str">
        <f t="shared" si="28"/>
        <v>Illinois</v>
      </c>
    </row>
    <row r="1805" spans="1:5" x14ac:dyDescent="0.25">
      <c r="A1805" t="s">
        <v>1802</v>
      </c>
      <c r="B1805" s="3">
        <v>1.10442999140999E-2</v>
      </c>
      <c r="C1805">
        <v>360</v>
      </c>
      <c r="D1805">
        <v>32596</v>
      </c>
      <c r="E1805" t="str">
        <f t="shared" si="28"/>
        <v>Indiana</v>
      </c>
    </row>
    <row r="1806" spans="1:5" x14ac:dyDescent="0.25">
      <c r="A1806" t="s">
        <v>1803</v>
      </c>
      <c r="B1806" s="3">
        <v>4.4981060606060696E-3</v>
      </c>
      <c r="C1806">
        <v>19</v>
      </c>
      <c r="D1806">
        <v>4224</v>
      </c>
      <c r="E1806" t="str">
        <f t="shared" si="28"/>
        <v>Iowa</v>
      </c>
    </row>
    <row r="1807" spans="1:5" x14ac:dyDescent="0.25">
      <c r="A1807" t="s">
        <v>1804</v>
      </c>
      <c r="B1807" s="3">
        <v>8.5899451624036303E-3</v>
      </c>
      <c r="C1807">
        <v>224</v>
      </c>
      <c r="D1807">
        <v>26077</v>
      </c>
      <c r="E1807" t="str">
        <f t="shared" si="28"/>
        <v>Kentucky</v>
      </c>
    </row>
    <row r="1808" spans="1:5" x14ac:dyDescent="0.25">
      <c r="A1808" t="s">
        <v>1805</v>
      </c>
      <c r="B1808" s="3">
        <v>1.50213616943913E-2</v>
      </c>
      <c r="C1808">
        <v>661</v>
      </c>
      <c r="D1808">
        <v>44004</v>
      </c>
      <c r="E1808" t="str">
        <f t="shared" si="28"/>
        <v>Mississippi</v>
      </c>
    </row>
    <row r="1809" spans="1:5" x14ac:dyDescent="0.25">
      <c r="A1809" t="s">
        <v>1806</v>
      </c>
      <c r="B1809" s="3">
        <v>3.29242741694102E-3</v>
      </c>
      <c r="C1809">
        <v>11</v>
      </c>
      <c r="D1809">
        <v>3341</v>
      </c>
      <c r="E1809" t="str">
        <f t="shared" si="28"/>
        <v>Missouri</v>
      </c>
    </row>
    <row r="1810" spans="1:5" x14ac:dyDescent="0.25">
      <c r="A1810" t="s">
        <v>1807</v>
      </c>
      <c r="B1810" s="3">
        <v>2.5641025641025498E-3</v>
      </c>
      <c r="C1810">
        <v>9</v>
      </c>
      <c r="D1810">
        <v>3510</v>
      </c>
      <c r="E1810" t="str">
        <f t="shared" si="28"/>
        <v>Montana</v>
      </c>
    </row>
    <row r="1811" spans="1:5" x14ac:dyDescent="0.25">
      <c r="A1811" t="s">
        <v>1808</v>
      </c>
      <c r="B1811" s="3">
        <v>5.9808612440190798E-3</v>
      </c>
      <c r="C1811">
        <v>105</v>
      </c>
      <c r="D1811">
        <v>17556</v>
      </c>
      <c r="E1811" t="str">
        <f t="shared" si="28"/>
        <v>Nebraska</v>
      </c>
    </row>
    <row r="1812" spans="1:5" x14ac:dyDescent="0.25">
      <c r="A1812" t="s">
        <v>1809</v>
      </c>
      <c r="B1812" s="3">
        <v>9.6563476285146301E-3</v>
      </c>
      <c r="C1812">
        <v>204</v>
      </c>
      <c r="D1812">
        <v>21126</v>
      </c>
      <c r="E1812" t="str">
        <f t="shared" si="28"/>
        <v>New York</v>
      </c>
    </row>
    <row r="1813" spans="1:5" x14ac:dyDescent="0.25">
      <c r="A1813" t="s">
        <v>1810</v>
      </c>
      <c r="B1813" s="3">
        <v>4.17318727177884E-3</v>
      </c>
      <c r="C1813">
        <v>16</v>
      </c>
      <c r="D1813">
        <v>3834</v>
      </c>
      <c r="E1813" t="str">
        <f t="shared" si="28"/>
        <v>North Carolina</v>
      </c>
    </row>
    <row r="1814" spans="1:5" x14ac:dyDescent="0.25">
      <c r="A1814" t="s">
        <v>1811</v>
      </c>
      <c r="B1814" s="3">
        <v>9.5605242868157508E-3</v>
      </c>
      <c r="C1814">
        <v>124</v>
      </c>
      <c r="D1814">
        <v>12970</v>
      </c>
      <c r="E1814" t="str">
        <f t="shared" si="28"/>
        <v>Ohio</v>
      </c>
    </row>
    <row r="1815" spans="1:5" x14ac:dyDescent="0.25">
      <c r="A1815" t="s">
        <v>1812</v>
      </c>
      <c r="B1815" s="3">
        <v>6.0046189376443604E-3</v>
      </c>
      <c r="C1815">
        <v>260</v>
      </c>
      <c r="D1815">
        <v>43300</v>
      </c>
      <c r="E1815" t="str">
        <f t="shared" si="28"/>
        <v>Tennessee</v>
      </c>
    </row>
    <row r="1816" spans="1:5" x14ac:dyDescent="0.25">
      <c r="A1816" t="s">
        <v>1813</v>
      </c>
      <c r="B1816" s="3">
        <v>2.11774671749254E-3</v>
      </c>
      <c r="C1816">
        <v>10</v>
      </c>
      <c r="D1816">
        <v>4722</v>
      </c>
      <c r="E1816" t="str">
        <f t="shared" si="28"/>
        <v>Texas</v>
      </c>
    </row>
    <row r="1817" spans="1:5" x14ac:dyDescent="0.25">
      <c r="A1817" t="s">
        <v>1814</v>
      </c>
      <c r="B1817" s="3">
        <v>2.0477815699658699E-3</v>
      </c>
      <c r="C1817">
        <v>6</v>
      </c>
      <c r="D1817">
        <v>2930</v>
      </c>
      <c r="E1817" t="str">
        <f t="shared" si="28"/>
        <v>Virginia</v>
      </c>
    </row>
    <row r="1818" spans="1:5" x14ac:dyDescent="0.25">
      <c r="A1818" t="s">
        <v>1815</v>
      </c>
      <c r="B1818" s="3">
        <v>3.3102618116159698E-3</v>
      </c>
      <c r="C1818">
        <v>11</v>
      </c>
      <c r="D1818">
        <v>3323</v>
      </c>
      <c r="E1818" t="str">
        <f t="shared" si="28"/>
        <v>Louisiana</v>
      </c>
    </row>
    <row r="1819" spans="1:5" x14ac:dyDescent="0.25">
      <c r="A1819" t="s">
        <v>1816</v>
      </c>
      <c r="B1819" s="3">
        <v>1.01061141990899E-3</v>
      </c>
      <c r="C1819">
        <v>2</v>
      </c>
      <c r="D1819">
        <v>1979</v>
      </c>
      <c r="E1819" t="str">
        <f t="shared" si="28"/>
        <v>Kentucky</v>
      </c>
    </row>
    <row r="1820" spans="1:5" x14ac:dyDescent="0.25">
      <c r="A1820" t="s">
        <v>1817</v>
      </c>
      <c r="B1820" s="3">
        <v>9.2693565976008606E-3</v>
      </c>
      <c r="C1820">
        <v>68</v>
      </c>
      <c r="D1820">
        <v>7336</v>
      </c>
      <c r="E1820" t="str">
        <f t="shared" si="28"/>
        <v>Iowa</v>
      </c>
    </row>
    <row r="1821" spans="1:5" x14ac:dyDescent="0.25">
      <c r="A1821" t="s">
        <v>1818</v>
      </c>
      <c r="B1821" s="3">
        <v>0</v>
      </c>
      <c r="C1821">
        <v>0</v>
      </c>
      <c r="D1821">
        <v>1233</v>
      </c>
      <c r="E1821" t="str">
        <f t="shared" si="28"/>
        <v>Minnesota</v>
      </c>
    </row>
    <row r="1822" spans="1:5" x14ac:dyDescent="0.25">
      <c r="A1822" t="s">
        <v>1819</v>
      </c>
      <c r="B1822" s="3">
        <v>9.3720604767476498E-3</v>
      </c>
      <c r="C1822">
        <v>817</v>
      </c>
      <c r="D1822">
        <v>87174</v>
      </c>
      <c r="E1822" t="str">
        <f t="shared" si="28"/>
        <v>Ohio</v>
      </c>
    </row>
    <row r="1823" spans="1:5" x14ac:dyDescent="0.25">
      <c r="A1823" t="s">
        <v>1820</v>
      </c>
      <c r="B1823" s="3">
        <v>5.8394160583941004E-3</v>
      </c>
      <c r="C1823">
        <v>16</v>
      </c>
      <c r="D1823">
        <v>2740</v>
      </c>
      <c r="E1823" t="str">
        <f t="shared" si="28"/>
        <v>Oklahoma</v>
      </c>
    </row>
    <row r="1824" spans="1:5" x14ac:dyDescent="0.25">
      <c r="A1824" t="s">
        <v>1821</v>
      </c>
      <c r="B1824" s="3">
        <v>4.0116080573574502E-3</v>
      </c>
      <c r="C1824">
        <v>47</v>
      </c>
      <c r="D1824">
        <v>11716</v>
      </c>
      <c r="E1824" t="str">
        <f t="shared" si="28"/>
        <v>Oregon</v>
      </c>
    </row>
    <row r="1825" spans="1:5" x14ac:dyDescent="0.25">
      <c r="A1825" t="s">
        <v>1822</v>
      </c>
      <c r="B1825" s="3">
        <v>6.3511265688794803E-3</v>
      </c>
      <c r="C1825">
        <v>126</v>
      </c>
      <c r="D1825">
        <v>19839</v>
      </c>
      <c r="E1825" t="str">
        <f t="shared" si="28"/>
        <v>Virginia</v>
      </c>
    </row>
    <row r="1826" spans="1:5" x14ac:dyDescent="0.25">
      <c r="A1826" t="s">
        <v>1823</v>
      </c>
      <c r="B1826" s="3">
        <v>3.88953714507978E-3</v>
      </c>
      <c r="C1826">
        <v>10</v>
      </c>
      <c r="D1826">
        <v>2571</v>
      </c>
      <c r="E1826" t="str">
        <f t="shared" si="28"/>
        <v>Virginia</v>
      </c>
    </row>
    <row r="1827" spans="1:5" x14ac:dyDescent="0.25">
      <c r="A1827" t="s">
        <v>1824</v>
      </c>
      <c r="B1827" s="3">
        <v>9.2226613965744608E-3</v>
      </c>
      <c r="C1827">
        <v>889</v>
      </c>
      <c r="D1827">
        <v>96393</v>
      </c>
      <c r="E1827" t="str">
        <f t="shared" si="28"/>
        <v>Florida</v>
      </c>
    </row>
    <row r="1828" spans="1:5" x14ac:dyDescent="0.25">
      <c r="A1828" t="s">
        <v>1825</v>
      </c>
      <c r="B1828" s="3">
        <v>6.9226509137899602E-3</v>
      </c>
      <c r="C1828">
        <v>75</v>
      </c>
      <c r="D1828">
        <v>10834</v>
      </c>
      <c r="E1828" t="str">
        <f t="shared" si="28"/>
        <v>Puerto Rico</v>
      </c>
    </row>
    <row r="1829" spans="1:5" x14ac:dyDescent="0.25">
      <c r="A1829" t="s">
        <v>1826</v>
      </c>
      <c r="B1829" s="3">
        <v>1.53680651605958E-3</v>
      </c>
      <c r="C1829">
        <v>10</v>
      </c>
      <c r="D1829">
        <v>6507</v>
      </c>
      <c r="E1829" t="str">
        <f t="shared" si="28"/>
        <v>Michigan</v>
      </c>
    </row>
    <row r="1830" spans="1:5" x14ac:dyDescent="0.25">
      <c r="A1830" t="s">
        <v>1827</v>
      </c>
      <c r="B1830" s="3">
        <v>1.31350005117533E-2</v>
      </c>
      <c r="C1830">
        <v>385</v>
      </c>
      <c r="D1830">
        <v>29311</v>
      </c>
      <c r="E1830" t="str">
        <f t="shared" si="28"/>
        <v>Wisconsin</v>
      </c>
    </row>
    <row r="1831" spans="1:5" x14ac:dyDescent="0.25">
      <c r="A1831" t="s">
        <v>1828</v>
      </c>
      <c r="B1831" s="3">
        <v>1.13615103325113E-2</v>
      </c>
      <c r="C1831">
        <v>668</v>
      </c>
      <c r="D1831">
        <v>58795</v>
      </c>
      <c r="E1831" t="str">
        <f t="shared" si="28"/>
        <v>Wisconsin</v>
      </c>
    </row>
    <row r="1832" spans="1:5" x14ac:dyDescent="0.25">
      <c r="A1832" t="s">
        <v>1829</v>
      </c>
      <c r="B1832" s="3">
        <v>3.04332259219475E-3</v>
      </c>
      <c r="C1832">
        <v>17</v>
      </c>
      <c r="D1832">
        <v>5586</v>
      </c>
      <c r="E1832" t="str">
        <f t="shared" si="28"/>
        <v>Alabama</v>
      </c>
    </row>
    <row r="1833" spans="1:5" x14ac:dyDescent="0.25">
      <c r="A1833" t="s">
        <v>1830</v>
      </c>
      <c r="B1833" s="3">
        <v>1.07671601615073E-2</v>
      </c>
      <c r="C1833">
        <v>8</v>
      </c>
      <c r="D1833">
        <v>743</v>
      </c>
      <c r="E1833" t="str">
        <f t="shared" si="28"/>
        <v>Puerto Rico</v>
      </c>
    </row>
    <row r="1834" spans="1:5" x14ac:dyDescent="0.25">
      <c r="A1834" t="s">
        <v>1831</v>
      </c>
      <c r="B1834" s="3">
        <v>1.0737132334709701E-2</v>
      </c>
      <c r="C1834">
        <v>16239</v>
      </c>
      <c r="D1834">
        <v>1512415</v>
      </c>
      <c r="E1834" t="str">
        <f t="shared" si="28"/>
        <v>Arizona</v>
      </c>
    </row>
    <row r="1835" spans="1:5" x14ac:dyDescent="0.25">
      <c r="A1835" t="s">
        <v>1832</v>
      </c>
      <c r="B1835" s="3">
        <v>6.3124671225670498E-3</v>
      </c>
      <c r="C1835">
        <v>12</v>
      </c>
      <c r="D1835">
        <v>1901</v>
      </c>
      <c r="E1835" t="str">
        <f t="shared" si="28"/>
        <v>Missouri</v>
      </c>
    </row>
    <row r="1836" spans="1:5" x14ac:dyDescent="0.25">
      <c r="A1836" t="s">
        <v>1833</v>
      </c>
      <c r="B1836" s="3">
        <v>1.16619503167624E-2</v>
      </c>
      <c r="C1836">
        <v>1191</v>
      </c>
      <c r="D1836">
        <v>102127</v>
      </c>
      <c r="E1836" t="str">
        <f t="shared" si="28"/>
        <v>California</v>
      </c>
    </row>
    <row r="1837" spans="1:5" x14ac:dyDescent="0.25">
      <c r="A1837" t="s">
        <v>1834</v>
      </c>
      <c r="B1837" s="3">
        <v>6.7619215617098398E-3</v>
      </c>
      <c r="C1837">
        <v>115</v>
      </c>
      <c r="D1837">
        <v>17007</v>
      </c>
      <c r="E1837" t="str">
        <f t="shared" si="28"/>
        <v>Wisconsin</v>
      </c>
    </row>
    <row r="1838" spans="1:5" x14ac:dyDescent="0.25">
      <c r="A1838" t="s">
        <v>1835</v>
      </c>
      <c r="B1838" s="3">
        <v>8.6801426872770097E-3</v>
      </c>
      <c r="C1838">
        <v>73</v>
      </c>
      <c r="D1838">
        <v>8410</v>
      </c>
      <c r="E1838" t="str">
        <f t="shared" si="28"/>
        <v>Alabama</v>
      </c>
    </row>
    <row r="1839" spans="1:5" x14ac:dyDescent="0.25">
      <c r="A1839" t="s">
        <v>1836</v>
      </c>
      <c r="B1839" s="3">
        <v>8.2290980908492593E-3</v>
      </c>
      <c r="C1839">
        <v>25</v>
      </c>
      <c r="D1839">
        <v>3038</v>
      </c>
      <c r="E1839" t="str">
        <f t="shared" si="28"/>
        <v>Arkansas</v>
      </c>
    </row>
    <row r="1840" spans="1:5" x14ac:dyDescent="0.25">
      <c r="A1840" t="s">
        <v>1837</v>
      </c>
      <c r="B1840" s="3">
        <v>7.1777800894622301E-3</v>
      </c>
      <c r="C1840">
        <v>552</v>
      </c>
      <c r="D1840">
        <v>76904</v>
      </c>
      <c r="E1840" t="str">
        <f t="shared" si="28"/>
        <v>Florida</v>
      </c>
    </row>
    <row r="1841" spans="1:5" x14ac:dyDescent="0.25">
      <c r="A1841" t="s">
        <v>1838</v>
      </c>
      <c r="B1841" s="3">
        <v>1.28783000643917E-3</v>
      </c>
      <c r="C1841">
        <v>2</v>
      </c>
      <c r="D1841">
        <v>1553</v>
      </c>
      <c r="E1841" t="str">
        <f t="shared" si="28"/>
        <v>Georgia</v>
      </c>
    </row>
    <row r="1842" spans="1:5" x14ac:dyDescent="0.25">
      <c r="A1842" t="s">
        <v>1839</v>
      </c>
      <c r="B1842" s="3">
        <v>7.1897745428723897E-3</v>
      </c>
      <c r="C1842">
        <v>81</v>
      </c>
      <c r="D1842">
        <v>11266</v>
      </c>
      <c r="E1842" t="str">
        <f t="shared" si="28"/>
        <v>Illinois</v>
      </c>
    </row>
    <row r="1843" spans="1:5" x14ac:dyDescent="0.25">
      <c r="A1843" t="s">
        <v>1840</v>
      </c>
      <c r="B1843" s="3">
        <v>1.1452733313198399E-2</v>
      </c>
      <c r="C1843">
        <v>5688</v>
      </c>
      <c r="D1843">
        <v>496650</v>
      </c>
      <c r="E1843" t="str">
        <f t="shared" si="28"/>
        <v>Indiana</v>
      </c>
    </row>
    <row r="1844" spans="1:5" x14ac:dyDescent="0.25">
      <c r="A1844" t="s">
        <v>1841</v>
      </c>
      <c r="B1844" s="3">
        <v>1.41007389329537E-2</v>
      </c>
      <c r="C1844">
        <v>208</v>
      </c>
      <c r="D1844">
        <v>14751</v>
      </c>
      <c r="E1844" t="str">
        <f t="shared" si="28"/>
        <v>Iowa</v>
      </c>
    </row>
    <row r="1845" spans="1:5" x14ac:dyDescent="0.25">
      <c r="A1845" t="s">
        <v>1842</v>
      </c>
      <c r="B1845" s="3">
        <v>9.7112190135445406E-3</v>
      </c>
      <c r="C1845">
        <v>38</v>
      </c>
      <c r="D1845">
        <v>3913</v>
      </c>
      <c r="E1845" t="str">
        <f t="shared" si="28"/>
        <v>Kansas</v>
      </c>
    </row>
    <row r="1846" spans="1:5" x14ac:dyDescent="0.25">
      <c r="A1846" t="s">
        <v>1843</v>
      </c>
      <c r="B1846" s="3">
        <v>7.7033555294424502E-3</v>
      </c>
      <c r="C1846">
        <v>59</v>
      </c>
      <c r="D1846">
        <v>7659</v>
      </c>
      <c r="E1846" t="str">
        <f t="shared" si="28"/>
        <v>Kentucky</v>
      </c>
    </row>
    <row r="1847" spans="1:5" x14ac:dyDescent="0.25">
      <c r="A1847" t="s">
        <v>1844</v>
      </c>
      <c r="B1847" s="3">
        <v>3.7024570851564801E-3</v>
      </c>
      <c r="C1847">
        <v>22</v>
      </c>
      <c r="D1847">
        <v>5942</v>
      </c>
      <c r="E1847" t="str">
        <f t="shared" si="28"/>
        <v>Mississippi</v>
      </c>
    </row>
    <row r="1848" spans="1:5" x14ac:dyDescent="0.25">
      <c r="A1848" t="s">
        <v>1845</v>
      </c>
      <c r="B1848" s="3">
        <v>5.2491103202847401E-3</v>
      </c>
      <c r="C1848">
        <v>59</v>
      </c>
      <c r="D1848">
        <v>11240</v>
      </c>
      <c r="E1848" t="str">
        <f t="shared" si="28"/>
        <v>Missouri</v>
      </c>
    </row>
    <row r="1849" spans="1:5" x14ac:dyDescent="0.25">
      <c r="A1849" t="s">
        <v>1846</v>
      </c>
      <c r="B1849" s="3">
        <v>1.2819865744712999E-2</v>
      </c>
      <c r="C1849">
        <v>254</v>
      </c>
      <c r="D1849">
        <v>19813</v>
      </c>
      <c r="E1849" t="str">
        <f t="shared" si="28"/>
        <v>Ohio</v>
      </c>
    </row>
    <row r="1850" spans="1:5" x14ac:dyDescent="0.25">
      <c r="A1850" t="s">
        <v>1847</v>
      </c>
      <c r="B1850" s="3">
        <v>8.9290852243301098E-3</v>
      </c>
      <c r="C1850">
        <v>931</v>
      </c>
      <c r="D1850">
        <v>104266</v>
      </c>
      <c r="E1850" t="str">
        <f t="shared" si="28"/>
        <v>Oregon</v>
      </c>
    </row>
    <row r="1851" spans="1:5" x14ac:dyDescent="0.25">
      <c r="A1851" t="s">
        <v>1848</v>
      </c>
      <c r="B1851" s="3">
        <v>3.6653386454182902E-3</v>
      </c>
      <c r="C1851">
        <v>23</v>
      </c>
      <c r="D1851">
        <v>6275</v>
      </c>
      <c r="E1851" t="str">
        <f t="shared" si="28"/>
        <v>South Carolina</v>
      </c>
    </row>
    <row r="1852" spans="1:5" x14ac:dyDescent="0.25">
      <c r="A1852" t="s">
        <v>1849</v>
      </c>
      <c r="B1852" s="3">
        <v>8.1910315146467294E-3</v>
      </c>
      <c r="C1852">
        <v>59</v>
      </c>
      <c r="D1852">
        <v>7203</v>
      </c>
      <c r="E1852" t="str">
        <f t="shared" si="28"/>
        <v>Tennessee</v>
      </c>
    </row>
    <row r="1853" spans="1:5" x14ac:dyDescent="0.25">
      <c r="A1853" t="s">
        <v>1850</v>
      </c>
      <c r="B1853" s="3">
        <v>5.9335443037974401E-3</v>
      </c>
      <c r="C1853">
        <v>15</v>
      </c>
      <c r="D1853">
        <v>2528</v>
      </c>
      <c r="E1853" t="str">
        <f t="shared" si="28"/>
        <v>Texas</v>
      </c>
    </row>
    <row r="1854" spans="1:5" x14ac:dyDescent="0.25">
      <c r="A1854" t="s">
        <v>1851</v>
      </c>
      <c r="B1854" s="3">
        <v>9.0786406575880108E-3</v>
      </c>
      <c r="C1854">
        <v>148</v>
      </c>
      <c r="D1854">
        <v>16302</v>
      </c>
      <c r="E1854" t="str">
        <f t="shared" si="28"/>
        <v>West Virginia</v>
      </c>
    </row>
    <row r="1855" spans="1:5" x14ac:dyDescent="0.25">
      <c r="A1855" t="s">
        <v>1852</v>
      </c>
      <c r="B1855" s="3">
        <v>2.1524663677130402E-3</v>
      </c>
      <c r="C1855">
        <v>12</v>
      </c>
      <c r="D1855">
        <v>5575</v>
      </c>
      <c r="E1855" t="str">
        <f t="shared" si="28"/>
        <v>California</v>
      </c>
    </row>
    <row r="1856" spans="1:5" x14ac:dyDescent="0.25">
      <c r="A1856" t="s">
        <v>1853</v>
      </c>
      <c r="B1856" s="3">
        <v>2.5385666861941201E-3</v>
      </c>
      <c r="C1856">
        <v>13</v>
      </c>
      <c r="D1856">
        <v>5121</v>
      </c>
      <c r="E1856" t="str">
        <f t="shared" si="28"/>
        <v>South Carolina</v>
      </c>
    </row>
    <row r="1857" spans="1:5" x14ac:dyDescent="0.25">
      <c r="A1857" t="s">
        <v>1854</v>
      </c>
      <c r="B1857" s="3">
        <v>7.2866219398409699E-3</v>
      </c>
      <c r="C1857">
        <v>164</v>
      </c>
      <c r="D1857">
        <v>22507</v>
      </c>
      <c r="E1857" t="str">
        <f t="shared" si="28"/>
        <v>Michigan</v>
      </c>
    </row>
    <row r="1858" spans="1:5" x14ac:dyDescent="0.25">
      <c r="A1858" t="s">
        <v>1855</v>
      </c>
      <c r="B1858" s="3">
        <v>5.2097614477652999E-3</v>
      </c>
      <c r="C1858">
        <v>19</v>
      </c>
      <c r="D1858">
        <v>3647</v>
      </c>
      <c r="E1858" t="str">
        <f t="shared" si="28"/>
        <v>Wisconsin</v>
      </c>
    </row>
    <row r="1859" spans="1:5" x14ac:dyDescent="0.25">
      <c r="A1859" t="s">
        <v>1856</v>
      </c>
      <c r="B1859" s="3">
        <v>8.9583815411060606E-3</v>
      </c>
      <c r="C1859">
        <v>271</v>
      </c>
      <c r="D1859">
        <v>30251</v>
      </c>
      <c r="E1859" t="str">
        <f t="shared" si="28"/>
        <v>Alabama</v>
      </c>
    </row>
    <row r="1860" spans="1:5" x14ac:dyDescent="0.25">
      <c r="A1860" t="s">
        <v>1857</v>
      </c>
      <c r="B1860" s="3">
        <v>3.4788108791903301E-3</v>
      </c>
      <c r="C1860">
        <v>11</v>
      </c>
      <c r="D1860">
        <v>3162</v>
      </c>
      <c r="E1860" t="str">
        <f t="shared" ref="E1860:E1923" si="29">IFERROR(RIGHT(A1860,LEN(A1860)-FIND(",",A1860)-1),"DC")</f>
        <v>Illinois</v>
      </c>
    </row>
    <row r="1861" spans="1:5" x14ac:dyDescent="0.25">
      <c r="A1861" t="s">
        <v>1858</v>
      </c>
      <c r="B1861" s="3">
        <v>1.20271272650206E-2</v>
      </c>
      <c r="C1861">
        <v>227</v>
      </c>
      <c r="D1861">
        <v>18874</v>
      </c>
      <c r="E1861" t="str">
        <f t="shared" si="29"/>
        <v>Indiana</v>
      </c>
    </row>
    <row r="1862" spans="1:5" x14ac:dyDescent="0.25">
      <c r="A1862" t="s">
        <v>1859</v>
      </c>
      <c r="B1862" s="3">
        <v>1.0959654770874599E-2</v>
      </c>
      <c r="C1862">
        <v>160</v>
      </c>
      <c r="D1862">
        <v>14599</v>
      </c>
      <c r="E1862" t="str">
        <f t="shared" si="29"/>
        <v>Iowa</v>
      </c>
    </row>
    <row r="1863" spans="1:5" x14ac:dyDescent="0.25">
      <c r="A1863" t="s">
        <v>1860</v>
      </c>
      <c r="B1863" s="3">
        <v>4.9261083743842296E-3</v>
      </c>
      <c r="C1863">
        <v>22</v>
      </c>
      <c r="D1863">
        <v>4466</v>
      </c>
      <c r="E1863" t="str">
        <f t="shared" si="29"/>
        <v>Kansas</v>
      </c>
    </row>
    <row r="1864" spans="1:5" x14ac:dyDescent="0.25">
      <c r="A1864" t="s">
        <v>1861</v>
      </c>
      <c r="B1864" s="3">
        <v>8.8524952971118492E-3</v>
      </c>
      <c r="C1864">
        <v>80</v>
      </c>
      <c r="D1864">
        <v>9037</v>
      </c>
      <c r="E1864" t="str">
        <f t="shared" si="29"/>
        <v>Kentucky</v>
      </c>
    </row>
    <row r="1865" spans="1:5" x14ac:dyDescent="0.25">
      <c r="A1865" t="s">
        <v>1862</v>
      </c>
      <c r="B1865" s="3">
        <v>4.1592394533570502E-3</v>
      </c>
      <c r="C1865">
        <v>14</v>
      </c>
      <c r="D1865">
        <v>3366</v>
      </c>
      <c r="E1865" t="str">
        <f t="shared" si="29"/>
        <v>Minnesota</v>
      </c>
    </row>
    <row r="1866" spans="1:5" x14ac:dyDescent="0.25">
      <c r="A1866" t="s">
        <v>1863</v>
      </c>
      <c r="B1866" s="3">
        <v>9.2807424593967999E-3</v>
      </c>
      <c r="C1866">
        <v>48</v>
      </c>
      <c r="D1866">
        <v>5172</v>
      </c>
      <c r="E1866" t="str">
        <f t="shared" si="29"/>
        <v>Mississippi</v>
      </c>
    </row>
    <row r="1867" spans="1:5" x14ac:dyDescent="0.25">
      <c r="A1867" t="s">
        <v>1864</v>
      </c>
      <c r="B1867" s="3">
        <v>8.6546026750590199E-3</v>
      </c>
      <c r="C1867">
        <v>33</v>
      </c>
      <c r="D1867">
        <v>3813</v>
      </c>
      <c r="E1867" t="str">
        <f t="shared" si="29"/>
        <v>Oklahoma</v>
      </c>
    </row>
    <row r="1868" spans="1:5" x14ac:dyDescent="0.25">
      <c r="A1868" t="s">
        <v>1865</v>
      </c>
      <c r="B1868" s="3">
        <v>7.7760497667185204E-3</v>
      </c>
      <c r="C1868">
        <v>10</v>
      </c>
      <c r="D1868">
        <v>1286</v>
      </c>
      <c r="E1868" t="str">
        <f t="shared" si="29"/>
        <v>South Dakota</v>
      </c>
    </row>
    <row r="1869" spans="1:5" x14ac:dyDescent="0.25">
      <c r="A1869" t="s">
        <v>1866</v>
      </c>
      <c r="B1869" s="3">
        <v>9.0570058604155703E-3</v>
      </c>
      <c r="C1869">
        <v>68</v>
      </c>
      <c r="D1869">
        <v>7508</v>
      </c>
      <c r="E1869" t="str">
        <f t="shared" si="29"/>
        <v>Tennessee</v>
      </c>
    </row>
    <row r="1870" spans="1:5" x14ac:dyDescent="0.25">
      <c r="A1870" t="s">
        <v>1867</v>
      </c>
      <c r="B1870" s="3">
        <v>1.4828057629614E-2</v>
      </c>
      <c r="C1870">
        <v>141</v>
      </c>
      <c r="D1870">
        <v>9509</v>
      </c>
      <c r="E1870" t="str">
        <f t="shared" si="29"/>
        <v>West Virginia</v>
      </c>
    </row>
    <row r="1871" spans="1:5" x14ac:dyDescent="0.25">
      <c r="A1871" t="s">
        <v>1868</v>
      </c>
      <c r="B1871" s="3">
        <v>6.6303395191098496E-3</v>
      </c>
      <c r="C1871">
        <v>348</v>
      </c>
      <c r="D1871">
        <v>52486</v>
      </c>
      <c r="E1871" t="str">
        <f t="shared" si="29"/>
        <v>Florida</v>
      </c>
    </row>
    <row r="1872" spans="1:5" x14ac:dyDescent="0.25">
      <c r="A1872" t="s">
        <v>1869</v>
      </c>
      <c r="B1872" s="3">
        <v>4.10340582683632E-3</v>
      </c>
      <c r="C1872">
        <v>10</v>
      </c>
      <c r="D1872">
        <v>2437</v>
      </c>
      <c r="E1872" t="str">
        <f t="shared" si="29"/>
        <v>Indiana</v>
      </c>
    </row>
    <row r="1873" spans="1:5" x14ac:dyDescent="0.25">
      <c r="A1873" t="s">
        <v>1870</v>
      </c>
      <c r="B1873" s="3">
        <v>2.0040080160320601E-3</v>
      </c>
      <c r="C1873">
        <v>5</v>
      </c>
      <c r="D1873">
        <v>2495</v>
      </c>
      <c r="E1873" t="str">
        <f t="shared" si="29"/>
        <v>Kentucky</v>
      </c>
    </row>
    <row r="1874" spans="1:5" x14ac:dyDescent="0.25">
      <c r="A1874" t="s">
        <v>1871</v>
      </c>
      <c r="B1874" s="3">
        <v>6.0705113238384003E-3</v>
      </c>
      <c r="C1874">
        <v>52</v>
      </c>
      <c r="D1874">
        <v>8566</v>
      </c>
      <c r="E1874" t="str">
        <f t="shared" si="29"/>
        <v>Minnesota</v>
      </c>
    </row>
    <row r="1875" spans="1:5" x14ac:dyDescent="0.25">
      <c r="A1875" t="s">
        <v>1872</v>
      </c>
      <c r="B1875" s="3">
        <v>5.6692477876105702E-3</v>
      </c>
      <c r="C1875">
        <v>41</v>
      </c>
      <c r="D1875">
        <v>7232</v>
      </c>
      <c r="E1875" t="str">
        <f t="shared" si="29"/>
        <v>North Carolina</v>
      </c>
    </row>
    <row r="1876" spans="1:5" x14ac:dyDescent="0.25">
      <c r="A1876" t="s">
        <v>1873</v>
      </c>
      <c r="B1876" s="3">
        <v>4.5546558704453403E-3</v>
      </c>
      <c r="C1876">
        <v>9</v>
      </c>
      <c r="D1876">
        <v>1976</v>
      </c>
      <c r="E1876" t="str">
        <f t="shared" si="29"/>
        <v>Texas</v>
      </c>
    </row>
    <row r="1877" spans="1:5" x14ac:dyDescent="0.25">
      <c r="A1877" t="s">
        <v>1874</v>
      </c>
      <c r="B1877" s="3">
        <v>1.9751365167887101E-3</v>
      </c>
      <c r="C1877">
        <v>17</v>
      </c>
      <c r="D1877">
        <v>8607</v>
      </c>
      <c r="E1877" t="str">
        <f t="shared" si="29"/>
        <v>Virginia</v>
      </c>
    </row>
    <row r="1878" spans="1:5" x14ac:dyDescent="0.25">
      <c r="A1878" t="s">
        <v>1875</v>
      </c>
      <c r="B1878" s="3">
        <v>2.4390243902438998E-3</v>
      </c>
      <c r="C1878">
        <v>9</v>
      </c>
      <c r="D1878">
        <v>3690</v>
      </c>
      <c r="E1878" t="str">
        <f t="shared" si="29"/>
        <v>Illinois</v>
      </c>
    </row>
    <row r="1879" spans="1:5" x14ac:dyDescent="0.25">
      <c r="A1879" t="s">
        <v>1876</v>
      </c>
      <c r="B1879" s="3">
        <v>4.4969083754918798E-3</v>
      </c>
      <c r="C1879">
        <v>32</v>
      </c>
      <c r="D1879">
        <v>7116</v>
      </c>
      <c r="E1879" t="str">
        <f t="shared" si="29"/>
        <v>Kentucky</v>
      </c>
    </row>
    <row r="1880" spans="1:5" x14ac:dyDescent="0.25">
      <c r="A1880" t="s">
        <v>1877</v>
      </c>
      <c r="B1880" s="3">
        <v>4.08163265306127E-3</v>
      </c>
      <c r="C1880">
        <v>40</v>
      </c>
      <c r="D1880">
        <v>9800</v>
      </c>
      <c r="E1880" t="str">
        <f t="shared" si="29"/>
        <v>Michigan</v>
      </c>
    </row>
    <row r="1881" spans="1:5" x14ac:dyDescent="0.25">
      <c r="A1881" t="s">
        <v>1878</v>
      </c>
      <c r="B1881" s="3">
        <v>1.1185682326622E-3</v>
      </c>
      <c r="C1881">
        <v>2</v>
      </c>
      <c r="D1881">
        <v>1788</v>
      </c>
      <c r="E1881" t="str">
        <f t="shared" si="29"/>
        <v>Texas</v>
      </c>
    </row>
    <row r="1882" spans="1:5" x14ac:dyDescent="0.25">
      <c r="A1882" t="s">
        <v>1879</v>
      </c>
      <c r="B1882" s="3">
        <v>7.8146804353893505E-3</v>
      </c>
      <c r="C1882">
        <v>84</v>
      </c>
      <c r="D1882">
        <v>10749</v>
      </c>
      <c r="E1882" t="str">
        <f t="shared" si="29"/>
        <v>Washington</v>
      </c>
    </row>
    <row r="1883" spans="1:5" x14ac:dyDescent="0.25">
      <c r="A1883" t="s">
        <v>1880</v>
      </c>
      <c r="B1883" s="3">
        <v>4.9160180253994198E-3</v>
      </c>
      <c r="C1883">
        <v>24</v>
      </c>
      <c r="D1883">
        <v>4882</v>
      </c>
      <c r="E1883" t="str">
        <f t="shared" si="29"/>
        <v>West Virginia</v>
      </c>
    </row>
    <row r="1884" spans="1:5" x14ac:dyDescent="0.25">
      <c r="A1884" t="s">
        <v>1881</v>
      </c>
      <c r="B1884" s="3">
        <v>5.1136363636363697E-3</v>
      </c>
      <c r="C1884">
        <v>18</v>
      </c>
      <c r="D1884">
        <v>3520</v>
      </c>
      <c r="E1884" t="str">
        <f t="shared" si="29"/>
        <v>Illinois</v>
      </c>
    </row>
    <row r="1885" spans="1:5" x14ac:dyDescent="0.25">
      <c r="A1885" t="s">
        <v>1882</v>
      </c>
      <c r="B1885" s="3">
        <v>6.3291139240506597E-3</v>
      </c>
      <c r="C1885">
        <v>69</v>
      </c>
      <c r="D1885">
        <v>10902</v>
      </c>
      <c r="E1885" t="str">
        <f t="shared" si="29"/>
        <v>Texas</v>
      </c>
    </row>
    <row r="1886" spans="1:5" x14ac:dyDescent="0.25">
      <c r="A1886" t="s">
        <v>1883</v>
      </c>
      <c r="B1886" s="3">
        <v>7.57849151930711E-3</v>
      </c>
      <c r="C1886">
        <v>126</v>
      </c>
      <c r="D1886">
        <v>16626</v>
      </c>
      <c r="E1886" t="str">
        <f t="shared" si="29"/>
        <v>Alaska</v>
      </c>
    </row>
    <row r="1887" spans="1:5" x14ac:dyDescent="0.25">
      <c r="A1887" t="s">
        <v>1884</v>
      </c>
      <c r="B1887" s="3">
        <v>5.4555373704312504E-4</v>
      </c>
      <c r="C1887">
        <v>1</v>
      </c>
      <c r="D1887">
        <v>1833</v>
      </c>
      <c r="E1887" t="str">
        <f t="shared" si="29"/>
        <v>Virginia</v>
      </c>
    </row>
    <row r="1888" spans="1:5" x14ac:dyDescent="0.25">
      <c r="A1888" t="s">
        <v>1885</v>
      </c>
      <c r="B1888" s="3">
        <v>7.1025044112631398E-3</v>
      </c>
      <c r="C1888">
        <v>479</v>
      </c>
      <c r="D1888">
        <v>67441</v>
      </c>
      <c r="E1888" t="str">
        <f t="shared" si="29"/>
        <v>Hawaii</v>
      </c>
    </row>
    <row r="1889" spans="1:5" x14ac:dyDescent="0.25">
      <c r="A1889" t="s">
        <v>1886</v>
      </c>
      <c r="B1889" s="3">
        <v>1.67785234899331E-3</v>
      </c>
      <c r="C1889">
        <v>1</v>
      </c>
      <c r="D1889">
        <v>596</v>
      </c>
      <c r="E1889" t="str">
        <f t="shared" si="29"/>
        <v>Puerto Rico</v>
      </c>
    </row>
    <row r="1890" spans="1:5" x14ac:dyDescent="0.25">
      <c r="A1890" t="s">
        <v>1887</v>
      </c>
      <c r="B1890" s="3">
        <v>1.05538669368456E-2</v>
      </c>
      <c r="C1890">
        <v>250</v>
      </c>
      <c r="D1890">
        <v>23688</v>
      </c>
      <c r="E1890" t="str">
        <f t="shared" si="29"/>
        <v>Tennessee</v>
      </c>
    </row>
    <row r="1891" spans="1:5" x14ac:dyDescent="0.25">
      <c r="A1891" t="s">
        <v>1888</v>
      </c>
      <c r="B1891" s="3">
        <v>4.7375545194766602E-3</v>
      </c>
      <c r="C1891">
        <v>63</v>
      </c>
      <c r="D1891">
        <v>13298</v>
      </c>
      <c r="E1891" t="str">
        <f t="shared" si="29"/>
        <v>Texas</v>
      </c>
    </row>
    <row r="1892" spans="1:5" x14ac:dyDescent="0.25">
      <c r="A1892" t="s">
        <v>1889</v>
      </c>
      <c r="B1892" s="3">
        <v>5.8594604049149101E-3</v>
      </c>
      <c r="C1892">
        <v>134</v>
      </c>
      <c r="D1892">
        <v>22869</v>
      </c>
      <c r="E1892" t="str">
        <f t="shared" si="29"/>
        <v>Puerto Rico</v>
      </c>
    </row>
    <row r="1893" spans="1:5" x14ac:dyDescent="0.25">
      <c r="A1893" t="s">
        <v>1890</v>
      </c>
      <c r="B1893" s="3">
        <v>7.1969342929245599E-3</v>
      </c>
      <c r="C1893">
        <v>77</v>
      </c>
      <c r="D1893">
        <v>10699</v>
      </c>
      <c r="E1893" t="str">
        <f t="shared" si="29"/>
        <v>Oklahoma</v>
      </c>
    </row>
    <row r="1894" spans="1:5" x14ac:dyDescent="0.25">
      <c r="A1894" t="s">
        <v>1891</v>
      </c>
      <c r="B1894" s="3">
        <v>6.3230093237595097E-3</v>
      </c>
      <c r="C1894">
        <v>59</v>
      </c>
      <c r="D1894">
        <v>9331</v>
      </c>
      <c r="E1894" t="str">
        <f t="shared" si="29"/>
        <v>Oklahoma</v>
      </c>
    </row>
    <row r="1895" spans="1:5" x14ac:dyDescent="0.25">
      <c r="A1895" t="s">
        <v>1892</v>
      </c>
      <c r="B1895" s="3">
        <v>0</v>
      </c>
      <c r="C1895">
        <v>0</v>
      </c>
      <c r="D1895">
        <v>697</v>
      </c>
      <c r="E1895" t="str">
        <f t="shared" si="29"/>
        <v>Montana</v>
      </c>
    </row>
    <row r="1896" spans="1:5" x14ac:dyDescent="0.25">
      <c r="A1896" t="s">
        <v>1893</v>
      </c>
      <c r="B1896" s="3">
        <v>2.0013342228152298E-3</v>
      </c>
      <c r="C1896">
        <v>3</v>
      </c>
      <c r="D1896">
        <v>1499</v>
      </c>
      <c r="E1896" t="str">
        <f t="shared" si="29"/>
        <v>South Dakota</v>
      </c>
    </row>
    <row r="1897" spans="1:5" x14ac:dyDescent="0.25">
      <c r="A1897" t="s">
        <v>1894</v>
      </c>
      <c r="B1897" s="3">
        <v>7.6745970836533596E-4</v>
      </c>
      <c r="C1897">
        <v>1</v>
      </c>
      <c r="D1897">
        <v>1303</v>
      </c>
      <c r="E1897" t="str">
        <f t="shared" si="29"/>
        <v>South Carolina</v>
      </c>
    </row>
    <row r="1898" spans="1:5" x14ac:dyDescent="0.25">
      <c r="A1898" t="s">
        <v>1895</v>
      </c>
      <c r="B1898" s="3">
        <v>7.7973291906909799E-3</v>
      </c>
      <c r="C1898">
        <v>261</v>
      </c>
      <c r="D1898">
        <v>33473</v>
      </c>
      <c r="E1898" t="str">
        <f t="shared" si="29"/>
        <v>Kentucky</v>
      </c>
    </row>
    <row r="1899" spans="1:5" x14ac:dyDescent="0.25">
      <c r="A1899" t="s">
        <v>1896</v>
      </c>
      <c r="B1899" s="3">
        <v>1.9753086419752501E-3</v>
      </c>
      <c r="C1899">
        <v>4</v>
      </c>
      <c r="D1899">
        <v>2025</v>
      </c>
      <c r="E1899" t="str">
        <f t="shared" si="29"/>
        <v>Kentucky</v>
      </c>
    </row>
    <row r="1900" spans="1:5" x14ac:dyDescent="0.25">
      <c r="A1900" t="s">
        <v>1897</v>
      </c>
      <c r="B1900" s="3">
        <v>2.4875621890547701E-3</v>
      </c>
      <c r="C1900">
        <v>10</v>
      </c>
      <c r="D1900">
        <v>4020</v>
      </c>
      <c r="E1900" t="str">
        <f t="shared" si="29"/>
        <v>Texas</v>
      </c>
    </row>
    <row r="1901" spans="1:5" x14ac:dyDescent="0.25">
      <c r="A1901" t="s">
        <v>1898</v>
      </c>
      <c r="B1901" s="3">
        <v>6.99132111861133E-3</v>
      </c>
      <c r="C1901">
        <v>58</v>
      </c>
      <c r="D1901">
        <v>8296</v>
      </c>
      <c r="E1901" t="str">
        <f t="shared" si="29"/>
        <v>Oklahoma</v>
      </c>
    </row>
    <row r="1902" spans="1:5" x14ac:dyDescent="0.25">
      <c r="A1902" t="s">
        <v>1899</v>
      </c>
      <c r="B1902" s="3">
        <v>6.1381074168798096E-3</v>
      </c>
      <c r="C1902">
        <v>36</v>
      </c>
      <c r="D1902">
        <v>5865</v>
      </c>
      <c r="E1902" t="str">
        <f t="shared" si="29"/>
        <v>Missouri</v>
      </c>
    </row>
    <row r="1903" spans="1:5" x14ac:dyDescent="0.25">
      <c r="A1903" t="s">
        <v>1900</v>
      </c>
      <c r="B1903" s="3">
        <v>5.4737866439605798E-3</v>
      </c>
      <c r="C1903">
        <v>45</v>
      </c>
      <c r="D1903">
        <v>8221</v>
      </c>
      <c r="E1903" t="str">
        <f t="shared" si="29"/>
        <v>Illinois</v>
      </c>
    </row>
    <row r="1904" spans="1:5" x14ac:dyDescent="0.25">
      <c r="A1904" t="s">
        <v>1901</v>
      </c>
      <c r="B1904" s="3">
        <v>8.2751906539023593E-3</v>
      </c>
      <c r="C1904">
        <v>102</v>
      </c>
      <c r="D1904">
        <v>12326</v>
      </c>
      <c r="E1904" t="str">
        <f t="shared" si="29"/>
        <v>North Carolina</v>
      </c>
    </row>
    <row r="1905" spans="1:5" x14ac:dyDescent="0.25">
      <c r="A1905" t="s">
        <v>1902</v>
      </c>
      <c r="B1905" s="3">
        <v>1.1184050571358999E-2</v>
      </c>
      <c r="C1905">
        <v>46</v>
      </c>
      <c r="D1905">
        <v>4113</v>
      </c>
      <c r="E1905" t="str">
        <f t="shared" si="29"/>
        <v>West Virginia</v>
      </c>
    </row>
    <row r="1906" spans="1:5" x14ac:dyDescent="0.25">
      <c r="A1906" t="s">
        <v>1903</v>
      </c>
      <c r="B1906" s="3">
        <v>2.2367515485203198E-3</v>
      </c>
      <c r="C1906">
        <v>13</v>
      </c>
      <c r="D1906">
        <v>5812</v>
      </c>
      <c r="E1906" t="str">
        <f t="shared" si="29"/>
        <v>Georgia</v>
      </c>
    </row>
    <row r="1907" spans="1:5" x14ac:dyDescent="0.25">
      <c r="A1907" t="s">
        <v>1904</v>
      </c>
      <c r="B1907" s="3">
        <v>1.3018399033309799E-2</v>
      </c>
      <c r="C1907">
        <v>1142</v>
      </c>
      <c r="D1907">
        <v>87722</v>
      </c>
      <c r="E1907" t="str">
        <f t="shared" si="29"/>
        <v>Illinois</v>
      </c>
    </row>
    <row r="1908" spans="1:5" x14ac:dyDescent="0.25">
      <c r="A1908" t="s">
        <v>1905</v>
      </c>
      <c r="B1908" s="3">
        <v>7.9239302694133996E-4</v>
      </c>
      <c r="C1908">
        <v>1</v>
      </c>
      <c r="D1908">
        <v>1262</v>
      </c>
      <c r="E1908" t="str">
        <f t="shared" si="29"/>
        <v>North Dakota</v>
      </c>
    </row>
    <row r="1909" spans="1:5" x14ac:dyDescent="0.25">
      <c r="A1909" t="s">
        <v>1906</v>
      </c>
      <c r="B1909" s="3">
        <v>1.4478764478764699E-3</v>
      </c>
      <c r="C1909">
        <v>3</v>
      </c>
      <c r="D1909">
        <v>2072</v>
      </c>
      <c r="E1909" t="str">
        <f t="shared" si="29"/>
        <v>Georgia</v>
      </c>
    </row>
    <row r="1910" spans="1:5" x14ac:dyDescent="0.25">
      <c r="A1910" t="s">
        <v>1907</v>
      </c>
      <c r="B1910" s="3">
        <v>1.35777325186692E-3</v>
      </c>
      <c r="C1910">
        <v>2</v>
      </c>
      <c r="D1910">
        <v>1473</v>
      </c>
      <c r="E1910" t="str">
        <f t="shared" si="29"/>
        <v>North Dakota</v>
      </c>
    </row>
    <row r="1911" spans="1:5" x14ac:dyDescent="0.25">
      <c r="A1911" t="s">
        <v>1908</v>
      </c>
      <c r="B1911" s="3">
        <v>1.8903591682419799E-3</v>
      </c>
      <c r="C1911">
        <v>8</v>
      </c>
      <c r="D1911">
        <v>4232</v>
      </c>
      <c r="E1911" t="str">
        <f t="shared" si="29"/>
        <v>Oklahoma</v>
      </c>
    </row>
    <row r="1912" spans="1:5" x14ac:dyDescent="0.25">
      <c r="A1912" t="s">
        <v>1909</v>
      </c>
      <c r="B1912" s="3">
        <v>9.8484848484848807E-3</v>
      </c>
      <c r="C1912">
        <v>78</v>
      </c>
      <c r="D1912">
        <v>7920</v>
      </c>
      <c r="E1912" t="str">
        <f t="shared" si="29"/>
        <v>North Dakota</v>
      </c>
    </row>
    <row r="1913" spans="1:5" x14ac:dyDescent="0.25">
      <c r="A1913" t="s">
        <v>1910</v>
      </c>
      <c r="B1913" s="3">
        <v>8.5720545544174503E-3</v>
      </c>
      <c r="C1913">
        <v>626</v>
      </c>
      <c r="D1913">
        <v>73028</v>
      </c>
      <c r="E1913" t="str">
        <f t="shared" si="29"/>
        <v>Illinois</v>
      </c>
    </row>
    <row r="1914" spans="1:5" x14ac:dyDescent="0.25">
      <c r="A1914" t="s">
        <v>1911</v>
      </c>
      <c r="B1914" s="3">
        <v>2.3234200743494902E-3</v>
      </c>
      <c r="C1914">
        <v>5</v>
      </c>
      <c r="D1914">
        <v>2152</v>
      </c>
      <c r="E1914" t="str">
        <f t="shared" si="29"/>
        <v>Kentucky</v>
      </c>
    </row>
    <row r="1915" spans="1:5" x14ac:dyDescent="0.25">
      <c r="A1915" t="s">
        <v>1912</v>
      </c>
      <c r="B1915" s="3">
        <v>1.00066711140756E-3</v>
      </c>
      <c r="C1915">
        <v>3</v>
      </c>
      <c r="D1915">
        <v>2998</v>
      </c>
      <c r="E1915" t="str">
        <f t="shared" si="29"/>
        <v>North Dakota</v>
      </c>
    </row>
    <row r="1916" spans="1:5" x14ac:dyDescent="0.25">
      <c r="A1916" t="s">
        <v>1913</v>
      </c>
      <c r="B1916" s="3">
        <v>1.01185549584416E-2</v>
      </c>
      <c r="C1916">
        <v>868</v>
      </c>
      <c r="D1916">
        <v>85783</v>
      </c>
      <c r="E1916" t="str">
        <f t="shared" si="29"/>
        <v>Texas</v>
      </c>
    </row>
    <row r="1917" spans="1:5" x14ac:dyDescent="0.25">
      <c r="A1917" t="s">
        <v>1914</v>
      </c>
      <c r="B1917" s="3">
        <v>1.0357877962950599E-2</v>
      </c>
      <c r="C1917">
        <v>156</v>
      </c>
      <c r="D1917">
        <v>15061</v>
      </c>
      <c r="E1917" t="str">
        <f t="shared" si="29"/>
        <v>Minnesota</v>
      </c>
    </row>
    <row r="1918" spans="1:5" x14ac:dyDescent="0.25">
      <c r="A1918" t="s">
        <v>1915</v>
      </c>
      <c r="B1918" s="3">
        <v>9.7395869309939691E-3</v>
      </c>
      <c r="C1918">
        <v>141</v>
      </c>
      <c r="D1918">
        <v>14477</v>
      </c>
      <c r="E1918" t="str">
        <f t="shared" si="29"/>
        <v>Tennessee</v>
      </c>
    </row>
    <row r="1919" spans="1:5" x14ac:dyDescent="0.25">
      <c r="A1919" t="s">
        <v>1916</v>
      </c>
      <c r="B1919" s="3">
        <v>3.2206119162641001E-3</v>
      </c>
      <c r="C1919">
        <v>2</v>
      </c>
      <c r="D1919">
        <v>621</v>
      </c>
      <c r="E1919" t="str">
        <f t="shared" si="29"/>
        <v>Texas</v>
      </c>
    </row>
    <row r="1920" spans="1:5" x14ac:dyDescent="0.25">
      <c r="A1920" t="s">
        <v>1917</v>
      </c>
      <c r="B1920" s="3">
        <v>7.0011668611434904E-3</v>
      </c>
      <c r="C1920">
        <v>42</v>
      </c>
      <c r="D1920">
        <v>5999</v>
      </c>
      <c r="E1920" t="str">
        <f t="shared" si="29"/>
        <v>Tennessee</v>
      </c>
    </row>
    <row r="1921" spans="1:5" x14ac:dyDescent="0.25">
      <c r="A1921" t="s">
        <v>1918</v>
      </c>
      <c r="B1921" s="3">
        <v>0</v>
      </c>
      <c r="C1921">
        <v>0</v>
      </c>
      <c r="D1921">
        <v>63</v>
      </c>
      <c r="E1921" t="str">
        <f t="shared" si="29"/>
        <v>Nebraska</v>
      </c>
    </row>
    <row r="1922" spans="1:5" x14ac:dyDescent="0.25">
      <c r="A1922" t="s">
        <v>1919</v>
      </c>
      <c r="B1922" s="3">
        <v>1.1806375442738801E-3</v>
      </c>
      <c r="C1922">
        <v>1</v>
      </c>
      <c r="D1922">
        <v>847</v>
      </c>
      <c r="E1922" t="str">
        <f t="shared" si="29"/>
        <v>South Dakota</v>
      </c>
    </row>
    <row r="1923" spans="1:5" x14ac:dyDescent="0.25">
      <c r="A1923" t="s">
        <v>1920</v>
      </c>
      <c r="B1923" s="3">
        <v>9.9004066238434999E-3</v>
      </c>
      <c r="C1923">
        <v>168</v>
      </c>
      <c r="D1923">
        <v>16969</v>
      </c>
      <c r="E1923" t="str">
        <f t="shared" si="29"/>
        <v>Pennsylvania</v>
      </c>
    </row>
    <row r="1924" spans="1:5" x14ac:dyDescent="0.25">
      <c r="A1924" t="s">
        <v>1921</v>
      </c>
      <c r="B1924" s="3">
        <v>5.7371480335169896E-3</v>
      </c>
      <c r="C1924">
        <v>76</v>
      </c>
      <c r="D1924">
        <v>13247</v>
      </c>
      <c r="E1924" t="str">
        <f t="shared" ref="E1924:E1987" si="30">IFERROR(RIGHT(A1924,LEN(A1924)-FIND(",",A1924)-1),"DC")</f>
        <v>New Mexico</v>
      </c>
    </row>
    <row r="1925" spans="1:5" x14ac:dyDescent="0.25">
      <c r="A1925" t="s">
        <v>1922</v>
      </c>
      <c r="B1925" s="3">
        <v>1.11165604054275E-2</v>
      </c>
      <c r="C1925">
        <v>136</v>
      </c>
      <c r="D1925">
        <v>12234</v>
      </c>
      <c r="E1925" t="str">
        <f t="shared" si="30"/>
        <v>Kansas</v>
      </c>
    </row>
    <row r="1926" spans="1:5" x14ac:dyDescent="0.25">
      <c r="A1926" t="s">
        <v>1923</v>
      </c>
      <c r="B1926" s="3">
        <v>0</v>
      </c>
      <c r="C1926">
        <v>0</v>
      </c>
      <c r="D1926">
        <v>1280</v>
      </c>
      <c r="E1926" t="str">
        <f t="shared" si="30"/>
        <v>Kansas</v>
      </c>
    </row>
    <row r="1927" spans="1:5" x14ac:dyDescent="0.25">
      <c r="A1927" t="s">
        <v>1924</v>
      </c>
      <c r="B1927" s="3">
        <v>9.67117988394583E-3</v>
      </c>
      <c r="C1927">
        <v>35</v>
      </c>
      <c r="D1927">
        <v>3619</v>
      </c>
      <c r="E1927" t="str">
        <f t="shared" si="30"/>
        <v>Kentucky</v>
      </c>
    </row>
    <row r="1928" spans="1:5" x14ac:dyDescent="0.25">
      <c r="A1928" t="s">
        <v>1925</v>
      </c>
      <c r="B1928" s="3">
        <v>7.78875379939214E-3</v>
      </c>
      <c r="C1928">
        <v>41</v>
      </c>
      <c r="D1928">
        <v>5264</v>
      </c>
      <c r="E1928" t="str">
        <f t="shared" si="30"/>
        <v>South Dakota</v>
      </c>
    </row>
    <row r="1929" spans="1:5" x14ac:dyDescent="0.25">
      <c r="A1929" t="s">
        <v>1926</v>
      </c>
      <c r="B1929" s="3">
        <v>0</v>
      </c>
      <c r="C1929">
        <v>0</v>
      </c>
      <c r="D1929">
        <v>904</v>
      </c>
      <c r="E1929" t="str">
        <f t="shared" si="30"/>
        <v>Montana</v>
      </c>
    </row>
    <row r="1930" spans="1:5" x14ac:dyDescent="0.25">
      <c r="A1930" t="s">
        <v>1927</v>
      </c>
      <c r="B1930" s="3">
        <v>1.00605297564282E-2</v>
      </c>
      <c r="C1930">
        <v>5194</v>
      </c>
      <c r="D1930">
        <v>516275</v>
      </c>
      <c r="E1930" t="str">
        <f t="shared" si="30"/>
        <v>North Carolina</v>
      </c>
    </row>
    <row r="1931" spans="1:5" x14ac:dyDescent="0.25">
      <c r="A1931" t="s">
        <v>1928</v>
      </c>
      <c r="B1931" s="3">
        <v>7.9295921924015193E-3</v>
      </c>
      <c r="C1931">
        <v>91</v>
      </c>
      <c r="D1931">
        <v>11476</v>
      </c>
      <c r="E1931" t="str">
        <f t="shared" si="30"/>
        <v>Virginia</v>
      </c>
    </row>
    <row r="1932" spans="1:5" x14ac:dyDescent="0.25">
      <c r="A1932" t="s">
        <v>1929</v>
      </c>
      <c r="B1932" s="3">
        <v>4.4194011711412504E-3</v>
      </c>
      <c r="C1932">
        <v>40</v>
      </c>
      <c r="D1932">
        <v>9051</v>
      </c>
      <c r="E1932" t="str">
        <f t="shared" si="30"/>
        <v>Michigan</v>
      </c>
    </row>
    <row r="1933" spans="1:5" x14ac:dyDescent="0.25">
      <c r="A1933" t="s">
        <v>1930</v>
      </c>
      <c r="B1933" s="3">
        <v>1.24940504521656E-2</v>
      </c>
      <c r="C1933">
        <v>735</v>
      </c>
      <c r="D1933">
        <v>58828</v>
      </c>
      <c r="E1933" t="str">
        <f t="shared" si="30"/>
        <v>Ohio</v>
      </c>
    </row>
    <row r="1934" spans="1:5" x14ac:dyDescent="0.25">
      <c r="A1934" t="s">
        <v>1931</v>
      </c>
      <c r="B1934" s="3">
        <v>6.0543751427918303E-3</v>
      </c>
      <c r="C1934">
        <v>53</v>
      </c>
      <c r="D1934">
        <v>8754</v>
      </c>
      <c r="E1934" t="str">
        <f t="shared" si="30"/>
        <v>Texas</v>
      </c>
    </row>
    <row r="1935" spans="1:5" x14ac:dyDescent="0.25">
      <c r="A1935" t="s">
        <v>1932</v>
      </c>
      <c r="B1935" s="3">
        <v>1.12781954887217E-2</v>
      </c>
      <c r="C1935">
        <v>84</v>
      </c>
      <c r="D1935">
        <v>7448</v>
      </c>
      <c r="E1935" t="str">
        <f t="shared" si="30"/>
        <v>Minnesota</v>
      </c>
    </row>
    <row r="1936" spans="1:5" x14ac:dyDescent="0.25">
      <c r="A1936" t="s">
        <v>1933</v>
      </c>
      <c r="B1936" s="3">
        <v>3.7819799777530898E-3</v>
      </c>
      <c r="C1936">
        <v>17</v>
      </c>
      <c r="D1936">
        <v>4495</v>
      </c>
      <c r="E1936" t="str">
        <f t="shared" si="30"/>
        <v>Ohio</v>
      </c>
    </row>
    <row r="1937" spans="1:5" x14ac:dyDescent="0.25">
      <c r="A1937" t="s">
        <v>1934</v>
      </c>
      <c r="B1937" s="3">
        <v>9.5505617977528195E-3</v>
      </c>
      <c r="C1937">
        <v>17</v>
      </c>
      <c r="D1937">
        <v>1780</v>
      </c>
      <c r="E1937" t="str">
        <f t="shared" si="30"/>
        <v>Tennessee</v>
      </c>
    </row>
    <row r="1938" spans="1:5" x14ac:dyDescent="0.25">
      <c r="A1938" t="s">
        <v>1935</v>
      </c>
      <c r="B1938" s="3">
        <v>0</v>
      </c>
      <c r="C1938">
        <v>0</v>
      </c>
      <c r="D1938">
        <v>255</v>
      </c>
      <c r="E1938" t="str">
        <f t="shared" si="30"/>
        <v>South Dakota</v>
      </c>
    </row>
    <row r="1939" spans="1:5" x14ac:dyDescent="0.25">
      <c r="A1939" t="s">
        <v>1936</v>
      </c>
      <c r="B1939" s="3">
        <v>4.8367593712212997E-3</v>
      </c>
      <c r="C1939">
        <v>12</v>
      </c>
      <c r="D1939">
        <v>2481</v>
      </c>
      <c r="E1939" t="str">
        <f t="shared" si="30"/>
        <v>Illinois</v>
      </c>
    </row>
    <row r="1940" spans="1:5" x14ac:dyDescent="0.25">
      <c r="A1940" t="s">
        <v>1937</v>
      </c>
      <c r="B1940" s="3">
        <v>1.2019230769231199E-3</v>
      </c>
      <c r="C1940">
        <v>1</v>
      </c>
      <c r="D1940">
        <v>832</v>
      </c>
      <c r="E1940" t="str">
        <f t="shared" si="30"/>
        <v>Texas</v>
      </c>
    </row>
    <row r="1941" spans="1:5" x14ac:dyDescent="0.25">
      <c r="A1941" t="s">
        <v>1938</v>
      </c>
      <c r="B1941" s="3">
        <v>6.8629337438265098E-3</v>
      </c>
      <c r="C1941">
        <v>214</v>
      </c>
      <c r="D1941">
        <v>31182</v>
      </c>
      <c r="E1941" t="str">
        <f t="shared" si="30"/>
        <v>California</v>
      </c>
    </row>
    <row r="1942" spans="1:5" x14ac:dyDescent="0.25">
      <c r="A1942" t="s">
        <v>1939</v>
      </c>
      <c r="B1942" s="3">
        <v>1.9212295869356301E-3</v>
      </c>
      <c r="C1942">
        <v>2</v>
      </c>
      <c r="D1942">
        <v>1041</v>
      </c>
      <c r="E1942" t="str">
        <f t="shared" si="30"/>
        <v>Kentucky</v>
      </c>
    </row>
    <row r="1943" spans="1:5" x14ac:dyDescent="0.25">
      <c r="A1943" t="s">
        <v>1940</v>
      </c>
      <c r="B1943" s="3">
        <v>5.7352941176470598E-3</v>
      </c>
      <c r="C1943">
        <v>39</v>
      </c>
      <c r="D1943">
        <v>6800</v>
      </c>
      <c r="E1943" t="str">
        <f t="shared" si="30"/>
        <v>Michigan</v>
      </c>
    </row>
    <row r="1944" spans="1:5" x14ac:dyDescent="0.25">
      <c r="A1944" t="s">
        <v>1941</v>
      </c>
      <c r="B1944" s="3">
        <v>4.6296296296296502E-3</v>
      </c>
      <c r="C1944">
        <v>1</v>
      </c>
      <c r="D1944">
        <v>216</v>
      </c>
      <c r="E1944" t="str">
        <f t="shared" si="30"/>
        <v>Wisconsin</v>
      </c>
    </row>
    <row r="1945" spans="1:5" x14ac:dyDescent="0.25">
      <c r="A1945" t="s">
        <v>1942</v>
      </c>
      <c r="B1945" s="3">
        <v>9.0641799613772004E-3</v>
      </c>
      <c r="C1945">
        <v>521</v>
      </c>
      <c r="D1945">
        <v>57479</v>
      </c>
      <c r="E1945" t="str">
        <f t="shared" si="30"/>
        <v>California</v>
      </c>
    </row>
    <row r="1946" spans="1:5" x14ac:dyDescent="0.25">
      <c r="A1946" t="s">
        <v>1943</v>
      </c>
      <c r="B1946" s="3">
        <v>6.6542454085706196E-3</v>
      </c>
      <c r="C1946">
        <v>25</v>
      </c>
      <c r="D1946">
        <v>3757</v>
      </c>
      <c r="E1946" t="str">
        <f t="shared" si="30"/>
        <v>Illinois</v>
      </c>
    </row>
    <row r="1947" spans="1:5" x14ac:dyDescent="0.25">
      <c r="A1947" t="s">
        <v>1944</v>
      </c>
      <c r="B1947" s="3">
        <v>4.5620437956204098E-3</v>
      </c>
      <c r="C1947">
        <v>25</v>
      </c>
      <c r="D1947">
        <v>5480</v>
      </c>
      <c r="E1947" t="str">
        <f t="shared" si="30"/>
        <v>Kentucky</v>
      </c>
    </row>
    <row r="1948" spans="1:5" x14ac:dyDescent="0.25">
      <c r="A1948" t="s">
        <v>1945</v>
      </c>
      <c r="B1948" s="3">
        <v>6.7476383265852003E-4</v>
      </c>
      <c r="C1948">
        <v>1</v>
      </c>
      <c r="D1948">
        <v>1482</v>
      </c>
      <c r="E1948" t="str">
        <f t="shared" si="30"/>
        <v>Missouri</v>
      </c>
    </row>
    <row r="1949" spans="1:5" x14ac:dyDescent="0.25">
      <c r="A1949" t="s">
        <v>1946</v>
      </c>
      <c r="B1949" s="3">
        <v>1.1602331463763301E-2</v>
      </c>
      <c r="C1949">
        <v>1899</v>
      </c>
      <c r="D1949">
        <v>163674</v>
      </c>
      <c r="E1949" t="str">
        <f t="shared" si="30"/>
        <v>New Jersey</v>
      </c>
    </row>
    <row r="1950" spans="1:5" x14ac:dyDescent="0.25">
      <c r="A1950" t="s">
        <v>1947</v>
      </c>
      <c r="B1950" s="3">
        <v>4.8154093097912904E-3</v>
      </c>
      <c r="C1950">
        <v>21</v>
      </c>
      <c r="D1950">
        <v>4361</v>
      </c>
      <c r="E1950" t="str">
        <f t="shared" si="30"/>
        <v>North Dakota</v>
      </c>
    </row>
    <row r="1951" spans="1:5" x14ac:dyDescent="0.25">
      <c r="A1951" t="s">
        <v>1948</v>
      </c>
      <c r="B1951" s="3">
        <v>1.1715268050426501E-2</v>
      </c>
      <c r="C1951">
        <v>184</v>
      </c>
      <c r="D1951">
        <v>15706</v>
      </c>
      <c r="E1951" t="str">
        <f t="shared" si="30"/>
        <v>Ohio</v>
      </c>
    </row>
    <row r="1952" spans="1:5" x14ac:dyDescent="0.25">
      <c r="A1952" t="s">
        <v>1949</v>
      </c>
      <c r="B1952" s="3">
        <v>8.8880701835178898E-3</v>
      </c>
      <c r="C1952">
        <v>386</v>
      </c>
      <c r="D1952">
        <v>43429</v>
      </c>
      <c r="E1952" t="str">
        <f t="shared" si="30"/>
        <v>Pennsylvania</v>
      </c>
    </row>
    <row r="1953" spans="1:5" x14ac:dyDescent="0.25">
      <c r="A1953" t="s">
        <v>1950</v>
      </c>
      <c r="B1953" s="3">
        <v>6.8991950939056796E-3</v>
      </c>
      <c r="C1953">
        <v>108</v>
      </c>
      <c r="D1953">
        <v>15654</v>
      </c>
      <c r="E1953" t="str">
        <f t="shared" si="30"/>
        <v>West Virginia</v>
      </c>
    </row>
    <row r="1954" spans="1:5" x14ac:dyDescent="0.25">
      <c r="A1954" t="s">
        <v>1951</v>
      </c>
      <c r="B1954" s="3">
        <v>6.0636685194542699E-3</v>
      </c>
      <c r="C1954">
        <v>24</v>
      </c>
      <c r="D1954">
        <v>3958</v>
      </c>
      <c r="E1954" t="str">
        <f t="shared" si="30"/>
        <v>Georgia</v>
      </c>
    </row>
    <row r="1955" spans="1:5" x14ac:dyDescent="0.25">
      <c r="A1955" t="s">
        <v>1952</v>
      </c>
      <c r="B1955" s="3">
        <v>7.72626931567332E-3</v>
      </c>
      <c r="C1955">
        <v>21</v>
      </c>
      <c r="D1955">
        <v>2718</v>
      </c>
      <c r="E1955" t="str">
        <f t="shared" si="30"/>
        <v>Nebraska</v>
      </c>
    </row>
    <row r="1956" spans="1:5" x14ac:dyDescent="0.25">
      <c r="A1956" t="s">
        <v>1953</v>
      </c>
      <c r="B1956" s="3">
        <v>9.7894828034306106E-3</v>
      </c>
      <c r="C1956">
        <v>565</v>
      </c>
      <c r="D1956">
        <v>57715</v>
      </c>
      <c r="E1956" t="str">
        <f t="shared" si="30"/>
        <v>New Hampshire</v>
      </c>
    </row>
    <row r="1957" spans="1:5" x14ac:dyDescent="0.25">
      <c r="A1957" t="s">
        <v>1954</v>
      </c>
      <c r="B1957" s="3">
        <v>1.0290446325275499E-2</v>
      </c>
      <c r="C1957">
        <v>507</v>
      </c>
      <c r="D1957">
        <v>49269</v>
      </c>
      <c r="E1957" t="str">
        <f t="shared" si="30"/>
        <v>Colorado</v>
      </c>
    </row>
    <row r="1958" spans="1:5" x14ac:dyDescent="0.25">
      <c r="A1958" t="s">
        <v>1955</v>
      </c>
      <c r="B1958" s="3">
        <v>6.6292707802141299E-3</v>
      </c>
      <c r="C1958">
        <v>13</v>
      </c>
      <c r="D1958">
        <v>1961</v>
      </c>
      <c r="E1958" t="str">
        <f t="shared" si="30"/>
        <v>Kentucky</v>
      </c>
    </row>
    <row r="1959" spans="1:5" x14ac:dyDescent="0.25">
      <c r="A1959" t="s">
        <v>1956</v>
      </c>
      <c r="B1959" s="3">
        <v>5.9637101890622699E-3</v>
      </c>
      <c r="C1959">
        <v>47</v>
      </c>
      <c r="D1959">
        <v>7881</v>
      </c>
      <c r="E1959" t="str">
        <f t="shared" si="30"/>
        <v>Indiana</v>
      </c>
    </row>
    <row r="1960" spans="1:5" x14ac:dyDescent="0.25">
      <c r="A1960" t="s">
        <v>1957</v>
      </c>
      <c r="B1960" s="3">
        <v>8.8888888888888299E-3</v>
      </c>
      <c r="C1960">
        <v>64</v>
      </c>
      <c r="D1960">
        <v>7200</v>
      </c>
      <c r="E1960" t="str">
        <f t="shared" si="30"/>
        <v>Kansas</v>
      </c>
    </row>
    <row r="1961" spans="1:5" x14ac:dyDescent="0.25">
      <c r="A1961" t="s">
        <v>1958</v>
      </c>
      <c r="B1961" s="3">
        <v>1.07694883098041E-2</v>
      </c>
      <c r="C1961">
        <v>386</v>
      </c>
      <c r="D1961">
        <v>35842</v>
      </c>
      <c r="E1961" t="str">
        <f t="shared" si="30"/>
        <v>Ohio</v>
      </c>
    </row>
    <row r="1962" spans="1:5" x14ac:dyDescent="0.25">
      <c r="A1962" t="s">
        <v>1959</v>
      </c>
      <c r="B1962" s="3">
        <v>9.5054927660113107E-3</v>
      </c>
      <c r="C1962">
        <v>8407</v>
      </c>
      <c r="D1962">
        <v>884436</v>
      </c>
      <c r="E1962" t="str">
        <f t="shared" si="30"/>
        <v>Florida</v>
      </c>
    </row>
    <row r="1963" spans="1:5" x14ac:dyDescent="0.25">
      <c r="A1963" t="s">
        <v>1960</v>
      </c>
      <c r="B1963" s="3">
        <v>1.1468962769182699E-2</v>
      </c>
      <c r="C1963">
        <v>662</v>
      </c>
      <c r="D1963">
        <v>57721</v>
      </c>
      <c r="E1963" t="str">
        <f t="shared" si="30"/>
        <v>Connecticut</v>
      </c>
    </row>
    <row r="1964" spans="1:5" x14ac:dyDescent="0.25">
      <c r="A1964" t="s">
        <v>1961</v>
      </c>
      <c r="B1964" s="3">
        <v>1.7505878094898401E-2</v>
      </c>
      <c r="C1964">
        <v>13156</v>
      </c>
      <c r="D1964">
        <v>751519</v>
      </c>
      <c r="E1964" t="str">
        <f t="shared" si="30"/>
        <v>Massachusetts</v>
      </c>
    </row>
    <row r="1965" spans="1:5" x14ac:dyDescent="0.25">
      <c r="A1965" t="s">
        <v>1962</v>
      </c>
      <c r="B1965" s="3">
        <v>1.2294294294294199E-2</v>
      </c>
      <c r="C1965">
        <v>4094</v>
      </c>
      <c r="D1965">
        <v>333000</v>
      </c>
      <c r="E1965" t="str">
        <f t="shared" si="30"/>
        <v>New Jersey</v>
      </c>
    </row>
    <row r="1966" spans="1:5" x14ac:dyDescent="0.25">
      <c r="A1966" t="s">
        <v>1963</v>
      </c>
      <c r="B1966" s="3">
        <v>2.3357664233576401E-3</v>
      </c>
      <c r="C1966">
        <v>8</v>
      </c>
      <c r="D1966">
        <v>3425</v>
      </c>
      <c r="E1966" t="str">
        <f t="shared" si="30"/>
        <v>Virginia</v>
      </c>
    </row>
    <row r="1967" spans="1:5" x14ac:dyDescent="0.25">
      <c r="A1967" t="s">
        <v>1964</v>
      </c>
      <c r="B1967" s="3">
        <v>8.1530068043891204E-3</v>
      </c>
      <c r="C1967">
        <v>266</v>
      </c>
      <c r="D1967">
        <v>32626</v>
      </c>
      <c r="E1967" t="str">
        <f t="shared" si="30"/>
        <v>Michigan</v>
      </c>
    </row>
    <row r="1968" spans="1:5" x14ac:dyDescent="0.25">
      <c r="A1968" t="s">
        <v>1965</v>
      </c>
      <c r="B1968" s="3">
        <v>1.4117319355287899E-2</v>
      </c>
      <c r="C1968">
        <v>1115</v>
      </c>
      <c r="D1968">
        <v>78981</v>
      </c>
      <c r="E1968" t="str">
        <f t="shared" si="30"/>
        <v>Texas</v>
      </c>
    </row>
    <row r="1969" spans="1:5" x14ac:dyDescent="0.25">
      <c r="A1969" t="s">
        <v>1966</v>
      </c>
      <c r="B1969" s="3">
        <v>8.1348053457291902E-3</v>
      </c>
      <c r="C1969">
        <v>126</v>
      </c>
      <c r="D1969">
        <v>15489</v>
      </c>
      <c r="E1969" t="str">
        <f t="shared" si="30"/>
        <v>Pennsylvania</v>
      </c>
    </row>
    <row r="1970" spans="1:5" x14ac:dyDescent="0.25">
      <c r="A1970" t="s">
        <v>1967</v>
      </c>
      <c r="B1970" s="3">
        <v>3.0125257650229702E-3</v>
      </c>
      <c r="C1970">
        <v>19</v>
      </c>
      <c r="D1970">
        <v>6307</v>
      </c>
      <c r="E1970" t="str">
        <f t="shared" si="30"/>
        <v>Texas</v>
      </c>
    </row>
    <row r="1971" spans="1:5" x14ac:dyDescent="0.25">
      <c r="A1971" t="s">
        <v>1968</v>
      </c>
      <c r="B1971" s="3">
        <v>4.6276819520404402E-3</v>
      </c>
      <c r="C1971">
        <v>22</v>
      </c>
      <c r="D1971">
        <v>4754</v>
      </c>
      <c r="E1971" t="str">
        <f t="shared" si="30"/>
        <v>Utah</v>
      </c>
    </row>
    <row r="1972" spans="1:5" x14ac:dyDescent="0.25">
      <c r="A1972" t="s">
        <v>1969</v>
      </c>
      <c r="B1972" s="3">
        <v>6.7393701752236296E-3</v>
      </c>
      <c r="C1972">
        <v>55</v>
      </c>
      <c r="D1972">
        <v>8161</v>
      </c>
      <c r="E1972" t="str">
        <f t="shared" si="30"/>
        <v>Minnesota</v>
      </c>
    </row>
    <row r="1973" spans="1:5" x14ac:dyDescent="0.25">
      <c r="A1973" t="s">
        <v>1970</v>
      </c>
      <c r="B1973" s="3">
        <v>5.8435438265787001E-3</v>
      </c>
      <c r="C1973">
        <v>62</v>
      </c>
      <c r="D1973">
        <v>10610</v>
      </c>
      <c r="E1973" t="str">
        <f t="shared" si="30"/>
        <v>Arkansas</v>
      </c>
    </row>
    <row r="1974" spans="1:5" x14ac:dyDescent="0.25">
      <c r="A1974" t="s">
        <v>1971</v>
      </c>
      <c r="B1974" s="3">
        <v>0</v>
      </c>
      <c r="C1974">
        <v>0</v>
      </c>
      <c r="D1974">
        <v>2013</v>
      </c>
      <c r="E1974" t="str">
        <f t="shared" si="30"/>
        <v>Georgia</v>
      </c>
    </row>
    <row r="1975" spans="1:5" x14ac:dyDescent="0.25">
      <c r="A1975" t="s">
        <v>1972</v>
      </c>
      <c r="B1975" s="3">
        <v>2.0895002611874798E-3</v>
      </c>
      <c r="C1975">
        <v>12</v>
      </c>
      <c r="D1975">
        <v>5743</v>
      </c>
      <c r="E1975" t="str">
        <f t="shared" si="30"/>
        <v>Missouri</v>
      </c>
    </row>
    <row r="1976" spans="1:5" x14ac:dyDescent="0.25">
      <c r="A1976" t="s">
        <v>1973</v>
      </c>
      <c r="B1976" s="3">
        <v>3.0165912518853501E-3</v>
      </c>
      <c r="C1976">
        <v>10</v>
      </c>
      <c r="D1976">
        <v>3315</v>
      </c>
      <c r="E1976" t="str">
        <f t="shared" si="30"/>
        <v>Iowa</v>
      </c>
    </row>
    <row r="1977" spans="1:5" x14ac:dyDescent="0.25">
      <c r="A1977" t="s">
        <v>1974</v>
      </c>
      <c r="B1977" s="3">
        <v>3.1963470319634701E-3</v>
      </c>
      <c r="C1977">
        <v>7</v>
      </c>
      <c r="D1977">
        <v>2190</v>
      </c>
      <c r="E1977" t="str">
        <f t="shared" si="30"/>
        <v>Texas</v>
      </c>
    </row>
    <row r="1978" spans="1:5" x14ac:dyDescent="0.25">
      <c r="A1978" t="s">
        <v>1975</v>
      </c>
      <c r="B1978" s="3">
        <v>1.30566432114761E-2</v>
      </c>
      <c r="C1978">
        <v>5472</v>
      </c>
      <c r="D1978">
        <v>419097</v>
      </c>
      <c r="E1978" t="str">
        <f t="shared" si="30"/>
        <v>Wisconsin</v>
      </c>
    </row>
    <row r="1979" spans="1:5" x14ac:dyDescent="0.25">
      <c r="A1979" t="s">
        <v>1976</v>
      </c>
      <c r="B1979" s="3">
        <v>1.23762376237623E-3</v>
      </c>
      <c r="C1979">
        <v>1</v>
      </c>
      <c r="D1979">
        <v>808</v>
      </c>
      <c r="E1979" t="str">
        <f t="shared" si="30"/>
        <v>South Dakota</v>
      </c>
    </row>
    <row r="1980" spans="1:5" x14ac:dyDescent="0.25">
      <c r="A1980" t="s">
        <v>1977</v>
      </c>
      <c r="B1980" s="3">
        <v>2.9850746268656999E-3</v>
      </c>
      <c r="C1980">
        <v>3</v>
      </c>
      <c r="D1980">
        <v>1005</v>
      </c>
      <c r="E1980" t="str">
        <f t="shared" si="30"/>
        <v>Colorado</v>
      </c>
    </row>
    <row r="1981" spans="1:5" x14ac:dyDescent="0.25">
      <c r="A1981" t="s">
        <v>1978</v>
      </c>
      <c r="B1981" s="3">
        <v>0</v>
      </c>
      <c r="C1981">
        <v>0</v>
      </c>
      <c r="D1981">
        <v>1103</v>
      </c>
      <c r="E1981" t="str">
        <f t="shared" si="30"/>
        <v>Montana</v>
      </c>
    </row>
    <row r="1982" spans="1:5" x14ac:dyDescent="0.25">
      <c r="A1982" t="s">
        <v>1979</v>
      </c>
      <c r="B1982" s="3">
        <v>3.0120481927711201E-3</v>
      </c>
      <c r="C1982">
        <v>7</v>
      </c>
      <c r="D1982">
        <v>2324</v>
      </c>
      <c r="E1982" t="str">
        <f t="shared" si="30"/>
        <v>Nevada</v>
      </c>
    </row>
    <row r="1983" spans="1:5" x14ac:dyDescent="0.25">
      <c r="A1983" t="s">
        <v>1980</v>
      </c>
      <c r="B1983" s="3">
        <v>3.5639073384091599E-3</v>
      </c>
      <c r="C1983">
        <v>22</v>
      </c>
      <c r="D1983">
        <v>6173</v>
      </c>
      <c r="E1983" t="str">
        <f t="shared" si="30"/>
        <v>West Virginia</v>
      </c>
    </row>
    <row r="1984" spans="1:5" x14ac:dyDescent="0.25">
      <c r="A1984" t="s">
        <v>1981</v>
      </c>
      <c r="B1984" s="3">
        <v>1.43126769424347E-2</v>
      </c>
      <c r="C1984">
        <v>91</v>
      </c>
      <c r="D1984">
        <v>6358</v>
      </c>
      <c r="E1984" t="str">
        <f t="shared" si="30"/>
        <v>West Virginia</v>
      </c>
    </row>
    <row r="1985" spans="1:5" x14ac:dyDescent="0.25">
      <c r="A1985" t="s">
        <v>1982</v>
      </c>
      <c r="B1985" s="3">
        <v>8.6017569546119593E-3</v>
      </c>
      <c r="C1985">
        <v>47</v>
      </c>
      <c r="D1985">
        <v>5464</v>
      </c>
      <c r="E1985" t="str">
        <f t="shared" si="30"/>
        <v>Idaho</v>
      </c>
    </row>
    <row r="1986" spans="1:5" x14ac:dyDescent="0.25">
      <c r="A1986" t="s">
        <v>1983</v>
      </c>
      <c r="B1986" s="3">
        <v>1.04187070356586E-2</v>
      </c>
      <c r="C1986">
        <v>1117</v>
      </c>
      <c r="D1986">
        <v>107211</v>
      </c>
      <c r="E1986" t="str">
        <f t="shared" si="30"/>
        <v>South Dakota</v>
      </c>
    </row>
    <row r="1987" spans="1:5" x14ac:dyDescent="0.25">
      <c r="A1987" t="s">
        <v>1984</v>
      </c>
      <c r="B1987" s="3">
        <v>5.8839261834715498E-3</v>
      </c>
      <c r="C1987">
        <v>22</v>
      </c>
      <c r="D1987">
        <v>3739</v>
      </c>
      <c r="E1987" t="str">
        <f t="shared" si="30"/>
        <v>Michigan</v>
      </c>
    </row>
    <row r="1988" spans="1:5" x14ac:dyDescent="0.25">
      <c r="A1988" t="s">
        <v>1985</v>
      </c>
      <c r="B1988" s="3">
        <v>1.5662572301293299E-2</v>
      </c>
      <c r="C1988">
        <v>241</v>
      </c>
      <c r="D1988">
        <v>15387</v>
      </c>
      <c r="E1988" t="str">
        <f t="shared" ref="E1988:E2051" si="31">IFERROR(RIGHT(A1988,LEN(A1988)-FIND(",",A1988)-1),"DC")</f>
        <v>Arkansas</v>
      </c>
    </row>
    <row r="1989" spans="1:5" x14ac:dyDescent="0.25">
      <c r="A1989" t="s">
        <v>1986</v>
      </c>
      <c r="B1989" s="3">
        <v>1.0037093606807801E-2</v>
      </c>
      <c r="C1989">
        <v>46</v>
      </c>
      <c r="D1989">
        <v>4583</v>
      </c>
      <c r="E1989" t="str">
        <f t="shared" si="31"/>
        <v>Missouri</v>
      </c>
    </row>
    <row r="1990" spans="1:5" x14ac:dyDescent="0.25">
      <c r="A1990" t="s">
        <v>1987</v>
      </c>
      <c r="B1990" s="3">
        <v>6.9818557945093796E-3</v>
      </c>
      <c r="C1990">
        <v>324</v>
      </c>
      <c r="D1990">
        <v>46406</v>
      </c>
      <c r="E1990" t="str">
        <f t="shared" si="31"/>
        <v>Montana</v>
      </c>
    </row>
    <row r="1991" spans="1:5" x14ac:dyDescent="0.25">
      <c r="A1991" t="s">
        <v>1988</v>
      </c>
      <c r="B1991" s="3">
        <v>3.7465385241895999E-3</v>
      </c>
      <c r="C1991">
        <v>23</v>
      </c>
      <c r="D1991">
        <v>6139</v>
      </c>
      <c r="E1991" t="str">
        <f t="shared" si="31"/>
        <v>Georgia</v>
      </c>
    </row>
    <row r="1992" spans="1:5" x14ac:dyDescent="0.25">
      <c r="A1992" t="s">
        <v>1989</v>
      </c>
      <c r="B1992" s="3">
        <v>5.6908718415661303E-3</v>
      </c>
      <c r="C1992">
        <v>25</v>
      </c>
      <c r="D1992">
        <v>4393</v>
      </c>
      <c r="E1992" t="str">
        <f t="shared" si="31"/>
        <v>Iowa</v>
      </c>
    </row>
    <row r="1993" spans="1:5" x14ac:dyDescent="0.25">
      <c r="A1993" t="s">
        <v>1990</v>
      </c>
      <c r="B1993" s="3">
        <v>1.10924369747898E-2</v>
      </c>
      <c r="C1993">
        <v>33</v>
      </c>
      <c r="D1993">
        <v>2975</v>
      </c>
      <c r="E1993" t="str">
        <f t="shared" si="31"/>
        <v>Kansas</v>
      </c>
    </row>
    <row r="1994" spans="1:5" x14ac:dyDescent="0.25">
      <c r="A1994" t="s">
        <v>1991</v>
      </c>
      <c r="B1994" s="3">
        <v>3.7858301784748898E-3</v>
      </c>
      <c r="C1994">
        <v>21</v>
      </c>
      <c r="D1994">
        <v>5547</v>
      </c>
      <c r="E1994" t="str">
        <f t="shared" si="31"/>
        <v>North Carolina</v>
      </c>
    </row>
    <row r="1995" spans="1:5" x14ac:dyDescent="0.25">
      <c r="A1995" t="s">
        <v>1992</v>
      </c>
      <c r="B1995" s="3">
        <v>6.3839489284085397E-3</v>
      </c>
      <c r="C1995">
        <v>14</v>
      </c>
      <c r="D1995">
        <v>2193</v>
      </c>
      <c r="E1995" t="str">
        <f t="shared" si="31"/>
        <v>Texas</v>
      </c>
    </row>
    <row r="1996" spans="1:5" x14ac:dyDescent="0.25">
      <c r="A1996" t="s">
        <v>1993</v>
      </c>
      <c r="B1996" s="3">
        <v>1.1621456104326499E-2</v>
      </c>
      <c r="C1996">
        <v>1613</v>
      </c>
      <c r="D1996">
        <v>138795</v>
      </c>
      <c r="E1996" t="str">
        <f t="shared" si="31"/>
        <v>Alabama</v>
      </c>
    </row>
    <row r="1997" spans="1:5" x14ac:dyDescent="0.25">
      <c r="A1997" t="s">
        <v>1994</v>
      </c>
      <c r="B1997" s="3">
        <v>2.0827134781314901E-3</v>
      </c>
      <c r="C1997">
        <v>7</v>
      </c>
      <c r="D1997">
        <v>3361</v>
      </c>
      <c r="E1997" t="str">
        <f t="shared" si="31"/>
        <v>Puerto Rico</v>
      </c>
    </row>
    <row r="1998" spans="1:5" x14ac:dyDescent="0.25">
      <c r="A1998" t="s">
        <v>1995</v>
      </c>
      <c r="B1998" s="3">
        <v>3.6866359447004201E-3</v>
      </c>
      <c r="C1998">
        <v>12</v>
      </c>
      <c r="D1998">
        <v>3255</v>
      </c>
      <c r="E1998" t="str">
        <f t="shared" si="31"/>
        <v>California</v>
      </c>
    </row>
    <row r="1999" spans="1:5" x14ac:dyDescent="0.25">
      <c r="A1999" t="s">
        <v>1996</v>
      </c>
      <c r="B1999" s="3">
        <v>2.5534631343759801E-3</v>
      </c>
      <c r="C1999">
        <v>16</v>
      </c>
      <c r="D1999">
        <v>6266</v>
      </c>
      <c r="E1999" t="str">
        <f t="shared" si="31"/>
        <v>Colorado</v>
      </c>
    </row>
    <row r="2000" spans="1:5" x14ac:dyDescent="0.25">
      <c r="A2000" t="s">
        <v>1997</v>
      </c>
      <c r="B2000" s="3">
        <v>7.51394459042087E-3</v>
      </c>
      <c r="C2000">
        <v>326</v>
      </c>
      <c r="D2000">
        <v>43386</v>
      </c>
      <c r="E2000" t="str">
        <f t="shared" si="31"/>
        <v>Arizona</v>
      </c>
    </row>
    <row r="2001" spans="1:5" x14ac:dyDescent="0.25">
      <c r="A2001" t="s">
        <v>1998</v>
      </c>
      <c r="B2001" s="3">
        <v>6.0830468130124099E-3</v>
      </c>
      <c r="C2001">
        <v>23</v>
      </c>
      <c r="D2001">
        <v>3781</v>
      </c>
      <c r="E2001" t="str">
        <f t="shared" si="31"/>
        <v>Missouri</v>
      </c>
    </row>
    <row r="2002" spans="1:5" x14ac:dyDescent="0.25">
      <c r="A2002" t="s">
        <v>1999</v>
      </c>
      <c r="B2002" s="3">
        <v>1.12458921772159E-2</v>
      </c>
      <c r="C2002">
        <v>2416</v>
      </c>
      <c r="D2002">
        <v>214834</v>
      </c>
      <c r="E2002" t="str">
        <f t="shared" si="31"/>
        <v>New Jersey</v>
      </c>
    </row>
    <row r="2003" spans="1:5" x14ac:dyDescent="0.25">
      <c r="A2003" t="s">
        <v>2000</v>
      </c>
      <c r="B2003" s="3">
        <v>2.77331776383005E-3</v>
      </c>
      <c r="C2003">
        <v>19</v>
      </c>
      <c r="D2003">
        <v>6851</v>
      </c>
      <c r="E2003" t="str">
        <f t="shared" si="31"/>
        <v>California</v>
      </c>
    </row>
    <row r="2004" spans="1:5" x14ac:dyDescent="0.25">
      <c r="A2004" t="s">
        <v>2001</v>
      </c>
      <c r="B2004" s="3">
        <v>6.0327492099970697E-3</v>
      </c>
      <c r="C2004">
        <v>21</v>
      </c>
      <c r="D2004">
        <v>3481</v>
      </c>
      <c r="E2004" t="str">
        <f t="shared" si="31"/>
        <v>Iowa</v>
      </c>
    </row>
    <row r="2005" spans="1:5" x14ac:dyDescent="0.25">
      <c r="A2005" t="s">
        <v>2002</v>
      </c>
      <c r="B2005" s="3">
        <v>8.6548779918816897E-3</v>
      </c>
      <c r="C2005">
        <v>371</v>
      </c>
      <c r="D2005">
        <v>42866</v>
      </c>
      <c r="E2005" t="str">
        <f t="shared" si="31"/>
        <v>West Virginia</v>
      </c>
    </row>
    <row r="2006" spans="1:5" x14ac:dyDescent="0.25">
      <c r="A2006" t="s">
        <v>2003</v>
      </c>
      <c r="B2006" s="3">
        <v>5.7589469354175603E-3</v>
      </c>
      <c r="C2006">
        <v>28</v>
      </c>
      <c r="D2006">
        <v>4862</v>
      </c>
      <c r="E2006" t="str">
        <f t="shared" si="31"/>
        <v>Alabama</v>
      </c>
    </row>
    <row r="2007" spans="1:5" x14ac:dyDescent="0.25">
      <c r="A2007" t="s">
        <v>2004</v>
      </c>
      <c r="B2007" s="3">
        <v>4.8266783677051103E-3</v>
      </c>
      <c r="C2007">
        <v>11</v>
      </c>
      <c r="D2007">
        <v>2279</v>
      </c>
      <c r="E2007" t="str">
        <f t="shared" si="31"/>
        <v>Arkansas</v>
      </c>
    </row>
    <row r="2008" spans="1:5" x14ac:dyDescent="0.25">
      <c r="A2008" t="s">
        <v>2005</v>
      </c>
      <c r="B2008" s="3">
        <v>6.3092263156592204E-3</v>
      </c>
      <c r="C2008">
        <v>255</v>
      </c>
      <c r="D2008">
        <v>40417</v>
      </c>
      <c r="E2008" t="str">
        <f t="shared" si="31"/>
        <v>Florida</v>
      </c>
    </row>
    <row r="2009" spans="1:5" x14ac:dyDescent="0.25">
      <c r="A2009" t="s">
        <v>2006</v>
      </c>
      <c r="B2009" s="3">
        <v>3.3003300330033398E-3</v>
      </c>
      <c r="C2009">
        <v>18</v>
      </c>
      <c r="D2009">
        <v>5454</v>
      </c>
      <c r="E2009" t="str">
        <f t="shared" si="31"/>
        <v>Georgia</v>
      </c>
    </row>
    <row r="2010" spans="1:5" x14ac:dyDescent="0.25">
      <c r="A2010" t="s">
        <v>2007</v>
      </c>
      <c r="B2010" s="3">
        <v>5.9066745422327004E-3</v>
      </c>
      <c r="C2010">
        <v>50</v>
      </c>
      <c r="D2010">
        <v>8465</v>
      </c>
      <c r="E2010" t="str">
        <f t="shared" si="31"/>
        <v>Illinois</v>
      </c>
    </row>
    <row r="2011" spans="1:5" x14ac:dyDescent="0.25">
      <c r="A2011" t="s">
        <v>2008</v>
      </c>
      <c r="B2011" s="3">
        <v>1.1566052312106801E-2</v>
      </c>
      <c r="C2011">
        <v>524</v>
      </c>
      <c r="D2011">
        <v>45305</v>
      </c>
      <c r="E2011" t="str">
        <f t="shared" si="31"/>
        <v>Indiana</v>
      </c>
    </row>
    <row r="2012" spans="1:5" x14ac:dyDescent="0.25">
      <c r="A2012" t="s">
        <v>2009</v>
      </c>
      <c r="B2012" s="3">
        <v>3.2981530343008099E-3</v>
      </c>
      <c r="C2012">
        <v>10</v>
      </c>
      <c r="D2012">
        <v>3032</v>
      </c>
      <c r="E2012" t="str">
        <f t="shared" si="31"/>
        <v>Iowa</v>
      </c>
    </row>
    <row r="2013" spans="1:5" x14ac:dyDescent="0.25">
      <c r="A2013" t="s">
        <v>2010</v>
      </c>
      <c r="B2013" s="3">
        <v>4.2328042328042496E-3</v>
      </c>
      <c r="C2013">
        <v>12</v>
      </c>
      <c r="D2013">
        <v>2835</v>
      </c>
      <c r="E2013" t="str">
        <f t="shared" si="31"/>
        <v>Kentucky</v>
      </c>
    </row>
    <row r="2014" spans="1:5" x14ac:dyDescent="0.25">
      <c r="A2014" t="s">
        <v>2011</v>
      </c>
      <c r="B2014" s="3">
        <v>1.2821616039927699E-2</v>
      </c>
      <c r="C2014">
        <v>447</v>
      </c>
      <c r="D2014">
        <v>34863</v>
      </c>
      <c r="E2014" t="str">
        <f t="shared" si="31"/>
        <v>Michigan</v>
      </c>
    </row>
    <row r="2015" spans="1:5" x14ac:dyDescent="0.25">
      <c r="A2015" t="s">
        <v>2012</v>
      </c>
      <c r="B2015" s="3">
        <v>7.9188319722840392E-3</v>
      </c>
      <c r="C2015">
        <v>64</v>
      </c>
      <c r="D2015">
        <v>8082</v>
      </c>
      <c r="E2015" t="str">
        <f t="shared" si="31"/>
        <v>Mississippi</v>
      </c>
    </row>
    <row r="2016" spans="1:5" x14ac:dyDescent="0.25">
      <c r="A2016" t="s">
        <v>2013</v>
      </c>
      <c r="B2016" s="3">
        <v>7.8092889436909198E-3</v>
      </c>
      <c r="C2016">
        <v>19</v>
      </c>
      <c r="D2016">
        <v>2433</v>
      </c>
      <c r="E2016" t="str">
        <f t="shared" si="31"/>
        <v>Missouri</v>
      </c>
    </row>
    <row r="2017" spans="1:5" x14ac:dyDescent="0.25">
      <c r="A2017" t="s">
        <v>2014</v>
      </c>
      <c r="B2017" s="3">
        <v>1.17219821641997E-2</v>
      </c>
      <c r="C2017">
        <v>3825</v>
      </c>
      <c r="D2017">
        <v>326310</v>
      </c>
      <c r="E2017" t="str">
        <f t="shared" si="31"/>
        <v>New York</v>
      </c>
    </row>
    <row r="2018" spans="1:5" x14ac:dyDescent="0.25">
      <c r="A2018" t="s">
        <v>2015</v>
      </c>
      <c r="B2018" s="3">
        <v>3.6668412781560799E-3</v>
      </c>
      <c r="C2018">
        <v>14</v>
      </c>
      <c r="D2018">
        <v>3818</v>
      </c>
      <c r="E2018" t="str">
        <f t="shared" si="31"/>
        <v>Ohio</v>
      </c>
    </row>
    <row r="2019" spans="1:5" x14ac:dyDescent="0.25">
      <c r="A2019" t="s">
        <v>2016</v>
      </c>
      <c r="B2019" s="3">
        <v>7.5361152108770401E-3</v>
      </c>
      <c r="C2019">
        <v>337</v>
      </c>
      <c r="D2019">
        <v>44718</v>
      </c>
      <c r="E2019" t="str">
        <f t="shared" si="31"/>
        <v>Pennsylvania</v>
      </c>
    </row>
    <row r="2020" spans="1:5" x14ac:dyDescent="0.25">
      <c r="A2020" t="s">
        <v>2017</v>
      </c>
      <c r="B2020" s="3">
        <v>8.6991542488924403E-3</v>
      </c>
      <c r="C2020">
        <v>108</v>
      </c>
      <c r="D2020">
        <v>12415</v>
      </c>
      <c r="E2020" t="str">
        <f t="shared" si="31"/>
        <v>Tennessee</v>
      </c>
    </row>
    <row r="2021" spans="1:5" x14ac:dyDescent="0.25">
      <c r="A2021" t="s">
        <v>2018</v>
      </c>
      <c r="B2021" s="3">
        <v>2.23964165733481E-3</v>
      </c>
      <c r="C2021">
        <v>4</v>
      </c>
      <c r="D2021">
        <v>1786</v>
      </c>
      <c r="E2021" t="str">
        <f t="shared" si="31"/>
        <v>West Virginia</v>
      </c>
    </row>
    <row r="2022" spans="1:5" x14ac:dyDescent="0.25">
      <c r="A2022" t="s">
        <v>2019</v>
      </c>
      <c r="B2022" s="3">
        <v>9.1463414634146405E-3</v>
      </c>
      <c r="C2022">
        <v>135</v>
      </c>
      <c r="D2022">
        <v>14760</v>
      </c>
      <c r="E2022" t="str">
        <f t="shared" si="31"/>
        <v>Wisconsin</v>
      </c>
    </row>
    <row r="2023" spans="1:5" x14ac:dyDescent="0.25">
      <c r="A2023" t="s">
        <v>2020</v>
      </c>
      <c r="B2023" s="3">
        <v>8.8199513381994592E-3</v>
      </c>
      <c r="C2023">
        <v>58</v>
      </c>
      <c r="D2023">
        <v>6576</v>
      </c>
      <c r="E2023" t="str">
        <f t="shared" si="31"/>
        <v>Texas</v>
      </c>
    </row>
    <row r="2024" spans="1:5" x14ac:dyDescent="0.25">
      <c r="A2024" t="s">
        <v>2021</v>
      </c>
      <c r="B2024" s="3">
        <v>9.6208262591963491E-3</v>
      </c>
      <c r="C2024">
        <v>136</v>
      </c>
      <c r="D2024">
        <v>14136</v>
      </c>
      <c r="E2024" t="str">
        <f t="shared" si="31"/>
        <v>Michigan</v>
      </c>
    </row>
    <row r="2025" spans="1:5" x14ac:dyDescent="0.25">
      <c r="A2025" t="s">
        <v>2022</v>
      </c>
      <c r="B2025" s="3">
        <v>8.42338634734352E-3</v>
      </c>
      <c r="C2025">
        <v>1269</v>
      </c>
      <c r="D2025">
        <v>150652</v>
      </c>
      <c r="E2025" t="str">
        <f t="shared" si="31"/>
        <v>California</v>
      </c>
    </row>
    <row r="2026" spans="1:5" x14ac:dyDescent="0.25">
      <c r="A2026" t="s">
        <v>2023</v>
      </c>
      <c r="B2026" s="3">
        <v>3.40210711150135E-3</v>
      </c>
      <c r="C2026">
        <v>31</v>
      </c>
      <c r="D2026">
        <v>9112</v>
      </c>
      <c r="E2026" t="str">
        <f t="shared" si="31"/>
        <v>Colorado</v>
      </c>
    </row>
    <row r="2027" spans="1:5" x14ac:dyDescent="0.25">
      <c r="A2027" t="s">
        <v>2024</v>
      </c>
      <c r="B2027" s="3">
        <v>9.7219853317414007E-3</v>
      </c>
      <c r="C2027">
        <v>912</v>
      </c>
      <c r="D2027">
        <v>93808</v>
      </c>
      <c r="E2027" t="str">
        <f t="shared" si="31"/>
        <v>Alabama</v>
      </c>
    </row>
    <row r="2028" spans="1:5" x14ac:dyDescent="0.25">
      <c r="A2028" t="s">
        <v>2025</v>
      </c>
      <c r="B2028" s="3">
        <v>8.5190039318480092E-3</v>
      </c>
      <c r="C2028">
        <v>13</v>
      </c>
      <c r="D2028">
        <v>1526</v>
      </c>
      <c r="E2028" t="str">
        <f t="shared" si="31"/>
        <v>Arkansas</v>
      </c>
    </row>
    <row r="2029" spans="1:5" x14ac:dyDescent="0.25">
      <c r="A2029" t="s">
        <v>2026</v>
      </c>
      <c r="B2029" s="3">
        <v>2.5789813023855399E-3</v>
      </c>
      <c r="C2029">
        <v>4</v>
      </c>
      <c r="D2029">
        <v>1551</v>
      </c>
      <c r="E2029" t="str">
        <f t="shared" si="31"/>
        <v>Georgia</v>
      </c>
    </row>
    <row r="2030" spans="1:5" x14ac:dyDescent="0.25">
      <c r="A2030" t="s">
        <v>2027</v>
      </c>
      <c r="B2030" s="3">
        <v>5.4749783882431704E-3</v>
      </c>
      <c r="C2030">
        <v>57</v>
      </c>
      <c r="D2030">
        <v>10411</v>
      </c>
      <c r="E2030" t="str">
        <f t="shared" si="31"/>
        <v>Illinois</v>
      </c>
    </row>
    <row r="2031" spans="1:5" x14ac:dyDescent="0.25">
      <c r="A2031" t="s">
        <v>2028</v>
      </c>
      <c r="B2031" s="3">
        <v>6.52259332023574E-3</v>
      </c>
      <c r="C2031">
        <v>83</v>
      </c>
      <c r="D2031">
        <v>12725</v>
      </c>
      <c r="E2031" t="str">
        <f t="shared" si="31"/>
        <v>Indiana</v>
      </c>
    </row>
    <row r="2032" spans="1:5" x14ac:dyDescent="0.25">
      <c r="A2032" t="s">
        <v>2029</v>
      </c>
      <c r="B2032" s="3">
        <v>3.4356390288593401E-3</v>
      </c>
      <c r="C2032">
        <v>15</v>
      </c>
      <c r="D2032">
        <v>4366</v>
      </c>
      <c r="E2032" t="str">
        <f t="shared" si="31"/>
        <v>Iowa</v>
      </c>
    </row>
    <row r="2033" spans="1:5" x14ac:dyDescent="0.25">
      <c r="A2033" t="s">
        <v>2030</v>
      </c>
      <c r="B2033" s="3">
        <v>8.7880935506732209E-3</v>
      </c>
      <c r="C2033">
        <v>124</v>
      </c>
      <c r="D2033">
        <v>14110</v>
      </c>
      <c r="E2033" t="str">
        <f t="shared" si="31"/>
        <v>Kansas</v>
      </c>
    </row>
    <row r="2034" spans="1:5" x14ac:dyDescent="0.25">
      <c r="A2034" t="s">
        <v>2031</v>
      </c>
      <c r="B2034" s="3">
        <v>5.3447914483336599E-3</v>
      </c>
      <c r="C2034">
        <v>51</v>
      </c>
      <c r="D2034">
        <v>9542</v>
      </c>
      <c r="E2034" t="str">
        <f t="shared" si="31"/>
        <v>Kentucky</v>
      </c>
    </row>
    <row r="2035" spans="1:5" x14ac:dyDescent="0.25">
      <c r="A2035" t="s">
        <v>2032</v>
      </c>
      <c r="B2035" s="3">
        <v>1.3956730309284E-2</v>
      </c>
      <c r="C2035">
        <v>5106</v>
      </c>
      <c r="D2035">
        <v>365845</v>
      </c>
      <c r="E2035" t="str">
        <f t="shared" si="31"/>
        <v>Maryland</v>
      </c>
    </row>
    <row r="2036" spans="1:5" x14ac:dyDescent="0.25">
      <c r="A2036" t="s">
        <v>2033</v>
      </c>
      <c r="B2036" s="3">
        <v>5.4621848739495604E-3</v>
      </c>
      <c r="C2036">
        <v>13</v>
      </c>
      <c r="D2036">
        <v>2380</v>
      </c>
      <c r="E2036" t="str">
        <f t="shared" si="31"/>
        <v>Mississippi</v>
      </c>
    </row>
    <row r="2037" spans="1:5" x14ac:dyDescent="0.25">
      <c r="A2037" t="s">
        <v>2034</v>
      </c>
      <c r="B2037" s="3">
        <v>4.31654676258996E-3</v>
      </c>
      <c r="C2037">
        <v>15</v>
      </c>
      <c r="D2037">
        <v>3475</v>
      </c>
      <c r="E2037" t="str">
        <f t="shared" si="31"/>
        <v>Missouri</v>
      </c>
    </row>
    <row r="2038" spans="1:5" x14ac:dyDescent="0.25">
      <c r="A2038" t="s">
        <v>2035</v>
      </c>
      <c r="B2038" s="3">
        <v>7.1555292726197496E-3</v>
      </c>
      <c r="C2038">
        <v>121</v>
      </c>
      <c r="D2038">
        <v>16910</v>
      </c>
      <c r="E2038" t="str">
        <f t="shared" si="31"/>
        <v>New York</v>
      </c>
    </row>
    <row r="2039" spans="1:5" x14ac:dyDescent="0.25">
      <c r="A2039" t="s">
        <v>2036</v>
      </c>
      <c r="B2039" s="3">
        <v>1.1564211807668799E-2</v>
      </c>
      <c r="C2039">
        <v>114</v>
      </c>
      <c r="D2039">
        <v>9858</v>
      </c>
      <c r="E2039" t="str">
        <f t="shared" si="31"/>
        <v>North Carolina</v>
      </c>
    </row>
    <row r="2040" spans="1:5" x14ac:dyDescent="0.25">
      <c r="A2040" t="s">
        <v>2037</v>
      </c>
      <c r="B2040" s="3">
        <v>1.1749206986924001E-2</v>
      </c>
      <c r="C2040">
        <v>2515</v>
      </c>
      <c r="D2040">
        <v>214057</v>
      </c>
      <c r="E2040" t="str">
        <f t="shared" si="31"/>
        <v>Ohio</v>
      </c>
    </row>
    <row r="2041" spans="1:5" x14ac:dyDescent="0.25">
      <c r="A2041" t="s">
        <v>2038</v>
      </c>
      <c r="B2041" s="3">
        <v>1.26347285029411E-2</v>
      </c>
      <c r="C2041">
        <v>5574</v>
      </c>
      <c r="D2041">
        <v>441165</v>
      </c>
      <c r="E2041" t="str">
        <f t="shared" si="31"/>
        <v>Pennsylvania</v>
      </c>
    </row>
    <row r="2042" spans="1:5" x14ac:dyDescent="0.25">
      <c r="A2042" t="s">
        <v>2039</v>
      </c>
      <c r="B2042" s="3">
        <v>8.2232877079258995E-3</v>
      </c>
      <c r="C2042">
        <v>307</v>
      </c>
      <c r="D2042">
        <v>37333</v>
      </c>
      <c r="E2042" t="str">
        <f t="shared" si="31"/>
        <v>Tennessee</v>
      </c>
    </row>
    <row r="2043" spans="1:5" x14ac:dyDescent="0.25">
      <c r="A2043" t="s">
        <v>2040</v>
      </c>
      <c r="B2043" s="3">
        <v>1.42067572671841E-2</v>
      </c>
      <c r="C2043">
        <v>1843</v>
      </c>
      <c r="D2043">
        <v>129727</v>
      </c>
      <c r="E2043" t="str">
        <f t="shared" si="31"/>
        <v>Texas</v>
      </c>
    </row>
    <row r="2044" spans="1:5" x14ac:dyDescent="0.25">
      <c r="A2044" t="s">
        <v>2041</v>
      </c>
      <c r="B2044" s="3">
        <v>8.2074375363161405E-3</v>
      </c>
      <c r="C2044">
        <v>226</v>
      </c>
      <c r="D2044">
        <v>27536</v>
      </c>
      <c r="E2044" t="str">
        <f t="shared" si="31"/>
        <v>Virginia</v>
      </c>
    </row>
    <row r="2045" spans="1:5" x14ac:dyDescent="0.25">
      <c r="A2045" t="s">
        <v>2042</v>
      </c>
      <c r="B2045" s="3">
        <v>9.4741828517286297E-4</v>
      </c>
      <c r="C2045">
        <v>2</v>
      </c>
      <c r="D2045">
        <v>2111</v>
      </c>
      <c r="E2045" t="str">
        <f t="shared" si="31"/>
        <v>Michigan</v>
      </c>
    </row>
    <row r="2046" spans="1:5" x14ac:dyDescent="0.25">
      <c r="A2046" t="s">
        <v>2043</v>
      </c>
      <c r="B2046" s="3">
        <v>6.77821201758666E-3</v>
      </c>
      <c r="C2046">
        <v>111</v>
      </c>
      <c r="D2046">
        <v>16376</v>
      </c>
      <c r="E2046" t="str">
        <f t="shared" si="31"/>
        <v>Pennsylvania</v>
      </c>
    </row>
    <row r="2047" spans="1:5" x14ac:dyDescent="0.25">
      <c r="A2047" t="s">
        <v>2044</v>
      </c>
      <c r="B2047" s="3">
        <v>4.7163069887093904E-3</v>
      </c>
      <c r="C2047">
        <v>66</v>
      </c>
      <c r="D2047">
        <v>13994</v>
      </c>
      <c r="E2047" t="str">
        <f t="shared" si="31"/>
        <v>Colorado</v>
      </c>
    </row>
    <row r="2048" spans="1:5" x14ac:dyDescent="0.25">
      <c r="A2048" t="s">
        <v>2045</v>
      </c>
      <c r="B2048" s="3">
        <v>3.0807147258163901E-3</v>
      </c>
      <c r="C2048">
        <v>5</v>
      </c>
      <c r="D2048">
        <v>1623</v>
      </c>
      <c r="E2048" t="str">
        <f t="shared" si="31"/>
        <v>South Dakota</v>
      </c>
    </row>
    <row r="2049" spans="1:5" x14ac:dyDescent="0.25">
      <c r="A2049" t="s">
        <v>2046</v>
      </c>
      <c r="B2049" s="3">
        <v>8.6212484604913896E-3</v>
      </c>
      <c r="C2049">
        <v>266</v>
      </c>
      <c r="D2049">
        <v>30854</v>
      </c>
      <c r="E2049" t="str">
        <f t="shared" si="31"/>
        <v>North Carolina</v>
      </c>
    </row>
    <row r="2050" spans="1:5" x14ac:dyDescent="0.25">
      <c r="A2050" t="s">
        <v>2047</v>
      </c>
      <c r="B2050" s="3">
        <v>9.8522167487684591E-3</v>
      </c>
      <c r="C2050">
        <v>10</v>
      </c>
      <c r="D2050">
        <v>1015</v>
      </c>
      <c r="E2050" t="str">
        <f t="shared" si="31"/>
        <v>Tennessee</v>
      </c>
    </row>
    <row r="2051" spans="1:5" x14ac:dyDescent="0.25">
      <c r="A2051" t="s">
        <v>2048</v>
      </c>
      <c r="B2051" s="3">
        <v>7.78429602888086E-3</v>
      </c>
      <c r="C2051">
        <v>69</v>
      </c>
      <c r="D2051">
        <v>8864</v>
      </c>
      <c r="E2051" t="str">
        <f t="shared" si="31"/>
        <v>Texas</v>
      </c>
    </row>
    <row r="2052" spans="1:5" x14ac:dyDescent="0.25">
      <c r="A2052" t="s">
        <v>2049</v>
      </c>
      <c r="B2052" s="3">
        <v>9.0661831368998803E-4</v>
      </c>
      <c r="C2052">
        <v>1</v>
      </c>
      <c r="D2052">
        <v>1103</v>
      </c>
      <c r="E2052" t="str">
        <f t="shared" ref="E2052:E2115" si="32">IFERROR(RIGHT(A2052,LEN(A2052)-FIND(",",A2052)-1),"DC")</f>
        <v>New Mexico</v>
      </c>
    </row>
    <row r="2053" spans="1:5" x14ac:dyDescent="0.25">
      <c r="A2053" t="s">
        <v>2050</v>
      </c>
      <c r="B2053" s="3">
        <v>4.9217002237136303E-3</v>
      </c>
      <c r="C2053">
        <v>33</v>
      </c>
      <c r="D2053">
        <v>6705</v>
      </c>
      <c r="E2053" t="str">
        <f t="shared" si="32"/>
        <v>Louisiana</v>
      </c>
    </row>
    <row r="2054" spans="1:5" x14ac:dyDescent="0.25">
      <c r="A2054" t="s">
        <v>2051</v>
      </c>
      <c r="B2054" s="3">
        <v>9.1565143167533503E-3</v>
      </c>
      <c r="C2054">
        <v>354</v>
      </c>
      <c r="D2054">
        <v>38661</v>
      </c>
      <c r="E2054" t="str">
        <f t="shared" si="32"/>
        <v>Alabama</v>
      </c>
    </row>
    <row r="2055" spans="1:5" x14ac:dyDescent="0.25">
      <c r="A2055" t="s">
        <v>2052</v>
      </c>
      <c r="B2055" s="3">
        <v>5.94353640416045E-3</v>
      </c>
      <c r="C2055">
        <v>64</v>
      </c>
      <c r="D2055">
        <v>10768</v>
      </c>
      <c r="E2055" t="str">
        <f t="shared" si="32"/>
        <v>Colorado</v>
      </c>
    </row>
    <row r="2056" spans="1:5" x14ac:dyDescent="0.25">
      <c r="A2056" t="s">
        <v>2053</v>
      </c>
      <c r="B2056" s="3">
        <v>3.5618878005342302E-3</v>
      </c>
      <c r="C2056">
        <v>20</v>
      </c>
      <c r="D2056">
        <v>5615</v>
      </c>
      <c r="E2056" t="str">
        <f t="shared" si="32"/>
        <v>Georgia</v>
      </c>
    </row>
    <row r="2057" spans="1:5" x14ac:dyDescent="0.25">
      <c r="A2057" t="s">
        <v>2054</v>
      </c>
      <c r="B2057" s="3">
        <v>5.8853203295778896E-3</v>
      </c>
      <c r="C2057">
        <v>70</v>
      </c>
      <c r="D2057">
        <v>11894</v>
      </c>
      <c r="E2057" t="str">
        <f t="shared" si="32"/>
        <v>Illinois</v>
      </c>
    </row>
    <row r="2058" spans="1:5" x14ac:dyDescent="0.25">
      <c r="A2058" t="s">
        <v>2055</v>
      </c>
      <c r="B2058" s="3">
        <v>1.19047619047618E-2</v>
      </c>
      <c r="C2058">
        <v>171</v>
      </c>
      <c r="D2058">
        <v>14364</v>
      </c>
      <c r="E2058" t="str">
        <f t="shared" si="32"/>
        <v>Indiana</v>
      </c>
    </row>
    <row r="2059" spans="1:5" x14ac:dyDescent="0.25">
      <c r="A2059" t="s">
        <v>2056</v>
      </c>
      <c r="B2059" s="3">
        <v>0</v>
      </c>
      <c r="C2059">
        <v>0</v>
      </c>
      <c r="D2059">
        <v>2264</v>
      </c>
      <c r="E2059" t="str">
        <f t="shared" si="32"/>
        <v>Kentucky</v>
      </c>
    </row>
    <row r="2060" spans="1:5" x14ac:dyDescent="0.25">
      <c r="A2060" t="s">
        <v>2057</v>
      </c>
      <c r="B2060" s="3">
        <v>9.5533795080005003E-4</v>
      </c>
      <c r="C2060">
        <v>4</v>
      </c>
      <c r="D2060">
        <v>4187</v>
      </c>
      <c r="E2060" t="str">
        <f t="shared" si="32"/>
        <v>Missouri</v>
      </c>
    </row>
    <row r="2061" spans="1:5" x14ac:dyDescent="0.25">
      <c r="A2061" t="s">
        <v>2058</v>
      </c>
      <c r="B2061" s="3">
        <v>4.35097897026826E-3</v>
      </c>
      <c r="C2061">
        <v>12</v>
      </c>
      <c r="D2061">
        <v>2758</v>
      </c>
      <c r="E2061" t="str">
        <f t="shared" si="32"/>
        <v>Ohio</v>
      </c>
    </row>
    <row r="2062" spans="1:5" x14ac:dyDescent="0.25">
      <c r="A2062" t="s">
        <v>2059</v>
      </c>
      <c r="B2062" s="3">
        <v>9.3155123531794004E-3</v>
      </c>
      <c r="C2062">
        <v>23</v>
      </c>
      <c r="D2062">
        <v>2469</v>
      </c>
      <c r="E2062" t="str">
        <f t="shared" si="32"/>
        <v>Tennessee</v>
      </c>
    </row>
    <row r="2063" spans="1:5" x14ac:dyDescent="0.25">
      <c r="A2063" t="s">
        <v>2060</v>
      </c>
      <c r="B2063" s="3">
        <v>3.37495781302732E-3</v>
      </c>
      <c r="C2063">
        <v>10</v>
      </c>
      <c r="D2063">
        <v>2963</v>
      </c>
      <c r="E2063" t="str">
        <f t="shared" si="32"/>
        <v>Utah</v>
      </c>
    </row>
    <row r="2064" spans="1:5" x14ac:dyDescent="0.25">
      <c r="A2064" t="s">
        <v>2061</v>
      </c>
      <c r="B2064" s="3">
        <v>5.7992026096411698E-3</v>
      </c>
      <c r="C2064">
        <v>16</v>
      </c>
      <c r="D2064">
        <v>2759</v>
      </c>
      <c r="E2064" t="str">
        <f t="shared" si="32"/>
        <v>West Virginia</v>
      </c>
    </row>
    <row r="2065" spans="1:5" x14ac:dyDescent="0.25">
      <c r="A2065" t="s">
        <v>2062</v>
      </c>
      <c r="B2065" s="3">
        <v>1.0396975425330799E-2</v>
      </c>
      <c r="C2065">
        <v>22</v>
      </c>
      <c r="D2065">
        <v>2116</v>
      </c>
      <c r="E2065" t="str">
        <f t="shared" si="32"/>
        <v>Puerto Rico</v>
      </c>
    </row>
    <row r="2066" spans="1:5" x14ac:dyDescent="0.25">
      <c r="A2066" t="s">
        <v>2063</v>
      </c>
      <c r="B2066" s="3">
        <v>8.5889570552146691E-3</v>
      </c>
      <c r="C2066">
        <v>14</v>
      </c>
      <c r="D2066">
        <v>1630</v>
      </c>
      <c r="E2066" t="str">
        <f t="shared" si="32"/>
        <v>Nebraska</v>
      </c>
    </row>
    <row r="2067" spans="1:5" x14ac:dyDescent="0.25">
      <c r="A2067" t="s">
        <v>2064</v>
      </c>
      <c r="B2067" s="3">
        <v>1.3306719893546499E-3</v>
      </c>
      <c r="C2067">
        <v>2</v>
      </c>
      <c r="D2067">
        <v>1503</v>
      </c>
      <c r="E2067" t="str">
        <f t="shared" si="32"/>
        <v>Kansas</v>
      </c>
    </row>
    <row r="2068" spans="1:5" x14ac:dyDescent="0.25">
      <c r="A2068" t="s">
        <v>2065</v>
      </c>
      <c r="B2068" s="3">
        <v>9.65647417176696E-3</v>
      </c>
      <c r="C2068">
        <v>2384</v>
      </c>
      <c r="D2068">
        <v>246881</v>
      </c>
      <c r="E2068" t="str">
        <f t="shared" si="32"/>
        <v>New Jersey</v>
      </c>
    </row>
    <row r="2069" spans="1:5" x14ac:dyDescent="0.25">
      <c r="A2069" t="s">
        <v>2066</v>
      </c>
      <c r="B2069" s="3">
        <v>5.1813471502590797E-3</v>
      </c>
      <c r="C2069">
        <v>21</v>
      </c>
      <c r="D2069">
        <v>4053</v>
      </c>
      <c r="E2069" t="str">
        <f t="shared" si="32"/>
        <v>Texas</v>
      </c>
    </row>
    <row r="2070" spans="1:5" x14ac:dyDescent="0.25">
      <c r="A2070" t="s">
        <v>2067</v>
      </c>
      <c r="B2070" s="3">
        <v>5.7696068844123004E-3</v>
      </c>
      <c r="C2070">
        <v>59</v>
      </c>
      <c r="D2070">
        <v>10226</v>
      </c>
      <c r="E2070" t="str">
        <f t="shared" si="32"/>
        <v>Minnesota</v>
      </c>
    </row>
    <row r="2071" spans="1:5" x14ac:dyDescent="0.25">
      <c r="A2071" t="s">
        <v>2068</v>
      </c>
      <c r="B2071" s="3">
        <v>9.0564448188711292E-3</v>
      </c>
      <c r="C2071">
        <v>43</v>
      </c>
      <c r="D2071">
        <v>4748</v>
      </c>
      <c r="E2071" t="str">
        <f t="shared" si="32"/>
        <v>Ohio</v>
      </c>
    </row>
    <row r="2072" spans="1:5" x14ac:dyDescent="0.25">
      <c r="A2072" t="s">
        <v>2069</v>
      </c>
      <c r="B2072" s="3">
        <v>9.0613382899628007E-3</v>
      </c>
      <c r="C2072">
        <v>39</v>
      </c>
      <c r="D2072">
        <v>4304</v>
      </c>
      <c r="E2072" t="str">
        <f t="shared" si="32"/>
        <v>Oregon</v>
      </c>
    </row>
    <row r="2073" spans="1:5" x14ac:dyDescent="0.25">
      <c r="A2073" t="s">
        <v>2070</v>
      </c>
      <c r="B2073" s="3">
        <v>1.0615711252653899E-3</v>
      </c>
      <c r="C2073">
        <v>1</v>
      </c>
      <c r="D2073">
        <v>942</v>
      </c>
      <c r="E2073" t="str">
        <f t="shared" si="32"/>
        <v>Kansas</v>
      </c>
    </row>
    <row r="2074" spans="1:5" x14ac:dyDescent="0.25">
      <c r="A2074" t="s">
        <v>2071</v>
      </c>
      <c r="B2074" s="3">
        <v>6.3730510982132798E-3</v>
      </c>
      <c r="C2074">
        <v>56</v>
      </c>
      <c r="D2074">
        <v>8787</v>
      </c>
      <c r="E2074" t="str">
        <f t="shared" si="32"/>
        <v>North Dakota</v>
      </c>
    </row>
    <row r="2075" spans="1:5" x14ac:dyDescent="0.25">
      <c r="A2075" t="s">
        <v>2072</v>
      </c>
      <c r="B2075" s="3">
        <v>0</v>
      </c>
      <c r="C2075">
        <v>0</v>
      </c>
      <c r="D2075">
        <v>562</v>
      </c>
      <c r="E2075" t="str">
        <f t="shared" si="32"/>
        <v>Texas</v>
      </c>
    </row>
    <row r="2076" spans="1:5" x14ac:dyDescent="0.25">
      <c r="A2076" t="s">
        <v>2073</v>
      </c>
      <c r="B2076" s="3">
        <v>1.0611735330836401E-2</v>
      </c>
      <c r="C2076">
        <v>51</v>
      </c>
      <c r="D2076">
        <v>4806</v>
      </c>
      <c r="E2076" t="str">
        <f t="shared" si="32"/>
        <v>Illinois</v>
      </c>
    </row>
    <row r="2077" spans="1:5" x14ac:dyDescent="0.25">
      <c r="A2077" t="s">
        <v>2074</v>
      </c>
      <c r="B2077" s="3">
        <v>7.3765234124438797E-3</v>
      </c>
      <c r="C2077">
        <v>46</v>
      </c>
      <c r="D2077">
        <v>6236</v>
      </c>
      <c r="E2077" t="str">
        <f t="shared" si="32"/>
        <v>North Dakota</v>
      </c>
    </row>
    <row r="2078" spans="1:5" x14ac:dyDescent="0.25">
      <c r="A2078" t="s">
        <v>2075</v>
      </c>
      <c r="B2078" s="3">
        <v>5.0923905136039897E-3</v>
      </c>
      <c r="C2078">
        <v>70</v>
      </c>
      <c r="D2078">
        <v>13746</v>
      </c>
      <c r="E2078" t="str">
        <f t="shared" si="32"/>
        <v>Minnesota</v>
      </c>
    </row>
    <row r="2079" spans="1:5" x14ac:dyDescent="0.25">
      <c r="A2079" t="s">
        <v>2076</v>
      </c>
      <c r="B2079" s="3">
        <v>3.27962355625266E-3</v>
      </c>
      <c r="C2079">
        <v>23</v>
      </c>
      <c r="D2079">
        <v>7013</v>
      </c>
      <c r="E2079" t="str">
        <f t="shared" si="32"/>
        <v>Kentucky</v>
      </c>
    </row>
    <row r="2080" spans="1:5" x14ac:dyDescent="0.25">
      <c r="A2080" t="s">
        <v>2077</v>
      </c>
      <c r="B2080" s="3">
        <v>1.0475862992196199E-2</v>
      </c>
      <c r="C2080">
        <v>3991</v>
      </c>
      <c r="D2080">
        <v>380971</v>
      </c>
      <c r="E2080" t="str">
        <f t="shared" si="32"/>
        <v>Oregon</v>
      </c>
    </row>
    <row r="2081" spans="1:5" x14ac:dyDescent="0.25">
      <c r="A2081" t="s">
        <v>2078</v>
      </c>
      <c r="B2081" s="3">
        <v>5.5939738206964601E-2</v>
      </c>
      <c r="C2081">
        <v>453</v>
      </c>
      <c r="D2081">
        <v>8098</v>
      </c>
      <c r="E2081" t="str">
        <f t="shared" si="32"/>
        <v>Georgia</v>
      </c>
    </row>
    <row r="2082" spans="1:5" x14ac:dyDescent="0.25">
      <c r="A2082" t="s">
        <v>2079</v>
      </c>
      <c r="B2082" s="3">
        <v>1.2698412698413E-3</v>
      </c>
      <c r="C2082">
        <v>4</v>
      </c>
      <c r="D2082">
        <v>3150</v>
      </c>
      <c r="E2082" t="str">
        <f t="shared" si="32"/>
        <v>Minnesota</v>
      </c>
    </row>
    <row r="2083" spans="1:5" x14ac:dyDescent="0.25">
      <c r="A2083" t="s">
        <v>2080</v>
      </c>
      <c r="B2083" s="3">
        <v>1.9342359767892099E-3</v>
      </c>
      <c r="C2083">
        <v>7</v>
      </c>
      <c r="D2083">
        <v>3619</v>
      </c>
      <c r="E2083" t="str">
        <f t="shared" si="32"/>
        <v>Oklahoma</v>
      </c>
    </row>
    <row r="2084" spans="1:5" x14ac:dyDescent="0.25">
      <c r="A2084" t="s">
        <v>2081</v>
      </c>
      <c r="B2084" s="3">
        <v>1.6736401673640201E-2</v>
      </c>
      <c r="C2084">
        <v>328</v>
      </c>
      <c r="D2084">
        <v>19598</v>
      </c>
      <c r="E2084" t="str">
        <f t="shared" si="32"/>
        <v>Iowa</v>
      </c>
    </row>
    <row r="2085" spans="1:5" x14ac:dyDescent="0.25">
      <c r="A2085" t="s">
        <v>2082</v>
      </c>
      <c r="B2085" s="3">
        <v>6.7847719562759102E-3</v>
      </c>
      <c r="C2085">
        <v>504</v>
      </c>
      <c r="D2085">
        <v>74284</v>
      </c>
      <c r="E2085" t="str">
        <f t="shared" si="32"/>
        <v>Georgia</v>
      </c>
    </row>
    <row r="2086" spans="1:5" x14ac:dyDescent="0.25">
      <c r="A2086" t="s">
        <v>2083</v>
      </c>
      <c r="B2086" s="3">
        <v>1.29110655426445E-2</v>
      </c>
      <c r="C2086">
        <v>680</v>
      </c>
      <c r="D2086">
        <v>52668</v>
      </c>
      <c r="E2086" t="str">
        <f t="shared" si="32"/>
        <v>Michigan</v>
      </c>
    </row>
    <row r="2087" spans="1:5" x14ac:dyDescent="0.25">
      <c r="A2087" t="s">
        <v>2084</v>
      </c>
      <c r="B2087" s="3">
        <v>6.2597809076682101E-3</v>
      </c>
      <c r="C2087">
        <v>168</v>
      </c>
      <c r="D2087">
        <v>26838</v>
      </c>
      <c r="E2087" t="str">
        <f t="shared" si="32"/>
        <v>Ohio</v>
      </c>
    </row>
    <row r="2088" spans="1:5" x14ac:dyDescent="0.25">
      <c r="A2088" t="s">
        <v>2085</v>
      </c>
      <c r="B2088" s="3">
        <v>6.6228343811489598E-3</v>
      </c>
      <c r="C2088">
        <v>138</v>
      </c>
      <c r="D2088">
        <v>20837</v>
      </c>
      <c r="E2088" t="str">
        <f t="shared" si="32"/>
        <v>Oklahoma</v>
      </c>
    </row>
    <row r="2089" spans="1:5" x14ac:dyDescent="0.25">
      <c r="A2089" t="s">
        <v>2086</v>
      </c>
      <c r="B2089" s="3">
        <v>2.1629416005768398E-3</v>
      </c>
      <c r="C2089">
        <v>3</v>
      </c>
      <c r="D2089">
        <v>1387</v>
      </c>
      <c r="E2089" t="str">
        <f t="shared" si="32"/>
        <v>Montana</v>
      </c>
    </row>
    <row r="2090" spans="1:5" x14ac:dyDescent="0.25">
      <c r="A2090" t="s">
        <v>2087</v>
      </c>
      <c r="B2090" s="3">
        <v>7.24476148016051E-3</v>
      </c>
      <c r="C2090">
        <v>130</v>
      </c>
      <c r="D2090">
        <v>17944</v>
      </c>
      <c r="E2090" t="str">
        <f t="shared" si="32"/>
        <v>Texas</v>
      </c>
    </row>
    <row r="2091" spans="1:5" x14ac:dyDescent="0.25">
      <c r="A2091" t="s">
        <v>2088</v>
      </c>
      <c r="B2091" s="3">
        <v>1.0158013544018E-2</v>
      </c>
      <c r="C2091">
        <v>18</v>
      </c>
      <c r="D2091">
        <v>1772</v>
      </c>
      <c r="E2091" t="str">
        <f t="shared" si="32"/>
        <v>Puerto Rico</v>
      </c>
    </row>
    <row r="2092" spans="1:5" x14ac:dyDescent="0.25">
      <c r="A2092" t="s">
        <v>2089</v>
      </c>
      <c r="B2092" s="3">
        <v>1.73611111111116E-3</v>
      </c>
      <c r="C2092">
        <v>2</v>
      </c>
      <c r="D2092">
        <v>1152</v>
      </c>
      <c r="E2092" t="str">
        <f t="shared" si="32"/>
        <v>Nebraska</v>
      </c>
    </row>
    <row r="2093" spans="1:5" x14ac:dyDescent="0.25">
      <c r="A2093" t="s">
        <v>2090</v>
      </c>
      <c r="B2093" s="3">
        <v>3.47095359883087E-3</v>
      </c>
      <c r="C2093">
        <v>38</v>
      </c>
      <c r="D2093">
        <v>10948</v>
      </c>
      <c r="E2093" t="str">
        <f t="shared" si="32"/>
        <v>Massachusetts</v>
      </c>
    </row>
    <row r="2094" spans="1:5" x14ac:dyDescent="0.25">
      <c r="A2094" t="s">
        <v>2091</v>
      </c>
      <c r="B2094" s="3">
        <v>9.6165739022882005E-3</v>
      </c>
      <c r="C2094">
        <v>622</v>
      </c>
      <c r="D2094">
        <v>64680</v>
      </c>
      <c r="E2094" t="str">
        <f t="shared" si="32"/>
        <v>California</v>
      </c>
    </row>
    <row r="2095" spans="1:5" x14ac:dyDescent="0.25">
      <c r="A2095" t="s">
        <v>2092</v>
      </c>
      <c r="B2095" s="3">
        <v>1.5001500150014699E-3</v>
      </c>
      <c r="C2095">
        <v>5</v>
      </c>
      <c r="D2095">
        <v>3333</v>
      </c>
      <c r="E2095" t="str">
        <f t="shared" si="32"/>
        <v>Puerto Rico</v>
      </c>
    </row>
    <row r="2096" spans="1:5" x14ac:dyDescent="0.25">
      <c r="A2096" t="s">
        <v>2093</v>
      </c>
      <c r="B2096" s="3">
        <v>9.6405025500684305E-3</v>
      </c>
      <c r="C2096">
        <v>310</v>
      </c>
      <c r="D2096">
        <v>32156</v>
      </c>
      <c r="E2096" t="str">
        <f t="shared" si="32"/>
        <v>North Carolina</v>
      </c>
    </row>
    <row r="2097" spans="1:5" x14ac:dyDescent="0.25">
      <c r="A2097" t="s">
        <v>2094</v>
      </c>
      <c r="B2097" s="3">
        <v>5.6996148908857701E-3</v>
      </c>
      <c r="C2097">
        <v>111</v>
      </c>
      <c r="D2097">
        <v>19475</v>
      </c>
      <c r="E2097" t="str">
        <f t="shared" si="32"/>
        <v>Florida</v>
      </c>
    </row>
    <row r="2098" spans="1:5" x14ac:dyDescent="0.25">
      <c r="A2098" t="s">
        <v>2095</v>
      </c>
      <c r="B2098" s="3">
        <v>1.10760259505421E-2</v>
      </c>
      <c r="C2098">
        <v>5721</v>
      </c>
      <c r="D2098">
        <v>516521</v>
      </c>
      <c r="E2098" t="str">
        <f t="shared" si="32"/>
        <v>New York</v>
      </c>
    </row>
    <row r="2099" spans="1:5" x14ac:dyDescent="0.25">
      <c r="A2099" t="s">
        <v>2096</v>
      </c>
      <c r="B2099" s="3">
        <v>4.2308854638863896E-3</v>
      </c>
      <c r="C2099">
        <v>42</v>
      </c>
      <c r="D2099">
        <v>9927</v>
      </c>
      <c r="E2099" t="str">
        <f t="shared" si="32"/>
        <v>Louisiana</v>
      </c>
    </row>
    <row r="2100" spans="1:5" x14ac:dyDescent="0.25">
      <c r="A2100" t="s">
        <v>2097</v>
      </c>
      <c r="B2100" s="3">
        <v>1.25920778318276E-2</v>
      </c>
      <c r="C2100">
        <v>453</v>
      </c>
      <c r="D2100">
        <v>35975</v>
      </c>
      <c r="E2100" t="str">
        <f t="shared" si="32"/>
        <v>Wyoming</v>
      </c>
    </row>
    <row r="2101" spans="1:5" x14ac:dyDescent="0.25">
      <c r="A2101" t="s">
        <v>2098</v>
      </c>
      <c r="B2101" s="3">
        <v>5.1555798886759796E-3</v>
      </c>
      <c r="C2101">
        <v>113</v>
      </c>
      <c r="D2101">
        <v>21918</v>
      </c>
      <c r="E2101" t="str">
        <f t="shared" si="32"/>
        <v>Arizona</v>
      </c>
    </row>
    <row r="2102" spans="1:5" x14ac:dyDescent="0.25">
      <c r="A2102" t="s">
        <v>2099</v>
      </c>
      <c r="B2102" s="3">
        <v>3.8520801232665401E-3</v>
      </c>
      <c r="C2102">
        <v>50</v>
      </c>
      <c r="D2102">
        <v>12980</v>
      </c>
      <c r="E2102" t="str">
        <f t="shared" si="32"/>
        <v>Texas</v>
      </c>
    </row>
    <row r="2103" spans="1:5" x14ac:dyDescent="0.25">
      <c r="A2103" t="s">
        <v>2100</v>
      </c>
      <c r="B2103" s="3">
        <v>1.34351369209309E-2</v>
      </c>
      <c r="C2103">
        <v>183</v>
      </c>
      <c r="D2103">
        <v>13621</v>
      </c>
      <c r="E2103" t="str">
        <f t="shared" si="32"/>
        <v>Kentucky</v>
      </c>
    </row>
    <row r="2104" spans="1:5" x14ac:dyDescent="0.25">
      <c r="A2104" t="s">
        <v>2101</v>
      </c>
      <c r="B2104" s="3">
        <v>2.8797696184304999E-3</v>
      </c>
      <c r="C2104">
        <v>4</v>
      </c>
      <c r="D2104">
        <v>1389</v>
      </c>
      <c r="E2104" t="str">
        <f t="shared" si="32"/>
        <v>North Dakota</v>
      </c>
    </row>
    <row r="2105" spans="1:5" x14ac:dyDescent="0.25">
      <c r="A2105" t="s">
        <v>2102</v>
      </c>
      <c r="B2105" s="3">
        <v>6.3438359061111999E-3</v>
      </c>
      <c r="C2105">
        <v>30</v>
      </c>
      <c r="D2105">
        <v>4729</v>
      </c>
      <c r="E2105" t="str">
        <f t="shared" si="32"/>
        <v>Virginia</v>
      </c>
    </row>
    <row r="2106" spans="1:5" x14ac:dyDescent="0.25">
      <c r="A2106" t="s">
        <v>2103</v>
      </c>
      <c r="B2106" s="3">
        <v>5.4523424878837297E-3</v>
      </c>
      <c r="C2106">
        <v>27</v>
      </c>
      <c r="D2106">
        <v>4952</v>
      </c>
      <c r="E2106" t="str">
        <f t="shared" si="32"/>
        <v>Kansas</v>
      </c>
    </row>
    <row r="2107" spans="1:5" x14ac:dyDescent="0.25">
      <c r="A2107" t="s">
        <v>2104</v>
      </c>
      <c r="B2107" s="3">
        <v>1.6017084890549401E-3</v>
      </c>
      <c r="C2107">
        <v>3</v>
      </c>
      <c r="D2107">
        <v>1873</v>
      </c>
      <c r="E2107" t="str">
        <f t="shared" si="32"/>
        <v>Nebraska</v>
      </c>
    </row>
    <row r="2108" spans="1:5" x14ac:dyDescent="0.25">
      <c r="A2108" t="s">
        <v>2105</v>
      </c>
      <c r="B2108" s="3">
        <v>6.9303583502366897E-3</v>
      </c>
      <c r="C2108">
        <v>41</v>
      </c>
      <c r="D2108">
        <v>5916</v>
      </c>
      <c r="E2108" t="str">
        <f t="shared" si="32"/>
        <v>Kansas</v>
      </c>
    </row>
    <row r="2109" spans="1:5" x14ac:dyDescent="0.25">
      <c r="A2109" t="s">
        <v>2106</v>
      </c>
      <c r="B2109" s="3">
        <v>3.5789816170489399E-3</v>
      </c>
      <c r="C2109">
        <v>22</v>
      </c>
      <c r="D2109">
        <v>6147</v>
      </c>
      <c r="E2109" t="str">
        <f t="shared" si="32"/>
        <v>Mississippi</v>
      </c>
    </row>
    <row r="2110" spans="1:5" x14ac:dyDescent="0.25">
      <c r="A2110" t="s">
        <v>2107</v>
      </c>
      <c r="B2110" s="3">
        <v>8.9686098654708692E-3</v>
      </c>
      <c r="C2110">
        <v>14</v>
      </c>
      <c r="D2110">
        <v>1561</v>
      </c>
      <c r="E2110" t="str">
        <f t="shared" si="32"/>
        <v>Kansas</v>
      </c>
    </row>
    <row r="2111" spans="1:5" x14ac:dyDescent="0.25">
      <c r="A2111" t="s">
        <v>2108</v>
      </c>
      <c r="B2111" s="3">
        <v>3.7413148049171199E-3</v>
      </c>
      <c r="C2111">
        <v>7</v>
      </c>
      <c r="D2111">
        <v>1871</v>
      </c>
      <c r="E2111" t="str">
        <f t="shared" si="32"/>
        <v>Arkansas</v>
      </c>
    </row>
    <row r="2112" spans="1:5" x14ac:dyDescent="0.25">
      <c r="A2112" t="s">
        <v>2109</v>
      </c>
      <c r="B2112" s="3">
        <v>9.9903629938965493E-3</v>
      </c>
      <c r="C2112">
        <v>311</v>
      </c>
      <c r="D2112">
        <v>31130</v>
      </c>
      <c r="E2112" t="str">
        <f t="shared" si="32"/>
        <v>California</v>
      </c>
    </row>
    <row r="2113" spans="1:5" x14ac:dyDescent="0.25">
      <c r="A2113" t="s">
        <v>2110</v>
      </c>
      <c r="B2113" s="3">
        <v>1.17513619267679E-2</v>
      </c>
      <c r="C2113">
        <v>2787</v>
      </c>
      <c r="D2113">
        <v>237164</v>
      </c>
      <c r="E2113" t="str">
        <f t="shared" si="32"/>
        <v>Delaware</v>
      </c>
    </row>
    <row r="2114" spans="1:5" x14ac:dyDescent="0.25">
      <c r="A2114" t="s">
        <v>2111</v>
      </c>
      <c r="B2114" s="3">
        <v>7.7505142521304598E-3</v>
      </c>
      <c r="C2114">
        <v>633</v>
      </c>
      <c r="D2114">
        <v>81672</v>
      </c>
      <c r="E2114" t="str">
        <f t="shared" si="32"/>
        <v>North Carolina</v>
      </c>
    </row>
    <row r="2115" spans="1:5" x14ac:dyDescent="0.25">
      <c r="A2115" t="s">
        <v>2112</v>
      </c>
      <c r="B2115" s="3">
        <v>1.23843927421993E-2</v>
      </c>
      <c r="C2115">
        <v>3898</v>
      </c>
      <c r="D2115">
        <v>314751</v>
      </c>
      <c r="E2115" t="str">
        <f t="shared" si="32"/>
        <v>Connecticut</v>
      </c>
    </row>
    <row r="2116" spans="1:5" x14ac:dyDescent="0.25">
      <c r="A2116" t="s">
        <v>2113</v>
      </c>
      <c r="B2116" s="3">
        <v>5.3426248548199499E-3</v>
      </c>
      <c r="C2116">
        <v>23</v>
      </c>
      <c r="D2116">
        <v>4305</v>
      </c>
      <c r="E2116" t="str">
        <f t="shared" ref="E2116:E2179" si="33">IFERROR(RIGHT(A2116,LEN(A2116)-FIND(",",A2116)-1),"DC")</f>
        <v>Virginia</v>
      </c>
    </row>
    <row r="2117" spans="1:5" x14ac:dyDescent="0.25">
      <c r="A2117" t="s">
        <v>2114</v>
      </c>
      <c r="B2117" s="3">
        <v>1.0481288213029899E-2</v>
      </c>
      <c r="C2117">
        <v>936</v>
      </c>
      <c r="D2117">
        <v>89302</v>
      </c>
      <c r="E2117" t="str">
        <f t="shared" si="33"/>
        <v>Connecticut</v>
      </c>
    </row>
    <row r="2118" spans="1:5" x14ac:dyDescent="0.25">
      <c r="A2118" t="s">
        <v>2115</v>
      </c>
      <c r="B2118" s="3">
        <v>7.7644775153672399E-3</v>
      </c>
      <c r="C2118">
        <v>48</v>
      </c>
      <c r="D2118">
        <v>6182</v>
      </c>
      <c r="E2118" t="str">
        <f t="shared" si="33"/>
        <v>Missouri</v>
      </c>
    </row>
    <row r="2119" spans="1:5" x14ac:dyDescent="0.25">
      <c r="A2119" t="s">
        <v>2116</v>
      </c>
      <c r="B2119" s="3">
        <v>7.7933164807452099E-3</v>
      </c>
      <c r="C2119">
        <v>15501</v>
      </c>
      <c r="D2119">
        <v>1989012</v>
      </c>
      <c r="E2119" t="str">
        <f t="shared" si="33"/>
        <v>New York</v>
      </c>
    </row>
    <row r="2120" spans="1:5" x14ac:dyDescent="0.25">
      <c r="A2120" t="s">
        <v>2117</v>
      </c>
      <c r="B2120" s="3">
        <v>6.7560544641929099E-3</v>
      </c>
      <c r="C2120">
        <v>65</v>
      </c>
      <c r="D2120">
        <v>9621</v>
      </c>
      <c r="E2120" t="str">
        <f t="shared" si="33"/>
        <v>Michigan</v>
      </c>
    </row>
    <row r="2121" spans="1:5" x14ac:dyDescent="0.25">
      <c r="A2121" t="s">
        <v>2118</v>
      </c>
      <c r="B2121" s="3">
        <v>8.5933121614047894E-3</v>
      </c>
      <c r="C2121">
        <v>92</v>
      </c>
      <c r="D2121">
        <v>10706</v>
      </c>
      <c r="E2121" t="str">
        <f t="shared" si="33"/>
        <v>South Carolina</v>
      </c>
    </row>
    <row r="2122" spans="1:5" x14ac:dyDescent="0.25">
      <c r="A2122" t="s">
        <v>2119</v>
      </c>
      <c r="B2122" s="3">
        <v>7.69544686060752E-3</v>
      </c>
      <c r="C2122">
        <v>264</v>
      </c>
      <c r="D2122">
        <v>34306</v>
      </c>
      <c r="E2122" t="str">
        <f t="shared" si="33"/>
        <v>Rhode Island</v>
      </c>
    </row>
    <row r="2123" spans="1:5" x14ac:dyDescent="0.25">
      <c r="A2123" t="s">
        <v>2120</v>
      </c>
      <c r="B2123" s="3">
        <v>1.0873757418166799E-2</v>
      </c>
      <c r="C2123">
        <v>874</v>
      </c>
      <c r="D2123">
        <v>80377</v>
      </c>
      <c r="E2123" t="str">
        <f t="shared" si="33"/>
        <v>Virginia</v>
      </c>
    </row>
    <row r="2124" spans="1:5" x14ac:dyDescent="0.25">
      <c r="A2124" t="s">
        <v>2121</v>
      </c>
      <c r="B2124" s="3">
        <v>1.83318056828596E-3</v>
      </c>
      <c r="C2124">
        <v>2</v>
      </c>
      <c r="D2124">
        <v>1091</v>
      </c>
      <c r="E2124" t="str">
        <f t="shared" si="33"/>
        <v>Arkansas</v>
      </c>
    </row>
    <row r="2125" spans="1:5" x14ac:dyDescent="0.25">
      <c r="A2125" t="s">
        <v>2122</v>
      </c>
      <c r="B2125" s="3">
        <v>8.35463557578397E-3</v>
      </c>
      <c r="C2125">
        <v>134</v>
      </c>
      <c r="D2125">
        <v>16039</v>
      </c>
      <c r="E2125" t="str">
        <f t="shared" si="33"/>
        <v>Georgia</v>
      </c>
    </row>
    <row r="2126" spans="1:5" x14ac:dyDescent="0.25">
      <c r="A2126" t="s">
        <v>2123</v>
      </c>
      <c r="B2126" s="3">
        <v>6.6802207377286704E-3</v>
      </c>
      <c r="C2126">
        <v>23</v>
      </c>
      <c r="D2126">
        <v>3443</v>
      </c>
      <c r="E2126" t="str">
        <f t="shared" si="33"/>
        <v>Indiana</v>
      </c>
    </row>
    <row r="2127" spans="1:5" x14ac:dyDescent="0.25">
      <c r="A2127" t="s">
        <v>2124</v>
      </c>
      <c r="B2127" s="3">
        <v>5.1146050388330899E-3</v>
      </c>
      <c r="C2127">
        <v>27</v>
      </c>
      <c r="D2127">
        <v>5279</v>
      </c>
      <c r="E2127" t="str">
        <f t="shared" si="33"/>
        <v>Mississippi</v>
      </c>
    </row>
    <row r="2128" spans="1:5" x14ac:dyDescent="0.25">
      <c r="A2128" t="s">
        <v>2125</v>
      </c>
      <c r="B2128" s="3">
        <v>8.4342697698015501E-3</v>
      </c>
      <c r="C2128">
        <v>133</v>
      </c>
      <c r="D2128">
        <v>15769</v>
      </c>
      <c r="E2128" t="str">
        <f t="shared" si="33"/>
        <v>Missouri</v>
      </c>
    </row>
    <row r="2129" spans="1:5" x14ac:dyDescent="0.25">
      <c r="A2129" t="s">
        <v>2126</v>
      </c>
      <c r="B2129" s="3">
        <v>5.3539559785841196E-3</v>
      </c>
      <c r="C2129">
        <v>9</v>
      </c>
      <c r="D2129">
        <v>1681</v>
      </c>
      <c r="E2129" t="str">
        <f t="shared" si="33"/>
        <v>Texas</v>
      </c>
    </row>
    <row r="2130" spans="1:5" x14ac:dyDescent="0.25">
      <c r="A2130" t="s">
        <v>2127</v>
      </c>
      <c r="B2130" s="3">
        <v>6.9857854452678404E-3</v>
      </c>
      <c r="C2130">
        <v>115</v>
      </c>
      <c r="D2130">
        <v>16462</v>
      </c>
      <c r="E2130" t="str">
        <f t="shared" si="33"/>
        <v>Idaho</v>
      </c>
    </row>
    <row r="2131" spans="1:5" x14ac:dyDescent="0.25">
      <c r="A2131" t="s">
        <v>2128</v>
      </c>
      <c r="B2131" s="3">
        <v>1.20626874769413E-2</v>
      </c>
      <c r="C2131">
        <v>752</v>
      </c>
      <c r="D2131">
        <v>62341</v>
      </c>
      <c r="E2131" t="str">
        <f t="shared" si="33"/>
        <v>New York</v>
      </c>
    </row>
    <row r="2132" spans="1:5" x14ac:dyDescent="0.25">
      <c r="A2132" t="s">
        <v>2129</v>
      </c>
      <c r="B2132" s="3">
        <v>5.5248618784530202E-3</v>
      </c>
      <c r="C2132">
        <v>8</v>
      </c>
      <c r="D2132">
        <v>1448</v>
      </c>
      <c r="E2132" t="str">
        <f t="shared" si="33"/>
        <v>Kentucky</v>
      </c>
    </row>
    <row r="2133" spans="1:5" x14ac:dyDescent="0.25">
      <c r="A2133" t="s">
        <v>2130</v>
      </c>
      <c r="B2133" s="3">
        <v>3.4124629080118899E-3</v>
      </c>
      <c r="C2133">
        <v>23</v>
      </c>
      <c r="D2133">
        <v>6740</v>
      </c>
      <c r="E2133" t="str">
        <f t="shared" si="33"/>
        <v>West Virginia</v>
      </c>
    </row>
    <row r="2134" spans="1:5" x14ac:dyDescent="0.25">
      <c r="A2134" t="s">
        <v>2131</v>
      </c>
      <c r="B2134" s="3">
        <v>6.63998544660726E-3</v>
      </c>
      <c r="C2134">
        <v>73</v>
      </c>
      <c r="D2134">
        <v>10994</v>
      </c>
      <c r="E2134" t="str">
        <f t="shared" si="33"/>
        <v>Minnesota</v>
      </c>
    </row>
    <row r="2135" spans="1:5" x14ac:dyDescent="0.25">
      <c r="A2135" t="s">
        <v>2132</v>
      </c>
      <c r="B2135" s="3">
        <v>0</v>
      </c>
      <c r="C2135">
        <v>0</v>
      </c>
      <c r="D2135">
        <v>873</v>
      </c>
      <c r="E2135" t="str">
        <f t="shared" si="33"/>
        <v>Wyoming</v>
      </c>
    </row>
    <row r="2136" spans="1:5" x14ac:dyDescent="0.25">
      <c r="A2136" t="s">
        <v>2133</v>
      </c>
      <c r="B2136" s="3">
        <v>1.56561510496071E-2</v>
      </c>
      <c r="C2136">
        <v>267</v>
      </c>
      <c r="D2136">
        <v>17054</v>
      </c>
      <c r="E2136" t="str">
        <f t="shared" si="33"/>
        <v>Indiana</v>
      </c>
    </row>
    <row r="2137" spans="1:5" x14ac:dyDescent="0.25">
      <c r="A2137" t="s">
        <v>2134</v>
      </c>
      <c r="B2137" s="3">
        <v>2.19780219780219E-3</v>
      </c>
      <c r="C2137">
        <v>7</v>
      </c>
      <c r="D2137">
        <v>3185</v>
      </c>
      <c r="E2137" t="str">
        <f t="shared" si="33"/>
        <v>Ohio</v>
      </c>
    </row>
    <row r="2138" spans="1:5" x14ac:dyDescent="0.25">
      <c r="A2138" t="s">
        <v>2135</v>
      </c>
      <c r="B2138" s="3">
        <v>9.6774193548386702E-3</v>
      </c>
      <c r="C2138">
        <v>30</v>
      </c>
      <c r="D2138">
        <v>3100</v>
      </c>
      <c r="E2138" t="str">
        <f t="shared" si="33"/>
        <v>Oklahoma</v>
      </c>
    </row>
    <row r="2139" spans="1:5" x14ac:dyDescent="0.25">
      <c r="A2139" t="s">
        <v>2136</v>
      </c>
      <c r="B2139" s="3">
        <v>3.68451352907306E-3</v>
      </c>
      <c r="C2139">
        <v>32</v>
      </c>
      <c r="D2139">
        <v>8685</v>
      </c>
      <c r="E2139" t="str">
        <f t="shared" si="33"/>
        <v>Minnesota</v>
      </c>
    </row>
    <row r="2140" spans="1:5" x14ac:dyDescent="0.25">
      <c r="A2140" t="s">
        <v>2137</v>
      </c>
      <c r="B2140" s="3">
        <v>3.2144497168222698E-3</v>
      </c>
      <c r="C2140">
        <v>21</v>
      </c>
      <c r="D2140">
        <v>6533</v>
      </c>
      <c r="E2140" t="str">
        <f t="shared" si="33"/>
        <v>Missouri</v>
      </c>
    </row>
    <row r="2141" spans="1:5" x14ac:dyDescent="0.25">
      <c r="A2141" t="s">
        <v>2138</v>
      </c>
      <c r="B2141" s="3">
        <v>4.2933810375670404E-3</v>
      </c>
      <c r="C2141">
        <v>24</v>
      </c>
      <c r="D2141">
        <v>5590</v>
      </c>
      <c r="E2141" t="str">
        <f t="shared" si="33"/>
        <v>Texas</v>
      </c>
    </row>
    <row r="2142" spans="1:5" x14ac:dyDescent="0.25">
      <c r="A2142" t="s">
        <v>2139</v>
      </c>
      <c r="B2142" s="3">
        <v>1.6427104722792601E-3</v>
      </c>
      <c r="C2142">
        <v>4</v>
      </c>
      <c r="D2142">
        <v>2435</v>
      </c>
      <c r="E2142" t="str">
        <f t="shared" si="33"/>
        <v>Alaska</v>
      </c>
    </row>
    <row r="2143" spans="1:5" x14ac:dyDescent="0.25">
      <c r="A2143" t="s">
        <v>2140</v>
      </c>
      <c r="B2143" s="3">
        <v>8.9923300714096401E-3</v>
      </c>
      <c r="C2143">
        <v>918</v>
      </c>
      <c r="D2143">
        <v>102087</v>
      </c>
      <c r="E2143" t="str">
        <f t="shared" si="33"/>
        <v>Virginia</v>
      </c>
    </row>
    <row r="2144" spans="1:5" x14ac:dyDescent="0.25">
      <c r="A2144" t="s">
        <v>2141</v>
      </c>
      <c r="B2144" s="3">
        <v>1.2026696180031399E-2</v>
      </c>
      <c r="C2144">
        <v>3586</v>
      </c>
      <c r="D2144">
        <v>298170</v>
      </c>
      <c r="E2144" t="str">
        <f t="shared" si="33"/>
        <v>Massachusetts</v>
      </c>
    </row>
    <row r="2145" spans="1:5" x14ac:dyDescent="0.25">
      <c r="A2145" t="s">
        <v>2142</v>
      </c>
      <c r="B2145" s="3">
        <v>9.9469496021220502E-3</v>
      </c>
      <c r="C2145">
        <v>30</v>
      </c>
      <c r="D2145">
        <v>3016</v>
      </c>
      <c r="E2145" t="str">
        <f t="shared" si="33"/>
        <v>Minnesota</v>
      </c>
    </row>
    <row r="2146" spans="1:5" x14ac:dyDescent="0.25">
      <c r="A2146" t="s">
        <v>2143</v>
      </c>
      <c r="B2146" s="3">
        <v>1.9509022923101901E-2</v>
      </c>
      <c r="C2146">
        <v>240</v>
      </c>
      <c r="D2146">
        <v>12302</v>
      </c>
      <c r="E2146" t="str">
        <f t="shared" si="33"/>
        <v>Alaska</v>
      </c>
    </row>
    <row r="2147" spans="1:5" x14ac:dyDescent="0.25">
      <c r="A2147" t="s">
        <v>2144</v>
      </c>
      <c r="B2147" s="3">
        <v>4.6786505786752201E-3</v>
      </c>
      <c r="C2147">
        <v>19</v>
      </c>
      <c r="D2147">
        <v>4061</v>
      </c>
      <c r="E2147" t="str">
        <f t="shared" si="33"/>
        <v>North Carolina</v>
      </c>
    </row>
    <row r="2148" spans="1:5" x14ac:dyDescent="0.25">
      <c r="A2148" t="s">
        <v>2145</v>
      </c>
      <c r="B2148" s="3">
        <v>1.06585873557331E-2</v>
      </c>
      <c r="C2148">
        <v>978</v>
      </c>
      <c r="D2148">
        <v>91757</v>
      </c>
      <c r="E2148" t="str">
        <f t="shared" si="33"/>
        <v>Pennsylvania</v>
      </c>
    </row>
    <row r="2149" spans="1:5" x14ac:dyDescent="0.25">
      <c r="A2149" t="s">
        <v>2146</v>
      </c>
      <c r="B2149" s="3">
        <v>2.97745640153124E-3</v>
      </c>
      <c r="C2149">
        <v>21</v>
      </c>
      <c r="D2149">
        <v>7053</v>
      </c>
      <c r="E2149" t="str">
        <f t="shared" si="33"/>
        <v>Virginia</v>
      </c>
    </row>
    <row r="2150" spans="1:5" x14ac:dyDescent="0.25">
      <c r="A2150" t="s">
        <v>2147</v>
      </c>
      <c r="B2150" s="3">
        <v>8.4296448869054501E-3</v>
      </c>
      <c r="C2150">
        <v>221</v>
      </c>
      <c r="D2150">
        <v>26217</v>
      </c>
      <c r="E2150" t="str">
        <f t="shared" si="33"/>
        <v>Pennsylvania</v>
      </c>
    </row>
    <row r="2151" spans="1:5" x14ac:dyDescent="0.25">
      <c r="A2151" t="s">
        <v>2148</v>
      </c>
      <c r="B2151" s="3">
        <v>3.3057851239669499E-3</v>
      </c>
      <c r="C2151">
        <v>12</v>
      </c>
      <c r="D2151">
        <v>3630</v>
      </c>
      <c r="E2151" t="str">
        <f t="shared" si="33"/>
        <v>Virginia</v>
      </c>
    </row>
    <row r="2152" spans="1:5" x14ac:dyDescent="0.25">
      <c r="A2152" t="s">
        <v>2149</v>
      </c>
      <c r="B2152" s="3">
        <v>4.4568245125348096E-3</v>
      </c>
      <c r="C2152">
        <v>8</v>
      </c>
      <c r="D2152">
        <v>1795</v>
      </c>
      <c r="E2152" t="str">
        <f t="shared" si="33"/>
        <v>Alaska</v>
      </c>
    </row>
    <row r="2153" spans="1:5" x14ac:dyDescent="0.25">
      <c r="A2153" t="s">
        <v>2150</v>
      </c>
      <c r="B2153" s="3">
        <v>2.6363820726018599E-3</v>
      </c>
      <c r="C2153">
        <v>13</v>
      </c>
      <c r="D2153">
        <v>4931</v>
      </c>
      <c r="E2153" t="str">
        <f t="shared" si="33"/>
        <v>Virginia</v>
      </c>
    </row>
    <row r="2154" spans="1:5" x14ac:dyDescent="0.25">
      <c r="A2154" t="s">
        <v>2151</v>
      </c>
      <c r="B2154" s="3">
        <v>2.0040080160320601E-3</v>
      </c>
      <c r="C2154">
        <v>4</v>
      </c>
      <c r="D2154">
        <v>1996</v>
      </c>
      <c r="E2154" t="str">
        <f t="shared" si="33"/>
        <v>Kansas</v>
      </c>
    </row>
    <row r="2155" spans="1:5" x14ac:dyDescent="0.25">
      <c r="A2155" t="s">
        <v>2152</v>
      </c>
      <c r="B2155" s="3">
        <v>2.0258293238795098E-3</v>
      </c>
      <c r="C2155">
        <v>8</v>
      </c>
      <c r="D2155">
        <v>3949</v>
      </c>
      <c r="E2155" t="str">
        <f t="shared" si="33"/>
        <v>Virginia</v>
      </c>
    </row>
    <row r="2156" spans="1:5" x14ac:dyDescent="0.25">
      <c r="A2156" t="s">
        <v>2153</v>
      </c>
      <c r="B2156" s="3">
        <v>2.84414106939701E-3</v>
      </c>
      <c r="C2156">
        <v>5</v>
      </c>
      <c r="D2156">
        <v>1758</v>
      </c>
      <c r="E2156" t="str">
        <f t="shared" si="33"/>
        <v>Oklahoma</v>
      </c>
    </row>
    <row r="2157" spans="1:5" x14ac:dyDescent="0.25">
      <c r="A2157" t="s">
        <v>2154</v>
      </c>
      <c r="B2157" s="3">
        <v>6.4442759666414303E-3</v>
      </c>
      <c r="C2157">
        <v>17</v>
      </c>
      <c r="D2157">
        <v>2638</v>
      </c>
      <c r="E2157" t="str">
        <f t="shared" si="33"/>
        <v>Mississippi</v>
      </c>
    </row>
    <row r="2158" spans="1:5" x14ac:dyDescent="0.25">
      <c r="A2158" t="s">
        <v>2155</v>
      </c>
      <c r="B2158" s="3">
        <v>5.8719906048154604E-4</v>
      </c>
      <c r="C2158">
        <v>1</v>
      </c>
      <c r="D2158">
        <v>1703</v>
      </c>
      <c r="E2158" t="str">
        <f t="shared" si="33"/>
        <v>Nebraska</v>
      </c>
    </row>
    <row r="2159" spans="1:5" x14ac:dyDescent="0.25">
      <c r="A2159" t="s">
        <v>2156</v>
      </c>
      <c r="B2159" s="3">
        <v>1.2251342434330501E-2</v>
      </c>
      <c r="C2159">
        <v>1645</v>
      </c>
      <c r="D2159">
        <v>134271</v>
      </c>
      <c r="E2159" t="str">
        <f t="shared" si="33"/>
        <v>Texas</v>
      </c>
    </row>
    <row r="2160" spans="1:5" x14ac:dyDescent="0.25">
      <c r="A2160" t="s">
        <v>2157</v>
      </c>
      <c r="B2160" s="3">
        <v>4.1704442429737398E-3</v>
      </c>
      <c r="C2160">
        <v>46</v>
      </c>
      <c r="D2160">
        <v>11030</v>
      </c>
      <c r="E2160" t="str">
        <f t="shared" si="33"/>
        <v>Nevada</v>
      </c>
    </row>
    <row r="2161" spans="1:5" x14ac:dyDescent="0.25">
      <c r="A2161" t="s">
        <v>2158</v>
      </c>
      <c r="B2161" s="3">
        <v>1.2791344434563199E-2</v>
      </c>
      <c r="C2161">
        <v>8141</v>
      </c>
      <c r="D2161">
        <v>636446</v>
      </c>
      <c r="E2161" t="str">
        <f t="shared" si="33"/>
        <v>Michigan</v>
      </c>
    </row>
    <row r="2162" spans="1:5" x14ac:dyDescent="0.25">
      <c r="A2162" t="s">
        <v>2159</v>
      </c>
      <c r="B2162" s="3">
        <v>5.2579691094314304E-3</v>
      </c>
      <c r="C2162">
        <v>48</v>
      </c>
      <c r="D2162">
        <v>9129</v>
      </c>
      <c r="E2162" t="str">
        <f t="shared" si="33"/>
        <v>Tennessee</v>
      </c>
    </row>
    <row r="2163" spans="1:5" x14ac:dyDescent="0.25">
      <c r="A2163" t="s">
        <v>2160</v>
      </c>
      <c r="B2163" s="3">
        <v>4.0186465198520597E-3</v>
      </c>
      <c r="C2163">
        <v>25</v>
      </c>
      <c r="D2163">
        <v>6221</v>
      </c>
      <c r="E2163" t="str">
        <f t="shared" si="33"/>
        <v>Iowa</v>
      </c>
    </row>
    <row r="2164" spans="1:5" x14ac:dyDescent="0.25">
      <c r="A2164" t="s">
        <v>2161</v>
      </c>
      <c r="B2164" s="3">
        <v>1.01860529428935E-2</v>
      </c>
      <c r="C2164">
        <v>1326</v>
      </c>
      <c r="D2164">
        <v>130178</v>
      </c>
      <c r="E2164" t="str">
        <f t="shared" si="33"/>
        <v>New Jersey</v>
      </c>
    </row>
    <row r="2165" spans="1:5" x14ac:dyDescent="0.25">
      <c r="A2165" t="s">
        <v>2162</v>
      </c>
      <c r="B2165" s="3">
        <v>1.0461305772624101E-2</v>
      </c>
      <c r="C2165">
        <v>83</v>
      </c>
      <c r="D2165">
        <v>7934</v>
      </c>
      <c r="E2165" t="str">
        <f t="shared" si="33"/>
        <v>Michigan</v>
      </c>
    </row>
    <row r="2166" spans="1:5" x14ac:dyDescent="0.25">
      <c r="A2166" t="s">
        <v>2163</v>
      </c>
      <c r="B2166" s="3">
        <v>9.4246031746031394E-3</v>
      </c>
      <c r="C2166">
        <v>57</v>
      </c>
      <c r="D2166">
        <v>6048</v>
      </c>
      <c r="E2166" t="str">
        <f t="shared" si="33"/>
        <v>Texas</v>
      </c>
    </row>
    <row r="2167" spans="1:5" x14ac:dyDescent="0.25">
      <c r="A2167" t="s">
        <v>2164</v>
      </c>
      <c r="B2167" s="3">
        <v>4.8161120840630699E-3</v>
      </c>
      <c r="C2167">
        <v>44</v>
      </c>
      <c r="D2167">
        <v>9136</v>
      </c>
      <c r="E2167" t="str">
        <f t="shared" si="33"/>
        <v>Georgia</v>
      </c>
    </row>
    <row r="2168" spans="1:5" x14ac:dyDescent="0.25">
      <c r="A2168" t="s">
        <v>2165</v>
      </c>
      <c r="B2168" s="3">
        <v>9.1546112115732294E-3</v>
      </c>
      <c r="C2168">
        <v>162</v>
      </c>
      <c r="D2168">
        <v>17696</v>
      </c>
      <c r="E2168" t="str">
        <f t="shared" si="33"/>
        <v>South Carolina</v>
      </c>
    </row>
    <row r="2169" spans="1:5" x14ac:dyDescent="0.25">
      <c r="A2169" t="s">
        <v>2166</v>
      </c>
      <c r="B2169" s="3">
        <v>1.1111111111111001E-2</v>
      </c>
      <c r="C2169">
        <v>116</v>
      </c>
      <c r="D2169">
        <v>10440</v>
      </c>
      <c r="E2169" t="str">
        <f t="shared" si="33"/>
        <v>Wisconsin</v>
      </c>
    </row>
    <row r="2170" spans="1:5" x14ac:dyDescent="0.25">
      <c r="A2170" t="s">
        <v>2167</v>
      </c>
      <c r="B2170" s="3">
        <v>2.1276595744680301E-3</v>
      </c>
      <c r="C2170">
        <v>16</v>
      </c>
      <c r="D2170">
        <v>7520</v>
      </c>
      <c r="E2170" t="str">
        <f t="shared" si="33"/>
        <v>Michigan</v>
      </c>
    </row>
    <row r="2171" spans="1:5" x14ac:dyDescent="0.25">
      <c r="A2171" t="s">
        <v>2168</v>
      </c>
      <c r="B2171" s="3">
        <v>1.1864289183376101E-2</v>
      </c>
      <c r="C2171">
        <v>171</v>
      </c>
      <c r="D2171">
        <v>14413</v>
      </c>
      <c r="E2171" t="str">
        <f t="shared" si="33"/>
        <v>Illinois</v>
      </c>
    </row>
    <row r="2172" spans="1:5" x14ac:dyDescent="0.25">
      <c r="A2172" t="s">
        <v>2169</v>
      </c>
      <c r="B2172" s="3">
        <v>4.1589648798521202E-3</v>
      </c>
      <c r="C2172">
        <v>9</v>
      </c>
      <c r="D2172">
        <v>2164</v>
      </c>
      <c r="E2172" t="str">
        <f t="shared" si="33"/>
        <v>Georgia</v>
      </c>
    </row>
    <row r="2173" spans="1:5" x14ac:dyDescent="0.25">
      <c r="A2173" t="s">
        <v>2170</v>
      </c>
      <c r="B2173" s="3">
        <v>7.9787234042553098E-3</v>
      </c>
      <c r="C2173">
        <v>18</v>
      </c>
      <c r="D2173">
        <v>2256</v>
      </c>
      <c r="E2173" t="str">
        <f t="shared" si="33"/>
        <v>Indiana</v>
      </c>
    </row>
    <row r="2174" spans="1:5" x14ac:dyDescent="0.25">
      <c r="A2174" t="s">
        <v>2171</v>
      </c>
      <c r="B2174" s="3">
        <v>4.5638055116727898E-3</v>
      </c>
      <c r="C2174">
        <v>26</v>
      </c>
      <c r="D2174">
        <v>5697</v>
      </c>
      <c r="E2174" t="str">
        <f t="shared" si="33"/>
        <v>Kentucky</v>
      </c>
    </row>
    <row r="2175" spans="1:5" x14ac:dyDescent="0.25">
      <c r="A2175" t="s">
        <v>2172</v>
      </c>
      <c r="B2175" s="3">
        <v>6.9798447180613402E-3</v>
      </c>
      <c r="C2175">
        <v>178</v>
      </c>
      <c r="D2175">
        <v>25502</v>
      </c>
      <c r="E2175" t="str">
        <f t="shared" si="33"/>
        <v>West Virginia</v>
      </c>
    </row>
    <row r="2176" spans="1:5" x14ac:dyDescent="0.25">
      <c r="A2176" t="s">
        <v>2173</v>
      </c>
      <c r="B2176" s="3">
        <v>7.4048934003887396E-3</v>
      </c>
      <c r="C2176">
        <v>480</v>
      </c>
      <c r="D2176">
        <v>64822</v>
      </c>
      <c r="E2176" t="str">
        <f t="shared" si="33"/>
        <v>Florida</v>
      </c>
    </row>
    <row r="2177" spans="1:5" x14ac:dyDescent="0.25">
      <c r="A2177" t="s">
        <v>2174</v>
      </c>
      <c r="B2177" s="3">
        <v>5.5816870492317802E-3</v>
      </c>
      <c r="C2177">
        <v>89</v>
      </c>
      <c r="D2177">
        <v>15945</v>
      </c>
      <c r="E2177" t="str">
        <f t="shared" si="33"/>
        <v>Washington</v>
      </c>
    </row>
    <row r="2178" spans="1:5" x14ac:dyDescent="0.25">
      <c r="A2178" t="s">
        <v>2175</v>
      </c>
      <c r="B2178" s="3">
        <v>4.9504950495049497E-3</v>
      </c>
      <c r="C2178">
        <v>58</v>
      </c>
      <c r="D2178">
        <v>11716</v>
      </c>
      <c r="E2178" t="str">
        <f t="shared" si="33"/>
        <v>Florida</v>
      </c>
    </row>
    <row r="2179" spans="1:5" x14ac:dyDescent="0.25">
      <c r="A2179" t="s">
        <v>2176</v>
      </c>
      <c r="B2179" s="3">
        <v>5.2647878600185997E-3</v>
      </c>
      <c r="C2179">
        <v>17</v>
      </c>
      <c r="D2179">
        <v>3229</v>
      </c>
      <c r="E2179" t="str">
        <f t="shared" si="33"/>
        <v>Oklahoma</v>
      </c>
    </row>
    <row r="2180" spans="1:5" x14ac:dyDescent="0.25">
      <c r="A2180" t="s">
        <v>2177</v>
      </c>
      <c r="B2180" s="3">
        <v>1.11094561059852E-2</v>
      </c>
      <c r="C2180">
        <v>3953</v>
      </c>
      <c r="D2180">
        <v>355823</v>
      </c>
      <c r="E2180" t="str">
        <f t="shared" ref="E2180:E2243" si="34">IFERROR(RIGHT(A2180,LEN(A2180)-FIND(",",A2180)-1),"DC")</f>
        <v>Oklahoma</v>
      </c>
    </row>
    <row r="2181" spans="1:5" x14ac:dyDescent="0.25">
      <c r="A2181" t="s">
        <v>2178</v>
      </c>
      <c r="B2181" s="3">
        <v>6.8476400097823298E-3</v>
      </c>
      <c r="C2181">
        <v>56</v>
      </c>
      <c r="D2181">
        <v>8178</v>
      </c>
      <c r="E2181" t="str">
        <f t="shared" si="34"/>
        <v>Oklahoma</v>
      </c>
    </row>
    <row r="2182" spans="1:5" x14ac:dyDescent="0.25">
      <c r="A2182" t="s">
        <v>2179</v>
      </c>
      <c r="B2182" s="3">
        <v>7.8968866297539596E-3</v>
      </c>
      <c r="C2182">
        <v>87</v>
      </c>
      <c r="D2182">
        <v>11017</v>
      </c>
      <c r="E2182" t="str">
        <f t="shared" si="34"/>
        <v>Mississippi</v>
      </c>
    </row>
    <row r="2183" spans="1:5" x14ac:dyDescent="0.25">
      <c r="A2183" t="s">
        <v>2180</v>
      </c>
      <c r="B2183" s="3">
        <v>1.97286338116032E-2</v>
      </c>
      <c r="C2183">
        <v>253</v>
      </c>
      <c r="D2183">
        <v>12824</v>
      </c>
      <c r="E2183" t="str">
        <f t="shared" si="34"/>
        <v>Kentucky</v>
      </c>
    </row>
    <row r="2184" spans="1:5" x14ac:dyDescent="0.25">
      <c r="A2184" t="s">
        <v>2181</v>
      </c>
      <c r="B2184" s="3">
        <v>1.15074798619096E-3</v>
      </c>
      <c r="C2184">
        <v>1</v>
      </c>
      <c r="D2184">
        <v>869</v>
      </c>
      <c r="E2184" t="str">
        <f t="shared" si="34"/>
        <v>Texas</v>
      </c>
    </row>
    <row r="2185" spans="1:5" x14ac:dyDescent="0.25">
      <c r="A2185" t="s">
        <v>2182</v>
      </c>
      <c r="B2185" s="3">
        <v>1.43678160919535E-3</v>
      </c>
      <c r="C2185">
        <v>1</v>
      </c>
      <c r="D2185">
        <v>696</v>
      </c>
      <c r="E2185" t="str">
        <f t="shared" si="34"/>
        <v>North Dakota</v>
      </c>
    </row>
    <row r="2186" spans="1:5" x14ac:dyDescent="0.25">
      <c r="A2186" t="s">
        <v>2183</v>
      </c>
      <c r="B2186" s="3">
        <v>1.01542066582245E-2</v>
      </c>
      <c r="C2186">
        <v>858</v>
      </c>
      <c r="D2186">
        <v>84497</v>
      </c>
      <c r="E2186" t="str">
        <f t="shared" si="34"/>
        <v>Minnesota</v>
      </c>
    </row>
    <row r="2187" spans="1:5" x14ac:dyDescent="0.25">
      <c r="A2187" t="s">
        <v>2184</v>
      </c>
      <c r="B2187" s="3">
        <v>0</v>
      </c>
      <c r="C2187">
        <v>0</v>
      </c>
      <c r="D2187">
        <v>889</v>
      </c>
      <c r="E2187" t="str">
        <f t="shared" si="34"/>
        <v>Idaho</v>
      </c>
    </row>
    <row r="2188" spans="1:5" x14ac:dyDescent="0.25">
      <c r="A2188" t="s">
        <v>2185</v>
      </c>
      <c r="B2188" s="3">
        <v>9.3559287839813897E-3</v>
      </c>
      <c r="C2188">
        <v>742</v>
      </c>
      <c r="D2188">
        <v>79308</v>
      </c>
      <c r="E2188" t="str">
        <f t="shared" si="34"/>
        <v>New York</v>
      </c>
    </row>
    <row r="2189" spans="1:5" x14ac:dyDescent="0.25">
      <c r="A2189" t="s">
        <v>2186</v>
      </c>
      <c r="B2189" s="3">
        <v>8.7753839230466594E-3</v>
      </c>
      <c r="C2189">
        <v>156</v>
      </c>
      <c r="D2189">
        <v>17777</v>
      </c>
      <c r="E2189" t="str">
        <f t="shared" si="34"/>
        <v>Wisconsin</v>
      </c>
    </row>
    <row r="2190" spans="1:5" x14ac:dyDescent="0.25">
      <c r="A2190" t="s">
        <v>2187</v>
      </c>
      <c r="B2190" s="3">
        <v>1.07693534401132E-2</v>
      </c>
      <c r="C2190">
        <v>2161</v>
      </c>
      <c r="D2190">
        <v>200662</v>
      </c>
      <c r="E2190" t="str">
        <f t="shared" si="34"/>
        <v>New York</v>
      </c>
    </row>
    <row r="2191" spans="1:5" x14ac:dyDescent="0.25">
      <c r="A2191" t="s">
        <v>2188</v>
      </c>
      <c r="B2191" s="3">
        <v>5.5920867756983298E-3</v>
      </c>
      <c r="C2191">
        <v>199</v>
      </c>
      <c r="D2191">
        <v>35586</v>
      </c>
      <c r="E2191" t="str">
        <f t="shared" si="34"/>
        <v>North Carolina</v>
      </c>
    </row>
    <row r="2192" spans="1:5" x14ac:dyDescent="0.25">
      <c r="A2192" t="s">
        <v>2189</v>
      </c>
      <c r="B2192" s="3">
        <v>8.6096148211589601E-3</v>
      </c>
      <c r="C2192">
        <v>382</v>
      </c>
      <c r="D2192">
        <v>44369</v>
      </c>
      <c r="E2192" t="str">
        <f t="shared" si="34"/>
        <v>New York</v>
      </c>
    </row>
    <row r="2193" spans="1:5" x14ac:dyDescent="0.25">
      <c r="A2193" t="s">
        <v>2190</v>
      </c>
      <c r="B2193" s="3">
        <v>3.7105751391464098E-4</v>
      </c>
      <c r="C2193">
        <v>1</v>
      </c>
      <c r="D2193">
        <v>2695</v>
      </c>
      <c r="E2193" t="str">
        <f t="shared" si="34"/>
        <v>Michigan</v>
      </c>
    </row>
    <row r="2194" spans="1:5" x14ac:dyDescent="0.25">
      <c r="A2194" t="s">
        <v>2191</v>
      </c>
      <c r="B2194" s="3">
        <v>1.2765413680846899E-2</v>
      </c>
      <c r="C2194">
        <v>16583</v>
      </c>
      <c r="D2194">
        <v>1299057</v>
      </c>
      <c r="E2194" t="str">
        <f t="shared" si="34"/>
        <v>California</v>
      </c>
    </row>
    <row r="2195" spans="1:5" x14ac:dyDescent="0.25">
      <c r="A2195" t="s">
        <v>2192</v>
      </c>
      <c r="B2195" s="3">
        <v>8.4203456641339606E-3</v>
      </c>
      <c r="C2195">
        <v>5366</v>
      </c>
      <c r="D2195">
        <v>637266</v>
      </c>
      <c r="E2195" t="str">
        <f t="shared" si="34"/>
        <v>Florida</v>
      </c>
    </row>
    <row r="2196" spans="1:5" x14ac:dyDescent="0.25">
      <c r="A2196" t="s">
        <v>2193</v>
      </c>
      <c r="B2196" s="3">
        <v>6.1026352288487901E-3</v>
      </c>
      <c r="C2196">
        <v>44</v>
      </c>
      <c r="D2196">
        <v>7210</v>
      </c>
      <c r="E2196" t="str">
        <f t="shared" si="34"/>
        <v>Indiana</v>
      </c>
    </row>
    <row r="2197" spans="1:5" x14ac:dyDescent="0.25">
      <c r="A2197" t="s">
        <v>2194</v>
      </c>
      <c r="B2197" s="3">
        <v>9.7265815136206007E-3</v>
      </c>
      <c r="C2197">
        <v>1159</v>
      </c>
      <c r="D2197">
        <v>119158</v>
      </c>
      <c r="E2197" t="str">
        <f t="shared" si="34"/>
        <v>New York</v>
      </c>
    </row>
    <row r="2198" spans="1:5" x14ac:dyDescent="0.25">
      <c r="A2198" t="s">
        <v>2195</v>
      </c>
      <c r="B2198" s="3">
        <v>1.3348352576738901E-2</v>
      </c>
      <c r="C2198">
        <v>474</v>
      </c>
      <c r="D2198">
        <v>35510</v>
      </c>
      <c r="E2198" t="str">
        <f t="shared" si="34"/>
        <v>North Carolina</v>
      </c>
    </row>
    <row r="2199" spans="1:5" x14ac:dyDescent="0.25">
      <c r="A2199" t="s">
        <v>2196</v>
      </c>
      <c r="B2199" s="3">
        <v>1.18012422360248E-2</v>
      </c>
      <c r="C2199">
        <v>228</v>
      </c>
      <c r="D2199">
        <v>19320</v>
      </c>
      <c r="E2199" t="str">
        <f t="shared" si="34"/>
        <v>Texas</v>
      </c>
    </row>
    <row r="2200" spans="1:5" x14ac:dyDescent="0.25">
      <c r="A2200" t="s">
        <v>2197</v>
      </c>
      <c r="B2200" s="3">
        <v>8.2609913189582995E-3</v>
      </c>
      <c r="C2200">
        <v>59</v>
      </c>
      <c r="D2200">
        <v>7142</v>
      </c>
      <c r="E2200" t="str">
        <f t="shared" si="34"/>
        <v>Vermont</v>
      </c>
    </row>
    <row r="2201" spans="1:5" x14ac:dyDescent="0.25">
      <c r="A2201" t="s">
        <v>2198</v>
      </c>
      <c r="B2201" s="3">
        <v>5.1020408163264799E-3</v>
      </c>
      <c r="C2201">
        <v>37</v>
      </c>
      <c r="D2201">
        <v>7252</v>
      </c>
      <c r="E2201" t="str">
        <f t="shared" si="34"/>
        <v>Virginia</v>
      </c>
    </row>
    <row r="2202" spans="1:5" x14ac:dyDescent="0.25">
      <c r="A2202" t="s">
        <v>2199</v>
      </c>
      <c r="B2202" s="3">
        <v>7.2017353579175696E-3</v>
      </c>
      <c r="C2202">
        <v>166</v>
      </c>
      <c r="D2202">
        <v>23050</v>
      </c>
      <c r="E2202" t="str">
        <f t="shared" si="34"/>
        <v>South Carolina</v>
      </c>
    </row>
    <row r="2203" spans="1:5" x14ac:dyDescent="0.25">
      <c r="A2203" t="s">
        <v>2200</v>
      </c>
      <c r="B2203" s="3">
        <v>2.44498777506108E-3</v>
      </c>
      <c r="C2203">
        <v>7</v>
      </c>
      <c r="D2203">
        <v>2863</v>
      </c>
      <c r="E2203" t="str">
        <f t="shared" si="34"/>
        <v>Missouri</v>
      </c>
    </row>
    <row r="2204" spans="1:5" x14ac:dyDescent="0.25">
      <c r="A2204" t="s">
        <v>2201</v>
      </c>
      <c r="B2204" s="3">
        <v>8.2544982378037705E-3</v>
      </c>
      <c r="C2204">
        <v>89</v>
      </c>
      <c r="D2204">
        <v>10782</v>
      </c>
      <c r="E2204" t="str">
        <f t="shared" si="34"/>
        <v>New York</v>
      </c>
    </row>
    <row r="2205" spans="1:5" x14ac:dyDescent="0.25">
      <c r="A2205" t="s">
        <v>2202</v>
      </c>
      <c r="B2205" s="3">
        <v>4.05592912797525E-3</v>
      </c>
      <c r="C2205">
        <v>38</v>
      </c>
      <c r="D2205">
        <v>9369</v>
      </c>
      <c r="E2205" t="str">
        <f t="shared" si="34"/>
        <v>Vermont</v>
      </c>
    </row>
    <row r="2206" spans="1:5" x14ac:dyDescent="0.25">
      <c r="A2206" t="s">
        <v>2203</v>
      </c>
      <c r="B2206" s="3">
        <v>9.6053345328975803E-3</v>
      </c>
      <c r="C2206">
        <v>1452</v>
      </c>
      <c r="D2206">
        <v>151166</v>
      </c>
      <c r="E2206" t="str">
        <f t="shared" si="34"/>
        <v>Louisiana</v>
      </c>
    </row>
    <row r="2207" spans="1:5" x14ac:dyDescent="0.25">
      <c r="A2207" t="s">
        <v>2204</v>
      </c>
      <c r="B2207" s="3">
        <v>5.2015604681404596E-3</v>
      </c>
      <c r="C2207">
        <v>12</v>
      </c>
      <c r="D2207">
        <v>2307</v>
      </c>
      <c r="E2207" t="str">
        <f t="shared" si="34"/>
        <v>Puerto Rico</v>
      </c>
    </row>
    <row r="2208" spans="1:5" x14ac:dyDescent="0.25">
      <c r="A2208" t="s">
        <v>2205</v>
      </c>
      <c r="B2208" s="3">
        <v>8.0769230769230892E-3</v>
      </c>
      <c r="C2208">
        <v>21</v>
      </c>
      <c r="D2208">
        <v>2600</v>
      </c>
      <c r="E2208" t="str">
        <f t="shared" si="34"/>
        <v>Kansas</v>
      </c>
    </row>
    <row r="2209" spans="1:5" x14ac:dyDescent="0.25">
      <c r="A2209" t="s">
        <v>2206</v>
      </c>
      <c r="B2209" s="3">
        <v>1.92000000000003E-3</v>
      </c>
      <c r="C2209">
        <v>6</v>
      </c>
      <c r="D2209">
        <v>3125</v>
      </c>
      <c r="E2209" t="str">
        <f t="shared" si="34"/>
        <v>Missouri</v>
      </c>
    </row>
    <row r="2210" spans="1:5" x14ac:dyDescent="0.25">
      <c r="A2210" t="s">
        <v>2207</v>
      </c>
      <c r="B2210" s="3">
        <v>9.3563477980319592E-3</v>
      </c>
      <c r="C2210">
        <v>58</v>
      </c>
      <c r="D2210">
        <v>6199</v>
      </c>
      <c r="E2210" t="str">
        <f t="shared" si="34"/>
        <v>Oklahoma</v>
      </c>
    </row>
    <row r="2211" spans="1:5" x14ac:dyDescent="0.25">
      <c r="A2211" t="s">
        <v>2208</v>
      </c>
      <c r="B2211" s="3">
        <v>2.1621621621621401E-3</v>
      </c>
      <c r="C2211">
        <v>4</v>
      </c>
      <c r="D2211">
        <v>1850</v>
      </c>
      <c r="E2211" t="str">
        <f t="shared" si="34"/>
        <v>Kansas</v>
      </c>
    </row>
    <row r="2212" spans="1:5" x14ac:dyDescent="0.25">
      <c r="A2212" t="s">
        <v>2209</v>
      </c>
      <c r="B2212" s="3">
        <v>9.1864952270845901E-3</v>
      </c>
      <c r="C2212">
        <v>588</v>
      </c>
      <c r="D2212">
        <v>64007</v>
      </c>
      <c r="E2212" t="str">
        <f t="shared" si="34"/>
        <v>Florida</v>
      </c>
    </row>
    <row r="2213" spans="1:5" x14ac:dyDescent="0.25">
      <c r="A2213" t="s">
        <v>2210</v>
      </c>
      <c r="B2213" s="3">
        <v>6.4054257724189797E-3</v>
      </c>
      <c r="C2213">
        <v>17</v>
      </c>
      <c r="D2213">
        <v>2654</v>
      </c>
      <c r="E2213" t="str">
        <f t="shared" si="34"/>
        <v>Iowa</v>
      </c>
    </row>
    <row r="2214" spans="1:5" x14ac:dyDescent="0.25">
      <c r="A2214" t="s">
        <v>2211</v>
      </c>
      <c r="B2214" s="3">
        <v>2.5371511417180402E-3</v>
      </c>
      <c r="C2214">
        <v>14</v>
      </c>
      <c r="D2214">
        <v>5518</v>
      </c>
      <c r="E2214" t="str">
        <f t="shared" si="34"/>
        <v>Michigan</v>
      </c>
    </row>
    <row r="2215" spans="1:5" x14ac:dyDescent="0.25">
      <c r="A2215" t="s">
        <v>2212</v>
      </c>
      <c r="B2215" s="3">
        <v>1.29087779690184E-3</v>
      </c>
      <c r="C2215">
        <v>3</v>
      </c>
      <c r="D2215">
        <v>2324</v>
      </c>
      <c r="E2215" t="str">
        <f t="shared" si="34"/>
        <v>Michigan</v>
      </c>
    </row>
    <row r="2216" spans="1:5" x14ac:dyDescent="0.25">
      <c r="A2216" t="s">
        <v>2213</v>
      </c>
      <c r="B2216" s="3">
        <v>9.5040543088817896E-3</v>
      </c>
      <c r="C2216">
        <v>252</v>
      </c>
      <c r="D2216">
        <v>26515</v>
      </c>
      <c r="E2216" t="str">
        <f t="shared" si="34"/>
        <v>New York</v>
      </c>
    </row>
    <row r="2217" spans="1:5" x14ac:dyDescent="0.25">
      <c r="A2217" t="s">
        <v>2214</v>
      </c>
      <c r="B2217" s="3">
        <v>2.2558814050917999E-3</v>
      </c>
      <c r="C2217">
        <v>14</v>
      </c>
      <c r="D2217">
        <v>6206</v>
      </c>
      <c r="E2217" t="str">
        <f t="shared" si="34"/>
        <v>Colorado</v>
      </c>
    </row>
    <row r="2218" spans="1:5" x14ac:dyDescent="0.25">
      <c r="A2218" t="s">
        <v>2215</v>
      </c>
      <c r="B2218" s="3">
        <v>7.08130705571197E-3</v>
      </c>
      <c r="C2218">
        <v>83</v>
      </c>
      <c r="D2218">
        <v>11721</v>
      </c>
      <c r="E2218" t="str">
        <f t="shared" si="34"/>
        <v>New Mexico</v>
      </c>
    </row>
    <row r="2219" spans="1:5" x14ac:dyDescent="0.25">
      <c r="A2219" t="s">
        <v>2216</v>
      </c>
      <c r="B2219" s="3">
        <v>3.0235839548478E-3</v>
      </c>
      <c r="C2219">
        <v>15</v>
      </c>
      <c r="D2219">
        <v>4961</v>
      </c>
      <c r="E2219" t="str">
        <f t="shared" si="34"/>
        <v>Nebraska</v>
      </c>
    </row>
    <row r="2220" spans="1:5" x14ac:dyDescent="0.25">
      <c r="A2220" t="s">
        <v>2217</v>
      </c>
      <c r="B2220" s="3">
        <v>3.8541666666667101E-3</v>
      </c>
      <c r="C2220">
        <v>37</v>
      </c>
      <c r="D2220">
        <v>9600</v>
      </c>
      <c r="E2220" t="str">
        <f t="shared" si="34"/>
        <v>Michigan</v>
      </c>
    </row>
    <row r="2221" spans="1:5" x14ac:dyDescent="0.25">
      <c r="A2221" t="s">
        <v>2218</v>
      </c>
      <c r="B2221" s="3">
        <v>7.9060520597345994E-3</v>
      </c>
      <c r="C2221">
        <v>171</v>
      </c>
      <c r="D2221">
        <v>21629</v>
      </c>
      <c r="E2221" t="str">
        <f t="shared" si="34"/>
        <v>New York</v>
      </c>
    </row>
    <row r="2222" spans="1:5" x14ac:dyDescent="0.25">
      <c r="A2222" t="s">
        <v>2219</v>
      </c>
      <c r="B2222" s="3">
        <v>1.24921923797627E-3</v>
      </c>
      <c r="C2222">
        <v>2</v>
      </c>
      <c r="D2222">
        <v>1601</v>
      </c>
      <c r="E2222" t="str">
        <f t="shared" si="34"/>
        <v>Kansas</v>
      </c>
    </row>
    <row r="2223" spans="1:5" x14ac:dyDescent="0.25">
      <c r="A2223" t="s">
        <v>2220</v>
      </c>
      <c r="B2223" s="3">
        <v>1.8218476968412299E-2</v>
      </c>
      <c r="C2223">
        <v>1762</v>
      </c>
      <c r="D2223">
        <v>96715</v>
      </c>
      <c r="E2223" t="str">
        <f t="shared" si="34"/>
        <v>Michigan</v>
      </c>
    </row>
    <row r="2224" spans="1:5" x14ac:dyDescent="0.25">
      <c r="A2224" t="s">
        <v>2221</v>
      </c>
      <c r="B2224" s="3">
        <v>9.2830619822907804E-3</v>
      </c>
      <c r="C2224">
        <v>130</v>
      </c>
      <c r="D2224">
        <v>14004</v>
      </c>
      <c r="E2224" t="str">
        <f t="shared" si="34"/>
        <v>Ohio</v>
      </c>
    </row>
    <row r="2225" spans="1:5" x14ac:dyDescent="0.25">
      <c r="A2225" t="s">
        <v>2222</v>
      </c>
      <c r="B2225" s="3">
        <v>5.0189907759088303E-3</v>
      </c>
      <c r="C2225">
        <v>37</v>
      </c>
      <c r="D2225">
        <v>7372</v>
      </c>
      <c r="E2225" t="str">
        <f t="shared" si="34"/>
        <v>Oklahoma</v>
      </c>
    </row>
    <row r="2226" spans="1:5" x14ac:dyDescent="0.25">
      <c r="A2226" t="s">
        <v>2223</v>
      </c>
      <c r="B2226" s="3">
        <v>9.1246883965947403E-3</v>
      </c>
      <c r="C2226">
        <v>194</v>
      </c>
      <c r="D2226">
        <v>21261</v>
      </c>
      <c r="E2226" t="str">
        <f t="shared" si="34"/>
        <v>Minnesota</v>
      </c>
    </row>
    <row r="2227" spans="1:5" x14ac:dyDescent="0.25">
      <c r="A2227" t="s">
        <v>2224</v>
      </c>
      <c r="B2227" s="3">
        <v>6.9631945431292098E-3</v>
      </c>
      <c r="C2227">
        <v>49</v>
      </c>
      <c r="D2227">
        <v>7037</v>
      </c>
      <c r="E2227" t="str">
        <f t="shared" si="34"/>
        <v>Arkansas</v>
      </c>
    </row>
    <row r="2228" spans="1:5" x14ac:dyDescent="0.25">
      <c r="A2228" t="s">
        <v>2225</v>
      </c>
      <c r="B2228" s="3">
        <v>7.4042625456398597E-3</v>
      </c>
      <c r="C2228">
        <v>436</v>
      </c>
      <c r="D2228">
        <v>58885</v>
      </c>
      <c r="E2228" t="str">
        <f t="shared" si="34"/>
        <v>Louisiana</v>
      </c>
    </row>
    <row r="2229" spans="1:5" x14ac:dyDescent="0.25">
      <c r="A2229" t="s">
        <v>2226</v>
      </c>
      <c r="B2229" s="3">
        <v>4.25531914893584E-4</v>
      </c>
      <c r="C2229">
        <v>1</v>
      </c>
      <c r="D2229">
        <v>2350</v>
      </c>
      <c r="E2229" t="str">
        <f t="shared" si="34"/>
        <v>Colorado</v>
      </c>
    </row>
    <row r="2230" spans="1:5" x14ac:dyDescent="0.25">
      <c r="A2230" t="s">
        <v>2227</v>
      </c>
      <c r="B2230" s="3">
        <v>1.0754909850148899E-2</v>
      </c>
      <c r="C2230">
        <v>989</v>
      </c>
      <c r="D2230">
        <v>91958</v>
      </c>
      <c r="E2230" t="str">
        <f t="shared" si="34"/>
        <v>Wisconsin</v>
      </c>
    </row>
    <row r="2231" spans="1:5" x14ac:dyDescent="0.25">
      <c r="A2231" t="s">
        <v>2228</v>
      </c>
      <c r="B2231" s="3">
        <v>5.0914140245313898E-3</v>
      </c>
      <c r="C2231">
        <v>22</v>
      </c>
      <c r="D2231">
        <v>4321</v>
      </c>
      <c r="E2231" t="str">
        <f t="shared" si="34"/>
        <v>Tennessee</v>
      </c>
    </row>
    <row r="2232" spans="1:5" x14ac:dyDescent="0.25">
      <c r="A2232" t="s">
        <v>2229</v>
      </c>
      <c r="B2232" s="3">
        <v>1.04384133611691E-2</v>
      </c>
      <c r="C2232">
        <v>40</v>
      </c>
      <c r="D2232">
        <v>3832</v>
      </c>
      <c r="E2232" t="str">
        <f t="shared" si="34"/>
        <v>Indiana</v>
      </c>
    </row>
    <row r="2233" spans="1:5" x14ac:dyDescent="0.25">
      <c r="A2233" t="s">
        <v>2230</v>
      </c>
      <c r="B2233" s="3">
        <v>9.2325447201384494E-3</v>
      </c>
      <c r="C2233">
        <v>16</v>
      </c>
      <c r="D2233">
        <v>1733</v>
      </c>
      <c r="E2233" t="str">
        <f t="shared" si="34"/>
        <v>Kentucky</v>
      </c>
    </row>
    <row r="2234" spans="1:5" x14ac:dyDescent="0.25">
      <c r="A2234" t="s">
        <v>2231</v>
      </c>
      <c r="B2234" s="3">
        <v>0</v>
      </c>
      <c r="C2234">
        <v>0</v>
      </c>
      <c r="D2234">
        <v>583</v>
      </c>
      <c r="E2234" t="str">
        <f t="shared" si="34"/>
        <v>Kentucky</v>
      </c>
    </row>
    <row r="2235" spans="1:5" x14ac:dyDescent="0.25">
      <c r="A2235" t="s">
        <v>2232</v>
      </c>
      <c r="B2235" s="3">
        <v>6.9372181755116202E-3</v>
      </c>
      <c r="C2235">
        <v>20</v>
      </c>
      <c r="D2235">
        <v>2883</v>
      </c>
      <c r="E2235" t="str">
        <f t="shared" si="34"/>
        <v>Idaho</v>
      </c>
    </row>
    <row r="2236" spans="1:5" x14ac:dyDescent="0.25">
      <c r="A2236" t="s">
        <v>2233</v>
      </c>
      <c r="B2236" s="3">
        <v>9.9940432854590498E-3</v>
      </c>
      <c r="C2236">
        <v>151</v>
      </c>
      <c r="D2236">
        <v>15109</v>
      </c>
      <c r="E2236" t="str">
        <f t="shared" si="34"/>
        <v>Maine</v>
      </c>
    </row>
    <row r="2237" spans="1:5" x14ac:dyDescent="0.25">
      <c r="A2237" t="s">
        <v>2234</v>
      </c>
      <c r="B2237" s="3">
        <v>4.2452830188679496E-3</v>
      </c>
      <c r="C2237">
        <v>9</v>
      </c>
      <c r="D2237">
        <v>2120</v>
      </c>
      <c r="E2237" t="str">
        <f t="shared" si="34"/>
        <v>Missouri</v>
      </c>
    </row>
    <row r="2238" spans="1:5" x14ac:dyDescent="0.25">
      <c r="A2238" t="s">
        <v>2235</v>
      </c>
      <c r="B2238" s="3">
        <v>1.50061436302318E-2</v>
      </c>
      <c r="C2238">
        <v>574</v>
      </c>
      <c r="D2238">
        <v>38251</v>
      </c>
      <c r="E2238" t="str">
        <f t="shared" si="34"/>
        <v>Wisconsin</v>
      </c>
    </row>
    <row r="2239" spans="1:5" x14ac:dyDescent="0.25">
      <c r="A2239" t="s">
        <v>2236</v>
      </c>
      <c r="B2239" s="3">
        <v>4.3840420868039801E-3</v>
      </c>
      <c r="C2239">
        <v>30</v>
      </c>
      <c r="D2239">
        <v>6843</v>
      </c>
      <c r="E2239" t="str">
        <f t="shared" si="34"/>
        <v>Washington</v>
      </c>
    </row>
    <row r="2240" spans="1:5" x14ac:dyDescent="0.25">
      <c r="A2240" t="s">
        <v>2237</v>
      </c>
      <c r="B2240" s="3">
        <v>5.9228123805884396E-3</v>
      </c>
      <c r="C2240">
        <v>31</v>
      </c>
      <c r="D2240">
        <v>5234</v>
      </c>
      <c r="E2240" t="str">
        <f t="shared" si="34"/>
        <v>Iowa</v>
      </c>
    </row>
    <row r="2241" spans="1:5" x14ac:dyDescent="0.25">
      <c r="A2241" t="s">
        <v>2238</v>
      </c>
      <c r="B2241" s="3">
        <v>2.1272481144846101E-3</v>
      </c>
      <c r="C2241">
        <v>11</v>
      </c>
      <c r="D2241">
        <v>5171</v>
      </c>
      <c r="E2241" t="str">
        <f t="shared" si="34"/>
        <v>Virginia</v>
      </c>
    </row>
    <row r="2242" spans="1:5" x14ac:dyDescent="0.25">
      <c r="A2242" t="s">
        <v>2239</v>
      </c>
      <c r="B2242" s="3">
        <v>9.5326653374839792E-3</v>
      </c>
      <c r="C2242">
        <v>4480</v>
      </c>
      <c r="D2242">
        <v>469963</v>
      </c>
      <c r="E2242" t="str">
        <f t="shared" si="34"/>
        <v>Florida</v>
      </c>
    </row>
    <row r="2243" spans="1:5" x14ac:dyDescent="0.25">
      <c r="A2243" t="s">
        <v>2240</v>
      </c>
      <c r="B2243" s="3">
        <v>5.5342699020859403E-3</v>
      </c>
      <c r="C2243">
        <v>26</v>
      </c>
      <c r="D2243">
        <v>4698</v>
      </c>
      <c r="E2243" t="str">
        <f t="shared" si="34"/>
        <v>Iowa</v>
      </c>
    </row>
    <row r="2244" spans="1:5" x14ac:dyDescent="0.25">
      <c r="A2244" t="s">
        <v>2241</v>
      </c>
      <c r="B2244" s="3">
        <v>7.8971119133574002E-3</v>
      </c>
      <c r="C2244">
        <v>70</v>
      </c>
      <c r="D2244">
        <v>8864</v>
      </c>
      <c r="E2244" t="str">
        <f t="shared" ref="E2244:E2307" si="35">IFERROR(RIGHT(A2244,LEN(A2244)-FIND(",",A2244)-1),"DC")</f>
        <v>Texas</v>
      </c>
    </row>
    <row r="2245" spans="1:5" x14ac:dyDescent="0.25">
      <c r="A2245" t="s">
        <v>2242</v>
      </c>
      <c r="B2245" s="3">
        <v>3.4677069787603099E-3</v>
      </c>
      <c r="C2245">
        <v>16</v>
      </c>
      <c r="D2245">
        <v>4614</v>
      </c>
      <c r="E2245" t="str">
        <f t="shared" si="35"/>
        <v>North Carolina</v>
      </c>
    </row>
    <row r="2246" spans="1:5" x14ac:dyDescent="0.25">
      <c r="A2246" t="s">
        <v>2243</v>
      </c>
      <c r="B2246" s="3">
        <v>4.4321993291805903E-3</v>
      </c>
      <c r="C2246">
        <v>37</v>
      </c>
      <c r="D2246">
        <v>8348</v>
      </c>
      <c r="E2246" t="str">
        <f t="shared" si="35"/>
        <v>Mississippi</v>
      </c>
    </row>
    <row r="2247" spans="1:5" x14ac:dyDescent="0.25">
      <c r="A2247" t="s">
        <v>2244</v>
      </c>
      <c r="B2247" s="3">
        <v>8.5979482169027399E-3</v>
      </c>
      <c r="C2247">
        <v>88</v>
      </c>
      <c r="D2247">
        <v>10235</v>
      </c>
      <c r="E2247" t="str">
        <f t="shared" si="35"/>
        <v>Texas</v>
      </c>
    </row>
    <row r="2248" spans="1:5" x14ac:dyDescent="0.25">
      <c r="A2248" t="s">
        <v>2245</v>
      </c>
      <c r="B2248" s="3">
        <v>3.25155187703218E-3</v>
      </c>
      <c r="C2248">
        <v>11</v>
      </c>
      <c r="D2248">
        <v>3383</v>
      </c>
      <c r="E2248" t="str">
        <f t="shared" si="35"/>
        <v>Colorado</v>
      </c>
    </row>
    <row r="2249" spans="1:5" x14ac:dyDescent="0.25">
      <c r="A2249" t="s">
        <v>2246</v>
      </c>
      <c r="B2249" s="3">
        <v>1.1227544910179499E-3</v>
      </c>
      <c r="C2249">
        <v>6</v>
      </c>
      <c r="D2249">
        <v>5344</v>
      </c>
      <c r="E2249" t="str">
        <f t="shared" si="35"/>
        <v>Montana</v>
      </c>
    </row>
    <row r="2250" spans="1:5" x14ac:dyDescent="0.25">
      <c r="A2250" t="s">
        <v>2247</v>
      </c>
      <c r="B2250" s="3">
        <v>5.2652106084243302E-3</v>
      </c>
      <c r="C2250">
        <v>54</v>
      </c>
      <c r="D2250">
        <v>10256</v>
      </c>
      <c r="E2250" t="str">
        <f t="shared" si="35"/>
        <v>Wyoming</v>
      </c>
    </row>
    <row r="2251" spans="1:5" x14ac:dyDescent="0.25">
      <c r="A2251" t="s">
        <v>2248</v>
      </c>
      <c r="B2251" s="3">
        <v>4.13345143194565E-3</v>
      </c>
      <c r="C2251">
        <v>14</v>
      </c>
      <c r="D2251">
        <v>3387</v>
      </c>
      <c r="E2251" t="str">
        <f t="shared" si="35"/>
        <v>Indiana</v>
      </c>
    </row>
    <row r="2252" spans="1:5" x14ac:dyDescent="0.25">
      <c r="A2252" t="s">
        <v>2249</v>
      </c>
      <c r="B2252" s="3">
        <v>1.25657135530196E-2</v>
      </c>
      <c r="C2252">
        <v>392</v>
      </c>
      <c r="D2252">
        <v>31196</v>
      </c>
      <c r="E2252" t="str">
        <f t="shared" si="35"/>
        <v>Texas</v>
      </c>
    </row>
    <row r="2253" spans="1:5" x14ac:dyDescent="0.25">
      <c r="A2253" t="s">
        <v>2250</v>
      </c>
      <c r="B2253" s="3">
        <v>5.9131225835796697E-3</v>
      </c>
      <c r="C2253">
        <v>26</v>
      </c>
      <c r="D2253">
        <v>4397</v>
      </c>
      <c r="E2253" t="str">
        <f t="shared" si="35"/>
        <v>Texas</v>
      </c>
    </row>
    <row r="2254" spans="1:5" x14ac:dyDescent="0.25">
      <c r="A2254" t="s">
        <v>2251</v>
      </c>
      <c r="B2254" s="3">
        <v>1.02177202885263E-2</v>
      </c>
      <c r="C2254">
        <v>925</v>
      </c>
      <c r="D2254">
        <v>90529</v>
      </c>
      <c r="E2254" t="str">
        <f t="shared" si="35"/>
        <v>Florida</v>
      </c>
    </row>
    <row r="2255" spans="1:5" x14ac:dyDescent="0.25">
      <c r="A2255" t="s">
        <v>2252</v>
      </c>
      <c r="B2255" s="3">
        <v>4.9079754601226702E-3</v>
      </c>
      <c r="C2255">
        <v>56</v>
      </c>
      <c r="D2255">
        <v>11410</v>
      </c>
      <c r="E2255" t="str">
        <f t="shared" si="35"/>
        <v>North Carolina</v>
      </c>
    </row>
    <row r="2256" spans="1:5" x14ac:dyDescent="0.25">
      <c r="A2256" t="s">
        <v>2253</v>
      </c>
      <c r="B2256" s="3">
        <v>1.1061447787710401E-2</v>
      </c>
      <c r="C2256">
        <v>1569</v>
      </c>
      <c r="D2256">
        <v>141844</v>
      </c>
      <c r="E2256" t="str">
        <f t="shared" si="35"/>
        <v>New Jersey</v>
      </c>
    </row>
    <row r="2257" spans="1:5" x14ac:dyDescent="0.25">
      <c r="A2257" t="s">
        <v>2254</v>
      </c>
      <c r="B2257" s="3">
        <v>7.6601671309192102E-3</v>
      </c>
      <c r="C2257">
        <v>11</v>
      </c>
      <c r="D2257">
        <v>1436</v>
      </c>
      <c r="E2257" t="str">
        <f t="shared" si="35"/>
        <v>Puerto Rico</v>
      </c>
    </row>
    <row r="2258" spans="1:5" x14ac:dyDescent="0.25">
      <c r="A2258" t="s">
        <v>2255</v>
      </c>
      <c r="B2258" s="3">
        <v>4.0927694406548403E-3</v>
      </c>
      <c r="C2258">
        <v>21</v>
      </c>
      <c r="D2258">
        <v>5131</v>
      </c>
      <c r="E2258" t="str">
        <f t="shared" si="35"/>
        <v>Virginia</v>
      </c>
    </row>
    <row r="2259" spans="1:5" x14ac:dyDescent="0.25">
      <c r="A2259" t="s">
        <v>2256</v>
      </c>
      <c r="B2259" s="3">
        <v>1.47001066038264E-2</v>
      </c>
      <c r="C2259">
        <v>262</v>
      </c>
      <c r="D2259">
        <v>17823</v>
      </c>
      <c r="E2259" t="str">
        <f t="shared" si="35"/>
        <v>Georgia</v>
      </c>
    </row>
    <row r="2260" spans="1:5" x14ac:dyDescent="0.25">
      <c r="A2260" t="s">
        <v>2257</v>
      </c>
      <c r="B2260" s="3">
        <v>1.8264840182648401E-2</v>
      </c>
      <c r="C2260">
        <v>108</v>
      </c>
      <c r="D2260">
        <v>5913</v>
      </c>
      <c r="E2260" t="str">
        <f t="shared" si="35"/>
        <v>Ohio</v>
      </c>
    </row>
    <row r="2261" spans="1:5" x14ac:dyDescent="0.25">
      <c r="A2261" t="s">
        <v>2258</v>
      </c>
      <c r="B2261" s="3">
        <v>1.46914789422136E-3</v>
      </c>
      <c r="C2261">
        <v>3</v>
      </c>
      <c r="D2261">
        <v>2042</v>
      </c>
      <c r="E2261" t="str">
        <f t="shared" si="35"/>
        <v>Kansas</v>
      </c>
    </row>
    <row r="2262" spans="1:5" x14ac:dyDescent="0.25">
      <c r="A2262" t="s">
        <v>2259</v>
      </c>
      <c r="B2262" s="3">
        <v>5.36480686695284E-3</v>
      </c>
      <c r="C2262">
        <v>5</v>
      </c>
      <c r="D2262">
        <v>932</v>
      </c>
      <c r="E2262" t="str">
        <f t="shared" si="35"/>
        <v>Nebraska</v>
      </c>
    </row>
    <row r="2263" spans="1:5" x14ac:dyDescent="0.25">
      <c r="A2263" t="s">
        <v>2260</v>
      </c>
      <c r="B2263" s="3">
        <v>4.3630017452006504E-3</v>
      </c>
      <c r="C2263">
        <v>15</v>
      </c>
      <c r="D2263">
        <v>3438</v>
      </c>
      <c r="E2263" t="str">
        <f t="shared" si="35"/>
        <v>Oklahoma</v>
      </c>
    </row>
    <row r="2264" spans="1:5" x14ac:dyDescent="0.25">
      <c r="A2264" t="s">
        <v>2261</v>
      </c>
      <c r="B2264" s="3">
        <v>3.77358490566037E-3</v>
      </c>
      <c r="C2264">
        <v>18</v>
      </c>
      <c r="D2264">
        <v>4770</v>
      </c>
      <c r="E2264" t="str">
        <f t="shared" si="35"/>
        <v>Idaho</v>
      </c>
    </row>
    <row r="2265" spans="1:5" x14ac:dyDescent="0.25">
      <c r="A2265" t="s">
        <v>2262</v>
      </c>
      <c r="B2265" s="3">
        <v>8.0358903569315299E-3</v>
      </c>
      <c r="C2265">
        <v>163</v>
      </c>
      <c r="D2265">
        <v>20284</v>
      </c>
      <c r="E2265" t="str">
        <f t="shared" si="35"/>
        <v>Oklahoma</v>
      </c>
    </row>
    <row r="2266" spans="1:5" x14ac:dyDescent="0.25">
      <c r="A2266" t="s">
        <v>2263</v>
      </c>
      <c r="B2266" s="3">
        <v>3.7470725995316602E-3</v>
      </c>
      <c r="C2266">
        <v>24</v>
      </c>
      <c r="D2266">
        <v>6405</v>
      </c>
      <c r="E2266" t="str">
        <f t="shared" si="35"/>
        <v>Georgia</v>
      </c>
    </row>
    <row r="2267" spans="1:5" x14ac:dyDescent="0.25">
      <c r="A2267" t="s">
        <v>2264</v>
      </c>
      <c r="B2267" s="3">
        <v>1.0248901903367399E-2</v>
      </c>
      <c r="C2267">
        <v>84</v>
      </c>
      <c r="D2267">
        <v>8196</v>
      </c>
      <c r="E2267" t="str">
        <f t="shared" si="35"/>
        <v>Mississippi</v>
      </c>
    </row>
    <row r="2268" spans="1:5" x14ac:dyDescent="0.25">
      <c r="A2268" t="s">
        <v>2265</v>
      </c>
      <c r="B2268" s="3">
        <v>6.3357972544878498E-3</v>
      </c>
      <c r="C2268">
        <v>36</v>
      </c>
      <c r="D2268">
        <v>5682</v>
      </c>
      <c r="E2268" t="str">
        <f t="shared" si="35"/>
        <v>Texas</v>
      </c>
    </row>
    <row r="2269" spans="1:5" x14ac:dyDescent="0.25">
      <c r="A2269" t="s">
        <v>2266</v>
      </c>
      <c r="B2269" s="3">
        <v>9.4478889873044203E-3</v>
      </c>
      <c r="C2269">
        <v>32</v>
      </c>
      <c r="D2269">
        <v>3387</v>
      </c>
      <c r="E2269" t="str">
        <f t="shared" si="35"/>
        <v>North Dakota</v>
      </c>
    </row>
    <row r="2270" spans="1:5" x14ac:dyDescent="0.25">
      <c r="A2270" t="s">
        <v>2267</v>
      </c>
      <c r="B2270" s="3">
        <v>1.1298274445357401E-2</v>
      </c>
      <c r="C2270">
        <v>55</v>
      </c>
      <c r="D2270">
        <v>4868</v>
      </c>
      <c r="E2270" t="str">
        <f t="shared" si="35"/>
        <v>Missouri</v>
      </c>
    </row>
    <row r="2271" spans="1:5" x14ac:dyDescent="0.25">
      <c r="A2271" t="s">
        <v>2268</v>
      </c>
      <c r="B2271" s="3">
        <v>3.6284470246734598E-3</v>
      </c>
      <c r="C2271">
        <v>10</v>
      </c>
      <c r="D2271">
        <v>2756</v>
      </c>
      <c r="E2271" t="str">
        <f t="shared" si="35"/>
        <v>Washington</v>
      </c>
    </row>
    <row r="2272" spans="1:5" x14ac:dyDescent="0.25">
      <c r="A2272" t="s">
        <v>2269</v>
      </c>
      <c r="B2272" s="3">
        <v>5.1839298175655399E-3</v>
      </c>
      <c r="C2272">
        <v>52</v>
      </c>
      <c r="D2272">
        <v>10031</v>
      </c>
      <c r="E2272" t="str">
        <f t="shared" si="35"/>
        <v>North Carolina</v>
      </c>
    </row>
    <row r="2273" spans="1:5" x14ac:dyDescent="0.25">
      <c r="A2273" t="s">
        <v>2270</v>
      </c>
      <c r="B2273" s="3">
        <v>7.4257425742574297E-3</v>
      </c>
      <c r="C2273">
        <v>18</v>
      </c>
      <c r="D2273">
        <v>2424</v>
      </c>
      <c r="E2273" t="str">
        <f t="shared" si="35"/>
        <v>Kentucky</v>
      </c>
    </row>
    <row r="2274" spans="1:5" x14ac:dyDescent="0.25">
      <c r="A2274" t="s">
        <v>2271</v>
      </c>
      <c r="B2274" s="3">
        <v>7.0721357850067601E-4</v>
      </c>
      <c r="C2274">
        <v>1</v>
      </c>
      <c r="D2274">
        <v>1414</v>
      </c>
      <c r="E2274" t="str">
        <f t="shared" si="35"/>
        <v>West Virginia</v>
      </c>
    </row>
    <row r="2275" spans="1:5" x14ac:dyDescent="0.25">
      <c r="A2275" t="s">
        <v>2272</v>
      </c>
      <c r="B2275" s="3">
        <v>5.2007740686985599E-3</v>
      </c>
      <c r="C2275">
        <v>43</v>
      </c>
      <c r="D2275">
        <v>8268</v>
      </c>
      <c r="E2275" t="str">
        <f t="shared" si="35"/>
        <v>Minnesota</v>
      </c>
    </row>
    <row r="2276" spans="1:5" x14ac:dyDescent="0.25">
      <c r="A2276" t="s">
        <v>2273</v>
      </c>
      <c r="B2276" s="3">
        <v>9.6262619794668103E-3</v>
      </c>
      <c r="C2276">
        <v>451</v>
      </c>
      <c r="D2276">
        <v>46851</v>
      </c>
      <c r="E2276" t="str">
        <f t="shared" si="35"/>
        <v>South Dakota</v>
      </c>
    </row>
    <row r="2277" spans="1:5" x14ac:dyDescent="0.25">
      <c r="A2277" t="s">
        <v>2274</v>
      </c>
      <c r="B2277" s="3">
        <v>8.4366543447885693E-3</v>
      </c>
      <c r="C2277">
        <v>477</v>
      </c>
      <c r="D2277">
        <v>56539</v>
      </c>
      <c r="E2277" t="str">
        <f t="shared" si="35"/>
        <v>Maine</v>
      </c>
    </row>
    <row r="2278" spans="1:5" x14ac:dyDescent="0.25">
      <c r="A2278" t="s">
        <v>2275</v>
      </c>
      <c r="B2278" s="3">
        <v>5.5813953488371704E-3</v>
      </c>
      <c r="C2278">
        <v>12</v>
      </c>
      <c r="D2278">
        <v>2150</v>
      </c>
      <c r="E2278" t="str">
        <f t="shared" si="35"/>
        <v>Puerto Rico</v>
      </c>
    </row>
    <row r="2279" spans="1:5" x14ac:dyDescent="0.25">
      <c r="A2279" t="s">
        <v>2276</v>
      </c>
      <c r="B2279" s="3">
        <v>1.0409224309440799E-2</v>
      </c>
      <c r="C2279">
        <v>947</v>
      </c>
      <c r="D2279">
        <v>90977</v>
      </c>
      <c r="E2279" t="str">
        <f t="shared" si="35"/>
        <v>Illinois</v>
      </c>
    </row>
    <row r="2280" spans="1:5" x14ac:dyDescent="0.25">
      <c r="A2280" t="s">
        <v>2277</v>
      </c>
      <c r="B2280" s="3">
        <v>3.4453057708871901E-3</v>
      </c>
      <c r="C2280">
        <v>12</v>
      </c>
      <c r="D2280">
        <v>3483</v>
      </c>
      <c r="E2280" t="str">
        <f t="shared" si="35"/>
        <v>Wisconsin</v>
      </c>
    </row>
    <row r="2281" spans="1:5" x14ac:dyDescent="0.25">
      <c r="A2281" t="s">
        <v>2278</v>
      </c>
      <c r="B2281" s="3">
        <v>1.2417823228634E-2</v>
      </c>
      <c r="C2281">
        <v>17</v>
      </c>
      <c r="D2281">
        <v>1369</v>
      </c>
      <c r="E2281" t="str">
        <f t="shared" si="35"/>
        <v>Nebraska</v>
      </c>
    </row>
    <row r="2282" spans="1:5" x14ac:dyDescent="0.25">
      <c r="A2282" t="s">
        <v>2279</v>
      </c>
      <c r="B2282" s="3">
        <v>0</v>
      </c>
      <c r="C2282">
        <v>0</v>
      </c>
      <c r="D2282">
        <v>1038</v>
      </c>
      <c r="E2282" t="str">
        <f t="shared" si="35"/>
        <v>South Dakota</v>
      </c>
    </row>
    <row r="2283" spans="1:5" x14ac:dyDescent="0.25">
      <c r="A2283" t="s">
        <v>2280</v>
      </c>
      <c r="B2283" s="3">
        <v>1.43403441682599E-3</v>
      </c>
      <c r="C2283">
        <v>3</v>
      </c>
      <c r="D2283">
        <v>2092</v>
      </c>
      <c r="E2283" t="str">
        <f t="shared" si="35"/>
        <v>North Carolina</v>
      </c>
    </row>
    <row r="2284" spans="1:5" x14ac:dyDescent="0.25">
      <c r="A2284" t="s">
        <v>2281</v>
      </c>
      <c r="B2284" s="3">
        <v>2.3201856148491401E-3</v>
      </c>
      <c r="C2284">
        <v>5</v>
      </c>
      <c r="D2284">
        <v>2155</v>
      </c>
      <c r="E2284" t="str">
        <f t="shared" si="35"/>
        <v>Alabama</v>
      </c>
    </row>
    <row r="2285" spans="1:5" x14ac:dyDescent="0.25">
      <c r="A2285" t="s">
        <v>2282</v>
      </c>
      <c r="B2285" s="3">
        <v>2.57289879931388E-3</v>
      </c>
      <c r="C2285">
        <v>3</v>
      </c>
      <c r="D2285">
        <v>1166</v>
      </c>
      <c r="E2285" t="str">
        <f t="shared" si="35"/>
        <v>Arkansas</v>
      </c>
    </row>
    <row r="2286" spans="1:5" x14ac:dyDescent="0.25">
      <c r="A2286" t="s">
        <v>2283</v>
      </c>
      <c r="B2286" s="3">
        <v>4.8642711438883204E-3</v>
      </c>
      <c r="C2286">
        <v>31</v>
      </c>
      <c r="D2286">
        <v>6373</v>
      </c>
      <c r="E2286" t="str">
        <f t="shared" si="35"/>
        <v>Illinois</v>
      </c>
    </row>
    <row r="2287" spans="1:5" x14ac:dyDescent="0.25">
      <c r="A2287" t="s">
        <v>2284</v>
      </c>
      <c r="B2287" s="3">
        <v>8.5227272727272894E-3</v>
      </c>
      <c r="C2287">
        <v>51</v>
      </c>
      <c r="D2287">
        <v>5984</v>
      </c>
      <c r="E2287" t="str">
        <f t="shared" si="35"/>
        <v>Indiana</v>
      </c>
    </row>
    <row r="2288" spans="1:5" x14ac:dyDescent="0.25">
      <c r="A2288" t="s">
        <v>2285</v>
      </c>
      <c r="B2288" s="3">
        <v>3.1074578989574901E-3</v>
      </c>
      <c r="C2288">
        <v>31</v>
      </c>
      <c r="D2288">
        <v>9976</v>
      </c>
      <c r="E2288" t="str">
        <f t="shared" si="35"/>
        <v>Kentucky</v>
      </c>
    </row>
    <row r="2289" spans="1:5" x14ac:dyDescent="0.25">
      <c r="A2289" t="s">
        <v>2286</v>
      </c>
      <c r="B2289" s="3">
        <v>4.1459369817579096E-3</v>
      </c>
      <c r="C2289">
        <v>10</v>
      </c>
      <c r="D2289">
        <v>2412</v>
      </c>
      <c r="E2289" t="str">
        <f t="shared" si="35"/>
        <v>Mississippi</v>
      </c>
    </row>
    <row r="2290" spans="1:5" x14ac:dyDescent="0.25">
      <c r="A2290" t="s">
        <v>2287</v>
      </c>
      <c r="B2290" s="3">
        <v>5.2625284056930701E-3</v>
      </c>
      <c r="C2290">
        <v>44</v>
      </c>
      <c r="D2290">
        <v>8361</v>
      </c>
      <c r="E2290" t="str">
        <f t="shared" si="35"/>
        <v>Missouri</v>
      </c>
    </row>
    <row r="2291" spans="1:5" x14ac:dyDescent="0.25">
      <c r="A2291" t="s">
        <v>2288</v>
      </c>
      <c r="B2291" s="3">
        <v>5.5419722901385304E-3</v>
      </c>
      <c r="C2291">
        <v>34</v>
      </c>
      <c r="D2291">
        <v>6135</v>
      </c>
      <c r="E2291" t="str">
        <f t="shared" si="35"/>
        <v>Ohio</v>
      </c>
    </row>
    <row r="2292" spans="1:5" x14ac:dyDescent="0.25">
      <c r="A2292" t="s">
        <v>2289</v>
      </c>
      <c r="B2292" s="3">
        <v>5.0755137410249899E-3</v>
      </c>
      <c r="C2292">
        <v>41</v>
      </c>
      <c r="D2292">
        <v>8078</v>
      </c>
      <c r="E2292" t="str">
        <f t="shared" si="35"/>
        <v>Pennsylvania</v>
      </c>
    </row>
    <row r="2293" spans="1:5" x14ac:dyDescent="0.25">
      <c r="A2293" t="s">
        <v>2290</v>
      </c>
      <c r="B2293" s="3">
        <v>1.7072129748185701E-3</v>
      </c>
      <c r="C2293">
        <v>4</v>
      </c>
      <c r="D2293">
        <v>2343</v>
      </c>
      <c r="E2293" t="str">
        <f t="shared" si="35"/>
        <v>Tennessee</v>
      </c>
    </row>
    <row r="2294" spans="1:5" x14ac:dyDescent="0.25">
      <c r="A2294" t="s">
        <v>2291</v>
      </c>
      <c r="B2294" s="3">
        <v>4.3789808917197304E-3</v>
      </c>
      <c r="C2294">
        <v>11</v>
      </c>
      <c r="D2294">
        <v>2512</v>
      </c>
      <c r="E2294" t="str">
        <f t="shared" si="35"/>
        <v>Nevada</v>
      </c>
    </row>
    <row r="2295" spans="1:5" x14ac:dyDescent="0.25">
      <c r="A2295" t="s">
        <v>2292</v>
      </c>
      <c r="B2295" s="3">
        <v>9.9806497606681407E-3</v>
      </c>
      <c r="C2295">
        <v>98</v>
      </c>
      <c r="D2295">
        <v>9819</v>
      </c>
      <c r="E2295" t="str">
        <f t="shared" si="35"/>
        <v>North Carolina</v>
      </c>
    </row>
    <row r="2296" spans="1:5" x14ac:dyDescent="0.25">
      <c r="A2296" t="s">
        <v>2293</v>
      </c>
      <c r="B2296" s="3">
        <v>6.6844919786090897E-4</v>
      </c>
      <c r="C2296">
        <v>1</v>
      </c>
      <c r="D2296">
        <v>1496</v>
      </c>
      <c r="E2296" t="str">
        <f t="shared" si="35"/>
        <v>Alaska</v>
      </c>
    </row>
    <row r="2297" spans="1:5" x14ac:dyDescent="0.25">
      <c r="A2297" t="s">
        <v>2294</v>
      </c>
      <c r="B2297" s="3">
        <v>4.6206450420478396E-3</v>
      </c>
      <c r="C2297">
        <v>50</v>
      </c>
      <c r="D2297">
        <v>10821</v>
      </c>
      <c r="E2297" t="str">
        <f t="shared" si="35"/>
        <v>Virginia</v>
      </c>
    </row>
    <row r="2298" spans="1:5" x14ac:dyDescent="0.25">
      <c r="A2298" t="s">
        <v>2295</v>
      </c>
      <c r="B2298" s="3">
        <v>0</v>
      </c>
      <c r="C2298">
        <v>0</v>
      </c>
      <c r="D2298">
        <v>97</v>
      </c>
      <c r="E2298" t="str">
        <f t="shared" si="35"/>
        <v>Montana</v>
      </c>
    </row>
    <row r="2299" spans="1:5" x14ac:dyDescent="0.25">
      <c r="A2299" t="s">
        <v>2296</v>
      </c>
      <c r="B2299" s="3">
        <v>8.5740667458118393E-3</v>
      </c>
      <c r="C2299">
        <v>130</v>
      </c>
      <c r="D2299">
        <v>15162</v>
      </c>
      <c r="E2299" t="str">
        <f t="shared" si="35"/>
        <v>Missouri</v>
      </c>
    </row>
    <row r="2300" spans="1:5" x14ac:dyDescent="0.25">
      <c r="A2300" t="s">
        <v>2297</v>
      </c>
      <c r="B2300" s="3">
        <v>4.9206349206348801E-3</v>
      </c>
      <c r="C2300">
        <v>62</v>
      </c>
      <c r="D2300">
        <v>12600</v>
      </c>
      <c r="E2300" t="str">
        <f t="shared" si="35"/>
        <v>Missouri</v>
      </c>
    </row>
    <row r="2301" spans="1:5" x14ac:dyDescent="0.25">
      <c r="A2301" t="s">
        <v>2298</v>
      </c>
      <c r="B2301" s="3">
        <v>5.4067971163748096E-3</v>
      </c>
      <c r="C2301">
        <v>21</v>
      </c>
      <c r="D2301">
        <v>3884</v>
      </c>
      <c r="E2301" t="str">
        <f t="shared" si="35"/>
        <v>Nebraska</v>
      </c>
    </row>
    <row r="2302" spans="1:5" x14ac:dyDescent="0.25">
      <c r="A2302" t="s">
        <v>2299</v>
      </c>
      <c r="B2302" s="3">
        <v>1.06199163988108E-2</v>
      </c>
      <c r="C2302">
        <v>5630</v>
      </c>
      <c r="D2302">
        <v>530136</v>
      </c>
      <c r="E2302" t="str">
        <f t="shared" si="35"/>
        <v>Pennsylvania</v>
      </c>
    </row>
    <row r="2303" spans="1:5" x14ac:dyDescent="0.25">
      <c r="A2303" t="s">
        <v>2300</v>
      </c>
      <c r="B2303" s="3">
        <v>1.07451118548529E-2</v>
      </c>
      <c r="C2303">
        <v>61</v>
      </c>
      <c r="D2303">
        <v>5677</v>
      </c>
      <c r="E2303" t="str">
        <f t="shared" si="35"/>
        <v>Arkansas</v>
      </c>
    </row>
    <row r="2304" spans="1:5" x14ac:dyDescent="0.25">
      <c r="A2304" t="s">
        <v>2301</v>
      </c>
      <c r="B2304" s="3">
        <v>1.0131712259371299E-3</v>
      </c>
      <c r="C2304">
        <v>2</v>
      </c>
      <c r="D2304">
        <v>1974</v>
      </c>
      <c r="E2304" t="str">
        <f t="shared" si="35"/>
        <v>Colorado</v>
      </c>
    </row>
    <row r="2305" spans="1:5" x14ac:dyDescent="0.25">
      <c r="A2305" t="s">
        <v>2302</v>
      </c>
      <c r="B2305" s="3">
        <v>1.8975332068311701E-3</v>
      </c>
      <c r="C2305">
        <v>5</v>
      </c>
      <c r="D2305">
        <v>2635</v>
      </c>
      <c r="E2305" t="str">
        <f t="shared" si="35"/>
        <v>Kansas</v>
      </c>
    </row>
    <row r="2306" spans="1:5" x14ac:dyDescent="0.25">
      <c r="A2306" t="s">
        <v>2303</v>
      </c>
      <c r="B2306" s="3">
        <v>0</v>
      </c>
      <c r="C2306">
        <v>0</v>
      </c>
      <c r="D2306">
        <v>1354</v>
      </c>
      <c r="E2306" t="str">
        <f t="shared" si="35"/>
        <v>Montana</v>
      </c>
    </row>
    <row r="2307" spans="1:5" x14ac:dyDescent="0.25">
      <c r="A2307" t="s">
        <v>2304</v>
      </c>
      <c r="B2307" s="3">
        <v>9.2338407786374203E-3</v>
      </c>
      <c r="C2307">
        <v>37</v>
      </c>
      <c r="D2307">
        <v>4007</v>
      </c>
      <c r="E2307" t="str">
        <f t="shared" si="35"/>
        <v>Illinois</v>
      </c>
    </row>
    <row r="2308" spans="1:5" x14ac:dyDescent="0.25">
      <c r="A2308" t="s">
        <v>2305</v>
      </c>
      <c r="B2308" s="3">
        <v>7.75885133327391E-3</v>
      </c>
      <c r="C2308">
        <v>87</v>
      </c>
      <c r="D2308">
        <v>11213</v>
      </c>
      <c r="E2308" t="str">
        <f t="shared" ref="E2308:E2371" si="36">IFERROR(RIGHT(A2308,LEN(A2308)-FIND(",",A2308)-1),"DC")</f>
        <v>Ohio</v>
      </c>
    </row>
    <row r="2309" spans="1:5" x14ac:dyDescent="0.25">
      <c r="A2309" t="s">
        <v>2306</v>
      </c>
      <c r="B2309" s="3">
        <v>5.9864653826132699E-3</v>
      </c>
      <c r="C2309">
        <v>23</v>
      </c>
      <c r="D2309">
        <v>3842</v>
      </c>
      <c r="E2309" t="str">
        <f t="shared" si="36"/>
        <v>Alabama</v>
      </c>
    </row>
    <row r="2310" spans="1:5" x14ac:dyDescent="0.25">
      <c r="A2310" t="s">
        <v>2307</v>
      </c>
      <c r="B2310" s="3">
        <v>6.5886782304692597E-3</v>
      </c>
      <c r="C2310">
        <v>49</v>
      </c>
      <c r="D2310">
        <v>7437</v>
      </c>
      <c r="E2310" t="str">
        <f t="shared" si="36"/>
        <v>Georgia</v>
      </c>
    </row>
    <row r="2311" spans="1:5" x14ac:dyDescent="0.25">
      <c r="A2311" t="s">
        <v>2308</v>
      </c>
      <c r="B2311" s="3">
        <v>1.0262613649666401E-2</v>
      </c>
      <c r="C2311">
        <v>263</v>
      </c>
      <c r="D2311">
        <v>25627</v>
      </c>
      <c r="E2311" t="str">
        <f t="shared" si="36"/>
        <v>South Carolina</v>
      </c>
    </row>
    <row r="2312" spans="1:5" x14ac:dyDescent="0.25">
      <c r="A2312" t="s">
        <v>2309</v>
      </c>
      <c r="B2312" s="3">
        <v>1.59108989657918E-3</v>
      </c>
      <c r="C2312">
        <v>2</v>
      </c>
      <c r="D2312">
        <v>1257</v>
      </c>
      <c r="E2312" t="str">
        <f t="shared" si="36"/>
        <v>Tennessee</v>
      </c>
    </row>
    <row r="2313" spans="1:5" x14ac:dyDescent="0.25">
      <c r="A2313" t="s">
        <v>2310</v>
      </c>
      <c r="B2313" s="3">
        <v>8.3542188805346695E-3</v>
      </c>
      <c r="C2313">
        <v>30</v>
      </c>
      <c r="D2313">
        <v>3591</v>
      </c>
      <c r="E2313" t="str">
        <f t="shared" si="36"/>
        <v>Georgia</v>
      </c>
    </row>
    <row r="2314" spans="1:5" x14ac:dyDescent="0.25">
      <c r="A2314" t="s">
        <v>2311</v>
      </c>
      <c r="B2314" s="3">
        <v>6.8825910931173901E-3</v>
      </c>
      <c r="C2314">
        <v>17</v>
      </c>
      <c r="D2314">
        <v>2470</v>
      </c>
      <c r="E2314" t="str">
        <f t="shared" si="36"/>
        <v>Nebraska</v>
      </c>
    </row>
    <row r="2315" spans="1:5" x14ac:dyDescent="0.25">
      <c r="A2315" t="s">
        <v>2312</v>
      </c>
      <c r="B2315" s="3">
        <v>1.22774708410067E-3</v>
      </c>
      <c r="C2315">
        <v>2</v>
      </c>
      <c r="D2315">
        <v>1629</v>
      </c>
      <c r="E2315" t="str">
        <f t="shared" si="36"/>
        <v>North Dakota</v>
      </c>
    </row>
    <row r="2316" spans="1:5" x14ac:dyDescent="0.25">
      <c r="A2316" t="s">
        <v>2313</v>
      </c>
      <c r="B2316" s="3">
        <v>1.27170594130946E-2</v>
      </c>
      <c r="C2316">
        <v>2728</v>
      </c>
      <c r="D2316">
        <v>214515</v>
      </c>
      <c r="E2316" t="str">
        <f t="shared" si="36"/>
        <v>Washington</v>
      </c>
    </row>
    <row r="2317" spans="1:5" x14ac:dyDescent="0.25">
      <c r="A2317" t="s">
        <v>2314</v>
      </c>
      <c r="B2317" s="3">
        <v>1.13662995078509E-2</v>
      </c>
      <c r="C2317">
        <v>97</v>
      </c>
      <c r="D2317">
        <v>8534</v>
      </c>
      <c r="E2317" t="str">
        <f t="shared" si="36"/>
        <v>Wisconsin</v>
      </c>
    </row>
    <row r="2318" spans="1:5" x14ac:dyDescent="0.25">
      <c r="A2318" t="s">
        <v>2315</v>
      </c>
      <c r="B2318" s="3">
        <v>9.6840457791255094E-3</v>
      </c>
      <c r="C2318">
        <v>99</v>
      </c>
      <c r="D2318">
        <v>10223</v>
      </c>
      <c r="E2318" t="str">
        <f t="shared" si="36"/>
        <v>Alabama</v>
      </c>
    </row>
    <row r="2319" spans="1:5" x14ac:dyDescent="0.25">
      <c r="A2319" t="s">
        <v>2316</v>
      </c>
      <c r="B2319" s="3">
        <v>3.0081650193382E-3</v>
      </c>
      <c r="C2319">
        <v>7</v>
      </c>
      <c r="D2319">
        <v>2327</v>
      </c>
      <c r="E2319" t="str">
        <f t="shared" si="36"/>
        <v>Arkansas</v>
      </c>
    </row>
    <row r="2320" spans="1:5" x14ac:dyDescent="0.25">
      <c r="A2320" t="s">
        <v>2317</v>
      </c>
      <c r="B2320" s="3">
        <v>3.8281582305401598E-3</v>
      </c>
      <c r="C2320">
        <v>9</v>
      </c>
      <c r="D2320">
        <v>2351</v>
      </c>
      <c r="E2320" t="str">
        <f t="shared" si="36"/>
        <v>Georgia</v>
      </c>
    </row>
    <row r="2321" spans="1:5" x14ac:dyDescent="0.25">
      <c r="A2321" t="s">
        <v>2318</v>
      </c>
      <c r="B2321" s="3">
        <v>7.2601555747623297E-3</v>
      </c>
      <c r="C2321">
        <v>42</v>
      </c>
      <c r="D2321">
        <v>5785</v>
      </c>
      <c r="E2321" t="str">
        <f t="shared" si="36"/>
        <v>Illinois</v>
      </c>
    </row>
    <row r="2322" spans="1:5" x14ac:dyDescent="0.25">
      <c r="A2322" t="s">
        <v>2319</v>
      </c>
      <c r="B2322" s="3">
        <v>1.13079532604598E-2</v>
      </c>
      <c r="C2322">
        <v>30</v>
      </c>
      <c r="D2322">
        <v>2653</v>
      </c>
      <c r="E2322" t="str">
        <f t="shared" si="36"/>
        <v>Indiana</v>
      </c>
    </row>
    <row r="2323" spans="1:5" x14ac:dyDescent="0.25">
      <c r="A2323" t="s">
        <v>2320</v>
      </c>
      <c r="B2323" s="3">
        <v>8.8849631092174901E-3</v>
      </c>
      <c r="C2323">
        <v>171</v>
      </c>
      <c r="D2323">
        <v>19246</v>
      </c>
      <c r="E2323" t="str">
        <f t="shared" si="36"/>
        <v>Kentucky</v>
      </c>
    </row>
    <row r="2324" spans="1:5" x14ac:dyDescent="0.25">
      <c r="A2324" t="s">
        <v>2321</v>
      </c>
      <c r="B2324" s="3">
        <v>4.1378069623100302E-3</v>
      </c>
      <c r="C2324">
        <v>46</v>
      </c>
      <c r="D2324">
        <v>11117</v>
      </c>
      <c r="E2324" t="str">
        <f t="shared" si="36"/>
        <v>Mississippi</v>
      </c>
    </row>
    <row r="2325" spans="1:5" x14ac:dyDescent="0.25">
      <c r="A2325" t="s">
        <v>2322</v>
      </c>
      <c r="B2325" s="3">
        <v>1.740265390472E-3</v>
      </c>
      <c r="C2325">
        <v>8</v>
      </c>
      <c r="D2325">
        <v>4597</v>
      </c>
      <c r="E2325" t="str">
        <f t="shared" si="36"/>
        <v>Missouri</v>
      </c>
    </row>
    <row r="2326" spans="1:5" x14ac:dyDescent="0.25">
      <c r="A2326" t="s">
        <v>2323</v>
      </c>
      <c r="B2326" s="3">
        <v>6.37619553666313E-3</v>
      </c>
      <c r="C2326">
        <v>54</v>
      </c>
      <c r="D2326">
        <v>8469</v>
      </c>
      <c r="E2326" t="str">
        <f t="shared" si="36"/>
        <v>Ohio</v>
      </c>
    </row>
    <row r="2327" spans="1:5" x14ac:dyDescent="0.25">
      <c r="A2327" t="s">
        <v>2324</v>
      </c>
      <c r="B2327" s="3">
        <v>6.13187736245279E-3</v>
      </c>
      <c r="C2327">
        <v>73</v>
      </c>
      <c r="D2327">
        <v>11905</v>
      </c>
      <c r="E2327" t="str">
        <f t="shared" si="36"/>
        <v>Pennsylvania</v>
      </c>
    </row>
    <row r="2328" spans="1:5" x14ac:dyDescent="0.25">
      <c r="A2328" t="s">
        <v>2325</v>
      </c>
      <c r="B2328" s="3">
        <v>1.10490520699987E-2</v>
      </c>
      <c r="C2328">
        <v>3090</v>
      </c>
      <c r="D2328">
        <v>279662</v>
      </c>
      <c r="E2328" t="str">
        <f t="shared" si="36"/>
        <v>Arizona</v>
      </c>
    </row>
    <row r="2329" spans="1:5" x14ac:dyDescent="0.25">
      <c r="A2329" t="s">
        <v>2326</v>
      </c>
      <c r="B2329" s="3">
        <v>1.39706859141832E-2</v>
      </c>
      <c r="C2329">
        <v>631</v>
      </c>
      <c r="D2329">
        <v>45166</v>
      </c>
      <c r="E2329" t="str">
        <f t="shared" si="36"/>
        <v>Arizona</v>
      </c>
    </row>
    <row r="2330" spans="1:5" x14ac:dyDescent="0.25">
      <c r="A2330" t="s">
        <v>2327</v>
      </c>
      <c r="B2330" s="3">
        <v>4.5112781954886796E-3</v>
      </c>
      <c r="C2330">
        <v>33</v>
      </c>
      <c r="D2330">
        <v>7315</v>
      </c>
      <c r="E2330" t="str">
        <f t="shared" si="36"/>
        <v>Minnesota</v>
      </c>
    </row>
    <row r="2331" spans="1:5" x14ac:dyDescent="0.25">
      <c r="A2331" t="s">
        <v>2328</v>
      </c>
      <c r="B2331" s="3">
        <v>1.05066206102475E-2</v>
      </c>
      <c r="C2331">
        <v>3650</v>
      </c>
      <c r="D2331">
        <v>347400</v>
      </c>
      <c r="E2331" t="str">
        <f t="shared" si="36"/>
        <v>Florida</v>
      </c>
    </row>
    <row r="2332" spans="1:5" x14ac:dyDescent="0.25">
      <c r="A2332" t="s">
        <v>2329</v>
      </c>
      <c r="B2332" s="3">
        <v>3.1454783748361402E-3</v>
      </c>
      <c r="C2332">
        <v>12</v>
      </c>
      <c r="D2332">
        <v>3815</v>
      </c>
      <c r="E2332" t="str">
        <f t="shared" si="36"/>
        <v>Minnesota</v>
      </c>
    </row>
    <row r="2333" spans="1:5" x14ac:dyDescent="0.25">
      <c r="A2333" t="s">
        <v>2330</v>
      </c>
      <c r="B2333" s="3">
        <v>3.4047666733426599E-3</v>
      </c>
      <c r="C2333">
        <v>17</v>
      </c>
      <c r="D2333">
        <v>4993</v>
      </c>
      <c r="E2333" t="str">
        <f t="shared" si="36"/>
        <v>Maine</v>
      </c>
    </row>
    <row r="2334" spans="1:5" x14ac:dyDescent="0.25">
      <c r="A2334" t="s">
        <v>2331</v>
      </c>
      <c r="B2334" s="3">
        <v>3.5353859998714602E-3</v>
      </c>
      <c r="C2334">
        <v>55</v>
      </c>
      <c r="D2334">
        <v>15557</v>
      </c>
      <c r="E2334" t="str">
        <f t="shared" si="36"/>
        <v>Colorado</v>
      </c>
    </row>
    <row r="2335" spans="1:5" x14ac:dyDescent="0.25">
      <c r="A2335" t="s">
        <v>2332</v>
      </c>
      <c r="B2335" s="3">
        <v>9.2377388221390692E-3</v>
      </c>
      <c r="C2335">
        <v>469</v>
      </c>
      <c r="D2335">
        <v>50770</v>
      </c>
      <c r="E2335" t="str">
        <f t="shared" si="36"/>
        <v>North Carolina</v>
      </c>
    </row>
    <row r="2336" spans="1:5" x14ac:dyDescent="0.25">
      <c r="A2336" t="s">
        <v>2333</v>
      </c>
      <c r="B2336" s="3">
        <v>7.0434782608695904E-3</v>
      </c>
      <c r="C2336">
        <v>81</v>
      </c>
      <c r="D2336">
        <v>11500</v>
      </c>
      <c r="E2336" t="str">
        <f t="shared" si="36"/>
        <v>Oklahoma</v>
      </c>
    </row>
    <row r="2337" spans="1:5" x14ac:dyDescent="0.25">
      <c r="A2337" t="s">
        <v>2334</v>
      </c>
      <c r="B2337" s="3">
        <v>9.1701878989480703E-3</v>
      </c>
      <c r="C2337">
        <v>102</v>
      </c>
      <c r="D2337">
        <v>11123</v>
      </c>
      <c r="E2337" t="str">
        <f t="shared" si="36"/>
        <v>Virginia</v>
      </c>
    </row>
    <row r="2338" spans="1:5" x14ac:dyDescent="0.25">
      <c r="A2338" t="s">
        <v>2335</v>
      </c>
      <c r="B2338" s="3">
        <v>0</v>
      </c>
      <c r="C2338">
        <v>0</v>
      </c>
      <c r="D2338">
        <v>267</v>
      </c>
      <c r="E2338" t="str">
        <f t="shared" si="36"/>
        <v>Utah</v>
      </c>
    </row>
    <row r="2339" spans="1:5" x14ac:dyDescent="0.25">
      <c r="A2339" t="s">
        <v>2336</v>
      </c>
      <c r="B2339" s="3">
        <v>9.0058546197754295E-3</v>
      </c>
      <c r="C2339">
        <v>1106</v>
      </c>
      <c r="D2339">
        <v>122809</v>
      </c>
      <c r="E2339" t="str">
        <f t="shared" si="36"/>
        <v>California</v>
      </c>
    </row>
    <row r="2340" spans="1:5" x14ac:dyDescent="0.25">
      <c r="A2340" t="s">
        <v>2337</v>
      </c>
      <c r="B2340" s="3">
        <v>8.3160083160083095E-3</v>
      </c>
      <c r="C2340">
        <v>100</v>
      </c>
      <c r="D2340">
        <v>12025</v>
      </c>
      <c r="E2340" t="str">
        <f t="shared" si="36"/>
        <v>Louisiana</v>
      </c>
    </row>
    <row r="2341" spans="1:5" x14ac:dyDescent="0.25">
      <c r="A2341" t="s">
        <v>2338</v>
      </c>
      <c r="B2341" s="3">
        <v>8.3825597749648192E-3</v>
      </c>
      <c r="C2341">
        <v>298</v>
      </c>
      <c r="D2341">
        <v>35550</v>
      </c>
      <c r="E2341" t="str">
        <f t="shared" si="36"/>
        <v>Missouri</v>
      </c>
    </row>
    <row r="2342" spans="1:5" x14ac:dyDescent="0.25">
      <c r="A2342" t="s">
        <v>2339</v>
      </c>
      <c r="B2342" s="3">
        <v>9.6030338246987298E-3</v>
      </c>
      <c r="C2342">
        <v>157</v>
      </c>
      <c r="D2342">
        <v>16349</v>
      </c>
      <c r="E2342" t="str">
        <f t="shared" si="36"/>
        <v>Nebraska</v>
      </c>
    </row>
    <row r="2343" spans="1:5" x14ac:dyDescent="0.25">
      <c r="A2343" t="s">
        <v>2340</v>
      </c>
      <c r="B2343" s="3">
        <v>6.5703022339025298E-4</v>
      </c>
      <c r="C2343">
        <v>2</v>
      </c>
      <c r="D2343">
        <v>3044</v>
      </c>
      <c r="E2343" t="str">
        <f t="shared" si="36"/>
        <v>Wyoming</v>
      </c>
    </row>
    <row r="2344" spans="1:5" x14ac:dyDescent="0.25">
      <c r="A2344" t="s">
        <v>2341</v>
      </c>
      <c r="B2344" s="3">
        <v>5.7526366251198198E-3</v>
      </c>
      <c r="C2344">
        <v>12</v>
      </c>
      <c r="D2344">
        <v>2086</v>
      </c>
      <c r="E2344" t="str">
        <f t="shared" si="36"/>
        <v>West Virginia</v>
      </c>
    </row>
    <row r="2345" spans="1:5" x14ac:dyDescent="0.25">
      <c r="A2345" t="s">
        <v>2342</v>
      </c>
      <c r="B2345" s="3">
        <v>2.6616564897448099E-3</v>
      </c>
      <c r="C2345">
        <v>17</v>
      </c>
      <c r="D2345">
        <v>6387</v>
      </c>
      <c r="E2345" t="str">
        <f t="shared" si="36"/>
        <v>California</v>
      </c>
    </row>
    <row r="2346" spans="1:5" x14ac:dyDescent="0.25">
      <c r="A2346" t="s">
        <v>2343</v>
      </c>
      <c r="B2346" s="3">
        <v>5.5754260467073503E-3</v>
      </c>
      <c r="C2346">
        <v>53</v>
      </c>
      <c r="D2346">
        <v>9506</v>
      </c>
      <c r="E2346" t="str">
        <f t="shared" si="36"/>
        <v>Iowa</v>
      </c>
    </row>
    <row r="2347" spans="1:5" x14ac:dyDescent="0.25">
      <c r="A2347" t="s">
        <v>2344</v>
      </c>
      <c r="B2347" s="3">
        <v>1.1916131968437301E-2</v>
      </c>
      <c r="C2347">
        <v>1859</v>
      </c>
      <c r="D2347">
        <v>156007</v>
      </c>
      <c r="E2347" t="str">
        <f t="shared" si="36"/>
        <v>Massachusetts</v>
      </c>
    </row>
    <row r="2348" spans="1:5" x14ac:dyDescent="0.25">
      <c r="A2348" t="s">
        <v>2345</v>
      </c>
      <c r="B2348" s="3">
        <v>1.25329815303429E-2</v>
      </c>
      <c r="C2348">
        <v>38</v>
      </c>
      <c r="D2348">
        <v>3032</v>
      </c>
      <c r="E2348" t="str">
        <f t="shared" si="36"/>
        <v>Iowa</v>
      </c>
    </row>
    <row r="2349" spans="1:5" x14ac:dyDescent="0.25">
      <c r="A2349" t="s">
        <v>2346</v>
      </c>
      <c r="B2349" s="3">
        <v>2.2522522522522201E-3</v>
      </c>
      <c r="C2349">
        <v>5</v>
      </c>
      <c r="D2349">
        <v>2220</v>
      </c>
      <c r="E2349" t="str">
        <f t="shared" si="36"/>
        <v>West Virginia</v>
      </c>
    </row>
    <row r="2350" spans="1:5" x14ac:dyDescent="0.25">
      <c r="A2350" t="s">
        <v>2347</v>
      </c>
      <c r="B2350" s="3">
        <v>8.0728627613330106E-3</v>
      </c>
      <c r="C2350">
        <v>39</v>
      </c>
      <c r="D2350">
        <v>4831</v>
      </c>
      <c r="E2350" t="str">
        <f t="shared" si="36"/>
        <v>Arkansas</v>
      </c>
    </row>
    <row r="2351" spans="1:5" x14ac:dyDescent="0.25">
      <c r="A2351" t="s">
        <v>2348</v>
      </c>
      <c r="B2351" s="3">
        <v>5.1893138573899603E-3</v>
      </c>
      <c r="C2351">
        <v>27</v>
      </c>
      <c r="D2351">
        <v>5203</v>
      </c>
      <c r="E2351" t="str">
        <f t="shared" si="36"/>
        <v>Louisiana</v>
      </c>
    </row>
    <row r="2352" spans="1:5" x14ac:dyDescent="0.25">
      <c r="A2352" t="s">
        <v>2349</v>
      </c>
      <c r="B2352" s="3">
        <v>7.3508215624099498E-3</v>
      </c>
      <c r="C2352">
        <v>51</v>
      </c>
      <c r="D2352">
        <v>6938</v>
      </c>
      <c r="E2352" t="str">
        <f t="shared" si="36"/>
        <v>Arkansas</v>
      </c>
    </row>
    <row r="2353" spans="1:5" x14ac:dyDescent="0.25">
      <c r="A2353" t="s">
        <v>2350</v>
      </c>
      <c r="B2353" s="3">
        <v>8.1085118460757499E-3</v>
      </c>
      <c r="C2353">
        <v>1357</v>
      </c>
      <c r="D2353">
        <v>167355</v>
      </c>
      <c r="E2353" t="str">
        <f t="shared" si="36"/>
        <v>Florida</v>
      </c>
    </row>
    <row r="2354" spans="1:5" x14ac:dyDescent="0.25">
      <c r="A2354" t="s">
        <v>2351</v>
      </c>
      <c r="B2354" s="3">
        <v>6.1773925871288996E-3</v>
      </c>
      <c r="C2354">
        <v>67</v>
      </c>
      <c r="D2354">
        <v>10846</v>
      </c>
      <c r="E2354" t="str">
        <f t="shared" si="36"/>
        <v>Georgia</v>
      </c>
    </row>
    <row r="2355" spans="1:5" x14ac:dyDescent="0.25">
      <c r="A2355" t="s">
        <v>2352</v>
      </c>
      <c r="B2355" s="3">
        <v>1.1373560367201101E-2</v>
      </c>
      <c r="C2355">
        <v>2774</v>
      </c>
      <c r="D2355">
        <v>243899</v>
      </c>
      <c r="E2355" t="str">
        <f t="shared" si="36"/>
        <v>Iowa</v>
      </c>
    </row>
    <row r="2356" spans="1:5" x14ac:dyDescent="0.25">
      <c r="A2356" t="s">
        <v>2353</v>
      </c>
      <c r="B2356" s="3">
        <v>1.0939870638025999E-2</v>
      </c>
      <c r="C2356">
        <v>137</v>
      </c>
      <c r="D2356">
        <v>12523</v>
      </c>
      <c r="E2356" t="str">
        <f t="shared" si="36"/>
        <v>Minnesota</v>
      </c>
    </row>
    <row r="2357" spans="1:5" x14ac:dyDescent="0.25">
      <c r="A2357" t="s">
        <v>2354</v>
      </c>
      <c r="B2357" s="3">
        <v>2.9722098380145999E-3</v>
      </c>
      <c r="C2357">
        <v>20</v>
      </c>
      <c r="D2357">
        <v>6729</v>
      </c>
      <c r="E2357" t="str">
        <f t="shared" si="36"/>
        <v>Missouri</v>
      </c>
    </row>
    <row r="2358" spans="1:5" x14ac:dyDescent="0.25">
      <c r="A2358" t="s">
        <v>2355</v>
      </c>
      <c r="B2358" s="3">
        <v>2.9261155815655201E-3</v>
      </c>
      <c r="C2358">
        <v>4</v>
      </c>
      <c r="D2358">
        <v>1367</v>
      </c>
      <c r="E2358" t="str">
        <f t="shared" si="36"/>
        <v>Nebraska</v>
      </c>
    </row>
    <row r="2359" spans="1:5" x14ac:dyDescent="0.25">
      <c r="A2359" t="s">
        <v>2356</v>
      </c>
      <c r="B2359" s="3">
        <v>5.5884843353089996E-3</v>
      </c>
      <c r="C2359">
        <v>33</v>
      </c>
      <c r="D2359">
        <v>5905</v>
      </c>
      <c r="E2359" t="str">
        <f t="shared" si="36"/>
        <v>North Carolina</v>
      </c>
    </row>
    <row r="2360" spans="1:5" x14ac:dyDescent="0.25">
      <c r="A2360" t="s">
        <v>2357</v>
      </c>
      <c r="B2360" s="3">
        <v>8.7545890991245195E-3</v>
      </c>
      <c r="C2360">
        <v>124</v>
      </c>
      <c r="D2360">
        <v>14164</v>
      </c>
      <c r="E2360" t="str">
        <f t="shared" si="36"/>
        <v>Oregon</v>
      </c>
    </row>
    <row r="2361" spans="1:5" x14ac:dyDescent="0.25">
      <c r="A2361" t="s">
        <v>2358</v>
      </c>
      <c r="B2361" s="3">
        <v>9.8716683119447392E-3</v>
      </c>
      <c r="C2361">
        <v>30</v>
      </c>
      <c r="D2361">
        <v>3039</v>
      </c>
      <c r="E2361" t="str">
        <f t="shared" si="36"/>
        <v>Tennessee</v>
      </c>
    </row>
    <row r="2362" spans="1:5" x14ac:dyDescent="0.25">
      <c r="A2362" t="s">
        <v>2359</v>
      </c>
      <c r="B2362" s="3">
        <v>6.6909377152415397E-3</v>
      </c>
      <c r="C2362">
        <v>68</v>
      </c>
      <c r="D2362">
        <v>10163</v>
      </c>
      <c r="E2362" t="str">
        <f t="shared" si="36"/>
        <v>Texas</v>
      </c>
    </row>
    <row r="2363" spans="1:5" x14ac:dyDescent="0.25">
      <c r="A2363" t="s">
        <v>2360</v>
      </c>
      <c r="B2363" s="3">
        <v>1.0672684027566E-2</v>
      </c>
      <c r="C2363">
        <v>175</v>
      </c>
      <c r="D2363">
        <v>16397</v>
      </c>
      <c r="E2363" t="str">
        <f t="shared" si="36"/>
        <v>Wisconsin</v>
      </c>
    </row>
    <row r="2364" spans="1:5" x14ac:dyDescent="0.25">
      <c r="A2364" t="s">
        <v>2361</v>
      </c>
      <c r="B2364" s="3">
        <v>7.9949002629552401E-3</v>
      </c>
      <c r="C2364">
        <v>301</v>
      </c>
      <c r="D2364">
        <v>37649</v>
      </c>
      <c r="E2364" t="str">
        <f t="shared" si="36"/>
        <v>Puerto Rico</v>
      </c>
    </row>
    <row r="2365" spans="1:5" x14ac:dyDescent="0.25">
      <c r="A2365" t="s">
        <v>2362</v>
      </c>
      <c r="B2365" s="3">
        <v>0</v>
      </c>
      <c r="C2365">
        <v>0</v>
      </c>
      <c r="D2365">
        <v>1831</v>
      </c>
      <c r="E2365" t="str">
        <f t="shared" si="36"/>
        <v>Montana</v>
      </c>
    </row>
    <row r="2366" spans="1:5" x14ac:dyDescent="0.25">
      <c r="A2366" t="s">
        <v>2363</v>
      </c>
      <c r="B2366" s="3">
        <v>1.45198646000356E-2</v>
      </c>
      <c r="C2366">
        <v>163</v>
      </c>
      <c r="D2366">
        <v>11226</v>
      </c>
      <c r="E2366" t="str">
        <f t="shared" si="36"/>
        <v>Mississippi</v>
      </c>
    </row>
    <row r="2367" spans="1:5" x14ac:dyDescent="0.25">
      <c r="A2367" t="s">
        <v>2364</v>
      </c>
      <c r="B2367" s="3">
        <v>4.4699872286079103E-3</v>
      </c>
      <c r="C2367">
        <v>49</v>
      </c>
      <c r="D2367">
        <v>10962</v>
      </c>
      <c r="E2367" t="str">
        <f t="shared" si="36"/>
        <v>Oklahoma</v>
      </c>
    </row>
    <row r="2368" spans="1:5" x14ac:dyDescent="0.25">
      <c r="A2368" t="s">
        <v>2365</v>
      </c>
      <c r="B2368" s="3">
        <v>8.1010137581463103E-3</v>
      </c>
      <c r="C2368">
        <v>179</v>
      </c>
      <c r="D2368">
        <v>22096</v>
      </c>
      <c r="E2368" t="str">
        <f t="shared" si="36"/>
        <v>Arkansas</v>
      </c>
    </row>
    <row r="2369" spans="1:5" x14ac:dyDescent="0.25">
      <c r="A2369" t="s">
        <v>2366</v>
      </c>
      <c r="B2369" s="3">
        <v>0</v>
      </c>
      <c r="C2369">
        <v>0</v>
      </c>
      <c r="D2369">
        <v>697</v>
      </c>
      <c r="E2369" t="str">
        <f t="shared" si="36"/>
        <v>Illinois</v>
      </c>
    </row>
    <row r="2370" spans="1:5" x14ac:dyDescent="0.25">
      <c r="A2370" t="s">
        <v>2367</v>
      </c>
      <c r="B2370" s="3">
        <v>7.24956063268888E-3</v>
      </c>
      <c r="C2370">
        <v>33</v>
      </c>
      <c r="D2370">
        <v>4552</v>
      </c>
      <c r="E2370" t="str">
        <f t="shared" si="36"/>
        <v>Minnesota</v>
      </c>
    </row>
    <row r="2371" spans="1:5" x14ac:dyDescent="0.25">
      <c r="A2371" t="s">
        <v>2368</v>
      </c>
      <c r="B2371" s="3">
        <v>2.0080321285140799E-3</v>
      </c>
      <c r="C2371">
        <v>4</v>
      </c>
      <c r="D2371">
        <v>1992</v>
      </c>
      <c r="E2371" t="str">
        <f t="shared" si="36"/>
        <v>Virginia</v>
      </c>
    </row>
    <row r="2372" spans="1:5" x14ac:dyDescent="0.25">
      <c r="A2372" t="s">
        <v>2369</v>
      </c>
      <c r="B2372" s="3">
        <v>1.43572181243414E-2</v>
      </c>
      <c r="C2372">
        <v>654</v>
      </c>
      <c r="D2372">
        <v>45552</v>
      </c>
      <c r="E2372" t="str">
        <f t="shared" ref="E2372:E2435" si="37">IFERROR(RIGHT(A2372,LEN(A2372)-FIND(",",A2372)-1),"DC")</f>
        <v>Ohio</v>
      </c>
    </row>
    <row r="2373" spans="1:5" x14ac:dyDescent="0.25">
      <c r="A2373" t="s">
        <v>2370</v>
      </c>
      <c r="B2373" s="3">
        <v>7.9088666376433397E-3</v>
      </c>
      <c r="C2373">
        <v>218</v>
      </c>
      <c r="D2373">
        <v>27564</v>
      </c>
      <c r="E2373" t="str">
        <f t="shared" si="37"/>
        <v>Wisconsin</v>
      </c>
    </row>
    <row r="2374" spans="1:5" x14ac:dyDescent="0.25">
      <c r="A2374" t="s">
        <v>2371</v>
      </c>
      <c r="B2374" s="3">
        <v>1.25414472401014E-2</v>
      </c>
      <c r="C2374">
        <v>643</v>
      </c>
      <c r="D2374">
        <v>51270</v>
      </c>
      <c r="E2374" t="str">
        <f t="shared" si="37"/>
        <v>Indiana</v>
      </c>
    </row>
    <row r="2375" spans="1:5" x14ac:dyDescent="0.25">
      <c r="A2375" t="s">
        <v>2372</v>
      </c>
      <c r="B2375" s="3">
        <v>7.7278552289231604E-3</v>
      </c>
      <c r="C2375">
        <v>199</v>
      </c>
      <c r="D2375">
        <v>25751</v>
      </c>
      <c r="E2375" t="str">
        <f t="shared" si="37"/>
        <v>Virginia</v>
      </c>
    </row>
    <row r="2376" spans="1:5" x14ac:dyDescent="0.25">
      <c r="A2376" t="s">
        <v>2373</v>
      </c>
      <c r="B2376" s="3">
        <v>1.10844017094017E-2</v>
      </c>
      <c r="C2376">
        <v>83</v>
      </c>
      <c r="D2376">
        <v>7488</v>
      </c>
      <c r="E2376" t="str">
        <f t="shared" si="37"/>
        <v>Indiana</v>
      </c>
    </row>
    <row r="2377" spans="1:5" x14ac:dyDescent="0.25">
      <c r="A2377" t="s">
        <v>2374</v>
      </c>
      <c r="B2377" s="3">
        <v>6.1326658322903198E-3</v>
      </c>
      <c r="C2377">
        <v>49</v>
      </c>
      <c r="D2377">
        <v>7990</v>
      </c>
      <c r="E2377" t="str">
        <f t="shared" si="37"/>
        <v>Kansas</v>
      </c>
    </row>
    <row r="2378" spans="1:5" x14ac:dyDescent="0.25">
      <c r="A2378" t="s">
        <v>2375</v>
      </c>
      <c r="B2378" s="3">
        <v>6.0967944688874402E-3</v>
      </c>
      <c r="C2378">
        <v>97</v>
      </c>
      <c r="D2378">
        <v>15910</v>
      </c>
      <c r="E2378" t="str">
        <f t="shared" si="37"/>
        <v>Oklahoma</v>
      </c>
    </row>
    <row r="2379" spans="1:5" x14ac:dyDescent="0.25">
      <c r="A2379" t="s">
        <v>2376</v>
      </c>
      <c r="B2379" s="3">
        <v>8.6745209019041206E-3</v>
      </c>
      <c r="C2379">
        <v>282</v>
      </c>
      <c r="D2379">
        <v>32509</v>
      </c>
      <c r="E2379" t="str">
        <f t="shared" si="37"/>
        <v>Iowa</v>
      </c>
    </row>
    <row r="2380" spans="1:5" x14ac:dyDescent="0.25">
      <c r="A2380" t="s">
        <v>2377</v>
      </c>
      <c r="B2380" s="3">
        <v>6.0308555399719499E-3</v>
      </c>
      <c r="C2380">
        <v>43</v>
      </c>
      <c r="D2380">
        <v>7130</v>
      </c>
      <c r="E2380" t="str">
        <f t="shared" si="37"/>
        <v>Pennsylvania</v>
      </c>
    </row>
    <row r="2381" spans="1:5" x14ac:dyDescent="0.25">
      <c r="A2381" t="s">
        <v>2378</v>
      </c>
      <c r="B2381" s="3">
        <v>9.6618357487920903E-4</v>
      </c>
      <c r="C2381">
        <v>1</v>
      </c>
      <c r="D2381">
        <v>1035</v>
      </c>
      <c r="E2381" t="str">
        <f t="shared" si="37"/>
        <v>South Dakota</v>
      </c>
    </row>
    <row r="2382" spans="1:5" x14ac:dyDescent="0.25">
      <c r="A2382" t="s">
        <v>2379</v>
      </c>
      <c r="B2382" s="3">
        <v>6.53396383155469E-3</v>
      </c>
      <c r="C2382">
        <v>409</v>
      </c>
      <c r="D2382">
        <v>62596</v>
      </c>
      <c r="E2382" t="str">
        <f t="shared" si="37"/>
        <v>Texas</v>
      </c>
    </row>
    <row r="2383" spans="1:5" x14ac:dyDescent="0.25">
      <c r="A2383" t="s">
        <v>2380</v>
      </c>
      <c r="B2383" s="3">
        <v>0</v>
      </c>
      <c r="C2383">
        <v>0</v>
      </c>
      <c r="D2383">
        <v>736</v>
      </c>
      <c r="E2383" t="str">
        <f t="shared" si="37"/>
        <v>Montana</v>
      </c>
    </row>
    <row r="2384" spans="1:5" x14ac:dyDescent="0.25">
      <c r="A2384" t="s">
        <v>2381</v>
      </c>
      <c r="B2384" s="3">
        <v>1.4635931211123201E-3</v>
      </c>
      <c r="C2384">
        <v>4</v>
      </c>
      <c r="D2384">
        <v>2733</v>
      </c>
      <c r="E2384" t="str">
        <f t="shared" si="37"/>
        <v>Kentucky</v>
      </c>
    </row>
    <row r="2385" spans="1:5" x14ac:dyDescent="0.25">
      <c r="A2385" t="s">
        <v>2382</v>
      </c>
      <c r="B2385" s="3">
        <v>6.2932662051606804E-4</v>
      </c>
      <c r="C2385">
        <v>1</v>
      </c>
      <c r="D2385">
        <v>1589</v>
      </c>
      <c r="E2385" t="str">
        <f t="shared" si="37"/>
        <v>Montana</v>
      </c>
    </row>
    <row r="2386" spans="1:5" x14ac:dyDescent="0.25">
      <c r="A2386" t="s">
        <v>2383</v>
      </c>
      <c r="B2386" s="3">
        <v>6.9930069930069696E-3</v>
      </c>
      <c r="C2386">
        <v>18</v>
      </c>
      <c r="D2386">
        <v>2574</v>
      </c>
      <c r="E2386" t="str">
        <f t="shared" si="37"/>
        <v>Idaho</v>
      </c>
    </row>
    <row r="2387" spans="1:5" x14ac:dyDescent="0.25">
      <c r="A2387" t="s">
        <v>2384</v>
      </c>
      <c r="B2387" s="3">
        <v>5.4782013238986399E-3</v>
      </c>
      <c r="C2387">
        <v>48</v>
      </c>
      <c r="D2387">
        <v>8762</v>
      </c>
      <c r="E2387" t="str">
        <f t="shared" si="37"/>
        <v>Iowa</v>
      </c>
    </row>
    <row r="2388" spans="1:5" x14ac:dyDescent="0.25">
      <c r="A2388" t="s">
        <v>2385</v>
      </c>
      <c r="B2388" s="3">
        <v>6.8769621767080704E-3</v>
      </c>
      <c r="C2388">
        <v>46</v>
      </c>
      <c r="D2388">
        <v>6689</v>
      </c>
      <c r="E2388" t="str">
        <f t="shared" si="37"/>
        <v>Virginia</v>
      </c>
    </row>
    <row r="2389" spans="1:5" x14ac:dyDescent="0.25">
      <c r="A2389" t="s">
        <v>2386</v>
      </c>
      <c r="B2389" s="3">
        <v>2.5125628140703002E-3</v>
      </c>
      <c r="C2389">
        <v>4</v>
      </c>
      <c r="D2389">
        <v>1592</v>
      </c>
      <c r="E2389" t="str">
        <f t="shared" si="37"/>
        <v>Arkansas</v>
      </c>
    </row>
    <row r="2390" spans="1:5" x14ac:dyDescent="0.25">
      <c r="A2390" t="s">
        <v>2387</v>
      </c>
      <c r="B2390" s="3">
        <v>0</v>
      </c>
      <c r="C2390">
        <v>0</v>
      </c>
      <c r="D2390">
        <v>254</v>
      </c>
      <c r="E2390" t="str">
        <f t="shared" si="37"/>
        <v>Montana</v>
      </c>
    </row>
    <row r="2391" spans="1:5" x14ac:dyDescent="0.25">
      <c r="A2391" t="s">
        <v>2388</v>
      </c>
      <c r="B2391" s="3">
        <v>6.0577819198508404E-3</v>
      </c>
      <c r="C2391">
        <v>26</v>
      </c>
      <c r="D2391">
        <v>4292</v>
      </c>
      <c r="E2391" t="str">
        <f t="shared" si="37"/>
        <v>Kansas</v>
      </c>
    </row>
    <row r="2392" spans="1:5" x14ac:dyDescent="0.25">
      <c r="A2392" t="s">
        <v>2389</v>
      </c>
      <c r="B2392" s="3">
        <v>9.9405726634251793E-3</v>
      </c>
      <c r="C2392">
        <v>92</v>
      </c>
      <c r="D2392">
        <v>9255</v>
      </c>
      <c r="E2392" t="str">
        <f t="shared" si="37"/>
        <v>Ohio</v>
      </c>
    </row>
    <row r="2393" spans="1:5" x14ac:dyDescent="0.25">
      <c r="A2393" t="s">
        <v>2390</v>
      </c>
      <c r="B2393" s="3">
        <v>7.7323919986552704E-3</v>
      </c>
      <c r="C2393">
        <v>46</v>
      </c>
      <c r="D2393">
        <v>5949</v>
      </c>
      <c r="E2393" t="str">
        <f t="shared" si="37"/>
        <v>Mississippi</v>
      </c>
    </row>
    <row r="2394" spans="1:5" x14ac:dyDescent="0.25">
      <c r="A2394" t="s">
        <v>2391</v>
      </c>
      <c r="B2394" s="3">
        <v>8.6918730986529304E-4</v>
      </c>
      <c r="C2394">
        <v>2</v>
      </c>
      <c r="D2394">
        <v>2301</v>
      </c>
      <c r="E2394" t="str">
        <f t="shared" si="37"/>
        <v>Texas</v>
      </c>
    </row>
    <row r="2395" spans="1:5" x14ac:dyDescent="0.25">
      <c r="A2395" t="s">
        <v>2392</v>
      </c>
      <c r="B2395" s="3">
        <v>3.0448020878642802E-3</v>
      </c>
      <c r="C2395">
        <v>14</v>
      </c>
      <c r="D2395">
        <v>4598</v>
      </c>
      <c r="E2395" t="str">
        <f t="shared" si="37"/>
        <v>Michigan</v>
      </c>
    </row>
    <row r="2396" spans="1:5" x14ac:dyDescent="0.25">
      <c r="A2396" t="s">
        <v>2393</v>
      </c>
      <c r="B2396" s="3">
        <v>6.2542258282622899E-3</v>
      </c>
      <c r="C2396">
        <v>37</v>
      </c>
      <c r="D2396">
        <v>5916</v>
      </c>
      <c r="E2396" t="str">
        <f t="shared" si="37"/>
        <v>West Virginia</v>
      </c>
    </row>
    <row r="2397" spans="1:5" x14ac:dyDescent="0.25">
      <c r="A2397" t="s">
        <v>2394</v>
      </c>
      <c r="B2397" s="3">
        <v>9.9764445060274102E-3</v>
      </c>
      <c r="C2397">
        <v>72</v>
      </c>
      <c r="D2397">
        <v>7217</v>
      </c>
      <c r="E2397" t="str">
        <f t="shared" si="37"/>
        <v>Wisconsin</v>
      </c>
    </row>
    <row r="2398" spans="1:5" x14ac:dyDescent="0.25">
      <c r="A2398" t="s">
        <v>2395</v>
      </c>
      <c r="B2398" s="3">
        <v>1.40429714927681E-3</v>
      </c>
      <c r="C2398">
        <v>10</v>
      </c>
      <c r="D2398">
        <v>7121</v>
      </c>
      <c r="E2398" t="str">
        <f t="shared" si="37"/>
        <v>Virginia</v>
      </c>
    </row>
    <row r="2399" spans="1:5" x14ac:dyDescent="0.25">
      <c r="A2399" t="s">
        <v>2396</v>
      </c>
      <c r="B2399" s="3">
        <v>3.5340492048388998E-3</v>
      </c>
      <c r="C2399">
        <v>26</v>
      </c>
      <c r="D2399">
        <v>7357</v>
      </c>
      <c r="E2399" t="str">
        <f t="shared" si="37"/>
        <v>Virginia</v>
      </c>
    </row>
    <row r="2400" spans="1:5" x14ac:dyDescent="0.25">
      <c r="A2400" t="s">
        <v>2397</v>
      </c>
      <c r="B2400" s="3">
        <v>1.32803434944167E-2</v>
      </c>
      <c r="C2400">
        <v>2827</v>
      </c>
      <c r="D2400">
        <v>212871</v>
      </c>
      <c r="E2400" t="str">
        <f t="shared" si="37"/>
        <v>Maryland</v>
      </c>
    </row>
    <row r="2401" spans="1:5" x14ac:dyDescent="0.25">
      <c r="A2401" t="s">
        <v>2398</v>
      </c>
      <c r="B2401" s="3">
        <v>1.3474755127441999E-2</v>
      </c>
      <c r="C2401">
        <v>1245</v>
      </c>
      <c r="D2401">
        <v>92395</v>
      </c>
      <c r="E2401" t="str">
        <f t="shared" si="37"/>
        <v>Virginia</v>
      </c>
    </row>
    <row r="2402" spans="1:5" x14ac:dyDescent="0.25">
      <c r="A2402" t="s">
        <v>2399</v>
      </c>
      <c r="B2402" s="3">
        <v>2.7292576419214402E-3</v>
      </c>
      <c r="C2402">
        <v>5</v>
      </c>
      <c r="D2402">
        <v>1832</v>
      </c>
      <c r="E2402" t="str">
        <f t="shared" si="37"/>
        <v>Alaska</v>
      </c>
    </row>
    <row r="2403" spans="1:5" x14ac:dyDescent="0.25">
      <c r="A2403" t="s">
        <v>2400</v>
      </c>
      <c r="B2403" s="3">
        <v>1.1963506879332401E-2</v>
      </c>
      <c r="C2403">
        <v>2839</v>
      </c>
      <c r="D2403">
        <v>237305</v>
      </c>
      <c r="E2403" t="str">
        <f t="shared" si="37"/>
        <v>Rhode Island</v>
      </c>
    </row>
    <row r="2404" spans="1:5" x14ac:dyDescent="0.25">
      <c r="A2404" t="s">
        <v>2401</v>
      </c>
      <c r="B2404" s="3">
        <v>3.57861775889067E-3</v>
      </c>
      <c r="C2404">
        <v>16</v>
      </c>
      <c r="D2404">
        <v>4471</v>
      </c>
      <c r="E2404" t="str">
        <f t="shared" si="37"/>
        <v>Colorado</v>
      </c>
    </row>
    <row r="2405" spans="1:5" x14ac:dyDescent="0.25">
      <c r="A2405" t="s">
        <v>2402</v>
      </c>
      <c r="B2405" s="3">
        <v>6.8633568054193798E-3</v>
      </c>
      <c r="C2405">
        <v>308</v>
      </c>
      <c r="D2405">
        <v>44876</v>
      </c>
      <c r="E2405" t="str">
        <f t="shared" si="37"/>
        <v>Colorado</v>
      </c>
    </row>
    <row r="2406" spans="1:5" x14ac:dyDescent="0.25">
      <c r="A2406" t="s">
        <v>2403</v>
      </c>
      <c r="B2406" s="3">
        <v>1.03068425253076E-2</v>
      </c>
      <c r="C2406">
        <v>1963</v>
      </c>
      <c r="D2406">
        <v>190456</v>
      </c>
      <c r="E2406" t="str">
        <f t="shared" si="37"/>
        <v>Arkansas</v>
      </c>
    </row>
    <row r="2407" spans="1:5" x14ac:dyDescent="0.25">
      <c r="A2407" t="s">
        <v>2404</v>
      </c>
      <c r="B2407" s="3">
        <v>2.5820730357801699E-3</v>
      </c>
      <c r="C2407">
        <v>7</v>
      </c>
      <c r="D2407">
        <v>2711</v>
      </c>
      <c r="E2407" t="str">
        <f t="shared" si="37"/>
        <v>Georgia</v>
      </c>
    </row>
    <row r="2408" spans="1:5" x14ac:dyDescent="0.25">
      <c r="A2408" t="s">
        <v>2405</v>
      </c>
      <c r="B2408" s="3">
        <v>0</v>
      </c>
      <c r="C2408">
        <v>0</v>
      </c>
      <c r="D2408">
        <v>1329</v>
      </c>
      <c r="E2408" t="str">
        <f t="shared" si="37"/>
        <v>Illinois</v>
      </c>
    </row>
    <row r="2409" spans="1:5" x14ac:dyDescent="0.25">
      <c r="A2409" t="s">
        <v>2406</v>
      </c>
      <c r="B2409" s="3">
        <v>8.6914534041525604E-3</v>
      </c>
      <c r="C2409">
        <v>36</v>
      </c>
      <c r="D2409">
        <v>4142</v>
      </c>
      <c r="E2409" t="str">
        <f t="shared" si="37"/>
        <v>Indiana</v>
      </c>
    </row>
    <row r="2410" spans="1:5" x14ac:dyDescent="0.25">
      <c r="A2410" t="s">
        <v>2407</v>
      </c>
      <c r="B2410" s="3">
        <v>7.6748152359294997E-3</v>
      </c>
      <c r="C2410">
        <v>162</v>
      </c>
      <c r="D2410">
        <v>21108</v>
      </c>
      <c r="E2410" t="str">
        <f t="shared" si="37"/>
        <v>Kentucky</v>
      </c>
    </row>
    <row r="2411" spans="1:5" x14ac:dyDescent="0.25">
      <c r="A2411" t="s">
        <v>2408</v>
      </c>
      <c r="B2411" s="3">
        <v>2.8560784800695199E-3</v>
      </c>
      <c r="C2411">
        <v>23</v>
      </c>
      <c r="D2411">
        <v>8053</v>
      </c>
      <c r="E2411" t="str">
        <f t="shared" si="37"/>
        <v>Missouri</v>
      </c>
    </row>
    <row r="2412" spans="1:5" x14ac:dyDescent="0.25">
      <c r="A2412" t="s">
        <v>2409</v>
      </c>
      <c r="B2412" s="3">
        <v>7.5630252100839998E-3</v>
      </c>
      <c r="C2412">
        <v>81</v>
      </c>
      <c r="D2412">
        <v>10710</v>
      </c>
      <c r="E2412" t="str">
        <f t="shared" si="37"/>
        <v>Virginia</v>
      </c>
    </row>
    <row r="2413" spans="1:5" x14ac:dyDescent="0.25">
      <c r="A2413" t="s">
        <v>2410</v>
      </c>
      <c r="B2413" s="3">
        <v>1.4104372355430101E-3</v>
      </c>
      <c r="C2413">
        <v>3</v>
      </c>
      <c r="D2413">
        <v>2127</v>
      </c>
      <c r="E2413" t="str">
        <f t="shared" si="37"/>
        <v>Oklahoma</v>
      </c>
    </row>
    <row r="2414" spans="1:5" x14ac:dyDescent="0.25">
      <c r="A2414" t="s">
        <v>2411</v>
      </c>
      <c r="B2414" s="3">
        <v>5.2323147760569002E-3</v>
      </c>
      <c r="C2414">
        <v>75</v>
      </c>
      <c r="D2414">
        <v>14334</v>
      </c>
      <c r="E2414" t="str">
        <f t="shared" si="37"/>
        <v>Florida</v>
      </c>
    </row>
    <row r="2415" spans="1:5" x14ac:dyDescent="0.25">
      <c r="A2415" t="s">
        <v>2412</v>
      </c>
      <c r="B2415" s="3">
        <v>3.5714285714285501E-3</v>
      </c>
      <c r="C2415">
        <v>18</v>
      </c>
      <c r="D2415">
        <v>5040</v>
      </c>
      <c r="E2415" t="str">
        <f t="shared" si="37"/>
        <v>Georgia</v>
      </c>
    </row>
    <row r="2416" spans="1:5" x14ac:dyDescent="0.25">
      <c r="A2416" t="s">
        <v>2413</v>
      </c>
      <c r="B2416" s="3">
        <v>5.1229508196726204E-4</v>
      </c>
      <c r="C2416">
        <v>1</v>
      </c>
      <c r="D2416">
        <v>1952</v>
      </c>
      <c r="E2416" t="str">
        <f t="shared" si="37"/>
        <v>Illinois</v>
      </c>
    </row>
    <row r="2417" spans="1:5" x14ac:dyDescent="0.25">
      <c r="A2417" t="s">
        <v>2414</v>
      </c>
      <c r="B2417" s="3">
        <v>7.2371638141809297E-3</v>
      </c>
      <c r="C2417">
        <v>74</v>
      </c>
      <c r="D2417">
        <v>10225</v>
      </c>
      <c r="E2417" t="str">
        <f t="shared" si="37"/>
        <v>Indiana</v>
      </c>
    </row>
    <row r="2418" spans="1:5" x14ac:dyDescent="0.25">
      <c r="A2418" t="s">
        <v>2415</v>
      </c>
      <c r="B2418" s="3">
        <v>2.1030494216613899E-3</v>
      </c>
      <c r="C2418">
        <v>2</v>
      </c>
      <c r="D2418">
        <v>951</v>
      </c>
      <c r="E2418" t="str">
        <f t="shared" si="37"/>
        <v>Missouri</v>
      </c>
    </row>
    <row r="2419" spans="1:5" x14ac:dyDescent="0.25">
      <c r="A2419" t="s">
        <v>2416</v>
      </c>
      <c r="B2419" s="3">
        <v>1.0222079692135001E-2</v>
      </c>
      <c r="C2419">
        <v>255</v>
      </c>
      <c r="D2419">
        <v>24946</v>
      </c>
      <c r="E2419" t="str">
        <f t="shared" si="37"/>
        <v>New York</v>
      </c>
    </row>
    <row r="2420" spans="1:5" x14ac:dyDescent="0.25">
      <c r="A2420" t="s">
        <v>2417</v>
      </c>
      <c r="B2420" s="3">
        <v>1.12716466851111E-2</v>
      </c>
      <c r="C2420">
        <v>110</v>
      </c>
      <c r="D2420">
        <v>9759</v>
      </c>
      <c r="E2420" t="str">
        <f t="shared" si="37"/>
        <v>Ohio</v>
      </c>
    </row>
    <row r="2421" spans="1:5" x14ac:dyDescent="0.25">
      <c r="A2421" t="s">
        <v>2418</v>
      </c>
      <c r="B2421" s="3">
        <v>7.73464227279485E-3</v>
      </c>
      <c r="C2421">
        <v>208</v>
      </c>
      <c r="D2421">
        <v>26892</v>
      </c>
      <c r="E2421" t="str">
        <f t="shared" si="37"/>
        <v>Tennessee</v>
      </c>
    </row>
    <row r="2422" spans="1:5" x14ac:dyDescent="0.25">
      <c r="A2422" t="s">
        <v>2419</v>
      </c>
      <c r="B2422" s="3">
        <v>7.3005190212741501E-3</v>
      </c>
      <c r="C2422">
        <v>128</v>
      </c>
      <c r="D2422">
        <v>17533</v>
      </c>
      <c r="E2422" t="str">
        <f t="shared" si="37"/>
        <v>West Virginia</v>
      </c>
    </row>
    <row r="2423" spans="1:5" x14ac:dyDescent="0.25">
      <c r="A2423" t="s">
        <v>2420</v>
      </c>
      <c r="B2423" s="3">
        <v>9.4966761633430397E-4</v>
      </c>
      <c r="C2423">
        <v>3</v>
      </c>
      <c r="D2423">
        <v>3159</v>
      </c>
      <c r="E2423" t="str">
        <f t="shared" si="37"/>
        <v>New Mexico</v>
      </c>
    </row>
    <row r="2424" spans="1:5" x14ac:dyDescent="0.25">
      <c r="A2424" t="s">
        <v>2421</v>
      </c>
      <c r="B2424" s="3">
        <v>9.6478533526289602E-4</v>
      </c>
      <c r="C2424">
        <v>2</v>
      </c>
      <c r="D2424">
        <v>2073</v>
      </c>
      <c r="E2424" t="str">
        <f t="shared" si="37"/>
        <v>Puerto Rico</v>
      </c>
    </row>
    <row r="2425" spans="1:5" x14ac:dyDescent="0.25">
      <c r="A2425" t="s">
        <v>2422</v>
      </c>
      <c r="B2425" s="3">
        <v>6.2893081761006197E-3</v>
      </c>
      <c r="C2425">
        <v>94</v>
      </c>
      <c r="D2425">
        <v>14946</v>
      </c>
      <c r="E2425" t="str">
        <f t="shared" si="37"/>
        <v>Maryland</v>
      </c>
    </row>
    <row r="2426" spans="1:5" x14ac:dyDescent="0.25">
      <c r="A2426" t="s">
        <v>2423</v>
      </c>
      <c r="B2426" s="3">
        <v>1.5134795531248101E-2</v>
      </c>
      <c r="C2426">
        <v>7516</v>
      </c>
      <c r="D2426">
        <v>496604</v>
      </c>
      <c r="E2426" t="str">
        <f t="shared" si="37"/>
        <v>New York</v>
      </c>
    </row>
    <row r="2427" spans="1:5" x14ac:dyDescent="0.25">
      <c r="A2427" t="s">
        <v>2424</v>
      </c>
      <c r="B2427" s="3">
        <v>0</v>
      </c>
      <c r="C2427">
        <v>0</v>
      </c>
      <c r="D2427">
        <v>275</v>
      </c>
      <c r="E2427" t="str">
        <f t="shared" si="37"/>
        <v>Georgia</v>
      </c>
    </row>
    <row r="2428" spans="1:5" x14ac:dyDescent="0.25">
      <c r="A2428" t="s">
        <v>2425</v>
      </c>
      <c r="B2428" s="3">
        <v>7.19856028794241E-3</v>
      </c>
      <c r="C2428">
        <v>12</v>
      </c>
      <c r="D2428">
        <v>1667</v>
      </c>
      <c r="E2428" t="str">
        <f t="shared" si="37"/>
        <v>Mississippi</v>
      </c>
    </row>
    <row r="2429" spans="1:5" x14ac:dyDescent="0.25">
      <c r="A2429" t="s">
        <v>2426</v>
      </c>
      <c r="B2429" s="3">
        <v>7.7011936850213103E-4</v>
      </c>
      <c r="C2429">
        <v>4</v>
      </c>
      <c r="D2429">
        <v>5194</v>
      </c>
      <c r="E2429" t="str">
        <f t="shared" si="37"/>
        <v>Georgia</v>
      </c>
    </row>
    <row r="2430" spans="1:5" x14ac:dyDescent="0.25">
      <c r="A2430" t="s">
        <v>2427</v>
      </c>
      <c r="B2430" s="3">
        <v>1.320454438019E-2</v>
      </c>
      <c r="C2430">
        <v>838</v>
      </c>
      <c r="D2430">
        <v>63463</v>
      </c>
      <c r="E2430" t="str">
        <f t="shared" si="37"/>
        <v>Wisconsin</v>
      </c>
    </row>
    <row r="2431" spans="1:5" x14ac:dyDescent="0.25">
      <c r="A2431" t="s">
        <v>2428</v>
      </c>
      <c r="B2431" s="3">
        <v>2.7268220128904199E-3</v>
      </c>
      <c r="C2431">
        <v>11</v>
      </c>
      <c r="D2431">
        <v>4034</v>
      </c>
      <c r="E2431" t="str">
        <f t="shared" si="37"/>
        <v>Virginia</v>
      </c>
    </row>
    <row r="2432" spans="1:5" x14ac:dyDescent="0.25">
      <c r="A2432" t="s">
        <v>2429</v>
      </c>
      <c r="B2432" s="3">
        <v>2.1070375052676298E-3</v>
      </c>
      <c r="C2432">
        <v>5</v>
      </c>
      <c r="D2432">
        <v>2373</v>
      </c>
      <c r="E2432" t="str">
        <f t="shared" si="37"/>
        <v>Texas</v>
      </c>
    </row>
    <row r="2433" spans="1:5" x14ac:dyDescent="0.25">
      <c r="A2433" t="s">
        <v>2430</v>
      </c>
      <c r="B2433" s="3">
        <v>9.6781209221400398E-3</v>
      </c>
      <c r="C2433">
        <v>267</v>
      </c>
      <c r="D2433">
        <v>27588</v>
      </c>
      <c r="E2433" t="str">
        <f t="shared" si="37"/>
        <v>West Virginia</v>
      </c>
    </row>
    <row r="2434" spans="1:5" x14ac:dyDescent="0.25">
      <c r="A2434" t="s">
        <v>2431</v>
      </c>
      <c r="B2434" s="3">
        <v>5.4574638844301299E-3</v>
      </c>
      <c r="C2434">
        <v>17</v>
      </c>
      <c r="D2434">
        <v>3115</v>
      </c>
      <c r="E2434" t="str">
        <f t="shared" si="37"/>
        <v>Missouri</v>
      </c>
    </row>
    <row r="2435" spans="1:5" x14ac:dyDescent="0.25">
      <c r="A2435" t="s">
        <v>2432</v>
      </c>
      <c r="B2435" s="3">
        <v>1.2839648057075E-2</v>
      </c>
      <c r="C2435">
        <v>3441</v>
      </c>
      <c r="D2435">
        <v>267998</v>
      </c>
      <c r="E2435" t="str">
        <f t="shared" si="37"/>
        <v>Minnesota</v>
      </c>
    </row>
    <row r="2436" spans="1:5" x14ac:dyDescent="0.25">
      <c r="A2436" t="s">
        <v>2433</v>
      </c>
      <c r="B2436" s="3">
        <v>1.66910077195914E-3</v>
      </c>
      <c r="C2436">
        <v>8</v>
      </c>
      <c r="D2436">
        <v>4793</v>
      </c>
      <c r="E2436" t="str">
        <f t="shared" ref="E2436:E2499" si="38">IFERROR(RIGHT(A2436,LEN(A2436)-FIND(",",A2436)-1),"DC")</f>
        <v>North Dakota</v>
      </c>
    </row>
    <row r="2437" spans="1:5" x14ac:dyDescent="0.25">
      <c r="A2437" t="s">
        <v>2434</v>
      </c>
      <c r="B2437" s="3">
        <v>1.07259501187648E-2</v>
      </c>
      <c r="C2437">
        <v>289</v>
      </c>
      <c r="D2437">
        <v>26944</v>
      </c>
      <c r="E2437" t="str">
        <f t="shared" si="38"/>
        <v>Texas</v>
      </c>
    </row>
    <row r="2438" spans="1:5" x14ac:dyDescent="0.25">
      <c r="A2438" t="s">
        <v>2435</v>
      </c>
      <c r="B2438" s="3">
        <v>7.4770348216193199E-3</v>
      </c>
      <c r="C2438">
        <v>35</v>
      </c>
      <c r="D2438">
        <v>4681</v>
      </c>
      <c r="E2438" t="str">
        <f t="shared" si="38"/>
        <v>Alabama</v>
      </c>
    </row>
    <row r="2439" spans="1:5" x14ac:dyDescent="0.25">
      <c r="A2439" t="s">
        <v>2436</v>
      </c>
      <c r="B2439" s="3">
        <v>1.1351692243010201E-2</v>
      </c>
      <c r="C2439">
        <v>54</v>
      </c>
      <c r="D2439">
        <v>4757</v>
      </c>
      <c r="E2439" t="str">
        <f t="shared" si="38"/>
        <v>Arkansas</v>
      </c>
    </row>
    <row r="2440" spans="1:5" x14ac:dyDescent="0.25">
      <c r="A2440" t="s">
        <v>2437</v>
      </c>
      <c r="B2440" s="3">
        <v>4.1103934233704901E-3</v>
      </c>
      <c r="C2440">
        <v>7</v>
      </c>
      <c r="D2440">
        <v>1703</v>
      </c>
      <c r="E2440" t="str">
        <f t="shared" si="38"/>
        <v>Georgia</v>
      </c>
    </row>
    <row r="2441" spans="1:5" x14ac:dyDescent="0.25">
      <c r="A2441" t="s">
        <v>2438</v>
      </c>
      <c r="B2441" s="3">
        <v>4.2665583096301802E-3</v>
      </c>
      <c r="C2441">
        <v>42</v>
      </c>
      <c r="D2441">
        <v>9844</v>
      </c>
      <c r="E2441" t="str">
        <f t="shared" si="38"/>
        <v>Illinois</v>
      </c>
    </row>
    <row r="2442" spans="1:5" x14ac:dyDescent="0.25">
      <c r="A2442" t="s">
        <v>2439</v>
      </c>
      <c r="B2442" s="3">
        <v>2.28453876136855E-2</v>
      </c>
      <c r="C2442">
        <v>211</v>
      </c>
      <c r="D2442">
        <v>9236</v>
      </c>
      <c r="E2442" t="str">
        <f t="shared" si="38"/>
        <v>Indiana</v>
      </c>
    </row>
    <row r="2443" spans="1:5" x14ac:dyDescent="0.25">
      <c r="A2443" t="s">
        <v>2440</v>
      </c>
      <c r="B2443" s="3">
        <v>4.8070997165043901E-3</v>
      </c>
      <c r="C2443">
        <v>39</v>
      </c>
      <c r="D2443">
        <v>8113</v>
      </c>
      <c r="E2443" t="str">
        <f t="shared" si="38"/>
        <v>Missouri</v>
      </c>
    </row>
    <row r="2444" spans="1:5" x14ac:dyDescent="0.25">
      <c r="A2444" t="s">
        <v>2441</v>
      </c>
      <c r="B2444" s="3">
        <v>1.5397144529559899E-2</v>
      </c>
      <c r="C2444">
        <v>605</v>
      </c>
      <c r="D2444">
        <v>39293</v>
      </c>
      <c r="E2444" t="str">
        <f t="shared" si="38"/>
        <v>North Carolina</v>
      </c>
    </row>
    <row r="2445" spans="1:5" x14ac:dyDescent="0.25">
      <c r="A2445" t="s">
        <v>2442</v>
      </c>
      <c r="B2445" s="3">
        <v>3.4133333333333702E-3</v>
      </c>
      <c r="C2445">
        <v>32</v>
      </c>
      <c r="D2445">
        <v>9375</v>
      </c>
      <c r="E2445" t="str">
        <f t="shared" si="38"/>
        <v>West Virginia</v>
      </c>
    </row>
    <row r="2446" spans="1:5" x14ac:dyDescent="0.25">
      <c r="A2446" t="s">
        <v>2443</v>
      </c>
      <c r="B2446" s="3">
        <v>1.1567015079181399E-2</v>
      </c>
      <c r="C2446">
        <v>550</v>
      </c>
      <c r="D2446">
        <v>47549</v>
      </c>
      <c r="E2446" t="str">
        <f t="shared" si="38"/>
        <v>Mississippi</v>
      </c>
    </row>
    <row r="2447" spans="1:5" x14ac:dyDescent="0.25">
      <c r="A2447" t="s">
        <v>2444</v>
      </c>
      <c r="B2447" s="3">
        <v>6.2741312741312304E-3</v>
      </c>
      <c r="C2447">
        <v>13</v>
      </c>
      <c r="D2447">
        <v>2072</v>
      </c>
      <c r="E2447" t="str">
        <f t="shared" si="38"/>
        <v>North Dakota</v>
      </c>
    </row>
    <row r="2448" spans="1:5" x14ac:dyDescent="0.25">
      <c r="A2448" t="s">
        <v>2445</v>
      </c>
      <c r="B2448" s="3">
        <v>7.7701442086086604E-3</v>
      </c>
      <c r="C2448">
        <v>354</v>
      </c>
      <c r="D2448">
        <v>45559</v>
      </c>
      <c r="E2448" t="str">
        <f t="shared" si="38"/>
        <v>Louisiana</v>
      </c>
    </row>
    <row r="2449" spans="1:5" x14ac:dyDescent="0.25">
      <c r="A2449" t="s">
        <v>2446</v>
      </c>
      <c r="B2449" s="3">
        <v>0</v>
      </c>
      <c r="C2449">
        <v>0</v>
      </c>
      <c r="D2449">
        <v>1905</v>
      </c>
      <c r="E2449" t="str">
        <f t="shared" si="38"/>
        <v>Virginia</v>
      </c>
    </row>
    <row r="2450" spans="1:5" x14ac:dyDescent="0.25">
      <c r="A2450" t="s">
        <v>2447</v>
      </c>
      <c r="B2450" s="3">
        <v>4.1129390840373096E-3</v>
      </c>
      <c r="C2450">
        <v>37</v>
      </c>
      <c r="D2450">
        <v>8996</v>
      </c>
      <c r="E2450" t="str">
        <f t="shared" si="38"/>
        <v>Montana</v>
      </c>
    </row>
    <row r="2451" spans="1:5" x14ac:dyDescent="0.25">
      <c r="A2451" t="s">
        <v>2448</v>
      </c>
      <c r="B2451" s="3">
        <v>4.6332046332046E-3</v>
      </c>
      <c r="C2451">
        <v>6</v>
      </c>
      <c r="D2451">
        <v>1295</v>
      </c>
      <c r="E2451" t="str">
        <f t="shared" si="38"/>
        <v>Kansas</v>
      </c>
    </row>
    <row r="2452" spans="1:5" x14ac:dyDescent="0.25">
      <c r="A2452" t="s">
        <v>2449</v>
      </c>
      <c r="B2452" s="3">
        <v>6.2353858144972296E-3</v>
      </c>
      <c r="C2452">
        <v>24</v>
      </c>
      <c r="D2452">
        <v>3849</v>
      </c>
      <c r="E2452" t="str">
        <f t="shared" si="38"/>
        <v>Missouri</v>
      </c>
    </row>
    <row r="2453" spans="1:5" x14ac:dyDescent="0.25">
      <c r="A2453" t="s">
        <v>2450</v>
      </c>
      <c r="B2453" s="3">
        <v>1.0079798404031899E-2</v>
      </c>
      <c r="C2453">
        <v>24</v>
      </c>
      <c r="D2453">
        <v>2381</v>
      </c>
      <c r="E2453" t="str">
        <f t="shared" si="38"/>
        <v>Texas</v>
      </c>
    </row>
    <row r="2454" spans="1:5" x14ac:dyDescent="0.25">
      <c r="A2454" t="s">
        <v>2451</v>
      </c>
      <c r="B2454" s="3">
        <v>2.4213075060532901E-3</v>
      </c>
      <c r="C2454">
        <v>3</v>
      </c>
      <c r="D2454">
        <v>1239</v>
      </c>
      <c r="E2454" t="str">
        <f t="shared" si="38"/>
        <v>Texas</v>
      </c>
    </row>
    <row r="2455" spans="1:5" x14ac:dyDescent="0.25">
      <c r="A2455" t="s">
        <v>2452</v>
      </c>
      <c r="B2455" s="3">
        <v>2.6917900403768901E-3</v>
      </c>
      <c r="C2455">
        <v>4</v>
      </c>
      <c r="D2455">
        <v>1486</v>
      </c>
      <c r="E2455" t="str">
        <f t="shared" si="38"/>
        <v>Minnesota</v>
      </c>
    </row>
    <row r="2456" spans="1:5" x14ac:dyDescent="0.25">
      <c r="A2456" t="s">
        <v>2453</v>
      </c>
      <c r="B2456" s="3">
        <v>6.2344139650872803E-3</v>
      </c>
      <c r="C2456">
        <v>25</v>
      </c>
      <c r="D2456">
        <v>4010</v>
      </c>
      <c r="E2456" t="str">
        <f t="shared" si="38"/>
        <v>Texas</v>
      </c>
    </row>
    <row r="2457" spans="1:5" x14ac:dyDescent="0.25">
      <c r="A2457" t="s">
        <v>2454</v>
      </c>
      <c r="B2457" s="3">
        <v>7.9744816586924095E-4</v>
      </c>
      <c r="C2457">
        <v>2</v>
      </c>
      <c r="D2457">
        <v>2508</v>
      </c>
      <c r="E2457" t="str">
        <f t="shared" si="38"/>
        <v>Louisiana</v>
      </c>
    </row>
    <row r="2458" spans="1:5" x14ac:dyDescent="0.25">
      <c r="A2458" t="s">
        <v>2455</v>
      </c>
      <c r="B2458" s="3">
        <v>2.6633886498668101E-3</v>
      </c>
      <c r="C2458">
        <v>13</v>
      </c>
      <c r="D2458">
        <v>4881</v>
      </c>
      <c r="E2458" t="str">
        <f t="shared" si="38"/>
        <v>Nebraska</v>
      </c>
    </row>
    <row r="2459" spans="1:5" x14ac:dyDescent="0.25">
      <c r="A2459" t="s">
        <v>2456</v>
      </c>
      <c r="B2459" s="3">
        <v>5.2936311000827399E-3</v>
      </c>
      <c r="C2459">
        <v>32</v>
      </c>
      <c r="D2459">
        <v>6045</v>
      </c>
      <c r="E2459" t="str">
        <f t="shared" si="38"/>
        <v>Minnesota</v>
      </c>
    </row>
    <row r="2460" spans="1:5" x14ac:dyDescent="0.25">
      <c r="A2460" t="s">
        <v>2457</v>
      </c>
      <c r="B2460" s="3">
        <v>2.9211295034079401E-3</v>
      </c>
      <c r="C2460">
        <v>9</v>
      </c>
      <c r="D2460">
        <v>3081</v>
      </c>
      <c r="E2460" t="str">
        <f t="shared" si="38"/>
        <v>Texas</v>
      </c>
    </row>
    <row r="2461" spans="1:5" x14ac:dyDescent="0.25">
      <c r="A2461" t="s">
        <v>2458</v>
      </c>
      <c r="B2461" s="3">
        <v>5.4310930074678004E-3</v>
      </c>
      <c r="C2461">
        <v>16</v>
      </c>
      <c r="D2461">
        <v>2946</v>
      </c>
      <c r="E2461" t="str">
        <f t="shared" si="38"/>
        <v>Texas</v>
      </c>
    </row>
    <row r="2462" spans="1:5" x14ac:dyDescent="0.25">
      <c r="A2462" t="s">
        <v>2459</v>
      </c>
      <c r="B2462" s="3">
        <v>9.3559814697066201E-3</v>
      </c>
      <c r="C2462">
        <v>206</v>
      </c>
      <c r="D2462">
        <v>22018</v>
      </c>
      <c r="E2462" t="str">
        <f t="shared" si="38"/>
        <v>Kansas</v>
      </c>
    </row>
    <row r="2463" spans="1:5" x14ac:dyDescent="0.25">
      <c r="A2463" t="s">
        <v>2460</v>
      </c>
      <c r="B2463" s="3">
        <v>1.33906512501235E-2</v>
      </c>
      <c r="C2463">
        <v>542</v>
      </c>
      <c r="D2463">
        <v>40476</v>
      </c>
      <c r="E2463" t="str">
        <f t="shared" si="38"/>
        <v>New York</v>
      </c>
    </row>
    <row r="2464" spans="1:5" x14ac:dyDescent="0.25">
      <c r="A2464" t="s">
        <v>2461</v>
      </c>
      <c r="B2464" s="3">
        <v>7.8487906455230096E-3</v>
      </c>
      <c r="C2464">
        <v>49</v>
      </c>
      <c r="D2464">
        <v>6243</v>
      </c>
      <c r="E2464" t="str">
        <f t="shared" si="38"/>
        <v>Minnesota</v>
      </c>
    </row>
    <row r="2465" spans="1:5" x14ac:dyDescent="0.25">
      <c r="A2465" t="s">
        <v>2462</v>
      </c>
      <c r="B2465" s="3">
        <v>1.9083969465648601E-3</v>
      </c>
      <c r="C2465">
        <v>2</v>
      </c>
      <c r="D2465">
        <v>1048</v>
      </c>
      <c r="E2465" t="str">
        <f t="shared" si="38"/>
        <v>North Dakota</v>
      </c>
    </row>
    <row r="2466" spans="1:5" x14ac:dyDescent="0.25">
      <c r="A2466" t="s">
        <v>2463</v>
      </c>
      <c r="B2466" s="3">
        <v>1.32333480370538E-3</v>
      </c>
      <c r="C2466">
        <v>3</v>
      </c>
      <c r="D2466">
        <v>2267</v>
      </c>
      <c r="E2466" t="str">
        <f t="shared" si="38"/>
        <v>Kansas</v>
      </c>
    </row>
    <row r="2467" spans="1:5" x14ac:dyDescent="0.25">
      <c r="A2467" t="s">
        <v>2464</v>
      </c>
      <c r="B2467" s="3">
        <v>4.41257584114729E-3</v>
      </c>
      <c r="C2467">
        <v>8</v>
      </c>
      <c r="D2467">
        <v>1813</v>
      </c>
      <c r="E2467" t="str">
        <f t="shared" si="38"/>
        <v>Missouri</v>
      </c>
    </row>
    <row r="2468" spans="1:5" x14ac:dyDescent="0.25">
      <c r="A2468" t="s">
        <v>2465</v>
      </c>
      <c r="B2468" s="3">
        <v>7.4247753028526802E-3</v>
      </c>
      <c r="C2468">
        <v>57</v>
      </c>
      <c r="D2468">
        <v>7677</v>
      </c>
      <c r="E2468" t="str">
        <f t="shared" si="38"/>
        <v>Tennessee</v>
      </c>
    </row>
    <row r="2469" spans="1:5" x14ac:dyDescent="0.25">
      <c r="A2469" t="s">
        <v>2466</v>
      </c>
      <c r="B2469" s="3">
        <v>5.6932350971199402E-3</v>
      </c>
      <c r="C2469">
        <v>17</v>
      </c>
      <c r="D2469">
        <v>2986</v>
      </c>
      <c r="E2469" t="str">
        <f t="shared" si="38"/>
        <v>Kansas</v>
      </c>
    </row>
    <row r="2470" spans="1:5" x14ac:dyDescent="0.25">
      <c r="A2470" t="s">
        <v>2467</v>
      </c>
      <c r="B2470" s="3">
        <v>8.9096089096088998E-3</v>
      </c>
      <c r="C2470">
        <v>172</v>
      </c>
      <c r="D2470">
        <v>19305</v>
      </c>
      <c r="E2470" t="str">
        <f t="shared" si="38"/>
        <v>Minnesota</v>
      </c>
    </row>
    <row r="2471" spans="1:5" x14ac:dyDescent="0.25">
      <c r="A2471" t="s">
        <v>2468</v>
      </c>
      <c r="B2471" s="3">
        <v>0</v>
      </c>
      <c r="C2471">
        <v>0</v>
      </c>
      <c r="D2471">
        <v>867</v>
      </c>
      <c r="E2471" t="str">
        <f t="shared" si="38"/>
        <v>Utah</v>
      </c>
    </row>
    <row r="2472" spans="1:5" x14ac:dyDescent="0.25">
      <c r="A2472" t="s">
        <v>2469</v>
      </c>
      <c r="B2472" s="3">
        <v>2.1284143313231498E-3</v>
      </c>
      <c r="C2472">
        <v>6</v>
      </c>
      <c r="D2472">
        <v>2819</v>
      </c>
      <c r="E2472" t="str">
        <f t="shared" si="38"/>
        <v>Nebraska</v>
      </c>
    </row>
    <row r="2473" spans="1:5" x14ac:dyDescent="0.25">
      <c r="A2473" t="s">
        <v>2470</v>
      </c>
      <c r="B2473" s="3">
        <v>4.2527339003645102E-3</v>
      </c>
      <c r="C2473">
        <v>28</v>
      </c>
      <c r="D2473">
        <v>6584</v>
      </c>
      <c r="E2473" t="str">
        <f t="shared" si="38"/>
        <v>Illinois</v>
      </c>
    </row>
    <row r="2474" spans="1:5" x14ac:dyDescent="0.25">
      <c r="A2474" t="s">
        <v>2471</v>
      </c>
      <c r="B2474" s="3">
        <v>5.4200542005420297E-3</v>
      </c>
      <c r="C2474">
        <v>32</v>
      </c>
      <c r="D2474">
        <v>5904</v>
      </c>
      <c r="E2474" t="str">
        <f t="shared" si="38"/>
        <v>Montana</v>
      </c>
    </row>
    <row r="2475" spans="1:5" x14ac:dyDescent="0.25">
      <c r="A2475" t="s">
        <v>2472</v>
      </c>
      <c r="B2475" s="3">
        <v>9.8155356236250199E-3</v>
      </c>
      <c r="C2475">
        <v>58</v>
      </c>
      <c r="D2475">
        <v>5909</v>
      </c>
      <c r="E2475" t="str">
        <f t="shared" si="38"/>
        <v>North Dakota</v>
      </c>
    </row>
    <row r="2476" spans="1:5" x14ac:dyDescent="0.25">
      <c r="A2476" t="s">
        <v>2473</v>
      </c>
      <c r="B2476" s="3">
        <v>9.2464387130083408E-3</v>
      </c>
      <c r="C2476">
        <v>394</v>
      </c>
      <c r="D2476">
        <v>42611</v>
      </c>
      <c r="E2476" t="str">
        <f t="shared" si="38"/>
        <v>Ohio</v>
      </c>
    </row>
    <row r="2477" spans="1:5" x14ac:dyDescent="0.25">
      <c r="A2477" t="s">
        <v>2474</v>
      </c>
      <c r="B2477" s="3">
        <v>8.1237084016247893E-3</v>
      </c>
      <c r="C2477">
        <v>1254</v>
      </c>
      <c r="D2477">
        <v>154363</v>
      </c>
      <c r="E2477" t="str">
        <f t="shared" si="38"/>
        <v>South Carolina</v>
      </c>
    </row>
    <row r="2478" spans="1:5" x14ac:dyDescent="0.25">
      <c r="A2478" t="s">
        <v>2475</v>
      </c>
      <c r="B2478" s="3">
        <v>7.5923492480653998E-3</v>
      </c>
      <c r="C2478">
        <v>52</v>
      </c>
      <c r="D2478">
        <v>6849</v>
      </c>
      <c r="E2478" t="str">
        <f t="shared" si="38"/>
        <v>Wisconsin</v>
      </c>
    </row>
    <row r="2479" spans="1:5" x14ac:dyDescent="0.25">
      <c r="A2479" t="s">
        <v>2476</v>
      </c>
      <c r="B2479" s="3">
        <v>2.0453115166771899E-3</v>
      </c>
      <c r="C2479">
        <v>13</v>
      </c>
      <c r="D2479">
        <v>6356</v>
      </c>
      <c r="E2479" t="str">
        <f t="shared" si="38"/>
        <v>Louisiana</v>
      </c>
    </row>
    <row r="2480" spans="1:5" x14ac:dyDescent="0.25">
      <c r="A2480" t="s">
        <v>2477</v>
      </c>
      <c r="B2480" s="3">
        <v>8.1628109752703796E-3</v>
      </c>
      <c r="C2480">
        <v>880</v>
      </c>
      <c r="D2480">
        <v>107806</v>
      </c>
      <c r="E2480" t="str">
        <f t="shared" si="38"/>
        <v>Virginia</v>
      </c>
    </row>
    <row r="2481" spans="1:5" x14ac:dyDescent="0.25">
      <c r="A2481" t="s">
        <v>2478</v>
      </c>
      <c r="B2481" s="3">
        <v>6.7013165184813799E-3</v>
      </c>
      <c r="C2481">
        <v>508</v>
      </c>
      <c r="D2481">
        <v>75806</v>
      </c>
      <c r="E2481" t="str">
        <f t="shared" si="38"/>
        <v>Georgia</v>
      </c>
    </row>
    <row r="2482" spans="1:5" x14ac:dyDescent="0.25">
      <c r="A2482" t="s">
        <v>2479</v>
      </c>
      <c r="B2482" s="3">
        <v>1.25113510241146E-2</v>
      </c>
      <c r="C2482">
        <v>1116</v>
      </c>
      <c r="D2482">
        <v>89199</v>
      </c>
      <c r="E2482" t="str">
        <f t="shared" si="38"/>
        <v>New York</v>
      </c>
    </row>
    <row r="2483" spans="1:5" x14ac:dyDescent="0.25">
      <c r="A2483" t="s">
        <v>2480</v>
      </c>
      <c r="B2483" s="3">
        <v>5.6579511358765197E-3</v>
      </c>
      <c r="C2483">
        <v>66</v>
      </c>
      <c r="D2483">
        <v>11665</v>
      </c>
      <c r="E2483" t="str">
        <f t="shared" si="38"/>
        <v>North Carolina</v>
      </c>
    </row>
    <row r="2484" spans="1:5" x14ac:dyDescent="0.25">
      <c r="A2484" t="s">
        <v>2481</v>
      </c>
      <c r="B2484" s="3">
        <v>2.1070375052676298E-3</v>
      </c>
      <c r="C2484">
        <v>5</v>
      </c>
      <c r="D2484">
        <v>2373</v>
      </c>
      <c r="E2484" t="str">
        <f t="shared" si="38"/>
        <v>Virginia</v>
      </c>
    </row>
    <row r="2485" spans="1:5" x14ac:dyDescent="0.25">
      <c r="A2485" t="s">
        <v>2482</v>
      </c>
      <c r="B2485" s="3">
        <v>5.2634242623614798E-3</v>
      </c>
      <c r="C2485">
        <v>104</v>
      </c>
      <c r="D2485">
        <v>19759</v>
      </c>
      <c r="E2485" t="str">
        <f t="shared" si="38"/>
        <v>Kansas</v>
      </c>
    </row>
    <row r="2486" spans="1:5" x14ac:dyDescent="0.25">
      <c r="A2486" t="s">
        <v>2483</v>
      </c>
      <c r="B2486" s="3">
        <v>6.6181336863002595E-4</v>
      </c>
      <c r="C2486">
        <v>1</v>
      </c>
      <c r="D2486">
        <v>1511</v>
      </c>
      <c r="E2486" t="str">
        <f t="shared" si="38"/>
        <v>Puerto Rico</v>
      </c>
    </row>
    <row r="2487" spans="1:5" x14ac:dyDescent="0.25">
      <c r="A2487" t="s">
        <v>2484</v>
      </c>
      <c r="B2487" s="3">
        <v>6.1755624172915502E-3</v>
      </c>
      <c r="C2487">
        <v>14</v>
      </c>
      <c r="D2487">
        <v>2267</v>
      </c>
      <c r="E2487" t="str">
        <f t="shared" si="38"/>
        <v>Iowa</v>
      </c>
    </row>
    <row r="2488" spans="1:5" x14ac:dyDescent="0.25">
      <c r="A2488" t="s">
        <v>2485</v>
      </c>
      <c r="B2488" s="3">
        <v>1.1848754138351601E-2</v>
      </c>
      <c r="C2488">
        <v>68</v>
      </c>
      <c r="D2488">
        <v>5739</v>
      </c>
      <c r="E2488" t="str">
        <f t="shared" si="38"/>
        <v>New Mexico</v>
      </c>
    </row>
    <row r="2489" spans="1:5" x14ac:dyDescent="0.25">
      <c r="A2489" t="s">
        <v>2486</v>
      </c>
      <c r="B2489" s="3">
        <v>3.2195750160978198E-3</v>
      </c>
      <c r="C2489">
        <v>10</v>
      </c>
      <c r="D2489">
        <v>3106</v>
      </c>
      <c r="E2489" t="str">
        <f t="shared" si="38"/>
        <v>Colorado</v>
      </c>
    </row>
    <row r="2490" spans="1:5" x14ac:dyDescent="0.25">
      <c r="A2490" t="s">
        <v>2487</v>
      </c>
      <c r="B2490" s="3">
        <v>1.4178651002633099E-3</v>
      </c>
      <c r="C2490">
        <v>7</v>
      </c>
      <c r="D2490">
        <v>4937</v>
      </c>
      <c r="E2490" t="str">
        <f t="shared" si="38"/>
        <v>Colorado</v>
      </c>
    </row>
    <row r="2491" spans="1:5" x14ac:dyDescent="0.25">
      <c r="A2491" t="s">
        <v>2488</v>
      </c>
      <c r="B2491" s="3">
        <v>3.9456378781236303E-3</v>
      </c>
      <c r="C2491">
        <v>18</v>
      </c>
      <c r="D2491">
        <v>4562</v>
      </c>
      <c r="E2491" t="str">
        <f t="shared" si="38"/>
        <v>Puerto Rico</v>
      </c>
    </row>
    <row r="2492" spans="1:5" x14ac:dyDescent="0.25">
      <c r="A2492" t="s">
        <v>2489</v>
      </c>
      <c r="B2492" s="3">
        <v>8.7116445649016994E-3</v>
      </c>
      <c r="C2492">
        <v>90</v>
      </c>
      <c r="D2492">
        <v>10331</v>
      </c>
      <c r="E2492" t="str">
        <f t="shared" si="38"/>
        <v>Indiana</v>
      </c>
    </row>
    <row r="2493" spans="1:5" x14ac:dyDescent="0.25">
      <c r="A2493" t="s">
        <v>2490</v>
      </c>
      <c r="B2493" s="3">
        <v>4.4576523031203399E-3</v>
      </c>
      <c r="C2493">
        <v>12</v>
      </c>
      <c r="D2493">
        <v>2692</v>
      </c>
      <c r="E2493" t="str">
        <f t="shared" si="38"/>
        <v>Missouri</v>
      </c>
    </row>
    <row r="2494" spans="1:5" x14ac:dyDescent="0.25">
      <c r="A2494" t="s">
        <v>2491</v>
      </c>
      <c r="B2494" s="3">
        <v>7.8328981723237903E-3</v>
      </c>
      <c r="C2494">
        <v>21</v>
      </c>
      <c r="D2494">
        <v>2681</v>
      </c>
      <c r="E2494" t="str">
        <f t="shared" si="38"/>
        <v>West Virginia</v>
      </c>
    </row>
    <row r="2495" spans="1:5" x14ac:dyDescent="0.25">
      <c r="A2495" t="s">
        <v>2492</v>
      </c>
      <c r="B2495" s="3">
        <v>1.2305829313892701E-2</v>
      </c>
      <c r="C2495">
        <v>6016</v>
      </c>
      <c r="D2495">
        <v>488874</v>
      </c>
      <c r="E2495" t="str">
        <f t="shared" si="38"/>
        <v>California</v>
      </c>
    </row>
    <row r="2496" spans="1:5" x14ac:dyDescent="0.25">
      <c r="A2496" t="s">
        <v>2493</v>
      </c>
      <c r="B2496" s="3">
        <v>8.0335560927058403E-3</v>
      </c>
      <c r="C2496">
        <v>113</v>
      </c>
      <c r="D2496">
        <v>14066</v>
      </c>
      <c r="E2496" t="str">
        <f t="shared" si="38"/>
        <v>Tennessee</v>
      </c>
    </row>
    <row r="2497" spans="1:5" x14ac:dyDescent="0.25">
      <c r="A2497" t="s">
        <v>2494</v>
      </c>
      <c r="B2497" s="3">
        <v>5.2896059243586696E-3</v>
      </c>
      <c r="C2497">
        <v>20</v>
      </c>
      <c r="D2497">
        <v>3781</v>
      </c>
      <c r="E2497" t="str">
        <f t="shared" si="38"/>
        <v>West Virginia</v>
      </c>
    </row>
    <row r="2498" spans="1:5" x14ac:dyDescent="0.25">
      <c r="A2498" t="s">
        <v>2495</v>
      </c>
      <c r="B2498" s="3">
        <v>5.3443065207369102E-3</v>
      </c>
      <c r="C2498">
        <v>313</v>
      </c>
      <c r="D2498">
        <v>58567</v>
      </c>
      <c r="E2498" t="str">
        <f t="shared" si="38"/>
        <v>Virginia</v>
      </c>
    </row>
    <row r="2499" spans="1:5" x14ac:dyDescent="0.25">
      <c r="A2499" t="s">
        <v>2496</v>
      </c>
      <c r="B2499" s="3">
        <v>7.8586781300375996E-3</v>
      </c>
      <c r="C2499">
        <v>234</v>
      </c>
      <c r="D2499">
        <v>29776</v>
      </c>
      <c r="E2499" t="str">
        <f t="shared" si="38"/>
        <v>Virginia</v>
      </c>
    </row>
    <row r="2500" spans="1:5" x14ac:dyDescent="0.25">
      <c r="A2500" t="s">
        <v>2497</v>
      </c>
      <c r="B2500" s="3">
        <v>2.4009603841537099E-3</v>
      </c>
      <c r="C2500">
        <v>6</v>
      </c>
      <c r="D2500">
        <v>2499</v>
      </c>
      <c r="E2500" t="str">
        <f t="shared" ref="E2500:E2563" si="39">IFERROR(RIGHT(A2500,LEN(A2500)-FIND(",",A2500)-1),"DC")</f>
        <v>South Dakota</v>
      </c>
    </row>
    <row r="2501" spans="1:5" x14ac:dyDescent="0.25">
      <c r="A2501" t="s">
        <v>2498</v>
      </c>
      <c r="B2501" s="3">
        <v>0</v>
      </c>
      <c r="C2501">
        <v>0</v>
      </c>
      <c r="D2501">
        <v>305</v>
      </c>
      <c r="E2501" t="str">
        <f t="shared" si="39"/>
        <v>Texas</v>
      </c>
    </row>
    <row r="2502" spans="1:5" x14ac:dyDescent="0.25">
      <c r="A2502" t="s">
        <v>2499</v>
      </c>
      <c r="B2502" s="3">
        <v>0</v>
      </c>
      <c r="C2502">
        <v>0</v>
      </c>
      <c r="D2502">
        <v>304</v>
      </c>
      <c r="E2502" t="str">
        <f t="shared" si="39"/>
        <v>Kentucky</v>
      </c>
    </row>
    <row r="2503" spans="1:5" x14ac:dyDescent="0.25">
      <c r="A2503" t="s">
        <v>2500</v>
      </c>
      <c r="B2503" s="3">
        <v>1.5785413328585799E-2</v>
      </c>
      <c r="C2503">
        <v>266</v>
      </c>
      <c r="D2503">
        <v>16851</v>
      </c>
      <c r="E2503" t="str">
        <f t="shared" si="39"/>
        <v>Tennessee</v>
      </c>
    </row>
    <row r="2504" spans="1:5" x14ac:dyDescent="0.25">
      <c r="A2504" t="s">
        <v>2501</v>
      </c>
      <c r="B2504" s="3">
        <v>3.5300050428643801E-3</v>
      </c>
      <c r="C2504">
        <v>14</v>
      </c>
      <c r="D2504">
        <v>3966</v>
      </c>
      <c r="E2504" t="str">
        <f t="shared" si="39"/>
        <v>Texas</v>
      </c>
    </row>
    <row r="2505" spans="1:5" x14ac:dyDescent="0.25">
      <c r="A2505" t="s">
        <v>2502</v>
      </c>
      <c r="B2505" s="3">
        <v>8.5972108285480298E-3</v>
      </c>
      <c r="C2505">
        <v>262</v>
      </c>
      <c r="D2505">
        <v>30475</v>
      </c>
      <c r="E2505" t="str">
        <f t="shared" si="39"/>
        <v>North Carolina</v>
      </c>
    </row>
    <row r="2506" spans="1:5" x14ac:dyDescent="0.25">
      <c r="A2506" t="s">
        <v>2503</v>
      </c>
      <c r="B2506" s="3">
        <v>2.4545900834560502E-3</v>
      </c>
      <c r="C2506">
        <v>10</v>
      </c>
      <c r="D2506">
        <v>4074</v>
      </c>
      <c r="E2506" t="str">
        <f t="shared" si="39"/>
        <v>Minnesota</v>
      </c>
    </row>
    <row r="2507" spans="1:5" x14ac:dyDescent="0.25">
      <c r="A2507" t="s">
        <v>2504</v>
      </c>
      <c r="B2507" s="3">
        <v>2.0080321285140799E-3</v>
      </c>
      <c r="C2507">
        <v>1</v>
      </c>
      <c r="D2507">
        <v>498</v>
      </c>
      <c r="E2507" t="str">
        <f t="shared" si="39"/>
        <v>Nebraska</v>
      </c>
    </row>
    <row r="2508" spans="1:5" x14ac:dyDescent="0.25">
      <c r="A2508" t="s">
        <v>2505</v>
      </c>
      <c r="B2508" s="3">
        <v>1.17993546934793E-2</v>
      </c>
      <c r="C2508">
        <v>629</v>
      </c>
      <c r="D2508">
        <v>53308</v>
      </c>
      <c r="E2508" t="str">
        <f t="shared" si="39"/>
        <v>Wisconsin</v>
      </c>
    </row>
    <row r="2509" spans="1:5" x14ac:dyDescent="0.25">
      <c r="A2509" t="s">
        <v>2506</v>
      </c>
      <c r="B2509" s="3">
        <v>1.03270503667323E-2</v>
      </c>
      <c r="C2509">
        <v>635</v>
      </c>
      <c r="D2509">
        <v>61489</v>
      </c>
      <c r="E2509" t="str">
        <f t="shared" si="39"/>
        <v>Illinois</v>
      </c>
    </row>
    <row r="2510" spans="1:5" x14ac:dyDescent="0.25">
      <c r="A2510" t="s">
        <v>2507</v>
      </c>
      <c r="B2510" s="3">
        <v>5.8351568198394804E-3</v>
      </c>
      <c r="C2510">
        <v>32</v>
      </c>
      <c r="D2510">
        <v>5484</v>
      </c>
      <c r="E2510" t="str">
        <f t="shared" si="39"/>
        <v>Virginia</v>
      </c>
    </row>
    <row r="2511" spans="1:5" x14ac:dyDescent="0.25">
      <c r="A2511" t="s">
        <v>2508</v>
      </c>
      <c r="B2511" s="3">
        <v>1.9054878048780899E-3</v>
      </c>
      <c r="C2511">
        <v>5</v>
      </c>
      <c r="D2511">
        <v>2624</v>
      </c>
      <c r="E2511" t="str">
        <f t="shared" si="39"/>
        <v>Kentucky</v>
      </c>
    </row>
    <row r="2512" spans="1:5" x14ac:dyDescent="0.25">
      <c r="A2512" t="s">
        <v>2509</v>
      </c>
      <c r="B2512" s="3">
        <v>6.9846874160493996E-3</v>
      </c>
      <c r="C2512">
        <v>182</v>
      </c>
      <c r="D2512">
        <v>26057</v>
      </c>
      <c r="E2512" t="str">
        <f t="shared" si="39"/>
        <v>Georgia</v>
      </c>
    </row>
    <row r="2513" spans="1:5" x14ac:dyDescent="0.25">
      <c r="A2513" t="s">
        <v>2510</v>
      </c>
      <c r="B2513" s="3">
        <v>1.2617945168424899E-2</v>
      </c>
      <c r="C2513">
        <v>1586</v>
      </c>
      <c r="D2513">
        <v>125694</v>
      </c>
      <c r="E2513" t="str">
        <f t="shared" si="39"/>
        <v>New Hampshire</v>
      </c>
    </row>
    <row r="2514" spans="1:5" x14ac:dyDescent="0.25">
      <c r="A2514" t="s">
        <v>2511</v>
      </c>
      <c r="B2514" s="3">
        <v>9.64022140221398E-3</v>
      </c>
      <c r="C2514">
        <v>209</v>
      </c>
      <c r="D2514">
        <v>21680</v>
      </c>
      <c r="E2514" t="str">
        <f t="shared" si="39"/>
        <v>North Carolina</v>
      </c>
    </row>
    <row r="2515" spans="1:5" x14ac:dyDescent="0.25">
      <c r="A2515" t="s">
        <v>2512</v>
      </c>
      <c r="B2515" s="3">
        <v>8.2836189535281293E-3</v>
      </c>
      <c r="C2515">
        <v>218</v>
      </c>
      <c r="D2515">
        <v>26317</v>
      </c>
      <c r="E2515" t="str">
        <f t="shared" si="39"/>
        <v>Virginia</v>
      </c>
    </row>
    <row r="2516" spans="1:5" x14ac:dyDescent="0.25">
      <c r="A2516" t="s">
        <v>2513</v>
      </c>
      <c r="B2516" s="3">
        <v>1.1165444172779E-2</v>
      </c>
      <c r="C2516">
        <v>1096</v>
      </c>
      <c r="D2516">
        <v>98160</v>
      </c>
      <c r="E2516" t="str">
        <f t="shared" si="39"/>
        <v>New York</v>
      </c>
    </row>
    <row r="2517" spans="1:5" x14ac:dyDescent="0.25">
      <c r="A2517" t="s">
        <v>2514</v>
      </c>
      <c r="B2517" s="3">
        <v>8.6676975665337299E-3</v>
      </c>
      <c r="C2517">
        <v>213</v>
      </c>
      <c r="D2517">
        <v>24574</v>
      </c>
      <c r="E2517" t="str">
        <f t="shared" si="39"/>
        <v>Texas</v>
      </c>
    </row>
    <row r="2518" spans="1:5" x14ac:dyDescent="0.25">
      <c r="A2518" t="s">
        <v>2515</v>
      </c>
      <c r="B2518" s="3">
        <v>6.3063063063063503E-3</v>
      </c>
      <c r="C2518">
        <v>7</v>
      </c>
      <c r="D2518">
        <v>1110</v>
      </c>
      <c r="E2518" t="str">
        <f t="shared" si="39"/>
        <v>Oklahoma</v>
      </c>
    </row>
    <row r="2519" spans="1:5" x14ac:dyDescent="0.25">
      <c r="A2519" t="s">
        <v>2516</v>
      </c>
      <c r="B2519" s="3">
        <v>1.40232108317214E-2</v>
      </c>
      <c r="C2519">
        <v>290</v>
      </c>
      <c r="D2519">
        <v>20680</v>
      </c>
      <c r="E2519" t="str">
        <f t="shared" si="39"/>
        <v>Oklahoma</v>
      </c>
    </row>
    <row r="2520" spans="1:5" x14ac:dyDescent="0.25">
      <c r="A2520" t="s">
        <v>2517</v>
      </c>
      <c r="B2520" s="3">
        <v>1.3692377909629799E-3</v>
      </c>
      <c r="C2520">
        <v>3</v>
      </c>
      <c r="D2520">
        <v>2191</v>
      </c>
      <c r="E2520" t="str">
        <f t="shared" si="39"/>
        <v>North Dakota</v>
      </c>
    </row>
    <row r="2521" spans="1:5" x14ac:dyDescent="0.25">
      <c r="A2521" t="s">
        <v>2518</v>
      </c>
      <c r="B2521" s="3">
        <v>5.2910052910053402E-3</v>
      </c>
      <c r="C2521">
        <v>9</v>
      </c>
      <c r="D2521">
        <v>1701</v>
      </c>
      <c r="E2521" t="str">
        <f t="shared" si="39"/>
        <v>Kansas</v>
      </c>
    </row>
    <row r="2522" spans="1:5" x14ac:dyDescent="0.25">
      <c r="A2522" t="s">
        <v>2519</v>
      </c>
      <c r="B2522" s="3">
        <v>1.62800162800158E-3</v>
      </c>
      <c r="C2522">
        <v>4</v>
      </c>
      <c r="D2522">
        <v>2457</v>
      </c>
      <c r="E2522" t="str">
        <f t="shared" si="39"/>
        <v>Montana</v>
      </c>
    </row>
    <row r="2523" spans="1:5" x14ac:dyDescent="0.25">
      <c r="A2523" t="s">
        <v>2520</v>
      </c>
      <c r="B2523" s="3">
        <v>3.3229491173416498E-3</v>
      </c>
      <c r="C2523">
        <v>16</v>
      </c>
      <c r="D2523">
        <v>4815</v>
      </c>
      <c r="E2523" t="str">
        <f t="shared" si="39"/>
        <v>New Mexico</v>
      </c>
    </row>
    <row r="2524" spans="1:5" x14ac:dyDescent="0.25">
      <c r="A2524" t="s">
        <v>2521</v>
      </c>
      <c r="B2524" s="3">
        <v>1.3069759843162799E-3</v>
      </c>
      <c r="C2524">
        <v>8</v>
      </c>
      <c r="D2524">
        <v>6121</v>
      </c>
      <c r="E2524" t="str">
        <f t="shared" si="39"/>
        <v>Michigan</v>
      </c>
    </row>
    <row r="2525" spans="1:5" x14ac:dyDescent="0.25">
      <c r="A2525" t="s">
        <v>2522</v>
      </c>
      <c r="B2525" s="3">
        <v>9.60384153661464E-3</v>
      </c>
      <c r="C2525">
        <v>72</v>
      </c>
      <c r="D2525">
        <v>7497</v>
      </c>
      <c r="E2525" t="str">
        <f t="shared" si="39"/>
        <v>Minnesota</v>
      </c>
    </row>
    <row r="2526" spans="1:5" x14ac:dyDescent="0.25">
      <c r="A2526" t="s">
        <v>2523</v>
      </c>
      <c r="B2526" s="3">
        <v>1.1372251705837799E-3</v>
      </c>
      <c r="C2526">
        <v>3</v>
      </c>
      <c r="D2526">
        <v>2638</v>
      </c>
      <c r="E2526" t="str">
        <f t="shared" si="39"/>
        <v>Montana</v>
      </c>
    </row>
    <row r="2527" spans="1:5" x14ac:dyDescent="0.25">
      <c r="A2527" t="s">
        <v>2524</v>
      </c>
      <c r="B2527" s="3">
        <v>8.2122237706549993E-3</v>
      </c>
      <c r="C2527">
        <v>165</v>
      </c>
      <c r="D2527">
        <v>20092</v>
      </c>
      <c r="E2527" t="str">
        <f t="shared" si="39"/>
        <v>Ohio</v>
      </c>
    </row>
    <row r="2528" spans="1:5" x14ac:dyDescent="0.25">
      <c r="A2528" t="s">
        <v>2525</v>
      </c>
      <c r="B2528" s="3">
        <v>3.0261167028484601E-3</v>
      </c>
      <c r="C2528">
        <v>46</v>
      </c>
      <c r="D2528">
        <v>15201</v>
      </c>
      <c r="E2528" t="str">
        <f t="shared" si="39"/>
        <v>Colorado</v>
      </c>
    </row>
    <row r="2529" spans="1:5" x14ac:dyDescent="0.25">
      <c r="A2529" t="s">
        <v>2526</v>
      </c>
      <c r="B2529" s="3">
        <v>2.3108030040439498E-3</v>
      </c>
      <c r="C2529">
        <v>16</v>
      </c>
      <c r="D2529">
        <v>6924</v>
      </c>
      <c r="E2529" t="str">
        <f t="shared" si="39"/>
        <v>Kentucky</v>
      </c>
    </row>
    <row r="2530" spans="1:5" x14ac:dyDescent="0.25">
      <c r="A2530" t="s">
        <v>2527</v>
      </c>
      <c r="B2530" s="3">
        <v>1.11698499317871E-2</v>
      </c>
      <c r="C2530">
        <v>393</v>
      </c>
      <c r="D2530">
        <v>35184</v>
      </c>
      <c r="E2530" t="str">
        <f t="shared" si="39"/>
        <v>North Carolina</v>
      </c>
    </row>
    <row r="2531" spans="1:5" x14ac:dyDescent="0.25">
      <c r="A2531" t="s">
        <v>2528</v>
      </c>
      <c r="B2531" s="3">
        <v>7.8616352201258399E-3</v>
      </c>
      <c r="C2531">
        <v>35</v>
      </c>
      <c r="D2531">
        <v>4452</v>
      </c>
      <c r="E2531" t="str">
        <f t="shared" si="39"/>
        <v>Texas</v>
      </c>
    </row>
    <row r="2532" spans="1:5" x14ac:dyDescent="0.25">
      <c r="A2532" t="s">
        <v>2529</v>
      </c>
      <c r="B2532" s="3">
        <v>9.6153846153845795E-3</v>
      </c>
      <c r="C2532">
        <v>48</v>
      </c>
      <c r="D2532">
        <v>4992</v>
      </c>
      <c r="E2532" t="str">
        <f t="shared" si="39"/>
        <v>Indiana</v>
      </c>
    </row>
    <row r="2533" spans="1:5" x14ac:dyDescent="0.25">
      <c r="A2533" t="s">
        <v>2530</v>
      </c>
      <c r="B2533" s="3">
        <v>2.7906976744186398E-3</v>
      </c>
      <c r="C2533">
        <v>3</v>
      </c>
      <c r="D2533">
        <v>1075</v>
      </c>
      <c r="E2533" t="str">
        <f t="shared" si="39"/>
        <v>Kansas</v>
      </c>
    </row>
    <row r="2534" spans="1:5" x14ac:dyDescent="0.25">
      <c r="A2534" t="s">
        <v>2531</v>
      </c>
      <c r="B2534" s="3">
        <v>1.06671181848967E-2</v>
      </c>
      <c r="C2534">
        <v>126</v>
      </c>
      <c r="D2534">
        <v>11812</v>
      </c>
      <c r="E2534" t="str">
        <f t="shared" si="39"/>
        <v>Texas</v>
      </c>
    </row>
    <row r="2535" spans="1:5" x14ac:dyDescent="0.25">
      <c r="A2535" t="s">
        <v>2532</v>
      </c>
      <c r="B2535" s="3">
        <v>4.7568710359408E-3</v>
      </c>
      <c r="C2535">
        <v>27</v>
      </c>
      <c r="D2535">
        <v>5676</v>
      </c>
      <c r="E2535" t="str">
        <f t="shared" si="39"/>
        <v>Wisconsin</v>
      </c>
    </row>
    <row r="2536" spans="1:5" x14ac:dyDescent="0.25">
      <c r="A2536" t="s">
        <v>2533</v>
      </c>
      <c r="B2536" s="3">
        <v>6.3373556732355604E-3</v>
      </c>
      <c r="C2536">
        <v>73</v>
      </c>
      <c r="D2536">
        <v>11519</v>
      </c>
      <c r="E2536" t="str">
        <f t="shared" si="39"/>
        <v>Alabama</v>
      </c>
    </row>
    <row r="2537" spans="1:5" x14ac:dyDescent="0.25">
      <c r="A2537" t="s">
        <v>2534</v>
      </c>
      <c r="B2537" s="3">
        <v>1.4388489208633099E-2</v>
      </c>
      <c r="C2537">
        <v>44</v>
      </c>
      <c r="D2537">
        <v>3058</v>
      </c>
      <c r="E2537" t="str">
        <f t="shared" si="39"/>
        <v>Kansas</v>
      </c>
    </row>
    <row r="2538" spans="1:5" x14ac:dyDescent="0.25">
      <c r="A2538" t="s">
        <v>2535</v>
      </c>
      <c r="B2538" s="3">
        <v>6.6603235014272002E-3</v>
      </c>
      <c r="C2538">
        <v>35</v>
      </c>
      <c r="D2538">
        <v>5255</v>
      </c>
      <c r="E2538" t="str">
        <f t="shared" si="39"/>
        <v>Kentucky</v>
      </c>
    </row>
    <row r="2539" spans="1:5" x14ac:dyDescent="0.25">
      <c r="A2539" t="s">
        <v>2536</v>
      </c>
      <c r="B2539" s="3">
        <v>3.5161744022503801E-3</v>
      </c>
      <c r="C2539">
        <v>25</v>
      </c>
      <c r="D2539">
        <v>7110</v>
      </c>
      <c r="E2539" t="str">
        <f t="shared" si="39"/>
        <v>Virginia</v>
      </c>
    </row>
    <row r="2540" spans="1:5" x14ac:dyDescent="0.25">
      <c r="A2540" t="s">
        <v>2537</v>
      </c>
      <c r="B2540" s="3">
        <v>8.3080272732481905E-3</v>
      </c>
      <c r="C2540">
        <v>145</v>
      </c>
      <c r="D2540">
        <v>17453</v>
      </c>
      <c r="E2540" t="str">
        <f t="shared" si="39"/>
        <v>North Carolina</v>
      </c>
    </row>
    <row r="2541" spans="1:5" x14ac:dyDescent="0.25">
      <c r="A2541" t="s">
        <v>2538</v>
      </c>
      <c r="B2541" s="3">
        <v>1.15481971558626E-2</v>
      </c>
      <c r="C2541">
        <v>1063</v>
      </c>
      <c r="D2541">
        <v>92049</v>
      </c>
      <c r="E2541" t="str">
        <f t="shared" si="39"/>
        <v>Tennessee</v>
      </c>
    </row>
    <row r="2542" spans="1:5" x14ac:dyDescent="0.25">
      <c r="A2542" t="s">
        <v>2539</v>
      </c>
      <c r="B2542" s="3">
        <v>6.7532467532467298E-3</v>
      </c>
      <c r="C2542">
        <v>156</v>
      </c>
      <c r="D2542">
        <v>23100</v>
      </c>
      <c r="E2542" t="str">
        <f t="shared" si="39"/>
        <v>Vermont</v>
      </c>
    </row>
    <row r="2543" spans="1:5" x14ac:dyDescent="0.25">
      <c r="A2543" t="s">
        <v>2540</v>
      </c>
      <c r="B2543" s="3">
        <v>1.62778079218661E-3</v>
      </c>
      <c r="C2543">
        <v>3</v>
      </c>
      <c r="D2543">
        <v>1843</v>
      </c>
      <c r="E2543" t="str">
        <f t="shared" si="39"/>
        <v>Puerto Rico</v>
      </c>
    </row>
    <row r="2544" spans="1:5" x14ac:dyDescent="0.25">
      <c r="A2544" t="s">
        <v>2541</v>
      </c>
      <c r="B2544" s="3">
        <v>3.2615786040444102E-3</v>
      </c>
      <c r="C2544">
        <v>10</v>
      </c>
      <c r="D2544">
        <v>3066</v>
      </c>
      <c r="E2544" t="str">
        <f t="shared" si="39"/>
        <v>Texas</v>
      </c>
    </row>
    <row r="2545" spans="1:5" x14ac:dyDescent="0.25">
      <c r="A2545" t="s">
        <v>2542</v>
      </c>
      <c r="B2545" s="3">
        <v>5.6548983646644803E-3</v>
      </c>
      <c r="C2545">
        <v>37</v>
      </c>
      <c r="D2545">
        <v>6543</v>
      </c>
      <c r="E2545" t="str">
        <f t="shared" si="39"/>
        <v>Louisiana</v>
      </c>
    </row>
    <row r="2546" spans="1:5" x14ac:dyDescent="0.25">
      <c r="A2546" t="s">
        <v>2543</v>
      </c>
      <c r="B2546" s="3">
        <v>8.9881869542886E-3</v>
      </c>
      <c r="C2546">
        <v>35</v>
      </c>
      <c r="D2546">
        <v>3894</v>
      </c>
      <c r="E2546" t="str">
        <f t="shared" si="39"/>
        <v>Iowa</v>
      </c>
    </row>
    <row r="2547" spans="1:5" x14ac:dyDescent="0.25">
      <c r="A2547" t="s">
        <v>2544</v>
      </c>
      <c r="B2547" s="3">
        <v>1.0236470962496899E-2</v>
      </c>
      <c r="C2547">
        <v>4344</v>
      </c>
      <c r="D2547">
        <v>424365</v>
      </c>
      <c r="E2547" t="str">
        <f t="shared" si="39"/>
        <v>California</v>
      </c>
    </row>
    <row r="2548" spans="1:5" x14ac:dyDescent="0.25">
      <c r="A2548" t="s">
        <v>2545</v>
      </c>
      <c r="B2548" s="3">
        <v>6.2366899908731198E-3</v>
      </c>
      <c r="C2548">
        <v>82</v>
      </c>
      <c r="D2548">
        <v>13148</v>
      </c>
      <c r="E2548" t="str">
        <f t="shared" si="39"/>
        <v>Maine</v>
      </c>
    </row>
    <row r="2549" spans="1:5" x14ac:dyDescent="0.25">
      <c r="A2549" t="s">
        <v>2546</v>
      </c>
      <c r="B2549" s="3">
        <v>7.1975180972078103E-3</v>
      </c>
      <c r="C2549">
        <v>522</v>
      </c>
      <c r="D2549">
        <v>72525</v>
      </c>
      <c r="E2549" t="str">
        <f t="shared" si="39"/>
        <v>Michigan</v>
      </c>
    </row>
    <row r="2550" spans="1:5" x14ac:dyDescent="0.25">
      <c r="A2550" t="s">
        <v>2547</v>
      </c>
      <c r="B2550" s="3">
        <v>1.68634064080941E-3</v>
      </c>
      <c r="C2550">
        <v>3</v>
      </c>
      <c r="D2550">
        <v>1779</v>
      </c>
      <c r="E2550" t="str">
        <f t="shared" si="39"/>
        <v>Colorado</v>
      </c>
    </row>
    <row r="2551" spans="1:5" x14ac:dyDescent="0.25">
      <c r="A2551" t="s">
        <v>2548</v>
      </c>
      <c r="B2551" s="3">
        <v>5.6097834623582898E-3</v>
      </c>
      <c r="C2551">
        <v>100</v>
      </c>
      <c r="D2551">
        <v>17826</v>
      </c>
      <c r="E2551" t="str">
        <f t="shared" si="39"/>
        <v>Virginia</v>
      </c>
    </row>
    <row r="2552" spans="1:5" x14ac:dyDescent="0.25">
      <c r="A2552" t="s">
        <v>2549</v>
      </c>
      <c r="B2552" s="3">
        <v>8.5258099519453998E-3</v>
      </c>
      <c r="C2552">
        <v>165</v>
      </c>
      <c r="D2552">
        <v>19353</v>
      </c>
      <c r="E2552" t="str">
        <f t="shared" si="39"/>
        <v>New Jersey</v>
      </c>
    </row>
    <row r="2553" spans="1:5" x14ac:dyDescent="0.25">
      <c r="A2553" t="s">
        <v>2550</v>
      </c>
      <c r="B2553" s="3">
        <v>5.1020408163264799E-3</v>
      </c>
      <c r="C2553">
        <v>13</v>
      </c>
      <c r="D2553">
        <v>2548</v>
      </c>
      <c r="E2553" t="str">
        <f t="shared" si="39"/>
        <v>Puerto Rico</v>
      </c>
    </row>
    <row r="2554" spans="1:5" x14ac:dyDescent="0.25">
      <c r="A2554" t="s">
        <v>2551</v>
      </c>
      <c r="B2554" s="3">
        <v>1.062257022395E-2</v>
      </c>
      <c r="C2554">
        <v>194</v>
      </c>
      <c r="D2554">
        <v>18263</v>
      </c>
      <c r="E2554" t="str">
        <f t="shared" si="39"/>
        <v>Arkansas</v>
      </c>
    </row>
    <row r="2555" spans="1:5" x14ac:dyDescent="0.25">
      <c r="A2555" t="s">
        <v>2552</v>
      </c>
      <c r="B2555" s="3">
        <v>3.7128712871287101E-3</v>
      </c>
      <c r="C2555">
        <v>33</v>
      </c>
      <c r="D2555">
        <v>8888</v>
      </c>
      <c r="E2555" t="str">
        <f t="shared" si="39"/>
        <v>Illinois</v>
      </c>
    </row>
    <row r="2556" spans="1:5" x14ac:dyDescent="0.25">
      <c r="A2556" t="s">
        <v>2553</v>
      </c>
      <c r="B2556" s="3">
        <v>9.2139024959179104E-3</v>
      </c>
      <c r="C2556">
        <v>237</v>
      </c>
      <c r="D2556">
        <v>25722</v>
      </c>
      <c r="E2556" t="str">
        <f t="shared" si="39"/>
        <v>Kansas</v>
      </c>
    </row>
    <row r="2557" spans="1:5" x14ac:dyDescent="0.25">
      <c r="A2557" t="s">
        <v>2554</v>
      </c>
      <c r="B2557" s="3">
        <v>4.8735511064278399E-3</v>
      </c>
      <c r="C2557">
        <v>37</v>
      </c>
      <c r="D2557">
        <v>7592</v>
      </c>
      <c r="E2557" t="str">
        <f t="shared" si="39"/>
        <v>Missouri</v>
      </c>
    </row>
    <row r="2558" spans="1:5" x14ac:dyDescent="0.25">
      <c r="A2558" t="s">
        <v>2555</v>
      </c>
      <c r="B2558" s="3">
        <v>8.3876980428704197E-3</v>
      </c>
      <c r="C2558">
        <v>45</v>
      </c>
      <c r="D2558">
        <v>5365</v>
      </c>
      <c r="E2558" t="str">
        <f t="shared" si="39"/>
        <v>Nebraska</v>
      </c>
    </row>
    <row r="2559" spans="1:5" x14ac:dyDescent="0.25">
      <c r="A2559" t="s">
        <v>2556</v>
      </c>
      <c r="B2559" s="3">
        <v>1.21667692462044E-2</v>
      </c>
      <c r="C2559">
        <v>6306</v>
      </c>
      <c r="D2559">
        <v>518297</v>
      </c>
      <c r="E2559" t="str">
        <f t="shared" si="39"/>
        <v>Utah</v>
      </c>
    </row>
    <row r="2560" spans="1:5" x14ac:dyDescent="0.25">
      <c r="A2560" t="s">
        <v>2557</v>
      </c>
      <c r="B2560" s="3">
        <v>5.0547598989048002E-3</v>
      </c>
      <c r="C2560">
        <v>18</v>
      </c>
      <c r="D2560">
        <v>3561</v>
      </c>
      <c r="E2560" t="str">
        <f t="shared" si="39"/>
        <v>South Carolina</v>
      </c>
    </row>
    <row r="2561" spans="1:5" x14ac:dyDescent="0.25">
      <c r="A2561" t="s">
        <v>2558</v>
      </c>
      <c r="B2561" s="3">
        <v>7.6874694248375503E-3</v>
      </c>
      <c r="C2561">
        <v>110</v>
      </c>
      <c r="D2561">
        <v>14309</v>
      </c>
      <c r="E2561" t="str">
        <f t="shared" si="39"/>
        <v>North Carolina</v>
      </c>
    </row>
    <row r="2562" spans="1:5" x14ac:dyDescent="0.25">
      <c r="A2562" t="s">
        <v>2559</v>
      </c>
      <c r="B2562" s="3">
        <v>1.2195121951219499E-3</v>
      </c>
      <c r="C2562">
        <v>3</v>
      </c>
      <c r="D2562">
        <v>2460</v>
      </c>
      <c r="E2562" t="str">
        <f t="shared" si="39"/>
        <v>Texas</v>
      </c>
    </row>
    <row r="2563" spans="1:5" x14ac:dyDescent="0.25">
      <c r="A2563" t="s">
        <v>2560</v>
      </c>
      <c r="B2563" s="3">
        <v>1.4209452033286199E-2</v>
      </c>
      <c r="C2563">
        <v>181</v>
      </c>
      <c r="D2563">
        <v>12738</v>
      </c>
      <c r="E2563" t="str">
        <f t="shared" si="39"/>
        <v>California</v>
      </c>
    </row>
    <row r="2564" spans="1:5" x14ac:dyDescent="0.25">
      <c r="A2564" t="s">
        <v>2561</v>
      </c>
      <c r="B2564" s="3">
        <v>1.05678040110925E-2</v>
      </c>
      <c r="C2564">
        <v>5518</v>
      </c>
      <c r="D2564">
        <v>522152</v>
      </c>
      <c r="E2564" t="str">
        <f t="shared" ref="E2564:E2627" si="40">IFERROR(RIGHT(A2564,LEN(A2564)-FIND(",",A2564)-1),"DC")</f>
        <v>California</v>
      </c>
    </row>
    <row r="2565" spans="1:5" x14ac:dyDescent="0.25">
      <c r="A2565" t="s">
        <v>2562</v>
      </c>
      <c r="B2565" s="3">
        <v>1.5334100883358501E-2</v>
      </c>
      <c r="C2565">
        <v>16635</v>
      </c>
      <c r="D2565">
        <v>1084837</v>
      </c>
      <c r="E2565" t="str">
        <f t="shared" si="40"/>
        <v>California</v>
      </c>
    </row>
    <row r="2566" spans="1:5" x14ac:dyDescent="0.25">
      <c r="A2566" t="s">
        <v>2563</v>
      </c>
      <c r="B2566" s="3">
        <v>1.1545275857657401E-2</v>
      </c>
      <c r="C2566">
        <v>5956</v>
      </c>
      <c r="D2566">
        <v>515882</v>
      </c>
      <c r="E2566" t="str">
        <f t="shared" si="40"/>
        <v>California</v>
      </c>
    </row>
    <row r="2567" spans="1:5" x14ac:dyDescent="0.25">
      <c r="A2567" t="s">
        <v>2564</v>
      </c>
      <c r="B2567" s="3">
        <v>7.8431372549019295E-3</v>
      </c>
      <c r="C2567">
        <v>58</v>
      </c>
      <c r="D2567">
        <v>7395</v>
      </c>
      <c r="E2567" t="str">
        <f t="shared" si="40"/>
        <v>Puerto Rico</v>
      </c>
    </row>
    <row r="2568" spans="1:5" x14ac:dyDescent="0.25">
      <c r="A2568" t="s">
        <v>2565</v>
      </c>
      <c r="B2568" s="3">
        <v>3.8446751249519E-3</v>
      </c>
      <c r="C2568">
        <v>10</v>
      </c>
      <c r="D2568">
        <v>2601</v>
      </c>
      <c r="E2568" t="str">
        <f t="shared" si="40"/>
        <v>Texas</v>
      </c>
    </row>
    <row r="2569" spans="1:5" x14ac:dyDescent="0.25">
      <c r="A2569" t="s">
        <v>2566</v>
      </c>
      <c r="B2569" s="3">
        <v>1.0636497009366801E-2</v>
      </c>
      <c r="C2569">
        <v>1885</v>
      </c>
      <c r="D2569">
        <v>177220</v>
      </c>
      <c r="E2569" t="str">
        <f t="shared" si="40"/>
        <v>California</v>
      </c>
    </row>
    <row r="2570" spans="1:5" x14ac:dyDescent="0.25">
      <c r="A2570" t="s">
        <v>2567</v>
      </c>
      <c r="B2570" s="3">
        <v>0</v>
      </c>
      <c r="C2570">
        <v>0</v>
      </c>
      <c r="D2570">
        <v>729</v>
      </c>
      <c r="E2570" t="str">
        <f t="shared" si="40"/>
        <v>Colorado</v>
      </c>
    </row>
    <row r="2571" spans="1:5" x14ac:dyDescent="0.25">
      <c r="A2571" t="s">
        <v>2568</v>
      </c>
      <c r="B2571" s="3">
        <v>9.9923742407110796E-3</v>
      </c>
      <c r="C2571">
        <v>380</v>
      </c>
      <c r="D2571">
        <v>38029</v>
      </c>
      <c r="E2571" t="str">
        <f t="shared" si="40"/>
        <v>New Mexico</v>
      </c>
    </row>
    <row r="2572" spans="1:5" x14ac:dyDescent="0.25">
      <c r="A2572" t="s">
        <v>2569</v>
      </c>
      <c r="B2572" s="3">
        <v>2.5468858532067202E-3</v>
      </c>
      <c r="C2572">
        <v>11</v>
      </c>
      <c r="D2572">
        <v>4319</v>
      </c>
      <c r="E2572" t="str">
        <f t="shared" si="40"/>
        <v>Utah</v>
      </c>
    </row>
    <row r="2573" spans="1:5" x14ac:dyDescent="0.25">
      <c r="A2573" t="s">
        <v>2570</v>
      </c>
      <c r="B2573" s="3">
        <v>3.4880923743083598E-3</v>
      </c>
      <c r="C2573">
        <v>29</v>
      </c>
      <c r="D2573">
        <v>8314</v>
      </c>
      <c r="E2573" t="str">
        <f t="shared" si="40"/>
        <v>Washington</v>
      </c>
    </row>
    <row r="2574" spans="1:5" x14ac:dyDescent="0.25">
      <c r="A2574" t="s">
        <v>2571</v>
      </c>
      <c r="B2574" s="3">
        <v>8.4661381385260307E-3</v>
      </c>
      <c r="C2574">
        <v>1573</v>
      </c>
      <c r="D2574">
        <v>185799</v>
      </c>
      <c r="E2574" t="str">
        <f t="shared" si="40"/>
        <v>Puerto Rico</v>
      </c>
    </row>
    <row r="2575" spans="1:5" x14ac:dyDescent="0.25">
      <c r="A2575" t="s">
        <v>2572</v>
      </c>
      <c r="B2575" s="3">
        <v>1.10778443113772E-2</v>
      </c>
      <c r="C2575">
        <v>37</v>
      </c>
      <c r="D2575">
        <v>3340</v>
      </c>
      <c r="E2575" t="str">
        <f t="shared" si="40"/>
        <v>Puerto Rico</v>
      </c>
    </row>
    <row r="2576" spans="1:5" x14ac:dyDescent="0.25">
      <c r="A2576" t="s">
        <v>2573</v>
      </c>
      <c r="B2576" s="3">
        <v>1.09144666484933E-2</v>
      </c>
      <c r="C2576">
        <v>1041</v>
      </c>
      <c r="D2576">
        <v>95378</v>
      </c>
      <c r="E2576" t="str">
        <f t="shared" si="40"/>
        <v>California</v>
      </c>
    </row>
    <row r="2577" spans="1:5" x14ac:dyDescent="0.25">
      <c r="A2577" t="s">
        <v>2574</v>
      </c>
      <c r="B2577" s="3">
        <v>2.0105716463181302E-2</v>
      </c>
      <c r="C2577">
        <v>6569</v>
      </c>
      <c r="D2577">
        <v>326723</v>
      </c>
      <c r="E2577" t="str">
        <f t="shared" si="40"/>
        <v>California</v>
      </c>
    </row>
    <row r="2578" spans="1:5" x14ac:dyDescent="0.25">
      <c r="A2578" t="s">
        <v>2575</v>
      </c>
      <c r="B2578" s="3">
        <v>1.9440124416796301E-3</v>
      </c>
      <c r="C2578">
        <v>10</v>
      </c>
      <c r="D2578">
        <v>5144</v>
      </c>
      <c r="E2578" t="str">
        <f t="shared" si="40"/>
        <v>Colorado</v>
      </c>
    </row>
    <row r="2579" spans="1:5" x14ac:dyDescent="0.25">
      <c r="A2579" t="s">
        <v>2576</v>
      </c>
      <c r="B2579" s="3">
        <v>1.30399348003262E-3</v>
      </c>
      <c r="C2579">
        <v>8</v>
      </c>
      <c r="D2579">
        <v>6135</v>
      </c>
      <c r="E2579" t="str">
        <f t="shared" si="40"/>
        <v>New Mexico</v>
      </c>
    </row>
    <row r="2580" spans="1:5" x14ac:dyDescent="0.25">
      <c r="A2580" t="s">
        <v>2577</v>
      </c>
      <c r="B2580" s="3">
        <v>1.22828784119106E-2</v>
      </c>
      <c r="C2580">
        <v>198</v>
      </c>
      <c r="D2580">
        <v>16120</v>
      </c>
      <c r="E2580" t="str">
        <f t="shared" si="40"/>
        <v>Texas</v>
      </c>
    </row>
    <row r="2581" spans="1:5" x14ac:dyDescent="0.25">
      <c r="A2581" t="s">
        <v>2578</v>
      </c>
      <c r="B2581" s="3">
        <v>3.40136054421769E-3</v>
      </c>
      <c r="C2581">
        <v>7</v>
      </c>
      <c r="D2581">
        <v>2058</v>
      </c>
      <c r="E2581" t="str">
        <f t="shared" si="40"/>
        <v>Texas</v>
      </c>
    </row>
    <row r="2582" spans="1:5" x14ac:dyDescent="0.25">
      <c r="A2582" t="s">
        <v>2579</v>
      </c>
      <c r="B2582" s="3">
        <v>2.01247735962972E-3</v>
      </c>
      <c r="C2582">
        <v>10</v>
      </c>
      <c r="D2582">
        <v>4969</v>
      </c>
      <c r="E2582" t="str">
        <f t="shared" si="40"/>
        <v>Puerto Rico</v>
      </c>
    </row>
    <row r="2583" spans="1:5" x14ac:dyDescent="0.25">
      <c r="A2583" t="s">
        <v>2580</v>
      </c>
      <c r="B2583" s="3">
        <v>0</v>
      </c>
      <c r="C2583">
        <v>0</v>
      </c>
      <c r="D2583">
        <v>585</v>
      </c>
      <c r="E2583" t="str">
        <f t="shared" si="40"/>
        <v>South Dakota</v>
      </c>
    </row>
    <row r="2584" spans="1:5" x14ac:dyDescent="0.25">
      <c r="A2584" t="s">
        <v>2581</v>
      </c>
      <c r="B2584" s="3">
        <v>1.3545546901455501E-3</v>
      </c>
      <c r="C2584">
        <v>4</v>
      </c>
      <c r="D2584">
        <v>2953</v>
      </c>
      <c r="E2584" t="str">
        <f t="shared" si="40"/>
        <v>Montana</v>
      </c>
    </row>
    <row r="2585" spans="1:5" x14ac:dyDescent="0.25">
      <c r="A2585" t="s">
        <v>2582</v>
      </c>
      <c r="B2585" s="3">
        <v>1.45670720638954E-2</v>
      </c>
      <c r="C2585">
        <v>321</v>
      </c>
      <c r="D2585">
        <v>22036</v>
      </c>
      <c r="E2585" t="str">
        <f t="shared" si="40"/>
        <v>New Mexico</v>
      </c>
    </row>
    <row r="2586" spans="1:5" x14ac:dyDescent="0.25">
      <c r="A2586" t="s">
        <v>2583</v>
      </c>
      <c r="B2586" s="3">
        <v>1.03558806608038E-2</v>
      </c>
      <c r="C2586">
        <v>252</v>
      </c>
      <c r="D2586">
        <v>24334</v>
      </c>
      <c r="E2586" t="str">
        <f t="shared" si="40"/>
        <v>Ohio</v>
      </c>
    </row>
    <row r="2587" spans="1:5" x14ac:dyDescent="0.25">
      <c r="A2587" t="s">
        <v>2584</v>
      </c>
      <c r="B2587" s="3">
        <v>8.5977966502773697E-3</v>
      </c>
      <c r="C2587">
        <v>654</v>
      </c>
      <c r="D2587">
        <v>76066</v>
      </c>
      <c r="E2587" t="str">
        <f t="shared" si="40"/>
        <v>Illinois</v>
      </c>
    </row>
    <row r="2588" spans="1:5" x14ac:dyDescent="0.25">
      <c r="A2588" t="s">
        <v>2585</v>
      </c>
      <c r="B2588" s="3">
        <v>6.8569310600444799E-3</v>
      </c>
      <c r="C2588">
        <v>74</v>
      </c>
      <c r="D2588">
        <v>10792</v>
      </c>
      <c r="E2588" t="str">
        <f t="shared" si="40"/>
        <v>Michigan</v>
      </c>
    </row>
    <row r="2589" spans="1:5" x14ac:dyDescent="0.25">
      <c r="A2589" t="s">
        <v>2586</v>
      </c>
      <c r="B2589" s="3">
        <v>4.91159135559926E-3</v>
      </c>
      <c r="C2589">
        <v>35</v>
      </c>
      <c r="D2589">
        <v>7126</v>
      </c>
      <c r="E2589" t="str">
        <f t="shared" si="40"/>
        <v>Utah</v>
      </c>
    </row>
    <row r="2590" spans="1:5" x14ac:dyDescent="0.25">
      <c r="A2590" t="s">
        <v>2587</v>
      </c>
      <c r="B2590" s="3">
        <v>1.1381448490761999E-2</v>
      </c>
      <c r="C2590">
        <v>1808</v>
      </c>
      <c r="D2590">
        <v>158855</v>
      </c>
      <c r="E2590" t="str">
        <f t="shared" si="40"/>
        <v>California</v>
      </c>
    </row>
    <row r="2591" spans="1:5" x14ac:dyDescent="0.25">
      <c r="A2591" t="s">
        <v>2588</v>
      </c>
      <c r="B2591" s="3">
        <v>2.28661144243048E-2</v>
      </c>
      <c r="C2591">
        <v>19516</v>
      </c>
      <c r="D2591">
        <v>853490</v>
      </c>
      <c r="E2591" t="str">
        <f t="shared" si="40"/>
        <v>California</v>
      </c>
    </row>
    <row r="2592" spans="1:5" x14ac:dyDescent="0.25">
      <c r="A2592" t="s">
        <v>2589</v>
      </c>
      <c r="B2592" s="3">
        <v>4.2318175297662002E-3</v>
      </c>
      <c r="C2592">
        <v>59</v>
      </c>
      <c r="D2592">
        <v>13942</v>
      </c>
      <c r="E2592" t="str">
        <f t="shared" si="40"/>
        <v>Arizona</v>
      </c>
    </row>
    <row r="2593" spans="1:5" x14ac:dyDescent="0.25">
      <c r="A2593" t="s">
        <v>2590</v>
      </c>
      <c r="B2593" s="3">
        <v>1.27251234267435E-2</v>
      </c>
      <c r="C2593">
        <v>1098</v>
      </c>
      <c r="D2593">
        <v>86286</v>
      </c>
      <c r="E2593" t="str">
        <f t="shared" si="40"/>
        <v>California</v>
      </c>
    </row>
    <row r="2594" spans="1:5" x14ac:dyDescent="0.25">
      <c r="A2594" t="s">
        <v>2591</v>
      </c>
      <c r="B2594" s="3">
        <v>1.0426140775083701E-2</v>
      </c>
      <c r="C2594">
        <v>470</v>
      </c>
      <c r="D2594">
        <v>45079</v>
      </c>
      <c r="E2594" t="str">
        <f t="shared" si="40"/>
        <v>New Mexico</v>
      </c>
    </row>
    <row r="2595" spans="1:5" x14ac:dyDescent="0.25">
      <c r="A2595" t="s">
        <v>2592</v>
      </c>
      <c r="B2595" s="3">
        <v>7.7991249762221397E-3</v>
      </c>
      <c r="C2595">
        <v>41</v>
      </c>
      <c r="D2595">
        <v>5257</v>
      </c>
      <c r="E2595" t="str">
        <f t="shared" si="40"/>
        <v>Puerto Rico</v>
      </c>
    </row>
    <row r="2596" spans="1:5" x14ac:dyDescent="0.25">
      <c r="A2596" t="s">
        <v>2593</v>
      </c>
      <c r="B2596" s="3">
        <v>7.8439686241254993E-3</v>
      </c>
      <c r="C2596">
        <v>259</v>
      </c>
      <c r="D2596">
        <v>33019</v>
      </c>
      <c r="E2596" t="str">
        <f t="shared" si="40"/>
        <v>Florida</v>
      </c>
    </row>
    <row r="2597" spans="1:5" x14ac:dyDescent="0.25">
      <c r="A2597" t="s">
        <v>2594</v>
      </c>
      <c r="B2597" s="3">
        <v>8.0499425004106895E-3</v>
      </c>
      <c r="C2597">
        <v>1078</v>
      </c>
      <c r="D2597">
        <v>133914</v>
      </c>
      <c r="E2597" t="str">
        <f t="shared" si="40"/>
        <v>Florida</v>
      </c>
    </row>
    <row r="2598" spans="1:5" x14ac:dyDescent="0.25">
      <c r="A2598" t="s">
        <v>2595</v>
      </c>
      <c r="B2598" s="3">
        <v>1.08340600381334E-2</v>
      </c>
      <c r="C2598">
        <v>733</v>
      </c>
      <c r="D2598">
        <v>67657</v>
      </c>
      <c r="E2598" t="str">
        <f t="shared" si="40"/>
        <v>New York</v>
      </c>
    </row>
    <row r="2599" spans="1:5" x14ac:dyDescent="0.25">
      <c r="A2599" t="s">
        <v>2596</v>
      </c>
      <c r="B2599" s="3">
        <v>2.1338912133891101E-2</v>
      </c>
      <c r="C2599">
        <v>51</v>
      </c>
      <c r="D2599">
        <v>2390</v>
      </c>
      <c r="E2599" t="str">
        <f t="shared" si="40"/>
        <v>North Dakota</v>
      </c>
    </row>
    <row r="2600" spans="1:5" x14ac:dyDescent="0.25">
      <c r="A2600" t="s">
        <v>2597</v>
      </c>
      <c r="B2600" s="3">
        <v>9.7109177659275795E-3</v>
      </c>
      <c r="C2600">
        <v>519</v>
      </c>
      <c r="D2600">
        <v>53445</v>
      </c>
      <c r="E2600" t="str">
        <f t="shared" si="40"/>
        <v>Nebraska</v>
      </c>
    </row>
    <row r="2601" spans="1:5" x14ac:dyDescent="0.25">
      <c r="A2601" t="s">
        <v>2598</v>
      </c>
      <c r="B2601" s="3">
        <v>8.0204391837263005E-3</v>
      </c>
      <c r="C2601">
        <v>248</v>
      </c>
      <c r="D2601">
        <v>30921</v>
      </c>
      <c r="E2601" t="str">
        <f t="shared" si="40"/>
        <v>Wisconsin</v>
      </c>
    </row>
    <row r="2602" spans="1:5" x14ac:dyDescent="0.25">
      <c r="A2602" t="s">
        <v>2599</v>
      </c>
      <c r="B2602" s="3">
        <v>5.90372388737514E-3</v>
      </c>
      <c r="C2602">
        <v>26</v>
      </c>
      <c r="D2602">
        <v>4404</v>
      </c>
      <c r="E2602" t="str">
        <f t="shared" si="40"/>
        <v>Nebraska</v>
      </c>
    </row>
    <row r="2603" spans="1:5" x14ac:dyDescent="0.25">
      <c r="A2603" t="s">
        <v>2600</v>
      </c>
      <c r="B2603" s="3">
        <v>4.2357044973215796E-3</v>
      </c>
      <c r="C2603">
        <v>34</v>
      </c>
      <c r="D2603">
        <v>8027</v>
      </c>
      <c r="E2603" t="str">
        <f t="shared" si="40"/>
        <v>Wisconsin</v>
      </c>
    </row>
    <row r="2604" spans="1:5" x14ac:dyDescent="0.25">
      <c r="A2604" t="s">
        <v>2601</v>
      </c>
      <c r="B2604" s="3">
        <v>9.6542006245715593E-3</v>
      </c>
      <c r="C2604">
        <v>507</v>
      </c>
      <c r="D2604">
        <v>52516</v>
      </c>
      <c r="E2604" t="str">
        <f t="shared" si="40"/>
        <v>New York</v>
      </c>
    </row>
    <row r="2605" spans="1:5" x14ac:dyDescent="0.25">
      <c r="A2605" t="s">
        <v>2602</v>
      </c>
      <c r="B2605" s="3">
        <v>3.37457817772779E-3</v>
      </c>
      <c r="C2605">
        <v>6</v>
      </c>
      <c r="D2605">
        <v>1778</v>
      </c>
      <c r="E2605" t="str">
        <f t="shared" si="40"/>
        <v>Texas</v>
      </c>
    </row>
    <row r="2606" spans="1:5" x14ac:dyDescent="0.25">
      <c r="A2606" t="s">
        <v>2603</v>
      </c>
      <c r="B2606" s="3">
        <v>3.0441400304414001E-3</v>
      </c>
      <c r="C2606">
        <v>2</v>
      </c>
      <c r="D2606">
        <v>657</v>
      </c>
      <c r="E2606" t="str">
        <f t="shared" si="40"/>
        <v>Georgia</v>
      </c>
    </row>
    <row r="2607" spans="1:5" x14ac:dyDescent="0.25">
      <c r="A2607" t="s">
        <v>2604</v>
      </c>
      <c r="B2607" s="3">
        <v>5.0368550368550197E-3</v>
      </c>
      <c r="C2607">
        <v>41</v>
      </c>
      <c r="D2607">
        <v>8140</v>
      </c>
      <c r="E2607" t="str">
        <f t="shared" si="40"/>
        <v>New York</v>
      </c>
    </row>
    <row r="2608" spans="1:5" x14ac:dyDescent="0.25">
      <c r="A2608" t="s">
        <v>2605</v>
      </c>
      <c r="B2608" s="3">
        <v>1.9801980198019798E-3</v>
      </c>
      <c r="C2608">
        <v>5</v>
      </c>
      <c r="D2608">
        <v>2525</v>
      </c>
      <c r="E2608" t="str">
        <f t="shared" si="40"/>
        <v>Michigan</v>
      </c>
    </row>
    <row r="2609" spans="1:5" x14ac:dyDescent="0.25">
      <c r="A2609" t="s">
        <v>2606</v>
      </c>
      <c r="B2609" s="3">
        <v>2.4227740763174098E-3</v>
      </c>
      <c r="C2609">
        <v>4</v>
      </c>
      <c r="D2609">
        <v>1651</v>
      </c>
      <c r="E2609" t="str">
        <f t="shared" si="40"/>
        <v>Illinois</v>
      </c>
    </row>
    <row r="2610" spans="1:5" x14ac:dyDescent="0.25">
      <c r="A2610" t="s">
        <v>2607</v>
      </c>
      <c r="B2610" s="3">
        <v>2.6990553306343E-3</v>
      </c>
      <c r="C2610">
        <v>2</v>
      </c>
      <c r="D2610">
        <v>741</v>
      </c>
      <c r="E2610" t="str">
        <f t="shared" si="40"/>
        <v>Missouri</v>
      </c>
    </row>
    <row r="2611" spans="1:5" x14ac:dyDescent="0.25">
      <c r="A2611" t="s">
        <v>2608</v>
      </c>
      <c r="B2611" s="3">
        <v>5.3563457818777103E-3</v>
      </c>
      <c r="C2611">
        <v>36</v>
      </c>
      <c r="D2611">
        <v>6721</v>
      </c>
      <c r="E2611" t="str">
        <f t="shared" si="40"/>
        <v>New York</v>
      </c>
    </row>
    <row r="2612" spans="1:5" x14ac:dyDescent="0.25">
      <c r="A2612" t="s">
        <v>2609</v>
      </c>
      <c r="B2612" s="3">
        <v>8.8873657756454102E-3</v>
      </c>
      <c r="C2612">
        <v>389</v>
      </c>
      <c r="D2612">
        <v>43770</v>
      </c>
      <c r="E2612" t="str">
        <f t="shared" si="40"/>
        <v>Pennsylvania</v>
      </c>
    </row>
    <row r="2613" spans="1:5" x14ac:dyDescent="0.25">
      <c r="A2613" t="s">
        <v>2610</v>
      </c>
      <c r="B2613" s="3">
        <v>6.3713440024080097E-3</v>
      </c>
      <c r="C2613">
        <v>127</v>
      </c>
      <c r="D2613">
        <v>19933</v>
      </c>
      <c r="E2613" t="str">
        <f t="shared" si="40"/>
        <v>Ohio</v>
      </c>
    </row>
    <row r="2614" spans="1:5" x14ac:dyDescent="0.25">
      <c r="A2614" t="s">
        <v>2611</v>
      </c>
      <c r="B2614" s="3">
        <v>8.78734622144161E-4</v>
      </c>
      <c r="C2614">
        <v>1</v>
      </c>
      <c r="D2614">
        <v>1138</v>
      </c>
      <c r="E2614" t="str">
        <f t="shared" si="40"/>
        <v>Missouri</v>
      </c>
    </row>
    <row r="2615" spans="1:5" x14ac:dyDescent="0.25">
      <c r="A2615" t="s">
        <v>2612</v>
      </c>
      <c r="B2615" s="3">
        <v>5.97630087583722E-3</v>
      </c>
      <c r="C2615">
        <v>58</v>
      </c>
      <c r="D2615">
        <v>9705</v>
      </c>
      <c r="E2615" t="str">
        <f t="shared" si="40"/>
        <v>North Carolina</v>
      </c>
    </row>
    <row r="2616" spans="1:5" x14ac:dyDescent="0.25">
      <c r="A2616" t="s">
        <v>2613</v>
      </c>
      <c r="B2616" s="3">
        <v>3.26397388820887E-3</v>
      </c>
      <c r="C2616">
        <v>8</v>
      </c>
      <c r="D2616">
        <v>2451</v>
      </c>
      <c r="E2616" t="str">
        <f t="shared" si="40"/>
        <v>Arkansas</v>
      </c>
    </row>
    <row r="2617" spans="1:5" x14ac:dyDescent="0.25">
      <c r="A2617" t="s">
        <v>2614</v>
      </c>
      <c r="B2617" s="3">
        <v>8.6206896551721502E-4</v>
      </c>
      <c r="C2617">
        <v>1</v>
      </c>
      <c r="D2617">
        <v>1160</v>
      </c>
      <c r="E2617" t="str">
        <f t="shared" si="40"/>
        <v>Illinois</v>
      </c>
    </row>
    <row r="2618" spans="1:5" x14ac:dyDescent="0.25">
      <c r="A2618" t="s">
        <v>2615</v>
      </c>
      <c r="B2618" s="3">
        <v>7.1287729409980002E-3</v>
      </c>
      <c r="C2618">
        <v>47</v>
      </c>
      <c r="D2618">
        <v>6593</v>
      </c>
      <c r="E2618" t="str">
        <f t="shared" si="40"/>
        <v>Indiana</v>
      </c>
    </row>
    <row r="2619" spans="1:5" x14ac:dyDescent="0.25">
      <c r="A2619" t="s">
        <v>2616</v>
      </c>
      <c r="B2619" s="3">
        <v>1.1251793176573301E-2</v>
      </c>
      <c r="C2619">
        <v>902</v>
      </c>
      <c r="D2619">
        <v>80165</v>
      </c>
      <c r="E2619" t="str">
        <f t="shared" si="40"/>
        <v>Iowa</v>
      </c>
    </row>
    <row r="2620" spans="1:5" x14ac:dyDescent="0.25">
      <c r="A2620" t="s">
        <v>2617</v>
      </c>
      <c r="B2620" s="3">
        <v>5.9502975148757404E-3</v>
      </c>
      <c r="C2620">
        <v>17</v>
      </c>
      <c r="D2620">
        <v>2857</v>
      </c>
      <c r="E2620" t="str">
        <f t="shared" si="40"/>
        <v>Kansas</v>
      </c>
    </row>
    <row r="2621" spans="1:5" x14ac:dyDescent="0.25">
      <c r="A2621" t="s">
        <v>2618</v>
      </c>
      <c r="B2621" s="3">
        <v>2.9900649598777199E-2</v>
      </c>
      <c r="C2621">
        <v>626</v>
      </c>
      <c r="D2621">
        <v>20936</v>
      </c>
      <c r="E2621" t="str">
        <f t="shared" si="40"/>
        <v>Kentucky</v>
      </c>
    </row>
    <row r="2622" spans="1:5" x14ac:dyDescent="0.25">
      <c r="A2622" t="s">
        <v>2619</v>
      </c>
      <c r="B2622" s="3">
        <v>1.60782842132609E-2</v>
      </c>
      <c r="C2622">
        <v>557</v>
      </c>
      <c r="D2622">
        <v>34643</v>
      </c>
      <c r="E2622" t="str">
        <f t="shared" si="40"/>
        <v>Minnesota</v>
      </c>
    </row>
    <row r="2623" spans="1:5" x14ac:dyDescent="0.25">
      <c r="A2623" t="s">
        <v>2620</v>
      </c>
      <c r="B2623" s="3">
        <v>8.5389804457347493E-3</v>
      </c>
      <c r="C2623">
        <v>100</v>
      </c>
      <c r="D2623">
        <v>11711</v>
      </c>
      <c r="E2623" t="str">
        <f t="shared" si="40"/>
        <v>Mississippi</v>
      </c>
    </row>
    <row r="2624" spans="1:5" x14ac:dyDescent="0.25">
      <c r="A2624" t="s">
        <v>2621</v>
      </c>
      <c r="B2624" s="3">
        <v>8.5420587809468193E-3</v>
      </c>
      <c r="C2624">
        <v>118</v>
      </c>
      <c r="D2624">
        <v>13814</v>
      </c>
      <c r="E2624" t="str">
        <f t="shared" si="40"/>
        <v>Missouri</v>
      </c>
    </row>
    <row r="2625" spans="1:5" x14ac:dyDescent="0.25">
      <c r="A2625" t="s">
        <v>2622</v>
      </c>
      <c r="B2625" s="3">
        <v>7.1790540540540501E-3</v>
      </c>
      <c r="C2625">
        <v>34</v>
      </c>
      <c r="D2625">
        <v>4736</v>
      </c>
      <c r="E2625" t="str">
        <f t="shared" si="40"/>
        <v>Tennessee</v>
      </c>
    </row>
    <row r="2626" spans="1:5" x14ac:dyDescent="0.25">
      <c r="A2626" t="s">
        <v>2623</v>
      </c>
      <c r="B2626" s="3">
        <v>5.0961315728514896E-3</v>
      </c>
      <c r="C2626">
        <v>22</v>
      </c>
      <c r="D2626">
        <v>4317</v>
      </c>
      <c r="E2626" t="str">
        <f t="shared" si="40"/>
        <v>Virginia</v>
      </c>
    </row>
    <row r="2627" spans="1:5" x14ac:dyDescent="0.25">
      <c r="A2627" t="s">
        <v>2624</v>
      </c>
      <c r="B2627" s="3">
        <v>6.0566258026854003E-3</v>
      </c>
      <c r="C2627">
        <v>83</v>
      </c>
      <c r="D2627">
        <v>13704</v>
      </c>
      <c r="E2627" t="str">
        <f t="shared" si="40"/>
        <v>Nebraska</v>
      </c>
    </row>
    <row r="2628" spans="1:5" x14ac:dyDescent="0.25">
      <c r="A2628" t="s">
        <v>2625</v>
      </c>
      <c r="B2628" s="3">
        <v>2.01938610662355E-3</v>
      </c>
      <c r="C2628">
        <v>5</v>
      </c>
      <c r="D2628">
        <v>2476</v>
      </c>
      <c r="E2628" t="str">
        <f t="shared" ref="E2628:E2691" si="41">IFERROR(RIGHT(A2628,LEN(A2628)-FIND(",",A2628)-1),"DC")</f>
        <v>Georgia</v>
      </c>
    </row>
    <row r="2629" spans="1:5" x14ac:dyDescent="0.25">
      <c r="A2629" t="s">
        <v>2626</v>
      </c>
      <c r="B2629" s="3">
        <v>8.4841628959275699E-3</v>
      </c>
      <c r="C2629">
        <v>60</v>
      </c>
      <c r="D2629">
        <v>7072</v>
      </c>
      <c r="E2629" t="str">
        <f t="shared" si="41"/>
        <v>Texas</v>
      </c>
    </row>
    <row r="2630" spans="1:5" x14ac:dyDescent="0.25">
      <c r="A2630" t="s">
        <v>2627</v>
      </c>
      <c r="B2630" s="3">
        <v>4.4160942100097602E-3</v>
      </c>
      <c r="C2630">
        <v>9</v>
      </c>
      <c r="D2630">
        <v>2038</v>
      </c>
      <c r="E2630" t="str">
        <f t="shared" si="41"/>
        <v>Arkansas</v>
      </c>
    </row>
    <row r="2631" spans="1:5" x14ac:dyDescent="0.25">
      <c r="A2631" t="s">
        <v>2628</v>
      </c>
      <c r="B2631" s="3">
        <v>1.0043821209465301E-2</v>
      </c>
      <c r="C2631">
        <v>573</v>
      </c>
      <c r="D2631">
        <v>57050</v>
      </c>
      <c r="E2631" t="str">
        <f t="shared" si="41"/>
        <v>Arkansas</v>
      </c>
    </row>
    <row r="2632" spans="1:5" x14ac:dyDescent="0.25">
      <c r="A2632" t="s">
        <v>2629</v>
      </c>
      <c r="B2632" s="3">
        <v>2.9182879377431799E-3</v>
      </c>
      <c r="C2632">
        <v>3</v>
      </c>
      <c r="D2632">
        <v>1028</v>
      </c>
      <c r="E2632" t="str">
        <f t="shared" si="41"/>
        <v>Colorado</v>
      </c>
    </row>
    <row r="2633" spans="1:5" x14ac:dyDescent="0.25">
      <c r="A2633" t="s">
        <v>2630</v>
      </c>
      <c r="B2633" s="3">
        <v>1.6612292346345599E-2</v>
      </c>
      <c r="C2633">
        <v>3544</v>
      </c>
      <c r="D2633">
        <v>213336</v>
      </c>
      <c r="E2633" t="str">
        <f t="shared" si="41"/>
        <v>Kansas</v>
      </c>
    </row>
    <row r="2634" spans="1:5" x14ac:dyDescent="0.25">
      <c r="A2634" t="s">
        <v>2631</v>
      </c>
      <c r="B2634" s="3">
        <v>9.3811871320940102E-3</v>
      </c>
      <c r="C2634">
        <v>1412</v>
      </c>
      <c r="D2634">
        <v>150514</v>
      </c>
      <c r="E2634" t="str">
        <f t="shared" si="41"/>
        <v>Florida</v>
      </c>
    </row>
    <row r="2635" spans="1:5" x14ac:dyDescent="0.25">
      <c r="A2635" t="s">
        <v>2632</v>
      </c>
      <c r="B2635" s="3">
        <v>7.5075075075070597E-4</v>
      </c>
      <c r="C2635">
        <v>2</v>
      </c>
      <c r="D2635">
        <v>2664</v>
      </c>
      <c r="E2635" t="str">
        <f t="shared" si="41"/>
        <v>Georgia</v>
      </c>
    </row>
    <row r="2636" spans="1:5" x14ac:dyDescent="0.25">
      <c r="A2636" t="s">
        <v>2633</v>
      </c>
      <c r="B2636" s="3">
        <v>5.0800492610837402E-3</v>
      </c>
      <c r="C2636">
        <v>33</v>
      </c>
      <c r="D2636">
        <v>6496</v>
      </c>
      <c r="E2636" t="str">
        <f t="shared" si="41"/>
        <v>Oklahoma</v>
      </c>
    </row>
    <row r="2637" spans="1:5" x14ac:dyDescent="0.25">
      <c r="A2637" t="s">
        <v>2634</v>
      </c>
      <c r="B2637" s="3">
        <v>5.6959403479701597E-3</v>
      </c>
      <c r="C2637">
        <v>55</v>
      </c>
      <c r="D2637">
        <v>9656</v>
      </c>
      <c r="E2637" t="str">
        <f t="shared" si="41"/>
        <v>New York</v>
      </c>
    </row>
    <row r="2638" spans="1:5" x14ac:dyDescent="0.25">
      <c r="A2638" t="s">
        <v>2635</v>
      </c>
      <c r="B2638" s="3">
        <v>9.1841603053435198E-3</v>
      </c>
      <c r="C2638">
        <v>154</v>
      </c>
      <c r="D2638">
        <v>16768</v>
      </c>
      <c r="E2638" t="str">
        <f t="shared" si="41"/>
        <v>Ohio</v>
      </c>
    </row>
    <row r="2639" spans="1:5" x14ac:dyDescent="0.25">
      <c r="A2639" t="s">
        <v>2636</v>
      </c>
      <c r="B2639" s="3">
        <v>7.5539568345324099E-3</v>
      </c>
      <c r="C2639">
        <v>21</v>
      </c>
      <c r="D2639">
        <v>2780</v>
      </c>
      <c r="E2639" t="str">
        <f t="shared" si="41"/>
        <v>Tennessee</v>
      </c>
    </row>
    <row r="2640" spans="1:5" x14ac:dyDescent="0.25">
      <c r="A2640" t="s">
        <v>2637</v>
      </c>
      <c r="B2640" s="3">
        <v>3.3955857385399302E-3</v>
      </c>
      <c r="C2640">
        <v>22</v>
      </c>
      <c r="D2640">
        <v>6479</v>
      </c>
      <c r="E2640" t="str">
        <f t="shared" si="41"/>
        <v>Oklahoma</v>
      </c>
    </row>
    <row r="2641" spans="1:5" x14ac:dyDescent="0.25">
      <c r="A2641" t="s">
        <v>2638</v>
      </c>
      <c r="B2641" s="3">
        <v>6.6160254839500096E-3</v>
      </c>
      <c r="C2641">
        <v>27</v>
      </c>
      <c r="D2641">
        <v>4081</v>
      </c>
      <c r="E2641" t="str">
        <f t="shared" si="41"/>
        <v>Arkansas</v>
      </c>
    </row>
    <row r="2642" spans="1:5" x14ac:dyDescent="0.25">
      <c r="A2642" t="s">
        <v>2639</v>
      </c>
      <c r="B2642" s="3">
        <v>7.0882594091353701E-3</v>
      </c>
      <c r="C2642">
        <v>268</v>
      </c>
      <c r="D2642">
        <v>37809</v>
      </c>
      <c r="E2642" t="str">
        <f t="shared" si="41"/>
        <v>Tennessee</v>
      </c>
    </row>
    <row r="2643" spans="1:5" x14ac:dyDescent="0.25">
      <c r="A2643" t="s">
        <v>2640</v>
      </c>
      <c r="B2643" s="3">
        <v>2.6119890296461001E-3</v>
      </c>
      <c r="C2643">
        <v>20</v>
      </c>
      <c r="D2643">
        <v>7657</v>
      </c>
      <c r="E2643" t="str">
        <f t="shared" si="41"/>
        <v>Utah</v>
      </c>
    </row>
    <row r="2644" spans="1:5" x14ac:dyDescent="0.25">
      <c r="A2644" t="s">
        <v>2641</v>
      </c>
      <c r="B2644" s="3">
        <v>7.4864116500871197E-3</v>
      </c>
      <c r="C2644">
        <v>73</v>
      </c>
      <c r="D2644">
        <v>9751</v>
      </c>
      <c r="E2644" t="str">
        <f t="shared" si="41"/>
        <v>Kansas</v>
      </c>
    </row>
    <row r="2645" spans="1:5" x14ac:dyDescent="0.25">
      <c r="A2645" t="s">
        <v>2642</v>
      </c>
      <c r="B2645" s="3">
        <v>3.8722168441432899E-3</v>
      </c>
      <c r="C2645">
        <v>20</v>
      </c>
      <c r="D2645">
        <v>5165</v>
      </c>
      <c r="E2645" t="str">
        <f t="shared" si="41"/>
        <v>Nebraska</v>
      </c>
    </row>
    <row r="2646" spans="1:5" x14ac:dyDescent="0.25">
      <c r="A2646" t="s">
        <v>2643</v>
      </c>
      <c r="B2646" s="3">
        <v>1.0020040080160299E-2</v>
      </c>
      <c r="C2646">
        <v>20</v>
      </c>
      <c r="D2646">
        <v>1996</v>
      </c>
      <c r="E2646" t="str">
        <f t="shared" si="41"/>
        <v>Texas</v>
      </c>
    </row>
    <row r="2647" spans="1:5" x14ac:dyDescent="0.25">
      <c r="A2647" t="s">
        <v>2644</v>
      </c>
      <c r="B2647" s="3">
        <v>6.0015003750937199E-3</v>
      </c>
      <c r="C2647">
        <v>8</v>
      </c>
      <c r="D2647">
        <v>1333</v>
      </c>
      <c r="E2647" t="str">
        <f t="shared" si="41"/>
        <v>Missouri</v>
      </c>
    </row>
    <row r="2648" spans="1:5" x14ac:dyDescent="0.25">
      <c r="A2648" t="s">
        <v>2645</v>
      </c>
      <c r="B2648" s="3">
        <v>0</v>
      </c>
      <c r="C2648">
        <v>0</v>
      </c>
      <c r="D2648">
        <v>749</v>
      </c>
      <c r="E2648" t="str">
        <f t="shared" si="41"/>
        <v>South Dakota</v>
      </c>
    </row>
    <row r="2649" spans="1:5" x14ac:dyDescent="0.25">
      <c r="A2649" t="s">
        <v>2646</v>
      </c>
      <c r="B2649" s="3">
        <v>1.3076923076923E-2</v>
      </c>
      <c r="C2649">
        <v>17</v>
      </c>
      <c r="D2649">
        <v>1300</v>
      </c>
      <c r="E2649" t="str">
        <f t="shared" si="41"/>
        <v>Mississippi</v>
      </c>
    </row>
    <row r="2650" spans="1:5" x14ac:dyDescent="0.25">
      <c r="A2650" t="s">
        <v>2647</v>
      </c>
      <c r="B2650" s="3">
        <v>3.39078835829331E-3</v>
      </c>
      <c r="C2650">
        <v>12</v>
      </c>
      <c r="D2650">
        <v>3539</v>
      </c>
      <c r="E2650" t="str">
        <f t="shared" si="41"/>
        <v>Arkansas</v>
      </c>
    </row>
    <row r="2651" spans="1:5" x14ac:dyDescent="0.25">
      <c r="A2651" t="s">
        <v>2648</v>
      </c>
      <c r="B2651" s="3">
        <v>6.5997600087269702E-3</v>
      </c>
      <c r="C2651">
        <v>363</v>
      </c>
      <c r="D2651">
        <v>55002</v>
      </c>
      <c r="E2651" t="str">
        <f t="shared" si="41"/>
        <v>California</v>
      </c>
    </row>
    <row r="2652" spans="1:5" x14ac:dyDescent="0.25">
      <c r="A2652" t="s">
        <v>2649</v>
      </c>
      <c r="B2652" s="3">
        <v>8.64436904184839E-3</v>
      </c>
      <c r="C2652">
        <v>107</v>
      </c>
      <c r="D2652">
        <v>12378</v>
      </c>
      <c r="E2652" t="str">
        <f t="shared" si="41"/>
        <v>Wisconsin</v>
      </c>
    </row>
    <row r="2653" spans="1:5" x14ac:dyDescent="0.25">
      <c r="A2653" t="s">
        <v>2650</v>
      </c>
      <c r="B2653" s="3">
        <v>1.55393177395871E-2</v>
      </c>
      <c r="C2653">
        <v>1142</v>
      </c>
      <c r="D2653">
        <v>73491</v>
      </c>
      <c r="E2653" t="str">
        <f t="shared" si="41"/>
        <v>Kansas</v>
      </c>
    </row>
    <row r="2654" spans="1:5" x14ac:dyDescent="0.25">
      <c r="A2654" t="s">
        <v>2651</v>
      </c>
      <c r="B2654" s="3">
        <v>1.0439581644861201E-2</v>
      </c>
      <c r="C2654">
        <v>541</v>
      </c>
      <c r="D2654">
        <v>51822</v>
      </c>
      <c r="E2654" t="str">
        <f t="shared" si="41"/>
        <v>Wisconsin</v>
      </c>
    </row>
    <row r="2655" spans="1:5" x14ac:dyDescent="0.25">
      <c r="A2655" t="s">
        <v>2652</v>
      </c>
      <c r="B2655" s="3">
        <v>1.0307023937953699E-2</v>
      </c>
      <c r="C2655">
        <v>707</v>
      </c>
      <c r="D2655">
        <v>68594</v>
      </c>
      <c r="E2655" t="str">
        <f t="shared" si="41"/>
        <v>Alabama</v>
      </c>
    </row>
    <row r="2656" spans="1:5" x14ac:dyDescent="0.25">
      <c r="A2656" t="s">
        <v>2653</v>
      </c>
      <c r="B2656" s="3">
        <v>6.1339522546418604E-3</v>
      </c>
      <c r="C2656">
        <v>37</v>
      </c>
      <c r="D2656">
        <v>6032</v>
      </c>
      <c r="E2656" t="str">
        <f t="shared" si="41"/>
        <v>Illinois</v>
      </c>
    </row>
    <row r="2657" spans="1:5" x14ac:dyDescent="0.25">
      <c r="A2657" t="s">
        <v>2654</v>
      </c>
      <c r="B2657" s="3">
        <v>1.0801554370018999E-2</v>
      </c>
      <c r="C2657">
        <v>164</v>
      </c>
      <c r="D2657">
        <v>15183</v>
      </c>
      <c r="E2657" t="str">
        <f t="shared" si="41"/>
        <v>Indiana</v>
      </c>
    </row>
    <row r="2658" spans="1:5" x14ac:dyDescent="0.25">
      <c r="A2658" t="s">
        <v>2655</v>
      </c>
      <c r="B2658" s="3">
        <v>3.4524776604386502E-3</v>
      </c>
      <c r="C2658">
        <v>17</v>
      </c>
      <c r="D2658">
        <v>4924</v>
      </c>
      <c r="E2658" t="str">
        <f t="shared" si="41"/>
        <v>Iowa</v>
      </c>
    </row>
    <row r="2659" spans="1:5" x14ac:dyDescent="0.25">
      <c r="A2659" t="s">
        <v>2656</v>
      </c>
      <c r="B2659" s="3">
        <v>1.12516425755584E-2</v>
      </c>
      <c r="C2659">
        <v>137</v>
      </c>
      <c r="D2659">
        <v>12176</v>
      </c>
      <c r="E2659" t="str">
        <f t="shared" si="41"/>
        <v>Kentucky</v>
      </c>
    </row>
    <row r="2660" spans="1:5" x14ac:dyDescent="0.25">
      <c r="A2660" t="s">
        <v>2657</v>
      </c>
      <c r="B2660" s="3">
        <v>0</v>
      </c>
      <c r="C2660">
        <v>0</v>
      </c>
      <c r="D2660">
        <v>1965</v>
      </c>
      <c r="E2660" t="str">
        <f t="shared" si="41"/>
        <v>Missouri</v>
      </c>
    </row>
    <row r="2661" spans="1:5" x14ac:dyDescent="0.25">
      <c r="A2661" t="s">
        <v>2658</v>
      </c>
      <c r="B2661" s="3">
        <v>1.09862142099681E-2</v>
      </c>
      <c r="C2661">
        <v>259</v>
      </c>
      <c r="D2661">
        <v>23575</v>
      </c>
      <c r="E2661" t="str">
        <f t="shared" si="41"/>
        <v>Ohio</v>
      </c>
    </row>
    <row r="2662" spans="1:5" x14ac:dyDescent="0.25">
      <c r="A2662" t="s">
        <v>2659</v>
      </c>
      <c r="B2662" s="3">
        <v>9.6375470817272602E-3</v>
      </c>
      <c r="C2662">
        <v>3943</v>
      </c>
      <c r="D2662">
        <v>409129</v>
      </c>
      <c r="E2662" t="str">
        <f t="shared" si="41"/>
        <v>Tennessee</v>
      </c>
    </row>
    <row r="2663" spans="1:5" x14ac:dyDescent="0.25">
      <c r="A2663" t="s">
        <v>2660</v>
      </c>
      <c r="B2663" s="3">
        <v>6.1443932411674399E-3</v>
      </c>
      <c r="C2663">
        <v>52</v>
      </c>
      <c r="D2663">
        <v>8463</v>
      </c>
      <c r="E2663" t="str">
        <f t="shared" si="41"/>
        <v>Texas</v>
      </c>
    </row>
    <row r="2664" spans="1:5" x14ac:dyDescent="0.25">
      <c r="A2664" t="s">
        <v>2661</v>
      </c>
      <c r="B2664" s="3">
        <v>6.5887003788502804E-3</v>
      </c>
      <c r="C2664">
        <v>80</v>
      </c>
      <c r="D2664">
        <v>12142</v>
      </c>
      <c r="E2664" t="str">
        <f t="shared" si="41"/>
        <v>Virginia</v>
      </c>
    </row>
    <row r="2665" spans="1:5" x14ac:dyDescent="0.25">
      <c r="A2665" t="s">
        <v>2662</v>
      </c>
      <c r="B2665" s="3">
        <v>1.3137416460679299E-2</v>
      </c>
      <c r="C2665">
        <v>287</v>
      </c>
      <c r="D2665">
        <v>21846</v>
      </c>
      <c r="E2665" t="str">
        <f t="shared" si="41"/>
        <v>Minnesota</v>
      </c>
    </row>
    <row r="2666" spans="1:5" x14ac:dyDescent="0.25">
      <c r="A2666" t="s">
        <v>2663</v>
      </c>
      <c r="B2666" s="3">
        <v>9.1491308325708498E-4</v>
      </c>
      <c r="C2666">
        <v>1</v>
      </c>
      <c r="D2666">
        <v>1093</v>
      </c>
      <c r="E2666" t="str">
        <f t="shared" si="41"/>
        <v>Kansas</v>
      </c>
    </row>
    <row r="2667" spans="1:5" x14ac:dyDescent="0.25">
      <c r="A2667" t="s">
        <v>2664</v>
      </c>
      <c r="B2667" s="3">
        <v>2.6525198938992501E-3</v>
      </c>
      <c r="C2667">
        <v>5</v>
      </c>
      <c r="D2667">
        <v>1885</v>
      </c>
      <c r="E2667" t="str">
        <f t="shared" si="41"/>
        <v>Montana</v>
      </c>
    </row>
    <row r="2668" spans="1:5" x14ac:dyDescent="0.25">
      <c r="A2668" t="s">
        <v>2665</v>
      </c>
      <c r="B2668" s="3">
        <v>2.61780104712039E-3</v>
      </c>
      <c r="C2668">
        <v>5</v>
      </c>
      <c r="D2668">
        <v>1910</v>
      </c>
      <c r="E2668" t="str">
        <f t="shared" si="41"/>
        <v>Nebraska</v>
      </c>
    </row>
    <row r="2669" spans="1:5" x14ac:dyDescent="0.25">
      <c r="A2669" t="s">
        <v>2666</v>
      </c>
      <c r="B2669" s="3">
        <v>0</v>
      </c>
      <c r="C2669">
        <v>0</v>
      </c>
      <c r="D2669">
        <v>409</v>
      </c>
      <c r="E2669" t="str">
        <f t="shared" si="41"/>
        <v>North Dakota</v>
      </c>
    </row>
    <row r="2670" spans="1:5" x14ac:dyDescent="0.25">
      <c r="A2670" t="s">
        <v>2667</v>
      </c>
      <c r="B2670" s="3">
        <v>4.6601154898186998E-3</v>
      </c>
      <c r="C2670">
        <v>46</v>
      </c>
      <c r="D2670">
        <v>9871</v>
      </c>
      <c r="E2670" t="str">
        <f t="shared" si="41"/>
        <v>Wyoming</v>
      </c>
    </row>
    <row r="2671" spans="1:5" x14ac:dyDescent="0.25">
      <c r="A2671" t="s">
        <v>2668</v>
      </c>
      <c r="B2671" s="3">
        <v>1.03057368601855E-3</v>
      </c>
      <c r="C2671">
        <v>3</v>
      </c>
      <c r="D2671">
        <v>2911</v>
      </c>
      <c r="E2671" t="str">
        <f t="shared" si="41"/>
        <v>Kansas</v>
      </c>
    </row>
    <row r="2672" spans="1:5" x14ac:dyDescent="0.25">
      <c r="A2672" t="s">
        <v>2669</v>
      </c>
      <c r="B2672" s="3">
        <v>4.5095828635851598E-3</v>
      </c>
      <c r="C2672">
        <v>4</v>
      </c>
      <c r="D2672">
        <v>887</v>
      </c>
      <c r="E2672" t="str">
        <f t="shared" si="41"/>
        <v>Nebraska</v>
      </c>
    </row>
    <row r="2673" spans="1:5" x14ac:dyDescent="0.25">
      <c r="A2673" t="s">
        <v>2670</v>
      </c>
      <c r="B2673" s="3">
        <v>0</v>
      </c>
      <c r="C2673">
        <v>0</v>
      </c>
      <c r="D2673">
        <v>548</v>
      </c>
      <c r="E2673" t="str">
        <f t="shared" si="41"/>
        <v>Oregon</v>
      </c>
    </row>
    <row r="2674" spans="1:5" x14ac:dyDescent="0.25">
      <c r="A2674" t="s">
        <v>2671</v>
      </c>
      <c r="B2674" s="3">
        <v>5.9701492537312896E-3</v>
      </c>
      <c r="C2674">
        <v>8</v>
      </c>
      <c r="D2674">
        <v>1340</v>
      </c>
      <c r="E2674" t="str">
        <f t="shared" si="41"/>
        <v>Texas</v>
      </c>
    </row>
    <row r="2675" spans="1:5" x14ac:dyDescent="0.25">
      <c r="A2675" t="s">
        <v>2672</v>
      </c>
      <c r="B2675" s="3">
        <v>8.7440942105634304E-3</v>
      </c>
      <c r="C2675">
        <v>124</v>
      </c>
      <c r="D2675">
        <v>14181</v>
      </c>
      <c r="E2675" t="str">
        <f t="shared" si="41"/>
        <v>Michigan</v>
      </c>
    </row>
    <row r="2676" spans="1:5" x14ac:dyDescent="0.25">
      <c r="A2676" t="s">
        <v>2673</v>
      </c>
      <c r="B2676" s="3">
        <v>2.4766097963676501E-3</v>
      </c>
      <c r="C2676">
        <v>9</v>
      </c>
      <c r="D2676">
        <v>3634</v>
      </c>
      <c r="E2676" t="str">
        <f t="shared" si="41"/>
        <v>Idaho</v>
      </c>
    </row>
    <row r="2677" spans="1:5" x14ac:dyDescent="0.25">
      <c r="A2677" t="s">
        <v>2674</v>
      </c>
      <c r="B2677" s="3">
        <v>5.6764427625354196E-3</v>
      </c>
      <c r="C2677">
        <v>24</v>
      </c>
      <c r="D2677">
        <v>4228</v>
      </c>
      <c r="E2677" t="str">
        <f t="shared" si="41"/>
        <v>Minnesota</v>
      </c>
    </row>
    <row r="2678" spans="1:5" x14ac:dyDescent="0.25">
      <c r="A2678" t="s">
        <v>2675</v>
      </c>
      <c r="B2678" s="3">
        <v>0</v>
      </c>
      <c r="C2678">
        <v>0</v>
      </c>
      <c r="D2678">
        <v>745</v>
      </c>
      <c r="E2678" t="str">
        <f t="shared" si="41"/>
        <v>California</v>
      </c>
    </row>
    <row r="2679" spans="1:5" x14ac:dyDescent="0.25">
      <c r="A2679" t="s">
        <v>2676</v>
      </c>
      <c r="B2679" s="3">
        <v>9.8457499179516097E-4</v>
      </c>
      <c r="C2679">
        <v>3</v>
      </c>
      <c r="D2679">
        <v>3047</v>
      </c>
      <c r="E2679" t="str">
        <f t="shared" si="41"/>
        <v>New Mexico</v>
      </c>
    </row>
    <row r="2680" spans="1:5" x14ac:dyDescent="0.25">
      <c r="A2680" t="s">
        <v>2677</v>
      </c>
      <c r="B2680" s="3">
        <v>8.45027916100804E-3</v>
      </c>
      <c r="C2680">
        <v>112</v>
      </c>
      <c r="D2680">
        <v>13254</v>
      </c>
      <c r="E2680" t="str">
        <f t="shared" si="41"/>
        <v>Montana</v>
      </c>
    </row>
    <row r="2681" spans="1:5" x14ac:dyDescent="0.25">
      <c r="A2681" t="s">
        <v>2678</v>
      </c>
      <c r="B2681" s="3">
        <v>8.3077709611452093E-3</v>
      </c>
      <c r="C2681">
        <v>65</v>
      </c>
      <c r="D2681">
        <v>7824</v>
      </c>
      <c r="E2681" t="str">
        <f t="shared" si="41"/>
        <v>Kentucky</v>
      </c>
    </row>
    <row r="2682" spans="1:5" x14ac:dyDescent="0.25">
      <c r="A2682" t="s">
        <v>2679</v>
      </c>
      <c r="B2682" s="3">
        <v>4.5750483899349402E-3</v>
      </c>
      <c r="C2682">
        <v>26</v>
      </c>
      <c r="D2682">
        <v>5683</v>
      </c>
      <c r="E2682" t="str">
        <f t="shared" si="41"/>
        <v>Mississippi</v>
      </c>
    </row>
    <row r="2683" spans="1:5" x14ac:dyDescent="0.25">
      <c r="A2683" t="s">
        <v>2680</v>
      </c>
      <c r="B2683" s="3">
        <v>1.12159208558609E-2</v>
      </c>
      <c r="C2683">
        <v>195</v>
      </c>
      <c r="D2683">
        <v>17386</v>
      </c>
      <c r="E2683" t="str">
        <f t="shared" si="41"/>
        <v>Iowa</v>
      </c>
    </row>
    <row r="2684" spans="1:5" x14ac:dyDescent="0.25">
      <c r="A2684" t="s">
        <v>2681</v>
      </c>
      <c r="B2684" s="3">
        <v>0</v>
      </c>
      <c r="C2684">
        <v>0</v>
      </c>
      <c r="D2684">
        <v>165</v>
      </c>
      <c r="E2684" t="str">
        <f t="shared" si="41"/>
        <v>Nebraska</v>
      </c>
    </row>
    <row r="2685" spans="1:5" x14ac:dyDescent="0.25">
      <c r="A2685" t="s">
        <v>2682</v>
      </c>
      <c r="B2685" s="3">
        <v>0</v>
      </c>
      <c r="C2685">
        <v>0</v>
      </c>
      <c r="D2685">
        <v>466</v>
      </c>
      <c r="E2685" t="str">
        <f t="shared" si="41"/>
        <v>North Dakota</v>
      </c>
    </row>
    <row r="2686" spans="1:5" x14ac:dyDescent="0.25">
      <c r="A2686" t="s">
        <v>2683</v>
      </c>
      <c r="B2686" s="3">
        <v>5.1453563159248299E-3</v>
      </c>
      <c r="C2686">
        <v>80</v>
      </c>
      <c r="D2686">
        <v>15548</v>
      </c>
      <c r="E2686" t="str">
        <f t="shared" si="41"/>
        <v>California</v>
      </c>
    </row>
    <row r="2687" spans="1:5" x14ac:dyDescent="0.25">
      <c r="A2687" t="s">
        <v>2684</v>
      </c>
      <c r="B2687" s="3">
        <v>1.31995776135163E-3</v>
      </c>
      <c r="C2687">
        <v>5</v>
      </c>
      <c r="D2687">
        <v>3788</v>
      </c>
      <c r="E2687" t="str">
        <f t="shared" si="41"/>
        <v>Alaska</v>
      </c>
    </row>
    <row r="2688" spans="1:5" x14ac:dyDescent="0.25">
      <c r="A2688" t="s">
        <v>2685</v>
      </c>
      <c r="B2688" s="3">
        <v>1.04744300677757E-2</v>
      </c>
      <c r="C2688">
        <v>425</v>
      </c>
      <c r="D2688">
        <v>40575</v>
      </c>
      <c r="E2688" t="str">
        <f t="shared" si="41"/>
        <v>Washington</v>
      </c>
    </row>
    <row r="2689" spans="1:5" x14ac:dyDescent="0.25">
      <c r="A2689" t="s">
        <v>2686</v>
      </c>
      <c r="B2689" s="3">
        <v>1.7543859649122801E-3</v>
      </c>
      <c r="C2689">
        <v>2</v>
      </c>
      <c r="D2689">
        <v>1140</v>
      </c>
      <c r="E2689" t="str">
        <f t="shared" si="41"/>
        <v>Alaska</v>
      </c>
    </row>
    <row r="2690" spans="1:5" x14ac:dyDescent="0.25">
      <c r="A2690" t="s">
        <v>2687</v>
      </c>
      <c r="B2690" s="3">
        <v>7.9455164585697704E-3</v>
      </c>
      <c r="C2690">
        <v>21</v>
      </c>
      <c r="D2690">
        <v>2643</v>
      </c>
      <c r="E2690" t="str">
        <f t="shared" si="41"/>
        <v>Washington</v>
      </c>
    </row>
    <row r="2691" spans="1:5" x14ac:dyDescent="0.25">
      <c r="A2691" t="s">
        <v>2688</v>
      </c>
      <c r="B2691" s="3">
        <v>0</v>
      </c>
      <c r="C2691">
        <v>0</v>
      </c>
      <c r="D2691">
        <v>281</v>
      </c>
      <c r="E2691" t="str">
        <f t="shared" si="41"/>
        <v>North Dakota</v>
      </c>
    </row>
    <row r="2692" spans="1:5" x14ac:dyDescent="0.25">
      <c r="A2692" t="s">
        <v>2689</v>
      </c>
      <c r="B2692" s="3">
        <v>9.6993210475271297E-4</v>
      </c>
      <c r="C2692">
        <v>2</v>
      </c>
      <c r="D2692">
        <v>2062</v>
      </c>
      <c r="E2692" t="str">
        <f t="shared" ref="E2692:E2755" si="42">IFERROR(RIGHT(A2692,LEN(A2692)-FIND(",",A2692)-1),"DC")</f>
        <v>Kansas</v>
      </c>
    </row>
    <row r="2693" spans="1:5" x14ac:dyDescent="0.25">
      <c r="A2693" t="s">
        <v>2690</v>
      </c>
      <c r="B2693" s="3">
        <v>7.2796934865900697E-3</v>
      </c>
      <c r="C2693">
        <v>19</v>
      </c>
      <c r="D2693">
        <v>2610</v>
      </c>
      <c r="E2693" t="str">
        <f t="shared" si="42"/>
        <v>Mississippi</v>
      </c>
    </row>
    <row r="2694" spans="1:5" x14ac:dyDescent="0.25">
      <c r="A2694" t="s">
        <v>2691</v>
      </c>
      <c r="B2694" s="3">
        <v>4.1211621677312796E-3</v>
      </c>
      <c r="C2694">
        <v>20</v>
      </c>
      <c r="D2694">
        <v>4853</v>
      </c>
      <c r="E2694" t="str">
        <f t="shared" si="42"/>
        <v>Tennessee</v>
      </c>
    </row>
    <row r="2695" spans="1:5" x14ac:dyDescent="0.25">
      <c r="A2695" t="s">
        <v>2692</v>
      </c>
      <c r="B2695" s="3">
        <v>8.9178285795172806E-3</v>
      </c>
      <c r="C2695">
        <v>756</v>
      </c>
      <c r="D2695">
        <v>84774</v>
      </c>
      <c r="E2695" t="str">
        <f t="shared" si="42"/>
        <v>Texas</v>
      </c>
    </row>
    <row r="2696" spans="1:5" x14ac:dyDescent="0.25">
      <c r="A2696" t="s">
        <v>2693</v>
      </c>
      <c r="B2696" s="3">
        <v>6.3241106719367198E-3</v>
      </c>
      <c r="C2696">
        <v>56</v>
      </c>
      <c r="D2696">
        <v>8855</v>
      </c>
      <c r="E2696" t="str">
        <f t="shared" si="42"/>
        <v>Virginia</v>
      </c>
    </row>
    <row r="2697" spans="1:5" x14ac:dyDescent="0.25">
      <c r="A2697" t="s">
        <v>2694</v>
      </c>
      <c r="B2697" s="3">
        <v>1.9586784862276201E-2</v>
      </c>
      <c r="C2697">
        <v>4450</v>
      </c>
      <c r="D2697">
        <v>227194</v>
      </c>
      <c r="E2697" t="str">
        <f t="shared" si="42"/>
        <v>Washington</v>
      </c>
    </row>
    <row r="2698" spans="1:5" x14ac:dyDescent="0.25">
      <c r="A2698" t="s">
        <v>2695</v>
      </c>
      <c r="B2698" s="3">
        <v>5.7707509881422796E-3</v>
      </c>
      <c r="C2698">
        <v>73</v>
      </c>
      <c r="D2698">
        <v>12650</v>
      </c>
      <c r="E2698" t="str">
        <f t="shared" si="42"/>
        <v>Pennsylvania</v>
      </c>
    </row>
    <row r="2699" spans="1:5" x14ac:dyDescent="0.25">
      <c r="A2699" t="s">
        <v>2696</v>
      </c>
      <c r="B2699" s="3">
        <v>5.2021754551903002E-3</v>
      </c>
      <c r="C2699">
        <v>22</v>
      </c>
      <c r="D2699">
        <v>4229</v>
      </c>
      <c r="E2699" t="str">
        <f t="shared" si="42"/>
        <v>New Mexico</v>
      </c>
    </row>
    <row r="2700" spans="1:5" x14ac:dyDescent="0.25">
      <c r="A2700" t="s">
        <v>2697</v>
      </c>
      <c r="B2700" s="3">
        <v>1.25449743550486E-2</v>
      </c>
      <c r="C2700">
        <v>1311</v>
      </c>
      <c r="D2700">
        <v>104504</v>
      </c>
      <c r="E2700" t="str">
        <f t="shared" si="42"/>
        <v>California</v>
      </c>
    </row>
    <row r="2701" spans="1:5" x14ac:dyDescent="0.25">
      <c r="A2701" t="s">
        <v>2698</v>
      </c>
      <c r="B2701" s="3">
        <v>7.7759427470409596E-3</v>
      </c>
      <c r="C2701">
        <v>113</v>
      </c>
      <c r="D2701">
        <v>14532</v>
      </c>
      <c r="E2701" t="str">
        <f t="shared" si="42"/>
        <v>Maine</v>
      </c>
    </row>
    <row r="2702" spans="1:5" x14ac:dyDescent="0.25">
      <c r="A2702" t="s">
        <v>2699</v>
      </c>
      <c r="B2702" s="3">
        <v>2.16177265357597E-3</v>
      </c>
      <c r="C2702">
        <v>12</v>
      </c>
      <c r="D2702">
        <v>5551</v>
      </c>
      <c r="E2702" t="str">
        <f t="shared" si="42"/>
        <v>Maryland</v>
      </c>
    </row>
    <row r="2703" spans="1:5" x14ac:dyDescent="0.25">
      <c r="A2703" t="s">
        <v>2700</v>
      </c>
      <c r="B2703" s="3">
        <v>1.1070597850003101E-2</v>
      </c>
      <c r="C2703">
        <v>1761</v>
      </c>
      <c r="D2703">
        <v>159070</v>
      </c>
      <c r="E2703" t="str">
        <f t="shared" si="42"/>
        <v>New Jersey</v>
      </c>
    </row>
    <row r="2704" spans="1:5" x14ac:dyDescent="0.25">
      <c r="A2704" t="s">
        <v>2701</v>
      </c>
      <c r="B2704" s="3">
        <v>9.91900203577766E-3</v>
      </c>
      <c r="C2704">
        <v>229</v>
      </c>
      <c r="D2704">
        <v>23087</v>
      </c>
      <c r="E2704" t="str">
        <f t="shared" si="42"/>
        <v>Pennsylvania</v>
      </c>
    </row>
    <row r="2705" spans="1:5" x14ac:dyDescent="0.25">
      <c r="A2705" t="s">
        <v>2702</v>
      </c>
      <c r="B2705" s="3">
        <v>3.2106693010619499E-3</v>
      </c>
      <c r="C2705">
        <v>13</v>
      </c>
      <c r="D2705">
        <v>4049</v>
      </c>
      <c r="E2705" t="str">
        <f t="shared" si="42"/>
        <v>Texas</v>
      </c>
    </row>
    <row r="2706" spans="1:5" x14ac:dyDescent="0.25">
      <c r="A2706" t="s">
        <v>2703</v>
      </c>
      <c r="B2706" s="3">
        <v>1.2425882026504499E-2</v>
      </c>
      <c r="C2706">
        <v>2060</v>
      </c>
      <c r="D2706">
        <v>165783</v>
      </c>
      <c r="E2706" t="str">
        <f t="shared" si="42"/>
        <v>California</v>
      </c>
    </row>
    <row r="2707" spans="1:5" x14ac:dyDescent="0.25">
      <c r="A2707" t="s">
        <v>2704</v>
      </c>
      <c r="B2707" s="3">
        <v>6.0761112887751604E-3</v>
      </c>
      <c r="C2707">
        <v>19</v>
      </c>
      <c r="D2707">
        <v>3127</v>
      </c>
      <c r="E2707" t="str">
        <f t="shared" si="42"/>
        <v>Virginia</v>
      </c>
    </row>
    <row r="2708" spans="1:5" x14ac:dyDescent="0.25">
      <c r="A2708" t="s">
        <v>2705</v>
      </c>
      <c r="B2708" s="3">
        <v>1.46412884333824E-3</v>
      </c>
      <c r="C2708">
        <v>3</v>
      </c>
      <c r="D2708">
        <v>2049</v>
      </c>
      <c r="E2708" t="str">
        <f t="shared" si="42"/>
        <v>Alaska</v>
      </c>
    </row>
    <row r="2709" spans="1:5" x14ac:dyDescent="0.25">
      <c r="A2709" t="s">
        <v>2706</v>
      </c>
      <c r="B2709" s="3">
        <v>4.9251631060509499E-3</v>
      </c>
      <c r="C2709">
        <v>77</v>
      </c>
      <c r="D2709">
        <v>15634</v>
      </c>
      <c r="E2709" t="str">
        <f t="shared" si="42"/>
        <v>Georgia</v>
      </c>
    </row>
    <row r="2710" spans="1:5" x14ac:dyDescent="0.25">
      <c r="A2710" t="s">
        <v>2707</v>
      </c>
      <c r="B2710" s="3">
        <v>1.3226400736913699E-2</v>
      </c>
      <c r="C2710">
        <v>1321</v>
      </c>
      <c r="D2710">
        <v>99876</v>
      </c>
      <c r="E2710" t="str">
        <f t="shared" si="42"/>
        <v>South Carolina</v>
      </c>
    </row>
    <row r="2711" spans="1:5" x14ac:dyDescent="0.25">
      <c r="A2711" t="s">
        <v>2708</v>
      </c>
      <c r="B2711" s="3">
        <v>7.0910809959029396E-3</v>
      </c>
      <c r="C2711">
        <v>45</v>
      </c>
      <c r="D2711">
        <v>6346</v>
      </c>
      <c r="E2711" t="str">
        <f t="shared" si="42"/>
        <v>Indiana</v>
      </c>
    </row>
    <row r="2712" spans="1:5" x14ac:dyDescent="0.25">
      <c r="A2712" t="s">
        <v>2709</v>
      </c>
      <c r="B2712" s="3">
        <v>2.2349570200572998E-2</v>
      </c>
      <c r="C2712">
        <v>39</v>
      </c>
      <c r="D2712">
        <v>1745</v>
      </c>
      <c r="E2712" t="str">
        <f t="shared" si="42"/>
        <v>Kentucky</v>
      </c>
    </row>
    <row r="2713" spans="1:5" x14ac:dyDescent="0.25">
      <c r="A2713" t="s">
        <v>2710</v>
      </c>
      <c r="B2713" s="3">
        <v>4.5819014891179599E-3</v>
      </c>
      <c r="C2713">
        <v>8</v>
      </c>
      <c r="D2713">
        <v>1746</v>
      </c>
      <c r="E2713" t="str">
        <f t="shared" si="42"/>
        <v>South Dakota</v>
      </c>
    </row>
    <row r="2714" spans="1:5" x14ac:dyDescent="0.25">
      <c r="A2714" t="s">
        <v>2711</v>
      </c>
      <c r="B2714" s="3">
        <v>9.8186731809787302E-3</v>
      </c>
      <c r="C2714">
        <v>1664</v>
      </c>
      <c r="D2714">
        <v>169473</v>
      </c>
      <c r="E2714" t="str">
        <f t="shared" si="42"/>
        <v>Washington</v>
      </c>
    </row>
    <row r="2715" spans="1:5" x14ac:dyDescent="0.25">
      <c r="A2715" t="s">
        <v>2712</v>
      </c>
      <c r="B2715" s="3">
        <v>8.4047626988627E-3</v>
      </c>
      <c r="C2715">
        <v>252</v>
      </c>
      <c r="D2715">
        <v>29983</v>
      </c>
      <c r="E2715" t="str">
        <f t="shared" si="42"/>
        <v>Virginia</v>
      </c>
    </row>
    <row r="2716" spans="1:5" x14ac:dyDescent="0.25">
      <c r="A2716" t="s">
        <v>2713</v>
      </c>
      <c r="B2716" s="3">
        <v>9.4525403702244697E-3</v>
      </c>
      <c r="C2716">
        <v>96</v>
      </c>
      <c r="D2716">
        <v>10156</v>
      </c>
      <c r="E2716" t="str">
        <f t="shared" si="42"/>
        <v>Louisiana</v>
      </c>
    </row>
    <row r="2717" spans="1:5" x14ac:dyDescent="0.25">
      <c r="A2717" t="s">
        <v>2714</v>
      </c>
      <c r="B2717" s="3">
        <v>1.7598939528718101E-2</v>
      </c>
      <c r="C2717">
        <v>2018</v>
      </c>
      <c r="D2717">
        <v>114666</v>
      </c>
      <c r="E2717" t="str">
        <f t="shared" si="42"/>
        <v>Missouri</v>
      </c>
    </row>
    <row r="2718" spans="1:5" x14ac:dyDescent="0.25">
      <c r="A2718" t="s">
        <v>2715</v>
      </c>
      <c r="B2718" s="3">
        <v>8.6822573869206297E-3</v>
      </c>
      <c r="C2718">
        <v>186</v>
      </c>
      <c r="D2718">
        <v>21423</v>
      </c>
      <c r="E2718" t="str">
        <f t="shared" si="42"/>
        <v>Louisiana</v>
      </c>
    </row>
    <row r="2719" spans="1:5" x14ac:dyDescent="0.25">
      <c r="A2719" t="s">
        <v>2716</v>
      </c>
      <c r="B2719" s="3">
        <v>1.08362923962287E-2</v>
      </c>
      <c r="C2719">
        <v>177</v>
      </c>
      <c r="D2719">
        <v>16334</v>
      </c>
      <c r="E2719" t="str">
        <f t="shared" si="42"/>
        <v>Alabama</v>
      </c>
    </row>
    <row r="2720" spans="1:5" x14ac:dyDescent="0.25">
      <c r="A2720" t="s">
        <v>2717</v>
      </c>
      <c r="B2720" s="3">
        <v>9.1879350348027505E-3</v>
      </c>
      <c r="C2720">
        <v>693</v>
      </c>
      <c r="D2720">
        <v>75425</v>
      </c>
      <c r="E2720" t="str">
        <f t="shared" si="42"/>
        <v>Illinois</v>
      </c>
    </row>
    <row r="2721" spans="1:5" x14ac:dyDescent="0.25">
      <c r="A2721" t="s">
        <v>2718</v>
      </c>
      <c r="B2721" s="3">
        <v>1.1961663847831899E-2</v>
      </c>
      <c r="C2721">
        <v>488</v>
      </c>
      <c r="D2721">
        <v>40797</v>
      </c>
      <c r="E2721" t="str">
        <f t="shared" si="42"/>
        <v>Michigan</v>
      </c>
    </row>
    <row r="2722" spans="1:5" x14ac:dyDescent="0.25">
      <c r="A2722" t="s">
        <v>2719</v>
      </c>
      <c r="B2722" s="3">
        <v>2.3786869647954801E-3</v>
      </c>
      <c r="C2722">
        <v>5</v>
      </c>
      <c r="D2722">
        <v>2102</v>
      </c>
      <c r="E2722" t="str">
        <f t="shared" si="42"/>
        <v>Missouri</v>
      </c>
    </row>
    <row r="2723" spans="1:5" x14ac:dyDescent="0.25">
      <c r="A2723" t="s">
        <v>2720</v>
      </c>
      <c r="B2723" s="3">
        <v>1.30131087934168E-2</v>
      </c>
      <c r="C2723">
        <v>408</v>
      </c>
      <c r="D2723">
        <v>31353</v>
      </c>
      <c r="E2723" t="str">
        <f t="shared" si="42"/>
        <v>Wisconsin</v>
      </c>
    </row>
    <row r="2724" spans="1:5" x14ac:dyDescent="0.25">
      <c r="A2724" t="s">
        <v>2721</v>
      </c>
      <c r="B2724" s="3">
        <v>1.6824002243199701E-3</v>
      </c>
      <c r="C2724">
        <v>18</v>
      </c>
      <c r="D2724">
        <v>10699</v>
      </c>
      <c r="E2724" t="str">
        <f t="shared" si="42"/>
        <v>Virgin Islands</v>
      </c>
    </row>
    <row r="2725" spans="1:5" x14ac:dyDescent="0.25">
      <c r="A2725" t="s">
        <v>2722</v>
      </c>
      <c r="B2725" s="3">
        <v>7.0101075970003804E-3</v>
      </c>
      <c r="C2725">
        <v>43</v>
      </c>
      <c r="D2725">
        <v>6134</v>
      </c>
      <c r="E2725" t="str">
        <f t="shared" si="42"/>
        <v>Arkansas</v>
      </c>
    </row>
    <row r="2726" spans="1:5" x14ac:dyDescent="0.25">
      <c r="A2726" t="s">
        <v>2723</v>
      </c>
      <c r="B2726" s="3">
        <v>6.17683393140777E-3</v>
      </c>
      <c r="C2726">
        <v>105</v>
      </c>
      <c r="D2726">
        <v>16999</v>
      </c>
      <c r="E2726" t="str">
        <f t="shared" si="42"/>
        <v>Missouri</v>
      </c>
    </row>
    <row r="2727" spans="1:5" x14ac:dyDescent="0.25">
      <c r="A2727" t="s">
        <v>2724</v>
      </c>
      <c r="B2727" s="3">
        <v>1.9685039370078701E-3</v>
      </c>
      <c r="C2727">
        <v>2</v>
      </c>
      <c r="D2727">
        <v>1016</v>
      </c>
      <c r="E2727" t="str">
        <f t="shared" si="42"/>
        <v>Louisiana</v>
      </c>
    </row>
    <row r="2728" spans="1:5" x14ac:dyDescent="0.25">
      <c r="A2728" t="s">
        <v>2725</v>
      </c>
      <c r="B2728" s="3">
        <v>1.06928372638054E-2</v>
      </c>
      <c r="C2728">
        <v>73</v>
      </c>
      <c r="D2728">
        <v>6827</v>
      </c>
      <c r="E2728" t="str">
        <f t="shared" si="42"/>
        <v>Louisiana</v>
      </c>
    </row>
    <row r="2729" spans="1:5" x14ac:dyDescent="0.25">
      <c r="A2729" t="s">
        <v>2726</v>
      </c>
      <c r="B2729" s="3">
        <v>9.2386373009980503E-3</v>
      </c>
      <c r="C2729">
        <v>112</v>
      </c>
      <c r="D2729">
        <v>12123</v>
      </c>
      <c r="E2729" t="str">
        <f t="shared" si="42"/>
        <v>Louisiana</v>
      </c>
    </row>
    <row r="2730" spans="1:5" x14ac:dyDescent="0.25">
      <c r="A2730" t="s">
        <v>2727</v>
      </c>
      <c r="B2730" s="3">
        <v>1.3979496738117899E-3</v>
      </c>
      <c r="C2730">
        <v>3</v>
      </c>
      <c r="D2730">
        <v>2146</v>
      </c>
      <c r="E2730" t="str">
        <f t="shared" si="42"/>
        <v>Virgin Islands</v>
      </c>
    </row>
    <row r="2731" spans="1:5" x14ac:dyDescent="0.25">
      <c r="A2731" t="s">
        <v>2728</v>
      </c>
      <c r="B2731" s="3">
        <v>7.3233852761411802E-3</v>
      </c>
      <c r="C2731">
        <v>399</v>
      </c>
      <c r="D2731">
        <v>54483</v>
      </c>
      <c r="E2731" t="str">
        <f t="shared" si="42"/>
        <v>Florida</v>
      </c>
    </row>
    <row r="2732" spans="1:5" x14ac:dyDescent="0.25">
      <c r="A2732" t="s">
        <v>2729</v>
      </c>
      <c r="B2732" s="3">
        <v>1.3114006328933401E-2</v>
      </c>
      <c r="C2732">
        <v>1380</v>
      </c>
      <c r="D2732">
        <v>105231</v>
      </c>
      <c r="E2732" t="str">
        <f t="shared" si="42"/>
        <v>Indiana</v>
      </c>
    </row>
    <row r="2733" spans="1:5" x14ac:dyDescent="0.25">
      <c r="A2733" t="s">
        <v>2730</v>
      </c>
      <c r="B2733" s="3">
        <v>1.2348881855445399E-2</v>
      </c>
      <c r="C2733">
        <v>238</v>
      </c>
      <c r="D2733">
        <v>19273</v>
      </c>
      <c r="E2733" t="str">
        <f t="shared" si="42"/>
        <v>Michigan</v>
      </c>
    </row>
    <row r="2734" spans="1:5" x14ac:dyDescent="0.25">
      <c r="A2734" t="s">
        <v>2731</v>
      </c>
      <c r="B2734" s="3">
        <v>9.1608288835546194E-3</v>
      </c>
      <c r="C2734">
        <v>187</v>
      </c>
      <c r="D2734">
        <v>20413</v>
      </c>
      <c r="E2734" t="str">
        <f t="shared" si="42"/>
        <v>Louisiana</v>
      </c>
    </row>
    <row r="2735" spans="1:5" x14ac:dyDescent="0.25">
      <c r="A2735" t="s">
        <v>2732</v>
      </c>
      <c r="B2735" s="3">
        <v>8.1972931491558401E-3</v>
      </c>
      <c r="C2735">
        <v>235</v>
      </c>
      <c r="D2735">
        <v>28668</v>
      </c>
      <c r="E2735" t="str">
        <f t="shared" si="42"/>
        <v>New York</v>
      </c>
    </row>
    <row r="2736" spans="1:5" x14ac:dyDescent="0.25">
      <c r="A2736" t="s">
        <v>2733</v>
      </c>
      <c r="B2736" s="3">
        <v>9.1640963981389698E-3</v>
      </c>
      <c r="C2736">
        <v>1753</v>
      </c>
      <c r="D2736">
        <v>191290</v>
      </c>
      <c r="E2736" t="str">
        <f t="shared" si="42"/>
        <v>Missouri</v>
      </c>
    </row>
    <row r="2737" spans="1:5" x14ac:dyDescent="0.25">
      <c r="A2737" t="s">
        <v>2734</v>
      </c>
      <c r="B2737" s="3">
        <v>1.06249143654323E-2</v>
      </c>
      <c r="C2737">
        <v>853</v>
      </c>
      <c r="D2737">
        <v>80283</v>
      </c>
      <c r="E2737" t="str">
        <f t="shared" si="42"/>
        <v>Minnesota</v>
      </c>
    </row>
    <row r="2738" spans="1:5" x14ac:dyDescent="0.25">
      <c r="A2738" t="s">
        <v>2735</v>
      </c>
      <c r="B2738" s="3">
        <v>1.14259324028467E-2</v>
      </c>
      <c r="C2738">
        <v>5913</v>
      </c>
      <c r="D2738">
        <v>517507</v>
      </c>
      <c r="E2738" t="str">
        <f t="shared" si="42"/>
        <v>Missouri</v>
      </c>
    </row>
    <row r="2739" spans="1:5" x14ac:dyDescent="0.25">
      <c r="A2739" t="s">
        <v>2736</v>
      </c>
      <c r="B2739" s="3">
        <v>8.4338581067265796E-3</v>
      </c>
      <c r="C2739">
        <v>495</v>
      </c>
      <c r="D2739">
        <v>58692</v>
      </c>
      <c r="E2739" t="str">
        <f t="shared" si="42"/>
        <v>Florida</v>
      </c>
    </row>
    <row r="2740" spans="1:5" x14ac:dyDescent="0.25">
      <c r="A2740" t="s">
        <v>2737</v>
      </c>
      <c r="B2740" s="3">
        <v>1.3393964448119E-2</v>
      </c>
      <c r="C2740">
        <v>162</v>
      </c>
      <c r="D2740">
        <v>12095</v>
      </c>
      <c r="E2740" t="str">
        <f t="shared" si="42"/>
        <v>Louisiana</v>
      </c>
    </row>
    <row r="2741" spans="1:5" x14ac:dyDescent="0.25">
      <c r="A2741" t="s">
        <v>2738</v>
      </c>
      <c r="B2741" s="3">
        <v>1.25117833576141E-2</v>
      </c>
      <c r="C2741">
        <v>292</v>
      </c>
      <c r="D2741">
        <v>23338</v>
      </c>
      <c r="E2741" t="str">
        <f t="shared" si="42"/>
        <v>Louisiana</v>
      </c>
    </row>
    <row r="2742" spans="1:5" x14ac:dyDescent="0.25">
      <c r="A2742" t="s">
        <v>2739</v>
      </c>
      <c r="B2742" s="3">
        <v>1.04374999999999E-2</v>
      </c>
      <c r="C2742">
        <v>334</v>
      </c>
      <c r="D2742">
        <v>32000</v>
      </c>
      <c r="E2742" t="str">
        <f t="shared" si="42"/>
        <v>Maryland</v>
      </c>
    </row>
    <row r="2743" spans="1:5" x14ac:dyDescent="0.25">
      <c r="A2743" t="s">
        <v>2740</v>
      </c>
      <c r="B2743" s="3">
        <v>1.00474540419432E-2</v>
      </c>
      <c r="C2743">
        <v>722</v>
      </c>
      <c r="D2743">
        <v>71859</v>
      </c>
      <c r="E2743" t="str">
        <f t="shared" si="42"/>
        <v>Louisiana</v>
      </c>
    </row>
    <row r="2744" spans="1:5" x14ac:dyDescent="0.25">
      <c r="A2744" t="s">
        <v>2741</v>
      </c>
      <c r="B2744" s="3">
        <v>2.3662743632853998E-3</v>
      </c>
      <c r="C2744">
        <v>38</v>
      </c>
      <c r="D2744">
        <v>16059</v>
      </c>
      <c r="E2744" t="str">
        <f t="shared" si="42"/>
        <v>Virgin Islands</v>
      </c>
    </row>
    <row r="2745" spans="1:5" x14ac:dyDescent="0.25">
      <c r="A2745" t="s">
        <v>2742</v>
      </c>
      <c r="B2745" s="3">
        <v>7.0323488045009798E-4</v>
      </c>
      <c r="C2745">
        <v>1</v>
      </c>
      <c r="D2745">
        <v>1422</v>
      </c>
      <c r="E2745" t="str">
        <f t="shared" si="42"/>
        <v>Kansas</v>
      </c>
    </row>
    <row r="2746" spans="1:5" x14ac:dyDescent="0.25">
      <c r="A2746" t="s">
        <v>2743</v>
      </c>
      <c r="B2746" s="3">
        <v>9.4599243206053805E-3</v>
      </c>
      <c r="C2746">
        <v>275</v>
      </c>
      <c r="D2746">
        <v>29070</v>
      </c>
      <c r="E2746" t="str">
        <f t="shared" si="42"/>
        <v>Virginia</v>
      </c>
    </row>
    <row r="2747" spans="1:5" x14ac:dyDescent="0.25">
      <c r="A2747" t="s">
        <v>2744</v>
      </c>
      <c r="B2747" s="3">
        <v>9.8142159127501093E-3</v>
      </c>
      <c r="C2747">
        <v>1402</v>
      </c>
      <c r="D2747">
        <v>142854</v>
      </c>
      <c r="E2747" t="str">
        <f t="shared" si="42"/>
        <v>California</v>
      </c>
    </row>
    <row r="2748" spans="1:5" x14ac:dyDescent="0.25">
      <c r="A2748" t="s">
        <v>2745</v>
      </c>
      <c r="B2748" s="3">
        <v>0</v>
      </c>
      <c r="C2748">
        <v>0</v>
      </c>
      <c r="D2748">
        <v>1119</v>
      </c>
      <c r="E2748" t="str">
        <f t="shared" si="42"/>
        <v>South Dakota</v>
      </c>
    </row>
    <row r="2749" spans="1:5" x14ac:dyDescent="0.25">
      <c r="A2749" t="s">
        <v>2746</v>
      </c>
      <c r="B2749" s="3">
        <v>8.9858089967672604E-3</v>
      </c>
      <c r="C2749">
        <v>164</v>
      </c>
      <c r="D2749">
        <v>18251</v>
      </c>
      <c r="E2749" t="str">
        <f t="shared" si="42"/>
        <v>North Carolina</v>
      </c>
    </row>
    <row r="2750" spans="1:5" x14ac:dyDescent="0.25">
      <c r="A2750" t="s">
        <v>2747</v>
      </c>
      <c r="B2750" s="3">
        <v>2.5125628140703002E-3</v>
      </c>
      <c r="C2750">
        <v>2</v>
      </c>
      <c r="D2750">
        <v>796</v>
      </c>
      <c r="E2750" t="str">
        <f t="shared" si="42"/>
        <v>Kansas</v>
      </c>
    </row>
    <row r="2751" spans="1:5" x14ac:dyDescent="0.25">
      <c r="A2751" t="s">
        <v>2748</v>
      </c>
      <c r="B2751" s="3">
        <v>1.73310225303291E-3</v>
      </c>
      <c r="C2751">
        <v>2</v>
      </c>
      <c r="D2751">
        <v>1154</v>
      </c>
      <c r="E2751" t="str">
        <f t="shared" si="42"/>
        <v>Nebraska</v>
      </c>
    </row>
    <row r="2752" spans="1:5" x14ac:dyDescent="0.25">
      <c r="A2752" t="s">
        <v>2749</v>
      </c>
      <c r="B2752" s="3">
        <v>3.0339805825242401E-3</v>
      </c>
      <c r="C2752">
        <v>5</v>
      </c>
      <c r="D2752">
        <v>1648</v>
      </c>
      <c r="E2752" t="str">
        <f t="shared" si="42"/>
        <v>Illinois</v>
      </c>
    </row>
    <row r="2753" spans="1:5" x14ac:dyDescent="0.25">
      <c r="A2753" t="s">
        <v>2750</v>
      </c>
      <c r="B2753" s="3">
        <v>1.3677498971616599E-2</v>
      </c>
      <c r="C2753">
        <v>266</v>
      </c>
      <c r="D2753">
        <v>19448</v>
      </c>
      <c r="E2753" t="str">
        <f t="shared" si="42"/>
        <v>North Dakota</v>
      </c>
    </row>
    <row r="2754" spans="1:5" x14ac:dyDescent="0.25">
      <c r="A2754" t="s">
        <v>2751</v>
      </c>
      <c r="B2754" s="3">
        <v>1.1480344920585099E-2</v>
      </c>
      <c r="C2754">
        <v>1575</v>
      </c>
      <c r="D2754">
        <v>137191</v>
      </c>
      <c r="E2754" t="str">
        <f t="shared" si="42"/>
        <v>Ohio</v>
      </c>
    </row>
    <row r="2755" spans="1:5" x14ac:dyDescent="0.25">
      <c r="A2755" t="s">
        <v>2752</v>
      </c>
      <c r="B2755" s="3">
        <v>8.9355089355089793E-3</v>
      </c>
      <c r="C2755">
        <v>46</v>
      </c>
      <c r="D2755">
        <v>5148</v>
      </c>
      <c r="E2755" t="str">
        <f t="shared" si="42"/>
        <v>Indiana</v>
      </c>
    </row>
    <row r="2756" spans="1:5" x14ac:dyDescent="0.25">
      <c r="A2756" t="s">
        <v>2753</v>
      </c>
      <c r="B2756" s="3">
        <v>4.6948356807511296E-3</v>
      </c>
      <c r="C2756">
        <v>55</v>
      </c>
      <c r="D2756">
        <v>11715</v>
      </c>
      <c r="E2756" t="str">
        <f t="shared" ref="E2756:E2819" si="43">IFERROR(RIGHT(A2756,LEN(A2756)-FIND(",",A2756)-1),"DC")</f>
        <v>Texas</v>
      </c>
    </row>
    <row r="2757" spans="1:5" x14ac:dyDescent="0.25">
      <c r="A2757" t="s">
        <v>2754</v>
      </c>
      <c r="B2757" s="3">
        <v>1.7400761283306E-3</v>
      </c>
      <c r="C2757">
        <v>16</v>
      </c>
      <c r="D2757">
        <v>9195</v>
      </c>
      <c r="E2757" t="str">
        <f t="shared" si="43"/>
        <v>Virginia</v>
      </c>
    </row>
    <row r="2758" spans="1:5" x14ac:dyDescent="0.25">
      <c r="A2758" t="s">
        <v>2755</v>
      </c>
      <c r="B2758" s="3">
        <v>3.6388446668182898E-3</v>
      </c>
      <c r="C2758">
        <v>16</v>
      </c>
      <c r="D2758">
        <v>4397</v>
      </c>
      <c r="E2758" t="str">
        <f t="shared" si="43"/>
        <v>Missouri</v>
      </c>
    </row>
    <row r="2759" spans="1:5" x14ac:dyDescent="0.25">
      <c r="A2759" t="s">
        <v>2756</v>
      </c>
      <c r="B2759" s="3">
        <v>9.1017691563797208E-3</v>
      </c>
      <c r="C2759">
        <v>640</v>
      </c>
      <c r="D2759">
        <v>70316</v>
      </c>
      <c r="E2759" t="str">
        <f t="shared" si="43"/>
        <v>Minnesota</v>
      </c>
    </row>
    <row r="2760" spans="1:5" x14ac:dyDescent="0.25">
      <c r="A2760" t="s">
        <v>2757</v>
      </c>
      <c r="B2760" s="3">
        <v>6.9572334765705098E-3</v>
      </c>
      <c r="C2760">
        <v>136</v>
      </c>
      <c r="D2760">
        <v>19548</v>
      </c>
      <c r="E2760" t="str">
        <f t="shared" si="43"/>
        <v>Minnesota</v>
      </c>
    </row>
    <row r="2761" spans="1:5" x14ac:dyDescent="0.25">
      <c r="A2761" t="s">
        <v>2758</v>
      </c>
      <c r="B2761" s="3">
        <v>1.44092219020175E-3</v>
      </c>
      <c r="C2761">
        <v>1</v>
      </c>
      <c r="D2761">
        <v>694</v>
      </c>
      <c r="E2761" t="str">
        <f t="shared" si="43"/>
        <v>North Dakota</v>
      </c>
    </row>
    <row r="2762" spans="1:5" x14ac:dyDescent="0.25">
      <c r="A2762" t="s">
        <v>2759</v>
      </c>
      <c r="B2762" s="3">
        <v>4.5899263196038601E-3</v>
      </c>
      <c r="C2762">
        <v>38</v>
      </c>
      <c r="D2762">
        <v>8279</v>
      </c>
      <c r="E2762" t="str">
        <f t="shared" si="43"/>
        <v>Georgia</v>
      </c>
    </row>
    <row r="2763" spans="1:5" x14ac:dyDescent="0.25">
      <c r="A2763" t="s">
        <v>2760</v>
      </c>
      <c r="B2763" s="3">
        <v>1.2839824976687401E-2</v>
      </c>
      <c r="C2763">
        <v>179</v>
      </c>
      <c r="D2763">
        <v>13941</v>
      </c>
      <c r="E2763" t="str">
        <f t="shared" si="43"/>
        <v>Oklahoma</v>
      </c>
    </row>
    <row r="2764" spans="1:5" x14ac:dyDescent="0.25">
      <c r="A2764" t="s">
        <v>2761</v>
      </c>
      <c r="B2764" s="3">
        <v>1.5404929577464701E-2</v>
      </c>
      <c r="C2764">
        <v>70</v>
      </c>
      <c r="D2764">
        <v>4544</v>
      </c>
      <c r="E2764" t="str">
        <f t="shared" si="43"/>
        <v>Texas</v>
      </c>
    </row>
    <row r="2765" spans="1:5" x14ac:dyDescent="0.25">
      <c r="A2765" t="s">
        <v>2762</v>
      </c>
      <c r="B2765" s="3">
        <v>1.0303189394933601E-2</v>
      </c>
      <c r="C2765">
        <v>157</v>
      </c>
      <c r="D2765">
        <v>15238</v>
      </c>
      <c r="E2765" t="str">
        <f t="shared" si="43"/>
        <v>Illinois</v>
      </c>
    </row>
    <row r="2766" spans="1:5" x14ac:dyDescent="0.25">
      <c r="A2766" t="s">
        <v>2763</v>
      </c>
      <c r="B2766" s="3">
        <v>0</v>
      </c>
      <c r="C2766">
        <v>0</v>
      </c>
      <c r="D2766">
        <v>800</v>
      </c>
      <c r="E2766" t="str">
        <f t="shared" si="43"/>
        <v>Texas</v>
      </c>
    </row>
    <row r="2767" spans="1:5" x14ac:dyDescent="0.25">
      <c r="A2767" t="s">
        <v>2764</v>
      </c>
      <c r="B2767" s="3">
        <v>7.6223115102812501E-3</v>
      </c>
      <c r="C2767">
        <v>129</v>
      </c>
      <c r="D2767">
        <v>16924</v>
      </c>
      <c r="E2767" t="str">
        <f t="shared" si="43"/>
        <v>Indiana</v>
      </c>
    </row>
    <row r="2768" spans="1:5" x14ac:dyDescent="0.25">
      <c r="A2768" t="s">
        <v>2765</v>
      </c>
      <c r="B2768" s="3">
        <v>9.0731707317073199E-3</v>
      </c>
      <c r="C2768">
        <v>279</v>
      </c>
      <c r="D2768">
        <v>30750</v>
      </c>
      <c r="E2768" t="str">
        <f t="shared" si="43"/>
        <v>New York</v>
      </c>
    </row>
    <row r="2769" spans="1:5" x14ac:dyDescent="0.25">
      <c r="A2769" t="s">
        <v>2766</v>
      </c>
      <c r="B2769" s="3">
        <v>8.1699346405228399E-3</v>
      </c>
      <c r="C2769">
        <v>15</v>
      </c>
      <c r="D2769">
        <v>1836</v>
      </c>
      <c r="E2769" t="str">
        <f t="shared" si="43"/>
        <v>Kansas</v>
      </c>
    </row>
    <row r="2770" spans="1:5" x14ac:dyDescent="0.25">
      <c r="A2770" t="s">
        <v>2767</v>
      </c>
      <c r="B2770" s="3">
        <v>3.1670625494853999E-3</v>
      </c>
      <c r="C2770">
        <v>16</v>
      </c>
      <c r="D2770">
        <v>5052</v>
      </c>
      <c r="E2770" t="str">
        <f t="shared" si="43"/>
        <v>Minnesota</v>
      </c>
    </row>
    <row r="2771" spans="1:5" x14ac:dyDescent="0.25">
      <c r="A2771" t="s">
        <v>2768</v>
      </c>
      <c r="B2771" s="3">
        <v>6.7586863398382199E-3</v>
      </c>
      <c r="C2771">
        <v>71</v>
      </c>
      <c r="D2771">
        <v>10505</v>
      </c>
      <c r="E2771" t="str">
        <f t="shared" si="43"/>
        <v>Washington</v>
      </c>
    </row>
    <row r="2772" spans="1:5" x14ac:dyDescent="0.25">
      <c r="A2772" t="s">
        <v>2769</v>
      </c>
      <c r="B2772" s="3">
        <v>0</v>
      </c>
      <c r="C2772">
        <v>0</v>
      </c>
      <c r="D2772">
        <v>1474</v>
      </c>
      <c r="E2772" t="str">
        <f t="shared" si="43"/>
        <v>Georgia</v>
      </c>
    </row>
    <row r="2773" spans="1:5" x14ac:dyDescent="0.25">
      <c r="A2773" t="s">
        <v>2770</v>
      </c>
      <c r="B2773" s="3">
        <v>2.8747433264887301E-3</v>
      </c>
      <c r="C2773">
        <v>7</v>
      </c>
      <c r="D2773">
        <v>2435</v>
      </c>
      <c r="E2773" t="str">
        <f t="shared" si="43"/>
        <v>Tennessee</v>
      </c>
    </row>
    <row r="2774" spans="1:5" x14ac:dyDescent="0.25">
      <c r="A2774" t="s">
        <v>2771</v>
      </c>
      <c r="B2774" s="3">
        <v>2.4390243902438998E-3</v>
      </c>
      <c r="C2774">
        <v>7</v>
      </c>
      <c r="D2774">
        <v>2870</v>
      </c>
      <c r="E2774" t="str">
        <f t="shared" si="43"/>
        <v>Montana</v>
      </c>
    </row>
    <row r="2775" spans="1:5" x14ac:dyDescent="0.25">
      <c r="A2775" t="s">
        <v>2772</v>
      </c>
      <c r="B2775" s="3">
        <v>6.2652649463735798E-3</v>
      </c>
      <c r="C2775">
        <v>59</v>
      </c>
      <c r="D2775">
        <v>9417</v>
      </c>
      <c r="E2775" t="str">
        <f t="shared" si="43"/>
        <v>Missouri</v>
      </c>
    </row>
    <row r="2776" spans="1:5" x14ac:dyDescent="0.25">
      <c r="A2776" t="s">
        <v>2773</v>
      </c>
      <c r="B2776" s="3">
        <v>9.0410958904109107E-3</v>
      </c>
      <c r="C2776">
        <v>66</v>
      </c>
      <c r="D2776">
        <v>7300</v>
      </c>
      <c r="E2776" t="str">
        <f t="shared" si="43"/>
        <v>North Carolina</v>
      </c>
    </row>
    <row r="2777" spans="1:5" x14ac:dyDescent="0.25">
      <c r="A2777" t="s">
        <v>2774</v>
      </c>
      <c r="B2777" s="3">
        <v>9.1491308325708498E-4</v>
      </c>
      <c r="C2777">
        <v>3</v>
      </c>
      <c r="D2777">
        <v>3279</v>
      </c>
      <c r="E2777" t="str">
        <f t="shared" si="43"/>
        <v>Arkansas</v>
      </c>
    </row>
    <row r="2778" spans="1:5" x14ac:dyDescent="0.25">
      <c r="A2778" t="s">
        <v>2775</v>
      </c>
      <c r="B2778" s="3">
        <v>4.2027843446282801E-3</v>
      </c>
      <c r="C2778">
        <v>16</v>
      </c>
      <c r="D2778">
        <v>3807</v>
      </c>
      <c r="E2778" t="str">
        <f t="shared" si="43"/>
        <v>Mississippi</v>
      </c>
    </row>
    <row r="2779" spans="1:5" x14ac:dyDescent="0.25">
      <c r="A2779" t="s">
        <v>2776</v>
      </c>
      <c r="B2779" s="3">
        <v>4.2003733665214498E-3</v>
      </c>
      <c r="C2779">
        <v>27</v>
      </c>
      <c r="D2779">
        <v>6428</v>
      </c>
      <c r="E2779" t="str">
        <f t="shared" si="43"/>
        <v>Missouri</v>
      </c>
    </row>
    <row r="2780" spans="1:5" x14ac:dyDescent="0.25">
      <c r="A2780" t="s">
        <v>2777</v>
      </c>
      <c r="B2780" s="3">
        <v>3.3783783783783898E-3</v>
      </c>
      <c r="C2780">
        <v>3</v>
      </c>
      <c r="D2780">
        <v>888</v>
      </c>
      <c r="E2780" t="str">
        <f t="shared" si="43"/>
        <v>Texas</v>
      </c>
    </row>
    <row r="2781" spans="1:5" x14ac:dyDescent="0.25">
      <c r="A2781" t="s">
        <v>2778</v>
      </c>
      <c r="B2781" s="3">
        <v>2.92326431181488E-3</v>
      </c>
      <c r="C2781">
        <v>12</v>
      </c>
      <c r="D2781">
        <v>4105</v>
      </c>
      <c r="E2781" t="str">
        <f t="shared" si="43"/>
        <v>Nevada</v>
      </c>
    </row>
    <row r="2782" spans="1:5" x14ac:dyDescent="0.25">
      <c r="A2782" t="s">
        <v>2779</v>
      </c>
      <c r="B2782" s="3">
        <v>1.1788017195056399E-2</v>
      </c>
      <c r="C2782">
        <v>351</v>
      </c>
      <c r="D2782">
        <v>29776</v>
      </c>
      <c r="E2782" t="str">
        <f t="shared" si="43"/>
        <v>Iowa</v>
      </c>
    </row>
    <row r="2783" spans="1:5" x14ac:dyDescent="0.25">
      <c r="A2783" t="s">
        <v>2780</v>
      </c>
      <c r="B2783" s="3">
        <v>1.1131725417439601E-2</v>
      </c>
      <c r="C2783">
        <v>402</v>
      </c>
      <c r="D2783">
        <v>36113</v>
      </c>
      <c r="E2783" t="str">
        <f t="shared" si="43"/>
        <v>New Hampshire</v>
      </c>
    </row>
    <row r="2784" spans="1:5" x14ac:dyDescent="0.25">
      <c r="A2784" t="s">
        <v>2781</v>
      </c>
      <c r="B2784" s="3">
        <v>5.3015241882040601E-3</v>
      </c>
      <c r="C2784">
        <v>48</v>
      </c>
      <c r="D2784">
        <v>9054</v>
      </c>
      <c r="E2784" t="str">
        <f t="shared" si="43"/>
        <v>North Dakota</v>
      </c>
    </row>
    <row r="2785" spans="1:5" x14ac:dyDescent="0.25">
      <c r="A2785" t="s">
        <v>2782</v>
      </c>
      <c r="B2785" s="3">
        <v>3.8436899423446298E-3</v>
      </c>
      <c r="C2785">
        <v>18</v>
      </c>
      <c r="D2785">
        <v>4683</v>
      </c>
      <c r="E2785" t="str">
        <f t="shared" si="43"/>
        <v>Wyoming</v>
      </c>
    </row>
    <row r="2786" spans="1:5" x14ac:dyDescent="0.25">
      <c r="A2786" t="s">
        <v>2783</v>
      </c>
      <c r="B2786" s="3">
        <v>8.3923908989183005E-3</v>
      </c>
      <c r="C2786">
        <v>180</v>
      </c>
      <c r="D2786">
        <v>21448</v>
      </c>
      <c r="E2786" t="str">
        <f t="shared" si="43"/>
        <v>Virginia</v>
      </c>
    </row>
    <row r="2787" spans="1:5" x14ac:dyDescent="0.25">
      <c r="A2787" t="s">
        <v>2784</v>
      </c>
      <c r="B2787" s="3">
        <v>1.02021355941804E-2</v>
      </c>
      <c r="C2787">
        <v>5403</v>
      </c>
      <c r="D2787">
        <v>529595</v>
      </c>
      <c r="E2787" t="str">
        <f t="shared" si="43"/>
        <v>Massachusetts</v>
      </c>
    </row>
    <row r="2788" spans="1:5" x14ac:dyDescent="0.25">
      <c r="A2788" t="s">
        <v>2785</v>
      </c>
      <c r="B2788" s="3">
        <v>1.39489366947238E-2</v>
      </c>
      <c r="C2788">
        <v>7469</v>
      </c>
      <c r="D2788">
        <v>535453</v>
      </c>
      <c r="E2788" t="str">
        <f t="shared" si="43"/>
        <v>New York</v>
      </c>
    </row>
    <row r="2789" spans="1:5" x14ac:dyDescent="0.25">
      <c r="A2789" t="s">
        <v>2786</v>
      </c>
      <c r="B2789" s="3">
        <v>5.6159420289855202E-3</v>
      </c>
      <c r="C2789">
        <v>31</v>
      </c>
      <c r="D2789">
        <v>5520</v>
      </c>
      <c r="E2789" t="str">
        <f t="shared" si="43"/>
        <v>Indiana</v>
      </c>
    </row>
    <row r="2790" spans="1:5" x14ac:dyDescent="0.25">
      <c r="A2790" t="s">
        <v>2787</v>
      </c>
      <c r="B2790" s="3">
        <v>1.6447368421053099E-3</v>
      </c>
      <c r="C2790">
        <v>3</v>
      </c>
      <c r="D2790">
        <v>1824</v>
      </c>
      <c r="E2790" t="str">
        <f t="shared" si="43"/>
        <v>Missouri</v>
      </c>
    </row>
    <row r="2791" spans="1:5" x14ac:dyDescent="0.25">
      <c r="A2791" t="s">
        <v>2788</v>
      </c>
      <c r="B2791" s="3">
        <v>9.9388942059928098E-3</v>
      </c>
      <c r="C2791">
        <v>135</v>
      </c>
      <c r="D2791">
        <v>13583</v>
      </c>
      <c r="E2791" t="str">
        <f t="shared" si="43"/>
        <v>New Hampshire</v>
      </c>
    </row>
    <row r="2792" spans="1:5" x14ac:dyDescent="0.25">
      <c r="A2792" t="s">
        <v>2789</v>
      </c>
      <c r="B2792" s="3">
        <v>7.1452036793692103E-3</v>
      </c>
      <c r="C2792">
        <v>174</v>
      </c>
      <c r="D2792">
        <v>24352</v>
      </c>
      <c r="E2792" t="str">
        <f t="shared" si="43"/>
        <v>New York</v>
      </c>
    </row>
    <row r="2793" spans="1:5" x14ac:dyDescent="0.25">
      <c r="A2793" t="s">
        <v>2790</v>
      </c>
      <c r="B2793" s="3">
        <v>2.5214321734745499E-3</v>
      </c>
      <c r="C2793">
        <v>5</v>
      </c>
      <c r="D2793">
        <v>1983</v>
      </c>
      <c r="E2793" t="str">
        <f t="shared" si="43"/>
        <v>Pennsylvania</v>
      </c>
    </row>
    <row r="2794" spans="1:5" x14ac:dyDescent="0.25">
      <c r="A2794" t="s">
        <v>2791</v>
      </c>
      <c r="B2794" s="3">
        <v>9.0710092534244096E-3</v>
      </c>
      <c r="C2794">
        <v>547</v>
      </c>
      <c r="D2794">
        <v>60302</v>
      </c>
      <c r="E2794" t="str">
        <f t="shared" si="43"/>
        <v>Tennessee</v>
      </c>
    </row>
    <row r="2795" spans="1:5" x14ac:dyDescent="0.25">
      <c r="A2795" t="s">
        <v>2792</v>
      </c>
      <c r="B2795" s="3">
        <v>1.4326647564469801E-3</v>
      </c>
      <c r="C2795">
        <v>1</v>
      </c>
      <c r="D2795">
        <v>698</v>
      </c>
      <c r="E2795" t="str">
        <f t="shared" si="43"/>
        <v>South Dakota</v>
      </c>
    </row>
    <row r="2796" spans="1:5" x14ac:dyDescent="0.25">
      <c r="A2796" t="s">
        <v>2793</v>
      </c>
      <c r="B2796" s="3">
        <v>5.0251256281408298E-4</v>
      </c>
      <c r="C2796">
        <v>1</v>
      </c>
      <c r="D2796">
        <v>1990</v>
      </c>
      <c r="E2796" t="str">
        <f t="shared" si="43"/>
        <v>West Virginia</v>
      </c>
    </row>
    <row r="2797" spans="1:5" x14ac:dyDescent="0.25">
      <c r="A2797" t="s">
        <v>2794</v>
      </c>
      <c r="B2797" s="3">
        <v>3.6986370775700102E-3</v>
      </c>
      <c r="C2797">
        <v>73</v>
      </c>
      <c r="D2797">
        <v>19737</v>
      </c>
      <c r="E2797" t="str">
        <f t="shared" si="43"/>
        <v>Colorado</v>
      </c>
    </row>
    <row r="2798" spans="1:5" x14ac:dyDescent="0.25">
      <c r="A2798" t="s">
        <v>2795</v>
      </c>
      <c r="B2798" s="3">
        <v>1.0205647973124E-2</v>
      </c>
      <c r="C2798">
        <v>2327</v>
      </c>
      <c r="D2798">
        <v>228011</v>
      </c>
      <c r="E2798" t="str">
        <f t="shared" si="43"/>
        <v>Ohio</v>
      </c>
    </row>
    <row r="2799" spans="1:5" x14ac:dyDescent="0.25">
      <c r="A2799" t="s">
        <v>2796</v>
      </c>
      <c r="B2799" s="3">
        <v>7.3217884908066602E-3</v>
      </c>
      <c r="C2799">
        <v>178</v>
      </c>
      <c r="D2799">
        <v>24311</v>
      </c>
      <c r="E2799" t="str">
        <f t="shared" si="43"/>
        <v>Utah</v>
      </c>
    </row>
    <row r="2800" spans="1:5" x14ac:dyDescent="0.25">
      <c r="A2800" t="s">
        <v>2797</v>
      </c>
      <c r="B2800" s="3">
        <v>6.9330414158000897E-3</v>
      </c>
      <c r="C2800">
        <v>38</v>
      </c>
      <c r="D2800">
        <v>5481</v>
      </c>
      <c r="E2800" t="str">
        <f t="shared" si="43"/>
        <v>Kansas</v>
      </c>
    </row>
    <row r="2801" spans="1:5" x14ac:dyDescent="0.25">
      <c r="A2801" t="s">
        <v>2798</v>
      </c>
      <c r="B2801" s="3">
        <v>1.18458576059667E-2</v>
      </c>
      <c r="C2801">
        <v>486</v>
      </c>
      <c r="D2801">
        <v>41027</v>
      </c>
      <c r="E2801" t="str">
        <f t="shared" si="43"/>
        <v>Tennessee</v>
      </c>
    </row>
    <row r="2802" spans="1:5" x14ac:dyDescent="0.25">
      <c r="A2802" t="s">
        <v>2799</v>
      </c>
      <c r="B2802" s="3">
        <v>2.0840569642236401E-3</v>
      </c>
      <c r="C2802">
        <v>6</v>
      </c>
      <c r="D2802">
        <v>2879</v>
      </c>
      <c r="E2802" t="str">
        <f t="shared" si="43"/>
        <v>Alabama</v>
      </c>
    </row>
    <row r="2803" spans="1:5" x14ac:dyDescent="0.25">
      <c r="A2803" t="s">
        <v>2800</v>
      </c>
      <c r="B2803" s="3">
        <v>4.4052863436123604E-3</v>
      </c>
      <c r="C2803">
        <v>84</v>
      </c>
      <c r="D2803">
        <v>19068</v>
      </c>
      <c r="E2803" t="str">
        <f t="shared" si="43"/>
        <v>Florida</v>
      </c>
    </row>
    <row r="2804" spans="1:5" x14ac:dyDescent="0.25">
      <c r="A2804" t="s">
        <v>2801</v>
      </c>
      <c r="B2804" s="3">
        <v>4.1212121212120803E-3</v>
      </c>
      <c r="C2804">
        <v>34</v>
      </c>
      <c r="D2804">
        <v>8250</v>
      </c>
      <c r="E2804" t="str">
        <f t="shared" si="43"/>
        <v>Georgia</v>
      </c>
    </row>
    <row r="2805" spans="1:5" x14ac:dyDescent="0.25">
      <c r="A2805" t="s">
        <v>2802</v>
      </c>
      <c r="B2805" s="3">
        <v>7.7631532517026198E-3</v>
      </c>
      <c r="C2805">
        <v>220</v>
      </c>
      <c r="D2805">
        <v>28339</v>
      </c>
      <c r="E2805" t="str">
        <f t="shared" si="43"/>
        <v>South Carolina</v>
      </c>
    </row>
    <row r="2806" spans="1:5" x14ac:dyDescent="0.25">
      <c r="A2806" t="s">
        <v>2803</v>
      </c>
      <c r="B2806" s="3">
        <v>1.12111744164675E-2</v>
      </c>
      <c r="C2806">
        <v>61</v>
      </c>
      <c r="D2806">
        <v>5441</v>
      </c>
      <c r="E2806" t="str">
        <f t="shared" si="43"/>
        <v>Mississippi</v>
      </c>
    </row>
    <row r="2807" spans="1:5" x14ac:dyDescent="0.25">
      <c r="A2807" t="s">
        <v>2804</v>
      </c>
      <c r="B2807" s="3">
        <v>9.3275672008818998E-3</v>
      </c>
      <c r="C2807">
        <v>220</v>
      </c>
      <c r="D2807">
        <v>23586</v>
      </c>
      <c r="E2807" t="str">
        <f t="shared" si="43"/>
        <v>North Carolina</v>
      </c>
    </row>
    <row r="2808" spans="1:5" x14ac:dyDescent="0.25">
      <c r="A2808" t="s">
        <v>2805</v>
      </c>
      <c r="B2808" s="3">
        <v>3.1826861871419002E-3</v>
      </c>
      <c r="C2808">
        <v>5</v>
      </c>
      <c r="D2808">
        <v>1571</v>
      </c>
      <c r="E2808" t="str">
        <f t="shared" si="43"/>
        <v>Virginia</v>
      </c>
    </row>
    <row r="2809" spans="1:5" x14ac:dyDescent="0.25">
      <c r="A2809" t="s">
        <v>2806</v>
      </c>
      <c r="B2809" s="3">
        <v>8.2530949105914502E-3</v>
      </c>
      <c r="C2809">
        <v>102</v>
      </c>
      <c r="D2809">
        <v>12359</v>
      </c>
      <c r="E2809" t="str">
        <f t="shared" si="43"/>
        <v>Pennsylvania</v>
      </c>
    </row>
    <row r="2810" spans="1:5" x14ac:dyDescent="0.25">
      <c r="A2810" t="s">
        <v>2807</v>
      </c>
      <c r="B2810" s="3">
        <v>8.83065912501446E-3</v>
      </c>
      <c r="C2810">
        <v>612</v>
      </c>
      <c r="D2810">
        <v>69304</v>
      </c>
      <c r="E2810" t="str">
        <f t="shared" si="43"/>
        <v>Delaware</v>
      </c>
    </row>
    <row r="2811" spans="1:5" x14ac:dyDescent="0.25">
      <c r="A2811" t="s">
        <v>2808</v>
      </c>
      <c r="B2811" s="3">
        <v>1.05856330313882E-2</v>
      </c>
      <c r="C2811">
        <v>402</v>
      </c>
      <c r="D2811">
        <v>37976</v>
      </c>
      <c r="E2811" t="str">
        <f t="shared" si="43"/>
        <v>New Jersey</v>
      </c>
    </row>
    <row r="2812" spans="1:5" x14ac:dyDescent="0.25">
      <c r="A2812" t="s">
        <v>2809</v>
      </c>
      <c r="B2812" s="3">
        <v>3.6826247070639302E-3</v>
      </c>
      <c r="C2812">
        <v>11</v>
      </c>
      <c r="D2812">
        <v>2987</v>
      </c>
      <c r="E2812" t="str">
        <f t="shared" si="43"/>
        <v>Virginia</v>
      </c>
    </row>
    <row r="2813" spans="1:5" x14ac:dyDescent="0.25">
      <c r="A2813" t="s">
        <v>2810</v>
      </c>
      <c r="B2813" s="3">
        <v>7.6600714482000197E-3</v>
      </c>
      <c r="C2813">
        <v>223</v>
      </c>
      <c r="D2813">
        <v>29112</v>
      </c>
      <c r="E2813" t="str">
        <f t="shared" si="43"/>
        <v>California</v>
      </c>
    </row>
    <row r="2814" spans="1:5" x14ac:dyDescent="0.25">
      <c r="A2814" t="s">
        <v>2811</v>
      </c>
      <c r="B2814" s="3">
        <v>6.4540622627182699E-3</v>
      </c>
      <c r="C2814">
        <v>17</v>
      </c>
      <c r="D2814">
        <v>2634</v>
      </c>
      <c r="E2814" t="str">
        <f t="shared" si="43"/>
        <v>Texas</v>
      </c>
    </row>
    <row r="2815" spans="1:5" x14ac:dyDescent="0.25">
      <c r="A2815" t="s">
        <v>2812</v>
      </c>
      <c r="B2815" s="3">
        <v>2.8060329708874399E-3</v>
      </c>
      <c r="C2815">
        <v>24</v>
      </c>
      <c r="D2815">
        <v>8553</v>
      </c>
      <c r="E2815" t="str">
        <f t="shared" si="43"/>
        <v>Florida</v>
      </c>
    </row>
    <row r="2816" spans="1:5" x14ac:dyDescent="0.25">
      <c r="A2816" t="s">
        <v>2813</v>
      </c>
      <c r="B2816" s="3">
        <v>2.7711797307996499E-3</v>
      </c>
      <c r="C2816">
        <v>14</v>
      </c>
      <c r="D2816">
        <v>5052</v>
      </c>
      <c r="E2816" t="str">
        <f t="shared" si="43"/>
        <v>North Carolina</v>
      </c>
    </row>
    <row r="2817" spans="1:5" x14ac:dyDescent="0.25">
      <c r="A2817" t="s">
        <v>2814</v>
      </c>
      <c r="B2817" s="3">
        <v>1.8181818181818199E-3</v>
      </c>
      <c r="C2817">
        <v>2</v>
      </c>
      <c r="D2817">
        <v>1100</v>
      </c>
      <c r="E2817" t="str">
        <f t="shared" si="43"/>
        <v>Montana</v>
      </c>
    </row>
    <row r="2818" spans="1:5" x14ac:dyDescent="0.25">
      <c r="A2818" t="s">
        <v>2815</v>
      </c>
      <c r="B2818" s="3">
        <v>1.0586237890741999E-2</v>
      </c>
      <c r="C2818">
        <v>212</v>
      </c>
      <c r="D2818">
        <v>20026</v>
      </c>
      <c r="E2818" t="str">
        <f t="shared" si="43"/>
        <v>Wyoming</v>
      </c>
    </row>
    <row r="2819" spans="1:5" x14ac:dyDescent="0.25">
      <c r="A2819" t="s">
        <v>2816</v>
      </c>
      <c r="B2819" s="3">
        <v>5.9055118110236098E-3</v>
      </c>
      <c r="C2819">
        <v>24</v>
      </c>
      <c r="D2819">
        <v>4064</v>
      </c>
      <c r="E2819" t="str">
        <f t="shared" si="43"/>
        <v>Minnesota</v>
      </c>
    </row>
    <row r="2820" spans="1:5" x14ac:dyDescent="0.25">
      <c r="A2820" t="s">
        <v>2817</v>
      </c>
      <c r="B2820" s="3">
        <v>5.7603686635944104E-3</v>
      </c>
      <c r="C2820">
        <v>15</v>
      </c>
      <c r="D2820">
        <v>2604</v>
      </c>
      <c r="E2820" t="str">
        <f t="shared" ref="E2820:E2883" si="44">IFERROR(RIGHT(A2820,LEN(A2820)-FIND(",",A2820)-1),"DC")</f>
        <v>Texas</v>
      </c>
    </row>
    <row r="2821" spans="1:5" x14ac:dyDescent="0.25">
      <c r="A2821" t="s">
        <v>2818</v>
      </c>
      <c r="B2821" s="3">
        <v>8.4852294154619205E-3</v>
      </c>
      <c r="C2821">
        <v>27</v>
      </c>
      <c r="D2821">
        <v>3182</v>
      </c>
      <c r="E2821" t="str">
        <f t="shared" si="44"/>
        <v>Indiana</v>
      </c>
    </row>
    <row r="2822" spans="1:5" x14ac:dyDescent="0.25">
      <c r="A2822" t="s">
        <v>2819</v>
      </c>
      <c r="B2822" s="3">
        <v>6.5963060686016197E-3</v>
      </c>
      <c r="C2822">
        <v>5</v>
      </c>
      <c r="D2822">
        <v>758</v>
      </c>
      <c r="E2822" t="str">
        <f t="shared" si="44"/>
        <v>Georgia</v>
      </c>
    </row>
    <row r="2823" spans="1:5" x14ac:dyDescent="0.25">
      <c r="A2823" t="s">
        <v>2820</v>
      </c>
      <c r="B2823" s="3">
        <v>5.0341794287530597E-3</v>
      </c>
      <c r="C2823">
        <v>95</v>
      </c>
      <c r="D2823">
        <v>18871</v>
      </c>
      <c r="E2823" t="str">
        <f t="shared" si="44"/>
        <v>Maryland</v>
      </c>
    </row>
    <row r="2824" spans="1:5" x14ac:dyDescent="0.25">
      <c r="A2824" t="s">
        <v>2821</v>
      </c>
      <c r="B2824" s="3">
        <v>0</v>
      </c>
      <c r="C2824">
        <v>0</v>
      </c>
      <c r="D2824">
        <v>314</v>
      </c>
      <c r="E2824" t="str">
        <f t="shared" si="44"/>
        <v>Georgia</v>
      </c>
    </row>
    <row r="2825" spans="1:5" x14ac:dyDescent="0.25">
      <c r="A2825" t="s">
        <v>2822</v>
      </c>
      <c r="B2825" s="3">
        <v>2.1808054841473801E-2</v>
      </c>
      <c r="C2825">
        <v>509</v>
      </c>
      <c r="D2825">
        <v>23340</v>
      </c>
      <c r="E2825" t="str">
        <f t="shared" si="44"/>
        <v>Alabama</v>
      </c>
    </row>
    <row r="2826" spans="1:5" x14ac:dyDescent="0.25">
      <c r="A2826" t="s">
        <v>2823</v>
      </c>
      <c r="B2826" s="3">
        <v>1.40332640332639E-2</v>
      </c>
      <c r="C2826">
        <v>27</v>
      </c>
      <c r="D2826">
        <v>1924</v>
      </c>
      <c r="E2826" t="str">
        <f t="shared" si="44"/>
        <v>Mississippi</v>
      </c>
    </row>
    <row r="2827" spans="1:5" x14ac:dyDescent="0.25">
      <c r="A2827" t="s">
        <v>2824</v>
      </c>
      <c r="B2827" s="3">
        <v>6.2446778313937001E-3</v>
      </c>
      <c r="C2827">
        <v>66</v>
      </c>
      <c r="D2827">
        <v>10569</v>
      </c>
      <c r="E2827" t="str">
        <f t="shared" si="44"/>
        <v>Alabama</v>
      </c>
    </row>
    <row r="2828" spans="1:5" x14ac:dyDescent="0.25">
      <c r="A2828" t="s">
        <v>2825</v>
      </c>
      <c r="B2828" s="3">
        <v>6.9654051543998003E-3</v>
      </c>
      <c r="C2828">
        <v>30</v>
      </c>
      <c r="D2828">
        <v>4307</v>
      </c>
      <c r="E2828" t="str">
        <f t="shared" si="44"/>
        <v>Iowa</v>
      </c>
    </row>
    <row r="2829" spans="1:5" x14ac:dyDescent="0.25">
      <c r="A2829" t="s">
        <v>2826</v>
      </c>
      <c r="B2829" s="3">
        <v>5.06552141834604E-3</v>
      </c>
      <c r="C2829">
        <v>138</v>
      </c>
      <c r="D2829">
        <v>27243</v>
      </c>
      <c r="E2829" t="str">
        <f t="shared" si="44"/>
        <v>Missouri</v>
      </c>
    </row>
    <row r="2830" spans="1:5" x14ac:dyDescent="0.25">
      <c r="A2830" t="s">
        <v>2827</v>
      </c>
      <c r="B2830" s="3">
        <v>8.5127691537305594E-3</v>
      </c>
      <c r="C2830">
        <v>272</v>
      </c>
      <c r="D2830">
        <v>31952</v>
      </c>
      <c r="E2830" t="str">
        <f t="shared" si="44"/>
        <v>Louisiana</v>
      </c>
    </row>
    <row r="2831" spans="1:5" x14ac:dyDescent="0.25">
      <c r="A2831" t="s">
        <v>2828</v>
      </c>
      <c r="B2831" s="3">
        <v>5.7731958762886598E-3</v>
      </c>
      <c r="C2831">
        <v>56</v>
      </c>
      <c r="D2831">
        <v>9700</v>
      </c>
      <c r="E2831" t="str">
        <f t="shared" si="44"/>
        <v>New Mexico</v>
      </c>
    </row>
    <row r="2832" spans="1:5" x14ac:dyDescent="0.25">
      <c r="A2832" t="s">
        <v>2829</v>
      </c>
      <c r="B2832" s="3">
        <v>1.18118000811748E-2</v>
      </c>
      <c r="C2832">
        <v>8265</v>
      </c>
      <c r="D2832">
        <v>699724</v>
      </c>
      <c r="E2832" t="str">
        <f t="shared" si="44"/>
        <v>Texas</v>
      </c>
    </row>
    <row r="2833" spans="1:5" x14ac:dyDescent="0.25">
      <c r="A2833" t="s">
        <v>2830</v>
      </c>
      <c r="B2833" s="3">
        <v>3.8296913719305598E-3</v>
      </c>
      <c r="C2833">
        <v>17</v>
      </c>
      <c r="D2833">
        <v>4439</v>
      </c>
      <c r="E2833" t="str">
        <f t="shared" si="44"/>
        <v>Mississippi</v>
      </c>
    </row>
    <row r="2834" spans="1:5" x14ac:dyDescent="0.25">
      <c r="A2834" t="s">
        <v>2831</v>
      </c>
      <c r="B2834" s="3">
        <v>3.2314193388018799E-3</v>
      </c>
      <c r="C2834">
        <v>13</v>
      </c>
      <c r="D2834">
        <v>4023</v>
      </c>
      <c r="E2834" t="str">
        <f t="shared" si="44"/>
        <v>Georgia</v>
      </c>
    </row>
    <row r="2835" spans="1:5" x14ac:dyDescent="0.25">
      <c r="A2835" t="s">
        <v>2832</v>
      </c>
      <c r="B2835" s="3">
        <v>2.2245037645448598E-3</v>
      </c>
      <c r="C2835">
        <v>13</v>
      </c>
      <c r="D2835">
        <v>5844</v>
      </c>
      <c r="E2835" t="str">
        <f t="shared" si="44"/>
        <v>Florida</v>
      </c>
    </row>
    <row r="2836" spans="1:5" x14ac:dyDescent="0.25">
      <c r="A2836" t="s">
        <v>2833</v>
      </c>
      <c r="B2836" s="3">
        <v>9.2506938020353504E-4</v>
      </c>
      <c r="C2836">
        <v>2</v>
      </c>
      <c r="D2836">
        <v>2162</v>
      </c>
      <c r="E2836" t="str">
        <f t="shared" si="44"/>
        <v>Georgia</v>
      </c>
    </row>
    <row r="2837" spans="1:5" x14ac:dyDescent="0.25">
      <c r="A2837" t="s">
        <v>2834</v>
      </c>
      <c r="B2837" s="3">
        <v>2.7886224205242401E-3</v>
      </c>
      <c r="C2837">
        <v>5</v>
      </c>
      <c r="D2837">
        <v>1793</v>
      </c>
      <c r="E2837" t="str">
        <f t="shared" si="44"/>
        <v>Iowa</v>
      </c>
    </row>
    <row r="2838" spans="1:5" x14ac:dyDescent="0.25">
      <c r="A2838" t="s">
        <v>2835</v>
      </c>
      <c r="B2838" s="3">
        <v>3.4984764699244001E-3</v>
      </c>
      <c r="C2838">
        <v>31</v>
      </c>
      <c r="D2838">
        <v>8861</v>
      </c>
      <c r="E2838" t="str">
        <f t="shared" si="44"/>
        <v>Kentucky</v>
      </c>
    </row>
    <row r="2839" spans="1:5" x14ac:dyDescent="0.25">
      <c r="A2839" t="s">
        <v>2836</v>
      </c>
      <c r="B2839" s="3">
        <v>8.4413336922662899E-3</v>
      </c>
      <c r="C2839">
        <v>439</v>
      </c>
      <c r="D2839">
        <v>52006</v>
      </c>
      <c r="E2839" t="str">
        <f t="shared" si="44"/>
        <v>Texas</v>
      </c>
    </row>
    <row r="2840" spans="1:5" x14ac:dyDescent="0.25">
      <c r="A2840" t="s">
        <v>2837</v>
      </c>
      <c r="B2840" s="3">
        <v>2.8443722064201899E-3</v>
      </c>
      <c r="C2840">
        <v>7</v>
      </c>
      <c r="D2840">
        <v>2461</v>
      </c>
      <c r="E2840" t="str">
        <f t="shared" si="44"/>
        <v>West Virginia</v>
      </c>
    </row>
    <row r="2841" spans="1:5" x14ac:dyDescent="0.25">
      <c r="A2841" t="s">
        <v>2838</v>
      </c>
      <c r="B2841" s="3">
        <v>6.1614294516327802E-3</v>
      </c>
      <c r="C2841">
        <v>50</v>
      </c>
      <c r="D2841">
        <v>8115</v>
      </c>
      <c r="E2841" t="str">
        <f t="shared" si="44"/>
        <v>Wisconsin</v>
      </c>
    </row>
    <row r="2842" spans="1:5" x14ac:dyDescent="0.25">
      <c r="A2842" t="s">
        <v>2839</v>
      </c>
      <c r="B2842" s="3">
        <v>1.1114639568116799E-2</v>
      </c>
      <c r="C2842">
        <v>560</v>
      </c>
      <c r="D2842">
        <v>50384</v>
      </c>
      <c r="E2842" t="str">
        <f t="shared" si="44"/>
        <v>Illinois</v>
      </c>
    </row>
    <row r="2843" spans="1:5" x14ac:dyDescent="0.25">
      <c r="A2843" t="s">
        <v>2840</v>
      </c>
      <c r="B2843" s="3">
        <v>7.2533849129593399E-3</v>
      </c>
      <c r="C2843">
        <v>120</v>
      </c>
      <c r="D2843">
        <v>16544</v>
      </c>
      <c r="E2843" t="str">
        <f t="shared" si="44"/>
        <v>Virginia</v>
      </c>
    </row>
    <row r="2844" spans="1:5" x14ac:dyDescent="0.25">
      <c r="A2844" t="s">
        <v>2841</v>
      </c>
      <c r="B2844" s="3">
        <v>5.3094966059547E-3</v>
      </c>
      <c r="C2844">
        <v>79</v>
      </c>
      <c r="D2844">
        <v>14879</v>
      </c>
      <c r="E2844" t="str">
        <f t="shared" si="44"/>
        <v>California</v>
      </c>
    </row>
    <row r="2845" spans="1:5" x14ac:dyDescent="0.25">
      <c r="A2845" t="s">
        <v>2842</v>
      </c>
      <c r="B2845" s="3">
        <v>4.3010752688171696E-3</v>
      </c>
      <c r="C2845">
        <v>12</v>
      </c>
      <c r="D2845">
        <v>2790</v>
      </c>
      <c r="E2845" t="str">
        <f t="shared" si="44"/>
        <v>Georgia</v>
      </c>
    </row>
    <row r="2846" spans="1:5" x14ac:dyDescent="0.25">
      <c r="A2846" t="s">
        <v>2843</v>
      </c>
      <c r="B2846" s="3">
        <v>3.5009919477184599E-3</v>
      </c>
      <c r="C2846">
        <v>30</v>
      </c>
      <c r="D2846">
        <v>8569</v>
      </c>
      <c r="E2846" t="str">
        <f t="shared" si="44"/>
        <v>Colorado</v>
      </c>
    </row>
    <row r="2847" spans="1:5" x14ac:dyDescent="0.25">
      <c r="A2847" t="s">
        <v>2844</v>
      </c>
      <c r="B2847" s="3">
        <v>3.3869602032175999E-3</v>
      </c>
      <c r="C2847">
        <v>4</v>
      </c>
      <c r="D2847">
        <v>1181</v>
      </c>
      <c r="E2847" t="str">
        <f t="shared" si="44"/>
        <v>Louisiana</v>
      </c>
    </row>
    <row r="2848" spans="1:5" x14ac:dyDescent="0.25">
      <c r="A2848" t="s">
        <v>2845</v>
      </c>
      <c r="B2848" s="3">
        <v>1.33221502691737E-2</v>
      </c>
      <c r="C2848">
        <v>683</v>
      </c>
      <c r="D2848">
        <v>51268</v>
      </c>
      <c r="E2848" t="str">
        <f t="shared" si="44"/>
        <v>Louisiana</v>
      </c>
    </row>
    <row r="2849" spans="1:5" x14ac:dyDescent="0.25">
      <c r="A2849" t="s">
        <v>2846</v>
      </c>
      <c r="B2849" s="3">
        <v>2.7110766847404598E-3</v>
      </c>
      <c r="C2849">
        <v>7</v>
      </c>
      <c r="D2849">
        <v>2582</v>
      </c>
      <c r="E2849" t="str">
        <f t="shared" si="44"/>
        <v>Georgia</v>
      </c>
    </row>
    <row r="2850" spans="1:5" x14ac:dyDescent="0.25">
      <c r="A2850" t="s">
        <v>2847</v>
      </c>
      <c r="B2850" s="3">
        <v>0</v>
      </c>
      <c r="C2850">
        <v>0</v>
      </c>
      <c r="D2850">
        <v>466</v>
      </c>
      <c r="E2850" t="str">
        <f t="shared" si="44"/>
        <v>Texas</v>
      </c>
    </row>
    <row r="2851" spans="1:5" x14ac:dyDescent="0.25">
      <c r="A2851" t="s">
        <v>2848</v>
      </c>
      <c r="B2851" s="3">
        <v>4.66200466200461E-3</v>
      </c>
      <c r="C2851">
        <v>20</v>
      </c>
      <c r="D2851">
        <v>4290</v>
      </c>
      <c r="E2851" t="str">
        <f t="shared" si="44"/>
        <v>Texas</v>
      </c>
    </row>
    <row r="2852" spans="1:5" x14ac:dyDescent="0.25">
      <c r="A2852" t="s">
        <v>2849</v>
      </c>
      <c r="B2852" s="3">
        <v>6.7069081153592303E-4</v>
      </c>
      <c r="C2852">
        <v>2</v>
      </c>
      <c r="D2852">
        <v>2982</v>
      </c>
      <c r="E2852" t="str">
        <f t="shared" si="44"/>
        <v>Idaho</v>
      </c>
    </row>
    <row r="2853" spans="1:5" x14ac:dyDescent="0.25">
      <c r="A2853" t="s">
        <v>2850</v>
      </c>
      <c r="B2853" s="3">
        <v>5.6116722783394702E-4</v>
      </c>
      <c r="C2853">
        <v>1</v>
      </c>
      <c r="D2853">
        <v>1782</v>
      </c>
      <c r="E2853" t="str">
        <f t="shared" si="44"/>
        <v>Montana</v>
      </c>
    </row>
    <row r="2854" spans="1:5" x14ac:dyDescent="0.25">
      <c r="A2854" t="s">
        <v>2851</v>
      </c>
      <c r="B2854" s="3">
        <v>5.8068459657701901E-3</v>
      </c>
      <c r="C2854">
        <v>95</v>
      </c>
      <c r="D2854">
        <v>16360</v>
      </c>
      <c r="E2854" t="str">
        <f t="shared" si="44"/>
        <v>Wyoming</v>
      </c>
    </row>
    <row r="2855" spans="1:5" x14ac:dyDescent="0.25">
      <c r="A2855" t="s">
        <v>2852</v>
      </c>
      <c r="B2855" s="3">
        <v>6.2101376300771598E-3</v>
      </c>
      <c r="C2855">
        <v>37</v>
      </c>
      <c r="D2855">
        <v>5958</v>
      </c>
      <c r="E2855" t="str">
        <f t="shared" si="44"/>
        <v>Missouri</v>
      </c>
    </row>
    <row r="2856" spans="1:5" x14ac:dyDescent="0.25">
      <c r="A2856" t="s">
        <v>2853</v>
      </c>
      <c r="B2856" s="3">
        <v>3.4918723660445298E-3</v>
      </c>
      <c r="C2856">
        <v>29</v>
      </c>
      <c r="D2856">
        <v>8305</v>
      </c>
      <c r="E2856" t="str">
        <f t="shared" si="44"/>
        <v>Oklahoma</v>
      </c>
    </row>
    <row r="2857" spans="1:5" x14ac:dyDescent="0.25">
      <c r="A2857" t="s">
        <v>2854</v>
      </c>
      <c r="B2857" s="3">
        <v>3.2275416890801198E-3</v>
      </c>
      <c r="C2857">
        <v>6</v>
      </c>
      <c r="D2857">
        <v>1859</v>
      </c>
      <c r="E2857" t="str">
        <f t="shared" si="44"/>
        <v>Nebraska</v>
      </c>
    </row>
    <row r="2858" spans="1:5" x14ac:dyDescent="0.25">
      <c r="A2858" t="s">
        <v>2855</v>
      </c>
      <c r="B2858" s="3">
        <v>6.0567604983848798E-3</v>
      </c>
      <c r="C2858">
        <v>105</v>
      </c>
      <c r="D2858">
        <v>17336</v>
      </c>
      <c r="E2858" t="str">
        <f t="shared" si="44"/>
        <v>Georgia</v>
      </c>
    </row>
    <row r="2859" spans="1:5" x14ac:dyDescent="0.25">
      <c r="A2859" t="s">
        <v>2856</v>
      </c>
      <c r="B2859" s="3">
        <v>2.5934730927166202E-3</v>
      </c>
      <c r="C2859">
        <v>12</v>
      </c>
      <c r="D2859">
        <v>4627</v>
      </c>
      <c r="E2859" t="str">
        <f t="shared" si="44"/>
        <v>Kansas</v>
      </c>
    </row>
    <row r="2860" spans="1:5" x14ac:dyDescent="0.25">
      <c r="A2860" t="s">
        <v>2857</v>
      </c>
      <c r="B2860" s="3">
        <v>0</v>
      </c>
      <c r="C2860">
        <v>0</v>
      </c>
      <c r="D2860">
        <v>209</v>
      </c>
      <c r="E2860" t="str">
        <f t="shared" si="44"/>
        <v>Nebraska</v>
      </c>
    </row>
    <row r="2861" spans="1:5" x14ac:dyDescent="0.25">
      <c r="A2861" t="s">
        <v>2858</v>
      </c>
      <c r="B2861" s="3">
        <v>1.32100396301193E-3</v>
      </c>
      <c r="C2861">
        <v>1</v>
      </c>
      <c r="D2861">
        <v>757</v>
      </c>
      <c r="E2861" t="str">
        <f t="shared" si="44"/>
        <v>Texas</v>
      </c>
    </row>
    <row r="2862" spans="1:5" x14ac:dyDescent="0.25">
      <c r="A2862" t="s">
        <v>2859</v>
      </c>
      <c r="B2862" s="3">
        <v>7.1862907683802801E-3</v>
      </c>
      <c r="C2862">
        <v>13</v>
      </c>
      <c r="D2862">
        <v>1809</v>
      </c>
      <c r="E2862" t="str">
        <f t="shared" si="44"/>
        <v>Nebraska</v>
      </c>
    </row>
    <row r="2863" spans="1:5" x14ac:dyDescent="0.25">
      <c r="A2863" t="s">
        <v>2860</v>
      </c>
      <c r="B2863" s="3">
        <v>9.0492504734231895E-3</v>
      </c>
      <c r="C2863">
        <v>626</v>
      </c>
      <c r="D2863">
        <v>69177</v>
      </c>
      <c r="E2863" t="str">
        <f t="shared" si="44"/>
        <v>Washington</v>
      </c>
    </row>
    <row r="2864" spans="1:5" x14ac:dyDescent="0.25">
      <c r="A2864" t="s">
        <v>2861</v>
      </c>
      <c r="B2864" s="3">
        <v>4.4059227157818804E-3</v>
      </c>
      <c r="C2864">
        <v>61</v>
      </c>
      <c r="D2864">
        <v>13845</v>
      </c>
      <c r="E2864" t="str">
        <f t="shared" si="44"/>
        <v>Georgia</v>
      </c>
    </row>
    <row r="2865" spans="1:5" x14ac:dyDescent="0.25">
      <c r="A2865" t="s">
        <v>2862</v>
      </c>
      <c r="B2865" s="3">
        <v>4.6652670865406903E-3</v>
      </c>
      <c r="C2865">
        <v>40</v>
      </c>
      <c r="D2865">
        <v>8574</v>
      </c>
      <c r="E2865" t="str">
        <f t="shared" si="44"/>
        <v>Oregon</v>
      </c>
    </row>
    <row r="2866" spans="1:5" x14ac:dyDescent="0.25">
      <c r="A2866" t="s">
        <v>2863</v>
      </c>
      <c r="B2866" s="3">
        <v>6.1124694376524203E-4</v>
      </c>
      <c r="C2866">
        <v>1</v>
      </c>
      <c r="D2866">
        <v>1636</v>
      </c>
      <c r="E2866" t="str">
        <f t="shared" si="44"/>
        <v>Oklahoma</v>
      </c>
    </row>
    <row r="2867" spans="1:5" x14ac:dyDescent="0.25">
      <c r="A2867" t="s">
        <v>2864</v>
      </c>
      <c r="B2867" s="3">
        <v>6.1191318481690297E-3</v>
      </c>
      <c r="C2867">
        <v>64</v>
      </c>
      <c r="D2867">
        <v>10459</v>
      </c>
      <c r="E2867" t="str">
        <f t="shared" si="44"/>
        <v>New York</v>
      </c>
    </row>
    <row r="2868" spans="1:5" x14ac:dyDescent="0.25">
      <c r="A2868" t="s">
        <v>2865</v>
      </c>
      <c r="B2868" s="3">
        <v>5.5261165783497797E-3</v>
      </c>
      <c r="C2868">
        <v>73</v>
      </c>
      <c r="D2868">
        <v>13210</v>
      </c>
      <c r="E2868" t="str">
        <f t="shared" si="44"/>
        <v>Pennsylvania</v>
      </c>
    </row>
    <row r="2869" spans="1:5" x14ac:dyDescent="0.25">
      <c r="A2869" t="s">
        <v>2866</v>
      </c>
      <c r="B2869" s="3">
        <v>1.05641717239829E-2</v>
      </c>
      <c r="C2869">
        <v>47</v>
      </c>
      <c r="D2869">
        <v>4449</v>
      </c>
      <c r="E2869" t="str">
        <f t="shared" si="44"/>
        <v>Mississippi</v>
      </c>
    </row>
    <row r="2870" spans="1:5" x14ac:dyDescent="0.25">
      <c r="A2870" t="s">
        <v>2867</v>
      </c>
      <c r="B2870" s="3">
        <v>1.3587803797364399E-2</v>
      </c>
      <c r="C2870">
        <v>828</v>
      </c>
      <c r="D2870">
        <v>60937</v>
      </c>
      <c r="E2870" t="str">
        <f t="shared" si="44"/>
        <v>Indiana</v>
      </c>
    </row>
    <row r="2871" spans="1:5" x14ac:dyDescent="0.25">
      <c r="A2871" t="s">
        <v>2868</v>
      </c>
      <c r="B2871" s="3">
        <v>6.7510548523206301E-3</v>
      </c>
      <c r="C2871">
        <v>32</v>
      </c>
      <c r="D2871">
        <v>4740</v>
      </c>
      <c r="E2871" t="str">
        <f t="shared" si="44"/>
        <v>Indiana</v>
      </c>
    </row>
    <row r="2872" spans="1:5" x14ac:dyDescent="0.25">
      <c r="A2872" t="s">
        <v>2869</v>
      </c>
      <c r="B2872" s="3">
        <v>1.06533318839003E-2</v>
      </c>
      <c r="C2872">
        <v>98</v>
      </c>
      <c r="D2872">
        <v>9199</v>
      </c>
      <c r="E2872" t="str">
        <f t="shared" si="44"/>
        <v>Tennessee</v>
      </c>
    </row>
    <row r="2873" spans="1:5" x14ac:dyDescent="0.25">
      <c r="A2873" t="s">
        <v>2870</v>
      </c>
      <c r="B2873" s="3">
        <v>4.6948356807511296E-3</v>
      </c>
      <c r="C2873">
        <v>28</v>
      </c>
      <c r="D2873">
        <v>5964</v>
      </c>
      <c r="E2873" t="str">
        <f t="shared" si="44"/>
        <v>Mississippi</v>
      </c>
    </row>
    <row r="2874" spans="1:5" x14ac:dyDescent="0.25">
      <c r="A2874" t="s">
        <v>2871</v>
      </c>
      <c r="B2874" s="3">
        <v>5.4922534633986501E-3</v>
      </c>
      <c r="C2874">
        <v>67</v>
      </c>
      <c r="D2874">
        <v>12199</v>
      </c>
      <c r="E2874" t="str">
        <f t="shared" si="44"/>
        <v>Texas</v>
      </c>
    </row>
    <row r="2875" spans="1:5" x14ac:dyDescent="0.25">
      <c r="A2875" t="s">
        <v>2872</v>
      </c>
      <c r="B2875" s="3">
        <v>8.6614173228346508E-3</v>
      </c>
      <c r="C2875">
        <v>33</v>
      </c>
      <c r="D2875">
        <v>3810</v>
      </c>
      <c r="E2875" t="str">
        <f t="shared" si="44"/>
        <v>Puerto Rico</v>
      </c>
    </row>
    <row r="2876" spans="1:5" x14ac:dyDescent="0.25">
      <c r="A2876" t="s">
        <v>2873</v>
      </c>
      <c r="B2876" s="3">
        <v>7.48252436743135E-3</v>
      </c>
      <c r="C2876">
        <v>76</v>
      </c>
      <c r="D2876">
        <v>10157</v>
      </c>
      <c r="E2876" t="str">
        <f t="shared" si="44"/>
        <v>Puerto Rico</v>
      </c>
    </row>
    <row r="2877" spans="1:5" x14ac:dyDescent="0.25">
      <c r="A2877" t="s">
        <v>2874</v>
      </c>
      <c r="B2877" s="3">
        <v>1.5655577299412901E-2</v>
      </c>
      <c r="C2877">
        <v>56</v>
      </c>
      <c r="D2877">
        <v>3577</v>
      </c>
      <c r="E2877" t="str">
        <f t="shared" si="44"/>
        <v>Kentucky</v>
      </c>
    </row>
    <row r="2878" spans="1:5" x14ac:dyDescent="0.25">
      <c r="A2878" t="s">
        <v>2875</v>
      </c>
      <c r="B2878" s="3">
        <v>3.4164673727365901E-3</v>
      </c>
      <c r="C2878">
        <v>20</v>
      </c>
      <c r="D2878">
        <v>5854</v>
      </c>
      <c r="E2878" t="str">
        <f t="shared" si="44"/>
        <v>Minnesota</v>
      </c>
    </row>
    <row r="2879" spans="1:5" x14ac:dyDescent="0.25">
      <c r="A2879" t="s">
        <v>2876</v>
      </c>
      <c r="B2879" s="3">
        <v>0</v>
      </c>
      <c r="C2879">
        <v>0</v>
      </c>
      <c r="D2879">
        <v>722</v>
      </c>
      <c r="E2879" t="str">
        <f t="shared" si="44"/>
        <v>South Dakota</v>
      </c>
    </row>
    <row r="2880" spans="1:5" x14ac:dyDescent="0.25">
      <c r="A2880" t="s">
        <v>2877</v>
      </c>
      <c r="B2880" s="3">
        <v>1.31820873196422E-2</v>
      </c>
      <c r="C2880">
        <v>423</v>
      </c>
      <c r="D2880">
        <v>32089</v>
      </c>
      <c r="E2880" t="str">
        <f t="shared" si="44"/>
        <v>Connecticut</v>
      </c>
    </row>
    <row r="2881" spans="1:5" x14ac:dyDescent="0.25">
      <c r="A2881" t="s">
        <v>2878</v>
      </c>
      <c r="B2881" s="3">
        <v>8.4435118942285392E-3</v>
      </c>
      <c r="C2881">
        <v>334</v>
      </c>
      <c r="D2881">
        <v>39557</v>
      </c>
      <c r="E2881" t="str">
        <f t="shared" si="44"/>
        <v>Texas</v>
      </c>
    </row>
    <row r="2882" spans="1:5" x14ac:dyDescent="0.25">
      <c r="A2882" t="s">
        <v>2879</v>
      </c>
      <c r="B2882" s="3">
        <v>1.0920904084970999E-2</v>
      </c>
      <c r="C2882">
        <v>474</v>
      </c>
      <c r="D2882">
        <v>43403</v>
      </c>
      <c r="E2882" t="str">
        <f t="shared" si="44"/>
        <v>New York</v>
      </c>
    </row>
    <row r="2883" spans="1:5" x14ac:dyDescent="0.25">
      <c r="A2883" t="s">
        <v>2880</v>
      </c>
      <c r="B2883" s="3">
        <v>9.3165270492444607E-3</v>
      </c>
      <c r="C2883">
        <v>119</v>
      </c>
      <c r="D2883">
        <v>12773</v>
      </c>
      <c r="E2883" t="str">
        <f t="shared" si="44"/>
        <v>Utah</v>
      </c>
    </row>
    <row r="2884" spans="1:5" x14ac:dyDescent="0.25">
      <c r="A2884" t="s">
        <v>2881</v>
      </c>
      <c r="B2884" s="3">
        <v>1.1229646266141999E-3</v>
      </c>
      <c r="C2884">
        <v>2</v>
      </c>
      <c r="D2884">
        <v>1781</v>
      </c>
      <c r="E2884" t="str">
        <f t="shared" ref="E2884:E2947" si="45">IFERROR(RIGHT(A2884,LEN(A2884)-FIND(",",A2884)-1),"DC")</f>
        <v>Montana</v>
      </c>
    </row>
    <row r="2885" spans="1:5" x14ac:dyDescent="0.25">
      <c r="A2885" t="s">
        <v>2882</v>
      </c>
      <c r="B2885" s="3">
        <v>4.4414405715941198E-3</v>
      </c>
      <c r="C2885">
        <v>46</v>
      </c>
      <c r="D2885">
        <v>10357</v>
      </c>
      <c r="E2885" t="str">
        <f t="shared" si="45"/>
        <v>Georgia</v>
      </c>
    </row>
    <row r="2886" spans="1:5" x14ac:dyDescent="0.25">
      <c r="A2886" t="s">
        <v>2883</v>
      </c>
      <c r="B2886" s="3">
        <v>1.0806916426513401E-3</v>
      </c>
      <c r="C2886">
        <v>3</v>
      </c>
      <c r="D2886">
        <v>2776</v>
      </c>
      <c r="E2886" t="str">
        <f t="shared" si="45"/>
        <v>New Mexico</v>
      </c>
    </row>
    <row r="2887" spans="1:5" x14ac:dyDescent="0.25">
      <c r="A2887" t="s">
        <v>2884</v>
      </c>
      <c r="B2887" s="3">
        <v>9.31098696461796E-4</v>
      </c>
      <c r="C2887">
        <v>1</v>
      </c>
      <c r="D2887">
        <v>1074</v>
      </c>
      <c r="E2887" t="str">
        <f t="shared" si="45"/>
        <v>North Dakota</v>
      </c>
    </row>
    <row r="2888" spans="1:5" x14ac:dyDescent="0.25">
      <c r="A2888" t="s">
        <v>2885</v>
      </c>
      <c r="B2888" s="3">
        <v>1.6451878256100701E-3</v>
      </c>
      <c r="C2888">
        <v>6</v>
      </c>
      <c r="D2888">
        <v>3647</v>
      </c>
      <c r="E2888" t="str">
        <f t="shared" si="45"/>
        <v>Georgia</v>
      </c>
    </row>
    <row r="2889" spans="1:5" x14ac:dyDescent="0.25">
      <c r="A2889" t="s">
        <v>2886</v>
      </c>
      <c r="B2889" s="3">
        <v>4.58435207823959E-3</v>
      </c>
      <c r="C2889">
        <v>15</v>
      </c>
      <c r="D2889">
        <v>3272</v>
      </c>
      <c r="E2889" t="str">
        <f t="shared" si="45"/>
        <v>North Dakota</v>
      </c>
    </row>
    <row r="2890" spans="1:5" x14ac:dyDescent="0.25">
      <c r="A2890" t="s">
        <v>2887</v>
      </c>
      <c r="B2890" s="3">
        <v>5.1107325383304902E-3</v>
      </c>
      <c r="C2890">
        <v>48</v>
      </c>
      <c r="D2890">
        <v>9392</v>
      </c>
      <c r="E2890" t="str">
        <f t="shared" si="45"/>
        <v>North Carolina</v>
      </c>
    </row>
    <row r="2891" spans="1:5" x14ac:dyDescent="0.25">
      <c r="A2891" t="s">
        <v>2888</v>
      </c>
      <c r="B2891" s="3">
        <v>4.4593088071348498E-3</v>
      </c>
      <c r="C2891">
        <v>8</v>
      </c>
      <c r="D2891">
        <v>1794</v>
      </c>
      <c r="E2891" t="str">
        <f t="shared" si="45"/>
        <v>Minnesota</v>
      </c>
    </row>
    <row r="2892" spans="1:5" x14ac:dyDescent="0.25">
      <c r="A2892" t="s">
        <v>2889</v>
      </c>
      <c r="B2892" s="3">
        <v>1.27597943654885E-2</v>
      </c>
      <c r="C2892">
        <v>6493</v>
      </c>
      <c r="D2892">
        <v>508864</v>
      </c>
      <c r="E2892" t="str">
        <f t="shared" si="45"/>
        <v>Texas</v>
      </c>
    </row>
    <row r="2893" spans="1:5" x14ac:dyDescent="0.25">
      <c r="A2893" t="s">
        <v>2890</v>
      </c>
      <c r="B2893" s="3">
        <v>0</v>
      </c>
      <c r="C2893">
        <v>0</v>
      </c>
      <c r="D2893">
        <v>217</v>
      </c>
      <c r="E2893" t="str">
        <f t="shared" si="45"/>
        <v>Montana</v>
      </c>
    </row>
    <row r="2894" spans="1:5" x14ac:dyDescent="0.25">
      <c r="A2894" t="s">
        <v>2891</v>
      </c>
      <c r="B2894" s="3">
        <v>4.1152263374485401E-3</v>
      </c>
      <c r="C2894">
        <v>5</v>
      </c>
      <c r="D2894">
        <v>1215</v>
      </c>
      <c r="E2894" t="str">
        <f t="shared" si="45"/>
        <v>Kansas</v>
      </c>
    </row>
    <row r="2895" spans="1:5" x14ac:dyDescent="0.25">
      <c r="A2895" t="s">
        <v>2892</v>
      </c>
      <c r="B2895" s="3">
        <v>6.9935962251432802E-3</v>
      </c>
      <c r="C2895">
        <v>83</v>
      </c>
      <c r="D2895">
        <v>11868</v>
      </c>
      <c r="E2895" t="str">
        <f t="shared" si="45"/>
        <v>Wisconsin</v>
      </c>
    </row>
    <row r="2896" spans="1:5" x14ac:dyDescent="0.25">
      <c r="A2896" t="s">
        <v>2893</v>
      </c>
      <c r="B2896" s="3">
        <v>9.3023255813950902E-4</v>
      </c>
      <c r="C2896">
        <v>1</v>
      </c>
      <c r="D2896">
        <v>1075</v>
      </c>
      <c r="E2896" t="str">
        <f t="shared" si="45"/>
        <v>Georgia</v>
      </c>
    </row>
    <row r="2897" spans="1:5" x14ac:dyDescent="0.25">
      <c r="A2897" t="s">
        <v>2894</v>
      </c>
      <c r="B2897" s="3">
        <v>4.3923865300146102E-3</v>
      </c>
      <c r="C2897">
        <v>15</v>
      </c>
      <c r="D2897">
        <v>3415</v>
      </c>
      <c r="E2897" t="str">
        <f t="shared" si="45"/>
        <v>Kentucky</v>
      </c>
    </row>
    <row r="2898" spans="1:5" x14ac:dyDescent="0.25">
      <c r="A2898" t="s">
        <v>2895</v>
      </c>
      <c r="B2898" s="3">
        <v>6.6793893129770601E-3</v>
      </c>
      <c r="C2898">
        <v>7</v>
      </c>
      <c r="D2898">
        <v>1048</v>
      </c>
      <c r="E2898" t="str">
        <f t="shared" si="45"/>
        <v>Kentucky</v>
      </c>
    </row>
    <row r="2899" spans="1:5" x14ac:dyDescent="0.25">
      <c r="A2899" t="s">
        <v>2896</v>
      </c>
      <c r="B2899" s="3">
        <v>2.3696682464454601E-3</v>
      </c>
      <c r="C2899">
        <v>7</v>
      </c>
      <c r="D2899">
        <v>2954</v>
      </c>
      <c r="E2899" t="str">
        <f t="shared" si="45"/>
        <v>California</v>
      </c>
    </row>
    <row r="2900" spans="1:5" x14ac:dyDescent="0.25">
      <c r="A2900" t="s">
        <v>2897</v>
      </c>
      <c r="B2900" s="3">
        <v>3.1241124680488801E-3</v>
      </c>
      <c r="C2900">
        <v>11</v>
      </c>
      <c r="D2900">
        <v>3521</v>
      </c>
      <c r="E2900" t="str">
        <f t="shared" si="45"/>
        <v>Texas</v>
      </c>
    </row>
    <row r="2901" spans="1:5" x14ac:dyDescent="0.25">
      <c r="A2901" t="s">
        <v>2898</v>
      </c>
      <c r="B2901" s="3">
        <v>4.9776007964164005E-4</v>
      </c>
      <c r="C2901">
        <v>1</v>
      </c>
      <c r="D2901">
        <v>2009</v>
      </c>
      <c r="E2901" t="str">
        <f t="shared" si="45"/>
        <v>South Dakota</v>
      </c>
    </row>
    <row r="2902" spans="1:5" x14ac:dyDescent="0.25">
      <c r="A2902" t="s">
        <v>2899</v>
      </c>
      <c r="B2902" s="3">
        <v>1.8881872786077301E-2</v>
      </c>
      <c r="C2902">
        <v>613</v>
      </c>
      <c r="D2902">
        <v>32465</v>
      </c>
      <c r="E2902" t="str">
        <f t="shared" si="45"/>
        <v>Georgia</v>
      </c>
    </row>
    <row r="2903" spans="1:5" x14ac:dyDescent="0.25">
      <c r="A2903" t="s">
        <v>2900</v>
      </c>
      <c r="B2903" s="3">
        <v>2.5693730729702199E-3</v>
      </c>
      <c r="C2903">
        <v>5</v>
      </c>
      <c r="D2903">
        <v>1946</v>
      </c>
      <c r="E2903" t="str">
        <f t="shared" si="45"/>
        <v>Tennessee</v>
      </c>
    </row>
    <row r="2904" spans="1:5" x14ac:dyDescent="0.25">
      <c r="A2904" t="s">
        <v>2901</v>
      </c>
      <c r="B2904" s="3">
        <v>6.7276358667087699E-3</v>
      </c>
      <c r="C2904">
        <v>64</v>
      </c>
      <c r="D2904">
        <v>9513</v>
      </c>
      <c r="E2904" t="str">
        <f t="shared" si="45"/>
        <v>Puerto Rico</v>
      </c>
    </row>
    <row r="2905" spans="1:5" x14ac:dyDescent="0.25">
      <c r="A2905" t="s">
        <v>2902</v>
      </c>
      <c r="B2905" s="3">
        <v>1.03697393640548E-2</v>
      </c>
      <c r="C2905">
        <v>633</v>
      </c>
      <c r="D2905">
        <v>61043</v>
      </c>
      <c r="E2905" t="str">
        <f t="shared" si="45"/>
        <v>Ohio</v>
      </c>
    </row>
    <row r="2906" spans="1:5" x14ac:dyDescent="0.25">
      <c r="A2906" t="s">
        <v>2903</v>
      </c>
      <c r="B2906" s="3">
        <v>1.0261672652642701E-3</v>
      </c>
      <c r="C2906">
        <v>2</v>
      </c>
      <c r="D2906">
        <v>1949</v>
      </c>
      <c r="E2906" t="str">
        <f t="shared" si="45"/>
        <v>West Virginia</v>
      </c>
    </row>
    <row r="2907" spans="1:5" x14ac:dyDescent="0.25">
      <c r="A2907" t="s">
        <v>2904</v>
      </c>
      <c r="B2907" s="3">
        <v>7.2022020331655697E-3</v>
      </c>
      <c r="C2907">
        <v>853</v>
      </c>
      <c r="D2907">
        <v>118436</v>
      </c>
      <c r="E2907" t="str">
        <f t="shared" si="45"/>
        <v>California</v>
      </c>
    </row>
    <row r="2908" spans="1:5" x14ac:dyDescent="0.25">
      <c r="A2908" t="s">
        <v>2905</v>
      </c>
      <c r="B2908" s="3">
        <v>1.18133160514377E-2</v>
      </c>
      <c r="C2908">
        <v>3591</v>
      </c>
      <c r="D2908">
        <v>303979</v>
      </c>
      <c r="E2908" t="str">
        <f t="shared" si="45"/>
        <v>Oklahoma</v>
      </c>
    </row>
    <row r="2909" spans="1:5" x14ac:dyDescent="0.25">
      <c r="A2909" t="s">
        <v>2906</v>
      </c>
      <c r="B2909" s="3">
        <v>4.4396211523283196E-3</v>
      </c>
      <c r="C2909">
        <v>45</v>
      </c>
      <c r="D2909">
        <v>10136</v>
      </c>
      <c r="E2909" t="str">
        <f t="shared" si="45"/>
        <v>Mississippi</v>
      </c>
    </row>
    <row r="2910" spans="1:5" x14ac:dyDescent="0.25">
      <c r="A2910" t="s">
        <v>2907</v>
      </c>
      <c r="B2910" s="3">
        <v>7.5324500638913596E-3</v>
      </c>
      <c r="C2910">
        <v>112</v>
      </c>
      <c r="D2910">
        <v>14869</v>
      </c>
      <c r="E2910" t="str">
        <f t="shared" si="45"/>
        <v>California</v>
      </c>
    </row>
    <row r="2911" spans="1:5" x14ac:dyDescent="0.25">
      <c r="A2911" t="s">
        <v>2908</v>
      </c>
      <c r="B2911" s="3">
        <v>1.3934045517881501E-3</v>
      </c>
      <c r="C2911">
        <v>3</v>
      </c>
      <c r="D2911">
        <v>2153</v>
      </c>
      <c r="E2911" t="str">
        <f t="shared" si="45"/>
        <v>Georgia</v>
      </c>
    </row>
    <row r="2912" spans="1:5" x14ac:dyDescent="0.25">
      <c r="A2912" t="s">
        <v>2909</v>
      </c>
      <c r="B2912" s="3">
        <v>2.9469548133594899E-3</v>
      </c>
      <c r="C2912">
        <v>6</v>
      </c>
      <c r="D2912">
        <v>2036</v>
      </c>
      <c r="E2912" t="str">
        <f t="shared" si="45"/>
        <v>South Dakota</v>
      </c>
    </row>
    <row r="2913" spans="1:5" x14ac:dyDescent="0.25">
      <c r="A2913" t="s">
        <v>2910</v>
      </c>
      <c r="B2913" s="3">
        <v>1.6592886109649201E-2</v>
      </c>
      <c r="C2913">
        <v>1072</v>
      </c>
      <c r="D2913">
        <v>64606</v>
      </c>
      <c r="E2913" t="str">
        <f t="shared" si="45"/>
        <v>Alabama</v>
      </c>
    </row>
    <row r="2914" spans="1:5" x14ac:dyDescent="0.25">
      <c r="A2914" t="s">
        <v>2911</v>
      </c>
      <c r="B2914" s="3">
        <v>9.2500825900231308E-3</v>
      </c>
      <c r="C2914">
        <v>308</v>
      </c>
      <c r="D2914">
        <v>33297</v>
      </c>
      <c r="E2914" t="str">
        <f t="shared" si="45"/>
        <v>Ohio</v>
      </c>
    </row>
    <row r="2915" spans="1:5" x14ac:dyDescent="0.25">
      <c r="A2915" t="s">
        <v>2912</v>
      </c>
      <c r="B2915" s="3">
        <v>8.2666906280888207E-3</v>
      </c>
      <c r="C2915">
        <v>92</v>
      </c>
      <c r="D2915">
        <v>11129</v>
      </c>
      <c r="E2915" t="str">
        <f t="shared" si="45"/>
        <v>Michigan</v>
      </c>
    </row>
    <row r="2916" spans="1:5" x14ac:dyDescent="0.25">
      <c r="A2916" t="s">
        <v>2913</v>
      </c>
      <c r="B2916" s="3">
        <v>1.0857763300760001E-3</v>
      </c>
      <c r="C2916">
        <v>1</v>
      </c>
      <c r="D2916">
        <v>921</v>
      </c>
      <c r="E2916" t="str">
        <f t="shared" si="45"/>
        <v>Georgia</v>
      </c>
    </row>
    <row r="2917" spans="1:5" x14ac:dyDescent="0.25">
      <c r="A2917" t="s">
        <v>2914</v>
      </c>
      <c r="B2917" s="3">
        <v>6.7905063497763997E-3</v>
      </c>
      <c r="C2917">
        <v>208</v>
      </c>
      <c r="D2917">
        <v>30631</v>
      </c>
      <c r="E2917" t="str">
        <f t="shared" si="45"/>
        <v>Idaho</v>
      </c>
    </row>
    <row r="2918" spans="1:5" x14ac:dyDescent="0.25">
      <c r="A2918" t="s">
        <v>2915</v>
      </c>
      <c r="B2918" s="3">
        <v>2.0103388856979E-3</v>
      </c>
      <c r="C2918">
        <v>7</v>
      </c>
      <c r="D2918">
        <v>3482</v>
      </c>
      <c r="E2918" t="str">
        <f t="shared" si="45"/>
        <v>Texas</v>
      </c>
    </row>
    <row r="2919" spans="1:5" x14ac:dyDescent="0.25">
      <c r="A2919" t="s">
        <v>2916</v>
      </c>
      <c r="B2919" s="3">
        <v>4.4943820224718697E-3</v>
      </c>
      <c r="C2919">
        <v>8</v>
      </c>
      <c r="D2919">
        <v>1780</v>
      </c>
      <c r="E2919" t="str">
        <f t="shared" si="45"/>
        <v>West Virginia</v>
      </c>
    </row>
    <row r="2920" spans="1:5" x14ac:dyDescent="0.25">
      <c r="A2920" t="s">
        <v>2917</v>
      </c>
      <c r="B2920" s="3">
        <v>2.0661157024793801E-3</v>
      </c>
      <c r="C2920">
        <v>2</v>
      </c>
      <c r="D2920">
        <v>968</v>
      </c>
      <c r="E2920" t="str">
        <f t="shared" si="45"/>
        <v>North Carolina</v>
      </c>
    </row>
    <row r="2921" spans="1:5" x14ac:dyDescent="0.25">
      <c r="A2921" t="s">
        <v>2918</v>
      </c>
      <c r="B2921" s="3">
        <v>8.4434154977529596E-3</v>
      </c>
      <c r="C2921">
        <v>62</v>
      </c>
      <c r="D2921">
        <v>7343</v>
      </c>
      <c r="E2921" t="str">
        <f t="shared" si="45"/>
        <v>Wyoming</v>
      </c>
    </row>
    <row r="2922" spans="1:5" x14ac:dyDescent="0.25">
      <c r="A2922" t="s">
        <v>2919</v>
      </c>
      <c r="B2922" s="3">
        <v>9.1096719094726497E-3</v>
      </c>
      <c r="C2922">
        <v>128</v>
      </c>
      <c r="D2922">
        <v>14051</v>
      </c>
      <c r="E2922" t="str">
        <f t="shared" si="45"/>
        <v>Utah</v>
      </c>
    </row>
    <row r="2923" spans="1:5" x14ac:dyDescent="0.25">
      <c r="A2923" t="s">
        <v>2920</v>
      </c>
      <c r="B2923" s="3">
        <v>9.1916533857159203E-3</v>
      </c>
      <c r="C2923">
        <v>496</v>
      </c>
      <c r="D2923">
        <v>53962</v>
      </c>
      <c r="E2923" t="str">
        <f t="shared" si="45"/>
        <v>New York</v>
      </c>
    </row>
    <row r="2924" spans="1:5" x14ac:dyDescent="0.25">
      <c r="A2924" t="s">
        <v>2921</v>
      </c>
      <c r="B2924" s="3">
        <v>8.2465639316950893E-3</v>
      </c>
      <c r="C2924">
        <v>198</v>
      </c>
      <c r="D2924">
        <v>24010</v>
      </c>
      <c r="E2924" t="str">
        <f t="shared" si="45"/>
        <v>Oregon</v>
      </c>
    </row>
    <row r="2925" spans="1:5" x14ac:dyDescent="0.25">
      <c r="A2925" t="s">
        <v>2922</v>
      </c>
      <c r="B2925" s="3">
        <v>8.8144557073600496E-3</v>
      </c>
      <c r="C2925">
        <v>40</v>
      </c>
      <c r="D2925">
        <v>4538</v>
      </c>
      <c r="E2925" t="str">
        <f t="shared" si="45"/>
        <v>Tennessee</v>
      </c>
    </row>
    <row r="2926" spans="1:5" x14ac:dyDescent="0.25">
      <c r="A2926" t="s">
        <v>2923</v>
      </c>
      <c r="B2926" s="3">
        <v>8.4728933606936698E-3</v>
      </c>
      <c r="C2926">
        <v>128</v>
      </c>
      <c r="D2926">
        <v>15107</v>
      </c>
      <c r="E2926" t="str">
        <f t="shared" si="45"/>
        <v>Arkansas</v>
      </c>
    </row>
    <row r="2927" spans="1:5" x14ac:dyDescent="0.25">
      <c r="A2927" t="s">
        <v>2924</v>
      </c>
      <c r="B2927" s="3">
        <v>1.51917964299275E-3</v>
      </c>
      <c r="C2927">
        <v>4</v>
      </c>
      <c r="D2927">
        <v>2633</v>
      </c>
      <c r="E2927" t="str">
        <f t="shared" si="45"/>
        <v>Florida</v>
      </c>
    </row>
    <row r="2928" spans="1:5" x14ac:dyDescent="0.25">
      <c r="A2928" t="s">
        <v>2925</v>
      </c>
      <c r="B2928" s="3">
        <v>7.3475385745780299E-4</v>
      </c>
      <c r="C2928">
        <v>4</v>
      </c>
      <c r="D2928">
        <v>5444</v>
      </c>
      <c r="E2928" t="str">
        <f t="shared" si="45"/>
        <v>Georgia</v>
      </c>
    </row>
    <row r="2929" spans="1:5" x14ac:dyDescent="0.25">
      <c r="A2929" t="s">
        <v>2926</v>
      </c>
      <c r="B2929" s="3">
        <v>4.2771599657827003E-3</v>
      </c>
      <c r="C2929">
        <v>25</v>
      </c>
      <c r="D2929">
        <v>5845</v>
      </c>
      <c r="E2929" t="str">
        <f t="shared" si="45"/>
        <v>Illinois</v>
      </c>
    </row>
    <row r="2930" spans="1:5" x14ac:dyDescent="0.25">
      <c r="A2930" t="s">
        <v>2927</v>
      </c>
      <c r="B2930" s="3">
        <v>2.75785990071708E-3</v>
      </c>
      <c r="C2930">
        <v>5</v>
      </c>
      <c r="D2930">
        <v>1813</v>
      </c>
      <c r="E2930" t="str">
        <f t="shared" si="45"/>
        <v>Indiana</v>
      </c>
    </row>
    <row r="2931" spans="1:5" x14ac:dyDescent="0.25">
      <c r="A2931" t="s">
        <v>2928</v>
      </c>
      <c r="B2931" s="3">
        <v>4.59418070444106E-3</v>
      </c>
      <c r="C2931">
        <v>24</v>
      </c>
      <c r="D2931">
        <v>5224</v>
      </c>
      <c r="E2931" t="str">
        <f t="shared" si="45"/>
        <v>Iowa</v>
      </c>
    </row>
    <row r="2932" spans="1:5" x14ac:dyDescent="0.25">
      <c r="A2932" t="s">
        <v>2929</v>
      </c>
      <c r="B2932" s="3">
        <v>1.21500264131009E-2</v>
      </c>
      <c r="C2932">
        <v>69</v>
      </c>
      <c r="D2932">
        <v>5679</v>
      </c>
      <c r="E2932" t="str">
        <f t="shared" si="45"/>
        <v>Kentucky</v>
      </c>
    </row>
    <row r="2933" spans="1:5" x14ac:dyDescent="0.25">
      <c r="A2933" t="s">
        <v>2930</v>
      </c>
      <c r="B2933" s="3">
        <v>2.7549824150058501E-2</v>
      </c>
      <c r="C2933">
        <v>235</v>
      </c>
      <c r="D2933">
        <v>8530</v>
      </c>
      <c r="E2933" t="str">
        <f t="shared" si="45"/>
        <v>Mississippi</v>
      </c>
    </row>
    <row r="2934" spans="1:5" x14ac:dyDescent="0.25">
      <c r="A2934" t="s">
        <v>2931</v>
      </c>
      <c r="B2934" s="3">
        <v>1.08556900062243E-2</v>
      </c>
      <c r="C2934">
        <v>2058</v>
      </c>
      <c r="D2934">
        <v>189578</v>
      </c>
      <c r="E2934" t="str">
        <f t="shared" si="45"/>
        <v>New Jersey</v>
      </c>
    </row>
    <row r="2935" spans="1:5" x14ac:dyDescent="0.25">
      <c r="A2935" t="s">
        <v>2932</v>
      </c>
      <c r="B2935" s="3">
        <v>5.9808612440193001E-4</v>
      </c>
      <c r="C2935">
        <v>1</v>
      </c>
      <c r="D2935">
        <v>1672</v>
      </c>
      <c r="E2935" t="str">
        <f t="shared" si="45"/>
        <v>New Mexico</v>
      </c>
    </row>
    <row r="2936" spans="1:5" x14ac:dyDescent="0.25">
      <c r="A2936" t="s">
        <v>2933</v>
      </c>
      <c r="B2936" s="3">
        <v>1.3114136914099199E-2</v>
      </c>
      <c r="C2936">
        <v>627</v>
      </c>
      <c r="D2936">
        <v>47811</v>
      </c>
      <c r="E2936" t="str">
        <f t="shared" si="45"/>
        <v>North Carolina</v>
      </c>
    </row>
    <row r="2937" spans="1:5" x14ac:dyDescent="0.25">
      <c r="A2937" t="s">
        <v>2934</v>
      </c>
      <c r="B2937" s="3">
        <v>2.3738756355103498E-2</v>
      </c>
      <c r="C2937">
        <v>607</v>
      </c>
      <c r="D2937">
        <v>25570</v>
      </c>
      <c r="E2937" t="str">
        <f t="shared" si="45"/>
        <v>Ohio</v>
      </c>
    </row>
    <row r="2938" spans="1:5" x14ac:dyDescent="0.25">
      <c r="A2938" t="s">
        <v>2935</v>
      </c>
      <c r="B2938" s="3">
        <v>7.5298054800251304E-3</v>
      </c>
      <c r="C2938">
        <v>72</v>
      </c>
      <c r="D2938">
        <v>9562</v>
      </c>
      <c r="E2938" t="str">
        <f t="shared" si="45"/>
        <v>Oregon</v>
      </c>
    </row>
    <row r="2939" spans="1:5" x14ac:dyDescent="0.25">
      <c r="A2939" t="s">
        <v>2936</v>
      </c>
      <c r="B2939" s="3">
        <v>5.5618938961779999E-3</v>
      </c>
      <c r="C2939">
        <v>78</v>
      </c>
      <c r="D2939">
        <v>14024</v>
      </c>
      <c r="E2939" t="str">
        <f t="shared" si="45"/>
        <v>Pennsylvania</v>
      </c>
    </row>
    <row r="2940" spans="1:5" x14ac:dyDescent="0.25">
      <c r="A2940" t="s">
        <v>2937</v>
      </c>
      <c r="B2940" s="3">
        <v>6.4471162223384004E-3</v>
      </c>
      <c r="C2940">
        <v>37</v>
      </c>
      <c r="D2940">
        <v>5739</v>
      </c>
      <c r="E2940" t="str">
        <f t="shared" si="45"/>
        <v>South Carolina</v>
      </c>
    </row>
    <row r="2941" spans="1:5" x14ac:dyDescent="0.25">
      <c r="A2941" t="s">
        <v>2938</v>
      </c>
      <c r="B2941" s="3">
        <v>8.3778533268576896E-3</v>
      </c>
      <c r="C2941">
        <v>69</v>
      </c>
      <c r="D2941">
        <v>8236</v>
      </c>
      <c r="E2941" t="str">
        <f t="shared" si="45"/>
        <v>South Dakota</v>
      </c>
    </row>
    <row r="2942" spans="1:5" x14ac:dyDescent="0.25">
      <c r="A2942" t="s">
        <v>2939</v>
      </c>
      <c r="B2942" s="3">
        <v>5.49666274047899E-3</v>
      </c>
      <c r="C2942">
        <v>14</v>
      </c>
      <c r="D2942">
        <v>2547</v>
      </c>
      <c r="E2942" t="str">
        <f t="shared" si="45"/>
        <v>Tennessee</v>
      </c>
    </row>
    <row r="2943" spans="1:5" x14ac:dyDescent="0.25">
      <c r="A2943" t="s">
        <v>2940</v>
      </c>
      <c r="B2943" s="3">
        <v>6.7081151832460899E-3</v>
      </c>
      <c r="C2943">
        <v>41</v>
      </c>
      <c r="D2943">
        <v>6112</v>
      </c>
      <c r="E2943" t="str">
        <f t="shared" si="45"/>
        <v>Louisiana</v>
      </c>
    </row>
    <row r="2944" spans="1:5" x14ac:dyDescent="0.25">
      <c r="A2944" t="s">
        <v>2941</v>
      </c>
      <c r="B2944" s="3">
        <v>4.9267993337424E-3</v>
      </c>
      <c r="C2944">
        <v>281</v>
      </c>
      <c r="D2944">
        <v>57035</v>
      </c>
      <c r="E2944" t="str">
        <f t="shared" si="45"/>
        <v>Alabama</v>
      </c>
    </row>
    <row r="2945" spans="1:5" x14ac:dyDescent="0.25">
      <c r="A2945" t="s">
        <v>2942</v>
      </c>
      <c r="B2945" s="3">
        <v>4.8409405255878104E-3</v>
      </c>
      <c r="C2945">
        <v>21</v>
      </c>
      <c r="D2945">
        <v>4338</v>
      </c>
      <c r="E2945" t="str">
        <f t="shared" si="45"/>
        <v>Alaska</v>
      </c>
    </row>
    <row r="2946" spans="1:5" x14ac:dyDescent="0.25">
      <c r="A2946" t="s">
        <v>2943</v>
      </c>
      <c r="B2946" s="3">
        <v>4.2323000168170699E-3</v>
      </c>
      <c r="C2946">
        <v>151</v>
      </c>
      <c r="D2946">
        <v>35678</v>
      </c>
      <c r="E2946" t="str">
        <f t="shared" si="45"/>
        <v>Arizona</v>
      </c>
    </row>
    <row r="2947" spans="1:5" x14ac:dyDescent="0.25">
      <c r="A2947" t="s">
        <v>2944</v>
      </c>
      <c r="B2947" s="3">
        <v>4.0551759371607599E-3</v>
      </c>
      <c r="C2947">
        <v>127</v>
      </c>
      <c r="D2947">
        <v>31318</v>
      </c>
      <c r="E2947" t="str">
        <f t="shared" si="45"/>
        <v>Arkansas</v>
      </c>
    </row>
    <row r="2948" spans="1:5" x14ac:dyDescent="0.25">
      <c r="A2948" t="s">
        <v>2945</v>
      </c>
      <c r="B2948" s="3">
        <v>4.2470395635982802E-3</v>
      </c>
      <c r="C2948">
        <v>1445</v>
      </c>
      <c r="D2948">
        <v>340237</v>
      </c>
      <c r="E2948" t="str">
        <f t="shared" ref="E2948:E3011" si="46">IFERROR(RIGHT(A2948,LEN(A2948)-FIND(",",A2948)-1),"DC")</f>
        <v>California</v>
      </c>
    </row>
    <row r="2949" spans="1:5" x14ac:dyDescent="0.25">
      <c r="A2949" t="s">
        <v>2946</v>
      </c>
      <c r="B2949" s="3">
        <v>3.2376200838596298E-3</v>
      </c>
      <c r="C2949">
        <v>61</v>
      </c>
      <c r="D2949">
        <v>18841</v>
      </c>
      <c r="E2949" t="str">
        <f t="shared" si="46"/>
        <v>Colorado</v>
      </c>
    </row>
    <row r="2950" spans="1:5" x14ac:dyDescent="0.25">
      <c r="A2950" t="s">
        <v>2947</v>
      </c>
      <c r="B2950" s="3">
        <v>3.9525691699604498E-3</v>
      </c>
      <c r="C2950">
        <v>219</v>
      </c>
      <c r="D2950">
        <v>55407</v>
      </c>
      <c r="E2950" t="str">
        <f t="shared" si="46"/>
        <v>Connecticut</v>
      </c>
    </row>
    <row r="2951" spans="1:5" x14ac:dyDescent="0.25">
      <c r="A2951" t="s">
        <v>2948</v>
      </c>
      <c r="B2951" s="3">
        <v>3.0445465228073898E-3</v>
      </c>
      <c r="C2951">
        <v>57</v>
      </c>
      <c r="D2951">
        <v>18722</v>
      </c>
      <c r="E2951" t="str">
        <f t="shared" si="46"/>
        <v>Delaware</v>
      </c>
    </row>
    <row r="2952" spans="1:5" x14ac:dyDescent="0.25">
      <c r="A2952" t="s">
        <v>2949</v>
      </c>
      <c r="B2952" s="3">
        <v>4.3937610499278296E-3</v>
      </c>
      <c r="C2952">
        <v>922</v>
      </c>
      <c r="D2952">
        <v>209843</v>
      </c>
      <c r="E2952" t="str">
        <f t="shared" si="46"/>
        <v>Florida</v>
      </c>
    </row>
    <row r="2953" spans="1:5" x14ac:dyDescent="0.25">
      <c r="A2953" t="s">
        <v>2950</v>
      </c>
      <c r="B2953" s="3">
        <v>4.8163180683693501E-3</v>
      </c>
      <c r="C2953">
        <v>604</v>
      </c>
      <c r="D2953">
        <v>125407</v>
      </c>
      <c r="E2953" t="str">
        <f t="shared" si="46"/>
        <v>Georgia</v>
      </c>
    </row>
    <row r="2954" spans="1:5" x14ac:dyDescent="0.25">
      <c r="A2954" t="s">
        <v>2951</v>
      </c>
      <c r="B2954" s="3">
        <v>0</v>
      </c>
      <c r="C2954">
        <v>0</v>
      </c>
      <c r="D2954">
        <v>2917</v>
      </c>
      <c r="E2954" t="str">
        <f t="shared" si="46"/>
        <v>Hawaii</v>
      </c>
    </row>
    <row r="2955" spans="1:5" x14ac:dyDescent="0.25">
      <c r="A2955" t="s">
        <v>2952</v>
      </c>
      <c r="B2955" s="3">
        <v>6.9071937688294201E-3</v>
      </c>
      <c r="C2955">
        <v>94</v>
      </c>
      <c r="D2955">
        <v>13609</v>
      </c>
      <c r="E2955" t="str">
        <f t="shared" si="46"/>
        <v>Idaho</v>
      </c>
    </row>
    <row r="2956" spans="1:5" x14ac:dyDescent="0.25">
      <c r="A2956" t="s">
        <v>2953</v>
      </c>
      <c r="B2956" s="3">
        <v>5.9524478668989602E-3</v>
      </c>
      <c r="C2956">
        <v>1059</v>
      </c>
      <c r="D2956">
        <v>177910</v>
      </c>
      <c r="E2956" t="str">
        <f t="shared" si="46"/>
        <v>Illinois</v>
      </c>
    </row>
    <row r="2957" spans="1:5" x14ac:dyDescent="0.25">
      <c r="A2957" t="s">
        <v>2954</v>
      </c>
      <c r="B2957" s="3">
        <v>4.3309139030356303E-3</v>
      </c>
      <c r="C2957">
        <v>324</v>
      </c>
      <c r="D2957">
        <v>74811</v>
      </c>
      <c r="E2957" t="str">
        <f t="shared" si="46"/>
        <v>Indiana</v>
      </c>
    </row>
    <row r="2958" spans="1:5" x14ac:dyDescent="0.25">
      <c r="A2958" t="s">
        <v>2955</v>
      </c>
      <c r="B2958" s="3">
        <v>2.6702269692924201E-3</v>
      </c>
      <c r="C2958">
        <v>50</v>
      </c>
      <c r="D2958">
        <v>18725</v>
      </c>
      <c r="E2958" t="str">
        <f t="shared" si="46"/>
        <v>Kansas</v>
      </c>
    </row>
    <row r="2959" spans="1:5" x14ac:dyDescent="0.25">
      <c r="A2959" t="s">
        <v>2956</v>
      </c>
      <c r="B2959" s="3">
        <v>3.5316226023847002E-3</v>
      </c>
      <c r="C2959">
        <v>109</v>
      </c>
      <c r="D2959">
        <v>30864</v>
      </c>
      <c r="E2959" t="str">
        <f t="shared" si="46"/>
        <v>Kentucky</v>
      </c>
    </row>
    <row r="2960" spans="1:5" x14ac:dyDescent="0.25">
      <c r="A2960" t="s">
        <v>2957</v>
      </c>
      <c r="B2960" s="3">
        <v>3.71319663512093E-3</v>
      </c>
      <c r="C2960">
        <v>113</v>
      </c>
      <c r="D2960">
        <v>30432</v>
      </c>
      <c r="E2960" t="str">
        <f t="shared" si="46"/>
        <v>Louisiana</v>
      </c>
    </row>
    <row r="2961" spans="1:5" x14ac:dyDescent="0.25">
      <c r="A2961" t="s">
        <v>2958</v>
      </c>
      <c r="B2961" s="3">
        <v>2.4888368347851702E-3</v>
      </c>
      <c r="C2961">
        <v>34</v>
      </c>
      <c r="D2961">
        <v>13661</v>
      </c>
      <c r="E2961" t="str">
        <f t="shared" si="46"/>
        <v>Maine</v>
      </c>
    </row>
    <row r="2962" spans="1:5" x14ac:dyDescent="0.25">
      <c r="A2962" t="s">
        <v>2959</v>
      </c>
      <c r="B2962" s="3">
        <v>5.4859310477287596E-3</v>
      </c>
      <c r="C2962">
        <v>457</v>
      </c>
      <c r="D2962">
        <v>83304</v>
      </c>
      <c r="E2962" t="str">
        <f t="shared" si="46"/>
        <v>Maryland</v>
      </c>
    </row>
    <row r="2963" spans="1:5" x14ac:dyDescent="0.25">
      <c r="A2963" t="s">
        <v>2960</v>
      </c>
      <c r="B2963" s="3">
        <v>4.0121527525402902E-3</v>
      </c>
      <c r="C2963">
        <v>276</v>
      </c>
      <c r="D2963">
        <v>68791</v>
      </c>
      <c r="E2963" t="str">
        <f t="shared" si="46"/>
        <v>Massachusetts</v>
      </c>
    </row>
    <row r="2964" spans="1:5" x14ac:dyDescent="0.25">
      <c r="A2964" t="s">
        <v>2961</v>
      </c>
      <c r="B2964" s="3">
        <v>6.6347062908393897E-3</v>
      </c>
      <c r="C2964">
        <v>793</v>
      </c>
      <c r="D2964">
        <v>119523</v>
      </c>
      <c r="E2964" t="str">
        <f t="shared" si="46"/>
        <v>Michigan</v>
      </c>
    </row>
    <row r="2965" spans="1:5" x14ac:dyDescent="0.25">
      <c r="A2965" t="s">
        <v>2962</v>
      </c>
      <c r="B2965" s="3">
        <v>5.11404460348541E-3</v>
      </c>
      <c r="C2965">
        <v>363</v>
      </c>
      <c r="D2965">
        <v>70981</v>
      </c>
      <c r="E2965" t="str">
        <f t="shared" si="46"/>
        <v>Minnesota</v>
      </c>
    </row>
    <row r="2966" spans="1:5" x14ac:dyDescent="0.25">
      <c r="A2966" t="s">
        <v>2963</v>
      </c>
      <c r="B2966" s="3">
        <v>6.5088067187681897E-3</v>
      </c>
      <c r="C2966">
        <v>279</v>
      </c>
      <c r="D2966">
        <v>42865</v>
      </c>
      <c r="E2966" t="str">
        <f t="shared" si="46"/>
        <v>Mississippi</v>
      </c>
    </row>
    <row r="2967" spans="1:5" x14ac:dyDescent="0.25">
      <c r="A2967" t="s">
        <v>2964</v>
      </c>
      <c r="B2967" s="3">
        <v>4.2491931177003296E-3</v>
      </c>
      <c r="C2967">
        <v>366</v>
      </c>
      <c r="D2967">
        <v>86134</v>
      </c>
      <c r="E2967" t="str">
        <f t="shared" si="46"/>
        <v>Missouri</v>
      </c>
    </row>
    <row r="2968" spans="1:5" x14ac:dyDescent="0.25">
      <c r="A2968" t="s">
        <v>2965</v>
      </c>
      <c r="B2968" s="3">
        <v>4.7777616910380499E-3</v>
      </c>
      <c r="C2968">
        <v>33</v>
      </c>
      <c r="D2968">
        <v>6907</v>
      </c>
      <c r="E2968" t="str">
        <f t="shared" si="46"/>
        <v>Montana</v>
      </c>
    </row>
    <row r="2969" spans="1:5" x14ac:dyDescent="0.25">
      <c r="A2969" t="s">
        <v>2966</v>
      </c>
      <c r="B2969" s="3">
        <v>3.1727027835977101E-3</v>
      </c>
      <c r="C2969">
        <v>53</v>
      </c>
      <c r="D2969">
        <v>16705</v>
      </c>
      <c r="E2969" t="str">
        <f t="shared" si="46"/>
        <v>Nebraska</v>
      </c>
    </row>
    <row r="2970" spans="1:5" x14ac:dyDescent="0.25">
      <c r="A2970" t="s">
        <v>2967</v>
      </c>
      <c r="B2970" s="3">
        <v>1.3731548232063201E-3</v>
      </c>
      <c r="C2970">
        <v>12</v>
      </c>
      <c r="D2970">
        <v>8739</v>
      </c>
      <c r="E2970" t="str">
        <f t="shared" si="46"/>
        <v>Nevada</v>
      </c>
    </row>
    <row r="2971" spans="1:5" x14ac:dyDescent="0.25">
      <c r="A2971" t="s">
        <v>2968</v>
      </c>
      <c r="B2971" s="3">
        <v>3.7850990691745598E-3</v>
      </c>
      <c r="C2971">
        <v>98</v>
      </c>
      <c r="D2971">
        <v>25891</v>
      </c>
      <c r="E2971" t="str">
        <f t="shared" si="46"/>
        <v>New Hampshire</v>
      </c>
    </row>
    <row r="2972" spans="1:5" x14ac:dyDescent="0.25">
      <c r="A2972" t="s">
        <v>2969</v>
      </c>
      <c r="B2972" s="3">
        <v>4.5016479946137196E-3</v>
      </c>
      <c r="C2972">
        <v>575</v>
      </c>
      <c r="D2972">
        <v>127731</v>
      </c>
      <c r="E2972" t="str">
        <f t="shared" si="46"/>
        <v>New Jersey</v>
      </c>
    </row>
    <row r="2973" spans="1:5" x14ac:dyDescent="0.25">
      <c r="A2973" t="s">
        <v>2970</v>
      </c>
      <c r="B2973" s="3">
        <v>5.26443670527254E-3</v>
      </c>
      <c r="C2973">
        <v>130</v>
      </c>
      <c r="D2973">
        <v>24694</v>
      </c>
      <c r="E2973" t="str">
        <f t="shared" si="46"/>
        <v>New Mexico</v>
      </c>
    </row>
    <row r="2974" spans="1:5" x14ac:dyDescent="0.25">
      <c r="A2974" t="s">
        <v>2971</v>
      </c>
      <c r="B2974" s="3">
        <v>5.3212734188260403E-3</v>
      </c>
      <c r="C2974">
        <v>866</v>
      </c>
      <c r="D2974">
        <v>162743</v>
      </c>
      <c r="E2974" t="str">
        <f t="shared" si="46"/>
        <v>New York</v>
      </c>
    </row>
    <row r="2975" spans="1:5" x14ac:dyDescent="0.25">
      <c r="A2975" t="s">
        <v>2972</v>
      </c>
      <c r="B2975" s="3">
        <v>4.5934177618796E-3</v>
      </c>
      <c r="C2975">
        <v>461</v>
      </c>
      <c r="D2975">
        <v>100361</v>
      </c>
      <c r="E2975" t="str">
        <f t="shared" si="46"/>
        <v>North Carolina</v>
      </c>
    </row>
    <row r="2976" spans="1:5" x14ac:dyDescent="0.25">
      <c r="A2976" t="s">
        <v>2973</v>
      </c>
      <c r="B2976" s="3">
        <v>2.9082774049217202E-3</v>
      </c>
      <c r="C2976">
        <v>13</v>
      </c>
      <c r="D2976">
        <v>4470</v>
      </c>
      <c r="E2976" t="str">
        <f t="shared" si="46"/>
        <v>North Dakota</v>
      </c>
    </row>
    <row r="2977" spans="1:5" x14ac:dyDescent="0.25">
      <c r="A2977" t="s">
        <v>2974</v>
      </c>
      <c r="B2977" s="3">
        <v>4.6042785456465998E-3</v>
      </c>
      <c r="C2977">
        <v>523</v>
      </c>
      <c r="D2977">
        <v>113590</v>
      </c>
      <c r="E2977" t="str">
        <f t="shared" si="46"/>
        <v>Ohio</v>
      </c>
    </row>
    <row r="2978" spans="1:5" x14ac:dyDescent="0.25">
      <c r="A2978" t="s">
        <v>2975</v>
      </c>
      <c r="B2978" s="3">
        <v>4.6799182245867901E-3</v>
      </c>
      <c r="C2978">
        <v>190</v>
      </c>
      <c r="D2978">
        <v>40599</v>
      </c>
      <c r="E2978" t="str">
        <f t="shared" si="46"/>
        <v>Oklahoma</v>
      </c>
    </row>
    <row r="2979" spans="1:5" x14ac:dyDescent="0.25">
      <c r="A2979" t="s">
        <v>2976</v>
      </c>
      <c r="B2979" s="3">
        <v>4.4410519741864196E-3</v>
      </c>
      <c r="C2979">
        <v>128</v>
      </c>
      <c r="D2979">
        <v>28822</v>
      </c>
      <c r="E2979" t="str">
        <f t="shared" si="46"/>
        <v>Oregon</v>
      </c>
    </row>
    <row r="2980" spans="1:5" x14ac:dyDescent="0.25">
      <c r="A2980" t="s">
        <v>2977</v>
      </c>
      <c r="B2980" s="3">
        <v>4.5012116043265903E-3</v>
      </c>
      <c r="C2980">
        <v>665</v>
      </c>
      <c r="D2980">
        <v>147738</v>
      </c>
      <c r="E2980" t="str">
        <f t="shared" si="46"/>
        <v>Pennsylvania</v>
      </c>
    </row>
    <row r="2981" spans="1:5" x14ac:dyDescent="0.25">
      <c r="A2981" t="s">
        <v>2978</v>
      </c>
      <c r="B2981" s="3">
        <v>4.2553191489361703E-3</v>
      </c>
      <c r="C2981">
        <v>24</v>
      </c>
      <c r="D2981">
        <v>5640</v>
      </c>
      <c r="E2981" t="str">
        <f t="shared" si="46"/>
        <v>Puerto Rico</v>
      </c>
    </row>
    <row r="2982" spans="1:5" x14ac:dyDescent="0.25">
      <c r="A2982" t="s">
        <v>2979</v>
      </c>
      <c r="B2982" s="3">
        <v>2.69289953836004E-3</v>
      </c>
      <c r="C2982">
        <v>49</v>
      </c>
      <c r="D2982">
        <v>18196</v>
      </c>
      <c r="E2982" t="str">
        <f t="shared" si="46"/>
        <v>Rhode Island</v>
      </c>
    </row>
    <row r="2983" spans="1:5" x14ac:dyDescent="0.25">
      <c r="A2983" t="s">
        <v>2980</v>
      </c>
      <c r="B2983" s="3">
        <v>6.5670887819887502E-3</v>
      </c>
      <c r="C2983">
        <v>572</v>
      </c>
      <c r="D2983">
        <v>87101</v>
      </c>
      <c r="E2983" t="str">
        <f t="shared" si="46"/>
        <v>South Carolina</v>
      </c>
    </row>
    <row r="2984" spans="1:5" x14ac:dyDescent="0.25">
      <c r="A2984" t="s">
        <v>2981</v>
      </c>
      <c r="B2984" s="3">
        <v>1.27591706539076E-3</v>
      </c>
      <c r="C2984">
        <v>4</v>
      </c>
      <c r="D2984">
        <v>3135</v>
      </c>
      <c r="E2984" t="str">
        <f t="shared" si="46"/>
        <v>South Dakota</v>
      </c>
    </row>
    <row r="2985" spans="1:5" x14ac:dyDescent="0.25">
      <c r="A2985" t="s">
        <v>2982</v>
      </c>
      <c r="B2985" s="3">
        <v>4.4090026422182096E-3</v>
      </c>
      <c r="C2985">
        <v>277</v>
      </c>
      <c r="D2985">
        <v>62826</v>
      </c>
      <c r="E2985" t="str">
        <f t="shared" si="46"/>
        <v>Tennessee</v>
      </c>
    </row>
    <row r="2986" spans="1:5" x14ac:dyDescent="0.25">
      <c r="A2986" t="s">
        <v>2983</v>
      </c>
      <c r="B2986" s="3">
        <v>5.5866438514544604E-3</v>
      </c>
      <c r="C2986">
        <v>1208</v>
      </c>
      <c r="D2986">
        <v>216230</v>
      </c>
      <c r="E2986" t="str">
        <f t="shared" si="46"/>
        <v>Texas</v>
      </c>
    </row>
    <row r="2987" spans="1:5" x14ac:dyDescent="0.25">
      <c r="A2987" t="s">
        <v>2984</v>
      </c>
      <c r="B2987" s="3">
        <v>4.49301760777165E-3</v>
      </c>
      <c r="C2987">
        <v>37</v>
      </c>
      <c r="D2987">
        <v>8235</v>
      </c>
      <c r="E2987" t="str">
        <f t="shared" si="46"/>
        <v>Vermont</v>
      </c>
    </row>
    <row r="2988" spans="1:5" x14ac:dyDescent="0.25">
      <c r="A2988" t="s">
        <v>2985</v>
      </c>
      <c r="B2988" s="3">
        <v>5.4594576415591903E-3</v>
      </c>
      <c r="C2988">
        <v>487</v>
      </c>
      <c r="D2988">
        <v>89203</v>
      </c>
      <c r="E2988" t="str">
        <f t="shared" si="46"/>
        <v>Virginia</v>
      </c>
    </row>
    <row r="2989" spans="1:5" x14ac:dyDescent="0.25">
      <c r="A2989" t="s">
        <v>2986</v>
      </c>
      <c r="B2989" s="3">
        <v>3.1500414479137501E-3</v>
      </c>
      <c r="C2989">
        <v>57</v>
      </c>
      <c r="D2989">
        <v>18095</v>
      </c>
      <c r="E2989" t="str">
        <f t="shared" si="46"/>
        <v>Washington</v>
      </c>
    </row>
    <row r="2990" spans="1:5" x14ac:dyDescent="0.25">
      <c r="A2990" t="s">
        <v>2987</v>
      </c>
      <c r="B2990" s="3">
        <v>6.4257806193289604E-3</v>
      </c>
      <c r="C2990">
        <v>199</v>
      </c>
      <c r="D2990">
        <v>30969</v>
      </c>
      <c r="E2990" t="str">
        <f t="shared" si="46"/>
        <v>West Virginia</v>
      </c>
    </row>
    <row r="2991" spans="1:5" x14ac:dyDescent="0.25">
      <c r="A2991" t="s">
        <v>2988</v>
      </c>
      <c r="B2991" s="3">
        <v>4.4772684478104896E-3</v>
      </c>
      <c r="C2991">
        <v>214</v>
      </c>
      <c r="D2991">
        <v>47797</v>
      </c>
      <c r="E2991" t="str">
        <f t="shared" si="46"/>
        <v>Wisconsin</v>
      </c>
    </row>
    <row r="2992" spans="1:5" x14ac:dyDescent="0.25">
      <c r="A2992" t="s">
        <v>2989</v>
      </c>
      <c r="B2992" s="3">
        <v>8.1624110506488493E-3</v>
      </c>
      <c r="C2992">
        <v>39</v>
      </c>
      <c r="D2992">
        <v>4778</v>
      </c>
      <c r="E2992" t="str">
        <f t="shared" si="46"/>
        <v>Wyoming</v>
      </c>
    </row>
    <row r="2993" spans="1:5" x14ac:dyDescent="0.25">
      <c r="A2993" t="s">
        <v>2990</v>
      </c>
      <c r="B2993" s="3">
        <v>7.1136872612303998E-3</v>
      </c>
      <c r="C2993">
        <v>54</v>
      </c>
      <c r="D2993">
        <v>7591</v>
      </c>
      <c r="E2993" t="str">
        <f t="shared" si="46"/>
        <v>Texas</v>
      </c>
    </row>
    <row r="2994" spans="1:5" x14ac:dyDescent="0.25">
      <c r="A2994" t="s">
        <v>2991</v>
      </c>
      <c r="B2994" s="3">
        <v>4.9218297625941397E-3</v>
      </c>
      <c r="C2994">
        <v>34</v>
      </c>
      <c r="D2994">
        <v>6908</v>
      </c>
      <c r="E2994" t="str">
        <f t="shared" si="46"/>
        <v>West Virginia</v>
      </c>
    </row>
    <row r="2995" spans="1:5" x14ac:dyDescent="0.25">
      <c r="A2995" t="s">
        <v>2992</v>
      </c>
      <c r="B2995" s="3">
        <v>2.7687296416938302E-3</v>
      </c>
      <c r="C2995">
        <v>17</v>
      </c>
      <c r="D2995">
        <v>6140</v>
      </c>
      <c r="E2995" t="str">
        <f t="shared" si="46"/>
        <v>Georgia</v>
      </c>
    </row>
    <row r="2996" spans="1:5" x14ac:dyDescent="0.25">
      <c r="A2996" t="s">
        <v>2993</v>
      </c>
      <c r="B2996" s="3">
        <v>4.7169811320755201E-3</v>
      </c>
      <c r="C2996">
        <v>8</v>
      </c>
      <c r="D2996">
        <v>1696</v>
      </c>
      <c r="E2996" t="str">
        <f t="shared" si="46"/>
        <v>Texas</v>
      </c>
    </row>
    <row r="2997" spans="1:5" x14ac:dyDescent="0.25">
      <c r="A2997" t="s">
        <v>2994</v>
      </c>
      <c r="B2997" s="3">
        <v>1.5059827566845801E-2</v>
      </c>
      <c r="C2997">
        <v>2414</v>
      </c>
      <c r="D2997">
        <v>160294</v>
      </c>
      <c r="E2997" t="str">
        <f t="shared" si="46"/>
        <v>Utah</v>
      </c>
    </row>
    <row r="2998" spans="1:5" x14ac:dyDescent="0.25">
      <c r="A2998" t="s">
        <v>2995</v>
      </c>
      <c r="B2998" s="3">
        <v>1.9083969465648601E-3</v>
      </c>
      <c r="C2998">
        <v>5</v>
      </c>
      <c r="D2998">
        <v>2620</v>
      </c>
      <c r="E2998" t="str">
        <f t="shared" si="46"/>
        <v>Puerto Rico</v>
      </c>
    </row>
    <row r="2999" spans="1:5" x14ac:dyDescent="0.25">
      <c r="A2999" t="s">
        <v>2996</v>
      </c>
      <c r="B2999" s="3">
        <v>5.5042264596029096E-3</v>
      </c>
      <c r="C2999">
        <v>56</v>
      </c>
      <c r="D2999">
        <v>10174</v>
      </c>
      <c r="E2999" t="str">
        <f t="shared" si="46"/>
        <v>Texas</v>
      </c>
    </row>
    <row r="3000" spans="1:5" x14ac:dyDescent="0.25">
      <c r="A3000" t="s">
        <v>2997</v>
      </c>
      <c r="B3000" s="3">
        <v>4.0989399293286299E-3</v>
      </c>
      <c r="C3000">
        <v>58</v>
      </c>
      <c r="D3000">
        <v>14150</v>
      </c>
      <c r="E3000" t="str">
        <f t="shared" si="46"/>
        <v>Texas</v>
      </c>
    </row>
    <row r="3001" spans="1:5" x14ac:dyDescent="0.25">
      <c r="A3001" t="s">
        <v>2998</v>
      </c>
      <c r="B3001" s="3">
        <v>3.3572068039391298E-3</v>
      </c>
      <c r="C3001">
        <v>15</v>
      </c>
      <c r="D3001">
        <v>4468</v>
      </c>
      <c r="E3001" t="str">
        <f t="shared" si="46"/>
        <v>Alaska</v>
      </c>
    </row>
    <row r="3002" spans="1:5" x14ac:dyDescent="0.25">
      <c r="A3002" t="s">
        <v>2999</v>
      </c>
      <c r="B3002" s="3">
        <v>8.8002346729245604E-3</v>
      </c>
      <c r="C3002">
        <v>90</v>
      </c>
      <c r="D3002">
        <v>10227</v>
      </c>
      <c r="E3002" t="str">
        <f t="shared" si="46"/>
        <v>New Mexico</v>
      </c>
    </row>
    <row r="3003" spans="1:5" x14ac:dyDescent="0.25">
      <c r="A3003" t="s">
        <v>3000</v>
      </c>
      <c r="B3003" s="3">
        <v>1.58061116965224E-3</v>
      </c>
      <c r="C3003">
        <v>6</v>
      </c>
      <c r="D3003">
        <v>3796</v>
      </c>
      <c r="E3003" t="str">
        <f t="shared" si="46"/>
        <v>Idaho</v>
      </c>
    </row>
    <row r="3004" spans="1:5" x14ac:dyDescent="0.25">
      <c r="A3004" t="s">
        <v>3001</v>
      </c>
      <c r="B3004" s="3">
        <v>0</v>
      </c>
      <c r="C3004">
        <v>0</v>
      </c>
      <c r="D3004">
        <v>2481</v>
      </c>
      <c r="E3004" t="str">
        <f t="shared" si="46"/>
        <v>Montana</v>
      </c>
    </row>
    <row r="3005" spans="1:5" x14ac:dyDescent="0.25">
      <c r="A3005" t="s">
        <v>3002</v>
      </c>
      <c r="B3005" s="3">
        <v>6.3291139240506597E-3</v>
      </c>
      <c r="C3005">
        <v>11</v>
      </c>
      <c r="D3005">
        <v>1738</v>
      </c>
      <c r="E3005" t="str">
        <f t="shared" si="46"/>
        <v>Nebraska</v>
      </c>
    </row>
    <row r="3006" spans="1:5" x14ac:dyDescent="0.25">
      <c r="A3006" t="s">
        <v>3003</v>
      </c>
      <c r="B3006" s="3">
        <v>3.0248033877799903E-4</v>
      </c>
      <c r="C3006">
        <v>1</v>
      </c>
      <c r="D3006">
        <v>3306</v>
      </c>
      <c r="E3006" t="str">
        <f t="shared" si="46"/>
        <v>Arkansas</v>
      </c>
    </row>
    <row r="3007" spans="1:5" x14ac:dyDescent="0.25">
      <c r="A3007" t="s">
        <v>3004</v>
      </c>
      <c r="B3007" s="3">
        <v>4.0871934604904602E-3</v>
      </c>
      <c r="C3007">
        <v>9</v>
      </c>
      <c r="D3007">
        <v>2202</v>
      </c>
      <c r="E3007" t="str">
        <f t="shared" si="46"/>
        <v>Iowa</v>
      </c>
    </row>
    <row r="3008" spans="1:5" x14ac:dyDescent="0.25">
      <c r="A3008" t="s">
        <v>3005</v>
      </c>
      <c r="B3008" s="3">
        <v>1.0962979286029E-2</v>
      </c>
      <c r="C3008">
        <v>199</v>
      </c>
      <c r="D3008">
        <v>18152</v>
      </c>
      <c r="E3008" t="str">
        <f t="shared" si="46"/>
        <v>Michigan</v>
      </c>
    </row>
    <row r="3009" spans="1:5" x14ac:dyDescent="0.25">
      <c r="A3009" t="s">
        <v>3006</v>
      </c>
      <c r="B3009" s="3">
        <v>2.8943560057886801E-3</v>
      </c>
      <c r="C3009">
        <v>2</v>
      </c>
      <c r="D3009">
        <v>691</v>
      </c>
      <c r="E3009" t="str">
        <f t="shared" si="46"/>
        <v>Tennessee</v>
      </c>
    </row>
    <row r="3010" spans="1:5" x14ac:dyDescent="0.25">
      <c r="A3010" t="s">
        <v>3007</v>
      </c>
      <c r="B3010" s="3">
        <v>7.7643054669219698E-3</v>
      </c>
      <c r="C3010">
        <v>73</v>
      </c>
      <c r="D3010">
        <v>9402</v>
      </c>
      <c r="E3010" t="str">
        <f t="shared" si="46"/>
        <v>Ohio</v>
      </c>
    </row>
    <row r="3011" spans="1:5" x14ac:dyDescent="0.25">
      <c r="A3011" t="s">
        <v>3008</v>
      </c>
      <c r="B3011" s="3">
        <v>8.5155162531728099E-3</v>
      </c>
      <c r="C3011">
        <v>104</v>
      </c>
      <c r="D3011">
        <v>12213</v>
      </c>
      <c r="E3011" t="str">
        <f t="shared" si="46"/>
        <v>Texas</v>
      </c>
    </row>
    <row r="3012" spans="1:5" x14ac:dyDescent="0.25">
      <c r="A3012" t="s">
        <v>3009</v>
      </c>
      <c r="B3012" s="3">
        <v>6.8470549414287804E-3</v>
      </c>
      <c r="C3012">
        <v>83</v>
      </c>
      <c r="D3012">
        <v>12122</v>
      </c>
      <c r="E3012" t="str">
        <f t="shared" ref="E3012:E3075" si="47">IFERROR(RIGHT(A3012,LEN(A3012)-FIND(",",A3012)-1),"DC")</f>
        <v>North Carolina</v>
      </c>
    </row>
    <row r="3013" spans="1:5" x14ac:dyDescent="0.25">
      <c r="A3013" t="s">
        <v>3010</v>
      </c>
      <c r="B3013" s="3">
        <v>9.6376827011042093E-3</v>
      </c>
      <c r="C3013">
        <v>906</v>
      </c>
      <c r="D3013">
        <v>94006</v>
      </c>
      <c r="E3013" t="str">
        <f t="shared" si="47"/>
        <v>Indiana</v>
      </c>
    </row>
    <row r="3014" spans="1:5" x14ac:dyDescent="0.25">
      <c r="A3014" t="s">
        <v>3011</v>
      </c>
      <c r="B3014" s="3">
        <v>5.9616381544841304E-3</v>
      </c>
      <c r="C3014">
        <v>23</v>
      </c>
      <c r="D3014">
        <v>3858</v>
      </c>
      <c r="E3014" t="str">
        <f t="shared" si="47"/>
        <v>Puerto Rico</v>
      </c>
    </row>
    <row r="3015" spans="1:5" x14ac:dyDescent="0.25">
      <c r="A3015" t="s">
        <v>3012</v>
      </c>
      <c r="B3015" s="3">
        <v>8.9214592958419808E-3</v>
      </c>
      <c r="C3015">
        <v>56</v>
      </c>
      <c r="D3015">
        <v>6277</v>
      </c>
      <c r="E3015" t="str">
        <f t="shared" si="47"/>
        <v>Puerto Rico</v>
      </c>
    </row>
    <row r="3016" spans="1:5" x14ac:dyDescent="0.25">
      <c r="A3016" t="s">
        <v>3013</v>
      </c>
      <c r="B3016" s="3">
        <v>8.6600786313888404E-3</v>
      </c>
      <c r="C3016">
        <v>163</v>
      </c>
      <c r="D3016">
        <v>18822</v>
      </c>
      <c r="E3016" t="str">
        <f t="shared" si="47"/>
        <v>Pennsylvania</v>
      </c>
    </row>
    <row r="3017" spans="1:5" x14ac:dyDescent="0.25">
      <c r="A3017" t="s">
        <v>3014</v>
      </c>
      <c r="B3017" s="3">
        <v>1.18999996261388E-2</v>
      </c>
      <c r="C3017">
        <v>3183</v>
      </c>
      <c r="D3017">
        <v>267479</v>
      </c>
      <c r="E3017" t="str">
        <f t="shared" si="47"/>
        <v>California</v>
      </c>
    </row>
    <row r="3018" spans="1:5" x14ac:dyDescent="0.25">
      <c r="A3018" t="s">
        <v>3015</v>
      </c>
      <c r="B3018" s="3">
        <v>7.1634489385865498E-3</v>
      </c>
      <c r="C3018">
        <v>164</v>
      </c>
      <c r="D3018">
        <v>22894</v>
      </c>
      <c r="E3018" t="str">
        <f t="shared" si="47"/>
        <v>Illinois</v>
      </c>
    </row>
    <row r="3019" spans="1:5" x14ac:dyDescent="0.25">
      <c r="A3019" t="s">
        <v>3016</v>
      </c>
      <c r="B3019" s="3">
        <v>1.1021093350850299E-2</v>
      </c>
      <c r="C3019">
        <v>151</v>
      </c>
      <c r="D3019">
        <v>13701</v>
      </c>
      <c r="E3019" t="str">
        <f t="shared" si="47"/>
        <v>Louisiana</v>
      </c>
    </row>
    <row r="3020" spans="1:5" x14ac:dyDescent="0.25">
      <c r="A3020" t="s">
        <v>3017</v>
      </c>
      <c r="B3020" s="3">
        <v>3.6712217009994201E-3</v>
      </c>
      <c r="C3020">
        <v>18</v>
      </c>
      <c r="D3020">
        <v>4903</v>
      </c>
      <c r="E3020" t="str">
        <f t="shared" si="47"/>
        <v>Indiana</v>
      </c>
    </row>
    <row r="3021" spans="1:5" x14ac:dyDescent="0.25">
      <c r="A3021" t="s">
        <v>3018</v>
      </c>
      <c r="B3021" s="3">
        <v>4.7838086476540403E-3</v>
      </c>
      <c r="C3021">
        <v>26</v>
      </c>
      <c r="D3021">
        <v>5435</v>
      </c>
      <c r="E3021" t="str">
        <f t="shared" si="47"/>
        <v>Missouri</v>
      </c>
    </row>
    <row r="3022" spans="1:5" x14ac:dyDescent="0.25">
      <c r="A3022" t="s">
        <v>3019</v>
      </c>
      <c r="B3022" s="3">
        <v>6.1648280337442901E-3</v>
      </c>
      <c r="C3022">
        <v>57</v>
      </c>
      <c r="D3022">
        <v>9246</v>
      </c>
      <c r="E3022" t="str">
        <f t="shared" si="47"/>
        <v>Wisconsin</v>
      </c>
    </row>
    <row r="3023" spans="1:5" x14ac:dyDescent="0.25">
      <c r="A3023" t="s">
        <v>3020</v>
      </c>
      <c r="B3023" s="3">
        <v>2.9464285714285699E-3</v>
      </c>
      <c r="C3023">
        <v>33</v>
      </c>
      <c r="D3023">
        <v>11200</v>
      </c>
      <c r="E3023" t="str">
        <f t="shared" si="47"/>
        <v>Louisiana</v>
      </c>
    </row>
    <row r="3024" spans="1:5" x14ac:dyDescent="0.25">
      <c r="A3024" t="s">
        <v>3021</v>
      </c>
      <c r="B3024" s="3">
        <v>9.0655308371945208E-3</v>
      </c>
      <c r="C3024">
        <v>315</v>
      </c>
      <c r="D3024">
        <v>34747</v>
      </c>
      <c r="E3024" t="str">
        <f t="shared" si="47"/>
        <v>Texas</v>
      </c>
    </row>
    <row r="3025" spans="1:5" x14ac:dyDescent="0.25">
      <c r="A3025" t="s">
        <v>3022</v>
      </c>
      <c r="B3025" s="3">
        <v>2.6212319790301902E-3</v>
      </c>
      <c r="C3025">
        <v>4</v>
      </c>
      <c r="D3025">
        <v>1526</v>
      </c>
      <c r="E3025" t="str">
        <f t="shared" si="47"/>
        <v>Puerto Rico</v>
      </c>
    </row>
    <row r="3026" spans="1:5" x14ac:dyDescent="0.25">
      <c r="A3026" t="s">
        <v>3023</v>
      </c>
      <c r="B3026" s="3">
        <v>8.3363363363363405E-3</v>
      </c>
      <c r="C3026">
        <v>347</v>
      </c>
      <c r="D3026">
        <v>41625</v>
      </c>
      <c r="E3026" t="str">
        <f t="shared" si="47"/>
        <v>Indiana</v>
      </c>
    </row>
    <row r="3027" spans="1:5" x14ac:dyDescent="0.25">
      <c r="A3027" t="s">
        <v>3024</v>
      </c>
      <c r="B3027" s="3">
        <v>4.33168316831678E-3</v>
      </c>
      <c r="C3027">
        <v>35</v>
      </c>
      <c r="D3027">
        <v>8080</v>
      </c>
      <c r="E3027" t="str">
        <f t="shared" si="47"/>
        <v>Wisconsin</v>
      </c>
    </row>
    <row r="3028" spans="1:5" x14ac:dyDescent="0.25">
      <c r="A3028" t="s">
        <v>3025</v>
      </c>
      <c r="B3028" s="3">
        <v>1.5812170579779499E-2</v>
      </c>
      <c r="C3028">
        <v>33</v>
      </c>
      <c r="D3028">
        <v>2087</v>
      </c>
      <c r="E3028" t="str">
        <f t="shared" si="47"/>
        <v>Puerto Rico</v>
      </c>
    </row>
    <row r="3029" spans="1:5" x14ac:dyDescent="0.25">
      <c r="A3029" t="s">
        <v>3026</v>
      </c>
      <c r="B3029" s="3">
        <v>5.9715204409738201E-3</v>
      </c>
      <c r="C3029">
        <v>13</v>
      </c>
      <c r="D3029">
        <v>2177</v>
      </c>
      <c r="E3029" t="str">
        <f t="shared" si="47"/>
        <v>Ohio</v>
      </c>
    </row>
    <row r="3030" spans="1:5" x14ac:dyDescent="0.25">
      <c r="A3030" t="s">
        <v>3027</v>
      </c>
      <c r="B3030" s="3">
        <v>9.7931843393840295E-3</v>
      </c>
      <c r="C3030">
        <v>1386</v>
      </c>
      <c r="D3030">
        <v>141527</v>
      </c>
      <c r="E3030" t="str">
        <f t="shared" si="47"/>
        <v>Virginia</v>
      </c>
    </row>
    <row r="3031" spans="1:5" x14ac:dyDescent="0.25">
      <c r="A3031" t="s">
        <v>3028</v>
      </c>
      <c r="B3031" s="3">
        <v>8.8921130173354995E-3</v>
      </c>
      <c r="C3031">
        <v>1189</v>
      </c>
      <c r="D3031">
        <v>133714</v>
      </c>
      <c r="E3031" t="str">
        <f t="shared" si="47"/>
        <v>Florida</v>
      </c>
    </row>
    <row r="3032" spans="1:5" x14ac:dyDescent="0.25">
      <c r="A3032" t="s">
        <v>3029</v>
      </c>
      <c r="B3032" s="3">
        <v>9.0859030837003793E-3</v>
      </c>
      <c r="C3032">
        <v>33</v>
      </c>
      <c r="D3032">
        <v>3632</v>
      </c>
      <c r="E3032" t="str">
        <f t="shared" si="47"/>
        <v>Illinois</v>
      </c>
    </row>
    <row r="3033" spans="1:5" x14ac:dyDescent="0.25">
      <c r="A3033" t="s">
        <v>3030</v>
      </c>
      <c r="B3033" s="3">
        <v>8.3886752883607293E-3</v>
      </c>
      <c r="C3033">
        <v>96</v>
      </c>
      <c r="D3033">
        <v>11444</v>
      </c>
      <c r="E3033" t="str">
        <f t="shared" si="47"/>
        <v>Indiana</v>
      </c>
    </row>
    <row r="3034" spans="1:5" x14ac:dyDescent="0.25">
      <c r="A3034" t="s">
        <v>3031</v>
      </c>
      <c r="B3034" s="3">
        <v>6.3266113088177303E-3</v>
      </c>
      <c r="C3034">
        <v>48</v>
      </c>
      <c r="D3034">
        <v>7587</v>
      </c>
      <c r="E3034" t="str">
        <f t="shared" si="47"/>
        <v>Minnesota</v>
      </c>
    </row>
    <row r="3035" spans="1:5" x14ac:dyDescent="0.25">
      <c r="A3035" t="s">
        <v>3032</v>
      </c>
      <c r="B3035" s="3">
        <v>4.4576523031203399E-3</v>
      </c>
      <c r="C3035">
        <v>6</v>
      </c>
      <c r="D3035">
        <v>1346</v>
      </c>
      <c r="E3035" t="str">
        <f t="shared" si="47"/>
        <v>Kansas</v>
      </c>
    </row>
    <row r="3036" spans="1:5" x14ac:dyDescent="0.25">
      <c r="A3036" t="s">
        <v>3033</v>
      </c>
      <c r="B3036" s="3">
        <v>9.7370983446931603E-4</v>
      </c>
      <c r="C3036">
        <v>1</v>
      </c>
      <c r="D3036">
        <v>1027</v>
      </c>
      <c r="E3036" t="str">
        <f t="shared" si="47"/>
        <v>Alaska</v>
      </c>
    </row>
    <row r="3037" spans="1:5" x14ac:dyDescent="0.25">
      <c r="A3037" t="s">
        <v>3034</v>
      </c>
      <c r="B3037" s="3">
        <v>3.3711852377572502E-3</v>
      </c>
      <c r="C3037">
        <v>19</v>
      </c>
      <c r="D3037">
        <v>5636</v>
      </c>
      <c r="E3037" t="str">
        <f t="shared" si="47"/>
        <v>Minnesota</v>
      </c>
    </row>
    <row r="3038" spans="1:5" x14ac:dyDescent="0.25">
      <c r="A3038" t="s">
        <v>3035</v>
      </c>
      <c r="B3038" s="3">
        <v>1.6987095075059199E-2</v>
      </c>
      <c r="C3038">
        <v>129</v>
      </c>
      <c r="D3038">
        <v>7594</v>
      </c>
      <c r="E3038" t="str">
        <f t="shared" si="47"/>
        <v>Oklahoma</v>
      </c>
    </row>
    <row r="3039" spans="1:5" x14ac:dyDescent="0.25">
      <c r="A3039" t="s">
        <v>3036</v>
      </c>
      <c r="B3039" s="3">
        <v>7.8492935635787698E-4</v>
      </c>
      <c r="C3039">
        <v>1</v>
      </c>
      <c r="D3039">
        <v>1274</v>
      </c>
      <c r="E3039" t="str">
        <f t="shared" si="47"/>
        <v>Washington</v>
      </c>
    </row>
    <row r="3040" spans="1:5" x14ac:dyDescent="0.25">
      <c r="A3040" t="s">
        <v>3037</v>
      </c>
      <c r="B3040" s="3">
        <v>1.40944858150683E-2</v>
      </c>
      <c r="C3040">
        <v>5610</v>
      </c>
      <c r="D3040">
        <v>398028</v>
      </c>
      <c r="E3040" t="str">
        <f t="shared" si="47"/>
        <v>North Carolina</v>
      </c>
    </row>
    <row r="3041" spans="1:5" x14ac:dyDescent="0.25">
      <c r="A3041" t="s">
        <v>3038</v>
      </c>
      <c r="B3041" s="3">
        <v>2.63473053892215E-3</v>
      </c>
      <c r="C3041">
        <v>11</v>
      </c>
      <c r="D3041">
        <v>4175</v>
      </c>
      <c r="E3041" t="str">
        <f t="shared" si="47"/>
        <v>Florida</v>
      </c>
    </row>
    <row r="3042" spans="1:5" x14ac:dyDescent="0.25">
      <c r="A3042" t="s">
        <v>3039</v>
      </c>
      <c r="B3042" s="3">
        <v>5.6799914264280497E-3</v>
      </c>
      <c r="C3042">
        <v>53</v>
      </c>
      <c r="D3042">
        <v>9331</v>
      </c>
      <c r="E3042" t="str">
        <f t="shared" si="47"/>
        <v>Maine</v>
      </c>
    </row>
    <row r="3043" spans="1:5" x14ac:dyDescent="0.25">
      <c r="A3043" t="s">
        <v>3040</v>
      </c>
      <c r="B3043" s="3">
        <v>8.9127647884744698E-3</v>
      </c>
      <c r="C3043">
        <v>146</v>
      </c>
      <c r="D3043">
        <v>16381</v>
      </c>
      <c r="E3043" t="str">
        <f t="shared" si="47"/>
        <v>Alabama</v>
      </c>
    </row>
    <row r="3044" spans="1:5" x14ac:dyDescent="0.25">
      <c r="A3044" t="s">
        <v>3041</v>
      </c>
      <c r="B3044" s="3">
        <v>2.5584228596743801E-2</v>
      </c>
      <c r="C3044">
        <v>231</v>
      </c>
      <c r="D3044">
        <v>9029</v>
      </c>
      <c r="E3044" t="str">
        <f t="shared" si="47"/>
        <v>Georgia</v>
      </c>
    </row>
    <row r="3045" spans="1:5" x14ac:dyDescent="0.25">
      <c r="A3045" t="s">
        <v>3042</v>
      </c>
      <c r="B3045" s="3">
        <v>7.7421275962182802E-3</v>
      </c>
      <c r="C3045">
        <v>104</v>
      </c>
      <c r="D3045">
        <v>13433</v>
      </c>
      <c r="E3045" t="str">
        <f t="shared" si="47"/>
        <v>Texas</v>
      </c>
    </row>
    <row r="3046" spans="1:5" x14ac:dyDescent="0.25">
      <c r="A3046" t="s">
        <v>3043</v>
      </c>
      <c r="B3046" s="3">
        <v>7.9004636200208297E-3</v>
      </c>
      <c r="C3046">
        <v>167</v>
      </c>
      <c r="D3046">
        <v>21138</v>
      </c>
      <c r="E3046" t="str">
        <f t="shared" si="47"/>
        <v>Washington</v>
      </c>
    </row>
    <row r="3047" spans="1:5" x14ac:dyDescent="0.25">
      <c r="A3047" t="s">
        <v>3044</v>
      </c>
      <c r="B3047" s="3">
        <v>0</v>
      </c>
      <c r="C3047">
        <v>0</v>
      </c>
      <c r="D3047">
        <v>579</v>
      </c>
      <c r="E3047" t="str">
        <f t="shared" si="47"/>
        <v>Kansas</v>
      </c>
    </row>
    <row r="3048" spans="1:5" x14ac:dyDescent="0.25">
      <c r="A3048" t="s">
        <v>3045</v>
      </c>
      <c r="B3048" s="3">
        <v>9.6891400888171608E-3</v>
      </c>
      <c r="C3048">
        <v>120</v>
      </c>
      <c r="D3048">
        <v>12385</v>
      </c>
      <c r="E3048" t="str">
        <f t="shared" si="47"/>
        <v>Texas</v>
      </c>
    </row>
    <row r="3049" spans="1:5" x14ac:dyDescent="0.25">
      <c r="A3049" t="s">
        <v>3046</v>
      </c>
      <c r="B3049" s="3">
        <v>2.3109937273027002E-3</v>
      </c>
      <c r="C3049">
        <v>7</v>
      </c>
      <c r="D3049">
        <v>3029</v>
      </c>
      <c r="E3049" t="str">
        <f t="shared" si="47"/>
        <v>Oregon</v>
      </c>
    </row>
    <row r="3050" spans="1:5" x14ac:dyDescent="0.25">
      <c r="A3050" t="s">
        <v>3047</v>
      </c>
      <c r="B3050" s="3">
        <v>5.6980056980057104E-3</v>
      </c>
      <c r="C3050">
        <v>24</v>
      </c>
      <c r="D3050">
        <v>4212</v>
      </c>
      <c r="E3050" t="str">
        <f t="shared" si="47"/>
        <v>North Dakota</v>
      </c>
    </row>
    <row r="3051" spans="1:5" x14ac:dyDescent="0.25">
      <c r="A3051" t="s">
        <v>3048</v>
      </c>
      <c r="B3051" s="3">
        <v>5.5843637814120203E-3</v>
      </c>
      <c r="C3051">
        <v>14</v>
      </c>
      <c r="D3051">
        <v>2507</v>
      </c>
      <c r="E3051" t="str">
        <f t="shared" si="47"/>
        <v>Mississippi</v>
      </c>
    </row>
    <row r="3052" spans="1:5" x14ac:dyDescent="0.25">
      <c r="A3052" t="s">
        <v>3049</v>
      </c>
      <c r="B3052" s="3">
        <v>4.3053188626782602E-3</v>
      </c>
      <c r="C3052">
        <v>96</v>
      </c>
      <c r="D3052">
        <v>22298</v>
      </c>
      <c r="E3052" t="str">
        <f t="shared" si="47"/>
        <v>Florida</v>
      </c>
    </row>
    <row r="3053" spans="1:5" x14ac:dyDescent="0.25">
      <c r="A3053" t="s">
        <v>3050</v>
      </c>
      <c r="B3053" s="3">
        <v>9.2193849699763099E-3</v>
      </c>
      <c r="C3053">
        <v>152</v>
      </c>
      <c r="D3053">
        <v>16487</v>
      </c>
      <c r="E3053" t="str">
        <f t="shared" si="47"/>
        <v>Georgia</v>
      </c>
    </row>
    <row r="3054" spans="1:5" x14ac:dyDescent="0.25">
      <c r="A3054" t="s">
        <v>3051</v>
      </c>
      <c r="B3054" s="3">
        <v>0</v>
      </c>
      <c r="C3054">
        <v>0</v>
      </c>
      <c r="D3054">
        <v>2048</v>
      </c>
      <c r="E3054" t="str">
        <f t="shared" si="47"/>
        <v>South Dakota</v>
      </c>
    </row>
    <row r="3055" spans="1:5" x14ac:dyDescent="0.25">
      <c r="A3055" t="s">
        <v>3052</v>
      </c>
      <c r="B3055" s="3">
        <v>1.19512195121951E-2</v>
      </c>
      <c r="C3055">
        <v>441</v>
      </c>
      <c r="D3055">
        <v>36900</v>
      </c>
      <c r="E3055" t="str">
        <f t="shared" si="47"/>
        <v>Wisconsin</v>
      </c>
    </row>
    <row r="3056" spans="1:5" x14ac:dyDescent="0.25">
      <c r="A3056" t="s">
        <v>3053</v>
      </c>
      <c r="B3056" s="3">
        <v>5.1683402244536696E-3</v>
      </c>
      <c r="C3056">
        <v>70</v>
      </c>
      <c r="D3056">
        <v>13544</v>
      </c>
      <c r="E3056" t="str">
        <f t="shared" si="47"/>
        <v>Iowa</v>
      </c>
    </row>
    <row r="3057" spans="1:5" x14ac:dyDescent="0.25">
      <c r="A3057" t="s">
        <v>3054</v>
      </c>
      <c r="B3057" s="3">
        <v>9.0271142885381891E-3</v>
      </c>
      <c r="C3057">
        <v>274</v>
      </c>
      <c r="D3057">
        <v>30353</v>
      </c>
      <c r="E3057" t="str">
        <f t="shared" si="47"/>
        <v>North Dakota</v>
      </c>
    </row>
    <row r="3058" spans="1:5" x14ac:dyDescent="0.25">
      <c r="A3058" t="s">
        <v>3055</v>
      </c>
      <c r="B3058" s="3">
        <v>1.10593713620489E-2</v>
      </c>
      <c r="C3058">
        <v>57</v>
      </c>
      <c r="D3058">
        <v>5154</v>
      </c>
      <c r="E3058" t="str">
        <f t="shared" si="47"/>
        <v>Texas</v>
      </c>
    </row>
    <row r="3059" spans="1:5" x14ac:dyDescent="0.25">
      <c r="A3059" t="s">
        <v>3056</v>
      </c>
      <c r="B3059" s="3">
        <v>1.17630182183331E-2</v>
      </c>
      <c r="C3059">
        <v>164</v>
      </c>
      <c r="D3059">
        <v>13942</v>
      </c>
      <c r="E3059" t="str">
        <f t="shared" si="47"/>
        <v>Georgia</v>
      </c>
    </row>
    <row r="3060" spans="1:5" x14ac:dyDescent="0.25">
      <c r="A3060" t="s">
        <v>3057</v>
      </c>
      <c r="B3060" s="3">
        <v>2.6525198938992501E-3</v>
      </c>
      <c r="C3060">
        <v>3</v>
      </c>
      <c r="D3060">
        <v>1131</v>
      </c>
      <c r="E3060" t="str">
        <f t="shared" si="47"/>
        <v>Georgia</v>
      </c>
    </row>
    <row r="3061" spans="1:5" x14ac:dyDescent="0.25">
      <c r="A3061" t="s">
        <v>3058</v>
      </c>
      <c r="B3061" s="3">
        <v>4.8017072736973301E-3</v>
      </c>
      <c r="C3061">
        <v>27</v>
      </c>
      <c r="D3061">
        <v>5623</v>
      </c>
      <c r="E3061" t="str">
        <f t="shared" si="47"/>
        <v>Illinois</v>
      </c>
    </row>
    <row r="3062" spans="1:5" x14ac:dyDescent="0.25">
      <c r="A3062" t="s">
        <v>3059</v>
      </c>
      <c r="B3062" s="3">
        <v>3.5445281346920799E-3</v>
      </c>
      <c r="C3062">
        <v>8</v>
      </c>
      <c r="D3062">
        <v>2257</v>
      </c>
      <c r="E3062" t="str">
        <f t="shared" si="47"/>
        <v>Indiana</v>
      </c>
    </row>
    <row r="3063" spans="1:5" x14ac:dyDescent="0.25">
      <c r="A3063" t="s">
        <v>3060</v>
      </c>
      <c r="B3063" s="3">
        <v>1.019955654102E-2</v>
      </c>
      <c r="C3063">
        <v>92</v>
      </c>
      <c r="D3063">
        <v>9020</v>
      </c>
      <c r="E3063" t="str">
        <f t="shared" si="47"/>
        <v>Iowa</v>
      </c>
    </row>
    <row r="3064" spans="1:5" x14ac:dyDescent="0.25">
      <c r="A3064" t="s">
        <v>3061</v>
      </c>
      <c r="B3064" s="3">
        <v>1.4482536357410401E-2</v>
      </c>
      <c r="C3064">
        <v>719</v>
      </c>
      <c r="D3064">
        <v>49646</v>
      </c>
      <c r="E3064" t="str">
        <f t="shared" si="47"/>
        <v>Kentucky</v>
      </c>
    </row>
    <row r="3065" spans="1:5" x14ac:dyDescent="0.25">
      <c r="A3065" t="s">
        <v>3062</v>
      </c>
      <c r="B3065" s="3">
        <v>8.9745198945650993E-3</v>
      </c>
      <c r="C3065">
        <v>143</v>
      </c>
      <c r="D3065">
        <v>15934</v>
      </c>
      <c r="E3065" t="str">
        <f t="shared" si="47"/>
        <v>Mississippi</v>
      </c>
    </row>
    <row r="3066" spans="1:5" x14ac:dyDescent="0.25">
      <c r="A3066" t="s">
        <v>3063</v>
      </c>
      <c r="B3066" s="3">
        <v>1.0058148672010001E-2</v>
      </c>
      <c r="C3066">
        <v>64</v>
      </c>
      <c r="D3066">
        <v>6363</v>
      </c>
      <c r="E3066" t="str">
        <f t="shared" si="47"/>
        <v>Missouri</v>
      </c>
    </row>
    <row r="3067" spans="1:5" x14ac:dyDescent="0.25">
      <c r="A3067" t="s">
        <v>3064</v>
      </c>
      <c r="B3067" s="3">
        <v>9.2429450333611999E-3</v>
      </c>
      <c r="C3067">
        <v>320</v>
      </c>
      <c r="D3067">
        <v>34621</v>
      </c>
      <c r="E3067" t="str">
        <f t="shared" si="47"/>
        <v>New Jersey</v>
      </c>
    </row>
    <row r="3068" spans="1:5" x14ac:dyDescent="0.25">
      <c r="A3068" t="s">
        <v>3065</v>
      </c>
      <c r="B3068" s="3">
        <v>5.8569194443592798E-3</v>
      </c>
      <c r="C3068">
        <v>191</v>
      </c>
      <c r="D3068">
        <v>32611</v>
      </c>
      <c r="E3068" t="str">
        <f t="shared" si="47"/>
        <v>New York</v>
      </c>
    </row>
    <row r="3069" spans="1:5" x14ac:dyDescent="0.25">
      <c r="A3069" t="s">
        <v>3066</v>
      </c>
      <c r="B3069" s="3">
        <v>4.3918918918919303E-3</v>
      </c>
      <c r="C3069">
        <v>13</v>
      </c>
      <c r="D3069">
        <v>2960</v>
      </c>
      <c r="E3069" t="str">
        <f t="shared" si="47"/>
        <v>North Carolina</v>
      </c>
    </row>
    <row r="3070" spans="1:5" x14ac:dyDescent="0.25">
      <c r="A3070" t="s">
        <v>3067</v>
      </c>
      <c r="B3070" s="3">
        <v>1.1173105644320501E-2</v>
      </c>
      <c r="C3070">
        <v>793</v>
      </c>
      <c r="D3070">
        <v>70974</v>
      </c>
      <c r="E3070" t="str">
        <f t="shared" si="47"/>
        <v>Ohio</v>
      </c>
    </row>
    <row r="3071" spans="1:5" x14ac:dyDescent="0.25">
      <c r="A3071" t="s">
        <v>3068</v>
      </c>
      <c r="B3071" s="3">
        <v>8.0583535949982892E-3</v>
      </c>
      <c r="C3071">
        <v>116</v>
      </c>
      <c r="D3071">
        <v>14395</v>
      </c>
      <c r="E3071" t="str">
        <f t="shared" si="47"/>
        <v>Pennsylvania</v>
      </c>
    </row>
    <row r="3072" spans="1:5" x14ac:dyDescent="0.25">
      <c r="A3072" t="s">
        <v>3069</v>
      </c>
      <c r="B3072" s="3">
        <v>7.4110671936759003E-3</v>
      </c>
      <c r="C3072">
        <v>90</v>
      </c>
      <c r="D3072">
        <v>12144</v>
      </c>
      <c r="E3072" t="str">
        <f t="shared" si="47"/>
        <v>Tennessee</v>
      </c>
    </row>
    <row r="3073" spans="1:5" x14ac:dyDescent="0.25">
      <c r="A3073" t="s">
        <v>3070</v>
      </c>
      <c r="B3073" s="3">
        <v>6.1020710059171901E-3</v>
      </c>
      <c r="C3073">
        <v>66</v>
      </c>
      <c r="D3073">
        <v>10816</v>
      </c>
      <c r="E3073" t="str">
        <f t="shared" si="47"/>
        <v>Virginia</v>
      </c>
    </row>
    <row r="3074" spans="1:5" x14ac:dyDescent="0.25">
      <c r="A3074" t="s">
        <v>3071</v>
      </c>
      <c r="B3074" s="3">
        <v>1.2299024323210001E-2</v>
      </c>
      <c r="C3074">
        <v>179</v>
      </c>
      <c r="D3074">
        <v>14554</v>
      </c>
      <c r="E3074" t="str">
        <f t="shared" si="47"/>
        <v>Indiana</v>
      </c>
    </row>
    <row r="3075" spans="1:5" x14ac:dyDescent="0.25">
      <c r="A3075" t="s">
        <v>3072</v>
      </c>
      <c r="B3075" s="3">
        <v>4.0424456796361802E-3</v>
      </c>
      <c r="C3075">
        <v>32</v>
      </c>
      <c r="D3075">
        <v>7916</v>
      </c>
      <c r="E3075" t="str">
        <f t="shared" si="47"/>
        <v>Utah</v>
      </c>
    </row>
    <row r="3076" spans="1:5" x14ac:dyDescent="0.25">
      <c r="A3076" t="s">
        <v>3073</v>
      </c>
      <c r="B3076" s="3">
        <v>4.6430135786246201E-3</v>
      </c>
      <c r="C3076">
        <v>53</v>
      </c>
      <c r="D3076">
        <v>11415</v>
      </c>
      <c r="E3076" t="str">
        <f t="shared" ref="E3076:E3139" si="48">IFERROR(RIGHT(A3076,LEN(A3076)-FIND(",",A3076)-1),"DC")</f>
        <v>Oregon</v>
      </c>
    </row>
    <row r="3077" spans="1:5" x14ac:dyDescent="0.25">
      <c r="A3077" t="s">
        <v>3074</v>
      </c>
      <c r="B3077" s="3">
        <v>5.9610117609151204E-3</v>
      </c>
      <c r="C3077">
        <v>37</v>
      </c>
      <c r="D3077">
        <v>6207</v>
      </c>
      <c r="E3077" t="str">
        <f t="shared" si="48"/>
        <v>Minnesota</v>
      </c>
    </row>
    <row r="3078" spans="1:5" x14ac:dyDescent="0.25">
      <c r="A3078" t="s">
        <v>3075</v>
      </c>
      <c r="B3078" s="3">
        <v>2.4038461538461401E-3</v>
      </c>
      <c r="C3078">
        <v>9</v>
      </c>
      <c r="D3078">
        <v>3744</v>
      </c>
      <c r="E3078" t="str">
        <f t="shared" si="48"/>
        <v>Wyoming</v>
      </c>
    </row>
    <row r="3079" spans="1:5" x14ac:dyDescent="0.25">
      <c r="A3079" t="s">
        <v>3076</v>
      </c>
      <c r="B3079" s="3">
        <v>7.58202371105598E-3</v>
      </c>
      <c r="C3079">
        <v>55</v>
      </c>
      <c r="D3079">
        <v>7254</v>
      </c>
      <c r="E3079" t="str">
        <f t="shared" si="48"/>
        <v>Wisconsin</v>
      </c>
    </row>
    <row r="3080" spans="1:5" x14ac:dyDescent="0.25">
      <c r="A3080" t="s">
        <v>3077</v>
      </c>
      <c r="B3080" s="3">
        <v>9.1286307053941498E-3</v>
      </c>
      <c r="C3080">
        <v>22</v>
      </c>
      <c r="D3080">
        <v>2410</v>
      </c>
      <c r="E3080" t="str">
        <f t="shared" si="48"/>
        <v>Alabama</v>
      </c>
    </row>
    <row r="3081" spans="1:5" x14ac:dyDescent="0.25">
      <c r="A3081" t="s">
        <v>3078</v>
      </c>
      <c r="B3081" s="3">
        <v>8.8545470854316504E-3</v>
      </c>
      <c r="C3081">
        <v>691</v>
      </c>
      <c r="D3081">
        <v>78039</v>
      </c>
      <c r="E3081" t="str">
        <f t="shared" si="48"/>
        <v>Arkansas</v>
      </c>
    </row>
    <row r="3082" spans="1:5" x14ac:dyDescent="0.25">
      <c r="A3082" t="s">
        <v>3079</v>
      </c>
      <c r="B3082" s="3">
        <v>0</v>
      </c>
      <c r="C3082">
        <v>0</v>
      </c>
      <c r="D3082">
        <v>1324</v>
      </c>
      <c r="E3082" t="str">
        <f t="shared" si="48"/>
        <v>Colorado</v>
      </c>
    </row>
    <row r="3083" spans="1:5" x14ac:dyDescent="0.25">
      <c r="A3083" t="s">
        <v>3080</v>
      </c>
      <c r="B3083" s="3">
        <v>1.3353681800839499E-3</v>
      </c>
      <c r="C3083">
        <v>7</v>
      </c>
      <c r="D3083">
        <v>5242</v>
      </c>
      <c r="E3083" t="str">
        <f t="shared" si="48"/>
        <v>Florida</v>
      </c>
    </row>
    <row r="3084" spans="1:5" x14ac:dyDescent="0.25">
      <c r="A3084" t="s">
        <v>3081</v>
      </c>
      <c r="B3084" s="3">
        <v>2.22172850477675E-3</v>
      </c>
      <c r="C3084">
        <v>10</v>
      </c>
      <c r="D3084">
        <v>4501</v>
      </c>
      <c r="E3084" t="str">
        <f t="shared" si="48"/>
        <v>Georgia</v>
      </c>
    </row>
    <row r="3085" spans="1:5" x14ac:dyDescent="0.25">
      <c r="A3085" t="s">
        <v>3082</v>
      </c>
      <c r="B3085" s="3">
        <v>4.5836516424752E-3</v>
      </c>
      <c r="C3085">
        <v>12</v>
      </c>
      <c r="D3085">
        <v>2618</v>
      </c>
      <c r="E3085" t="str">
        <f t="shared" si="48"/>
        <v>Idaho</v>
      </c>
    </row>
    <row r="3086" spans="1:5" x14ac:dyDescent="0.25">
      <c r="A3086" t="s">
        <v>3083</v>
      </c>
      <c r="B3086" s="3">
        <v>2.3970363913706702E-3</v>
      </c>
      <c r="C3086">
        <v>11</v>
      </c>
      <c r="D3086">
        <v>4589</v>
      </c>
      <c r="E3086" t="str">
        <f t="shared" si="48"/>
        <v>Illinois</v>
      </c>
    </row>
    <row r="3087" spans="1:5" x14ac:dyDescent="0.25">
      <c r="A3087" t="s">
        <v>3084</v>
      </c>
      <c r="B3087" s="3">
        <v>9.2750038645849006E-3</v>
      </c>
      <c r="C3087">
        <v>60</v>
      </c>
      <c r="D3087">
        <v>6469</v>
      </c>
      <c r="E3087" t="str">
        <f t="shared" si="48"/>
        <v>Indiana</v>
      </c>
    </row>
    <row r="3088" spans="1:5" x14ac:dyDescent="0.25">
      <c r="A3088" t="s">
        <v>3085</v>
      </c>
      <c r="B3088" s="3">
        <v>5.8711086837793802E-3</v>
      </c>
      <c r="C3088">
        <v>43</v>
      </c>
      <c r="D3088">
        <v>7324</v>
      </c>
      <c r="E3088" t="str">
        <f t="shared" si="48"/>
        <v>Iowa</v>
      </c>
    </row>
    <row r="3089" spans="1:5" x14ac:dyDescent="0.25">
      <c r="A3089" t="s">
        <v>3086</v>
      </c>
      <c r="B3089" s="3">
        <v>3.8293216630197399E-3</v>
      </c>
      <c r="C3089">
        <v>7</v>
      </c>
      <c r="D3089">
        <v>1828</v>
      </c>
      <c r="E3089" t="str">
        <f t="shared" si="48"/>
        <v>Kansas</v>
      </c>
    </row>
    <row r="3090" spans="1:5" x14ac:dyDescent="0.25">
      <c r="A3090" t="s">
        <v>3087</v>
      </c>
      <c r="B3090" s="3">
        <v>4.3454644215100702E-3</v>
      </c>
      <c r="C3090">
        <v>16</v>
      </c>
      <c r="D3090">
        <v>3682</v>
      </c>
      <c r="E3090" t="str">
        <f t="shared" si="48"/>
        <v>Kentucky</v>
      </c>
    </row>
    <row r="3091" spans="1:5" x14ac:dyDescent="0.25">
      <c r="A3091" t="s">
        <v>3088</v>
      </c>
      <c r="B3091" s="3">
        <v>6.9308863725107096E-3</v>
      </c>
      <c r="C3091">
        <v>71</v>
      </c>
      <c r="D3091">
        <v>10244</v>
      </c>
      <c r="E3091" t="str">
        <f t="shared" si="48"/>
        <v>Maine</v>
      </c>
    </row>
    <row r="3092" spans="1:5" x14ac:dyDescent="0.25">
      <c r="A3092" t="s">
        <v>3089</v>
      </c>
      <c r="B3092" s="3">
        <v>8.1210329536561803E-3</v>
      </c>
      <c r="C3092">
        <v>467</v>
      </c>
      <c r="D3092">
        <v>57505</v>
      </c>
      <c r="E3092" t="str">
        <f t="shared" si="48"/>
        <v>Maryland</v>
      </c>
    </row>
    <row r="3093" spans="1:5" x14ac:dyDescent="0.25">
      <c r="A3093" t="s">
        <v>3090</v>
      </c>
      <c r="B3093" s="3">
        <v>1.71323181977532E-2</v>
      </c>
      <c r="C3093">
        <v>1124</v>
      </c>
      <c r="D3093">
        <v>65607</v>
      </c>
      <c r="E3093" t="str">
        <f t="shared" si="48"/>
        <v>Minnesota</v>
      </c>
    </row>
    <row r="3094" spans="1:5" x14ac:dyDescent="0.25">
      <c r="A3094" t="s">
        <v>3091</v>
      </c>
      <c r="B3094" s="3">
        <v>1.1505542303914601E-2</v>
      </c>
      <c r="C3094">
        <v>164</v>
      </c>
      <c r="D3094">
        <v>14254</v>
      </c>
      <c r="E3094" t="str">
        <f t="shared" si="48"/>
        <v>Mississippi</v>
      </c>
    </row>
    <row r="3095" spans="1:5" x14ac:dyDescent="0.25">
      <c r="A3095" t="s">
        <v>3092</v>
      </c>
      <c r="B3095" s="3">
        <v>6.3631913852177898E-3</v>
      </c>
      <c r="C3095">
        <v>26</v>
      </c>
      <c r="D3095">
        <v>4086</v>
      </c>
      <c r="E3095" t="str">
        <f t="shared" si="48"/>
        <v>Missouri</v>
      </c>
    </row>
    <row r="3096" spans="1:5" x14ac:dyDescent="0.25">
      <c r="A3096" t="s">
        <v>3093</v>
      </c>
      <c r="B3096" s="3">
        <v>7.3551486040228601E-3</v>
      </c>
      <c r="C3096">
        <v>49</v>
      </c>
      <c r="D3096">
        <v>6662</v>
      </c>
      <c r="E3096" t="str">
        <f t="shared" si="48"/>
        <v>Nebraska</v>
      </c>
    </row>
    <row r="3097" spans="1:5" x14ac:dyDescent="0.25">
      <c r="A3097" t="s">
        <v>3094</v>
      </c>
      <c r="B3097" s="3">
        <v>8.0548293647989492E-3</v>
      </c>
      <c r="C3097">
        <v>114</v>
      </c>
      <c r="D3097">
        <v>14153</v>
      </c>
      <c r="E3097" t="str">
        <f t="shared" si="48"/>
        <v>New York</v>
      </c>
    </row>
    <row r="3098" spans="1:5" x14ac:dyDescent="0.25">
      <c r="A3098" t="s">
        <v>3095</v>
      </c>
      <c r="B3098" s="3">
        <v>4.4091710758377102E-3</v>
      </c>
      <c r="C3098">
        <v>15</v>
      </c>
      <c r="D3098">
        <v>3402</v>
      </c>
      <c r="E3098" t="str">
        <f t="shared" si="48"/>
        <v>North Carolina</v>
      </c>
    </row>
    <row r="3099" spans="1:5" x14ac:dyDescent="0.25">
      <c r="A3099" t="s">
        <v>3096</v>
      </c>
      <c r="B3099" s="3">
        <v>9.2555968673364505E-3</v>
      </c>
      <c r="C3099">
        <v>234</v>
      </c>
      <c r="D3099">
        <v>25282</v>
      </c>
      <c r="E3099" t="str">
        <f t="shared" si="48"/>
        <v>Ohio</v>
      </c>
    </row>
    <row r="3100" spans="1:5" x14ac:dyDescent="0.25">
      <c r="A3100" t="s">
        <v>3097</v>
      </c>
      <c r="B3100" s="3">
        <v>7.0278969957081596E-3</v>
      </c>
      <c r="C3100">
        <v>131</v>
      </c>
      <c r="D3100">
        <v>18640</v>
      </c>
      <c r="E3100" t="str">
        <f t="shared" si="48"/>
        <v>Oklahoma</v>
      </c>
    </row>
    <row r="3101" spans="1:5" x14ac:dyDescent="0.25">
      <c r="A3101" t="s">
        <v>3098</v>
      </c>
      <c r="B3101" s="3">
        <v>1.37865027543229E-2</v>
      </c>
      <c r="C3101">
        <v>3241</v>
      </c>
      <c r="D3101">
        <v>235085</v>
      </c>
      <c r="E3101" t="str">
        <f t="shared" si="48"/>
        <v>Oregon</v>
      </c>
    </row>
    <row r="3102" spans="1:5" x14ac:dyDescent="0.25">
      <c r="A3102" t="s">
        <v>3099</v>
      </c>
      <c r="B3102" s="3">
        <v>1.10247699376521E-2</v>
      </c>
      <c r="C3102">
        <v>847</v>
      </c>
      <c r="D3102">
        <v>76827</v>
      </c>
      <c r="E3102" t="str">
        <f t="shared" si="48"/>
        <v>Pennsylvania</v>
      </c>
    </row>
    <row r="3103" spans="1:5" x14ac:dyDescent="0.25">
      <c r="A3103" t="s">
        <v>3100</v>
      </c>
      <c r="B3103" s="3">
        <v>1.01137504963445E-2</v>
      </c>
      <c r="C3103">
        <v>433</v>
      </c>
      <c r="D3103">
        <v>42813</v>
      </c>
      <c r="E3103" t="str">
        <f t="shared" si="48"/>
        <v>Rhode Island</v>
      </c>
    </row>
    <row r="3104" spans="1:5" x14ac:dyDescent="0.25">
      <c r="A3104" t="s">
        <v>3101</v>
      </c>
      <c r="B3104" s="3">
        <v>9.6525908479138094E-3</v>
      </c>
      <c r="C3104">
        <v>459</v>
      </c>
      <c r="D3104">
        <v>47552</v>
      </c>
      <c r="E3104" t="str">
        <f t="shared" si="48"/>
        <v>Tennessee</v>
      </c>
    </row>
    <row r="3105" spans="1:5" x14ac:dyDescent="0.25">
      <c r="A3105" t="s">
        <v>3102</v>
      </c>
      <c r="B3105" s="3">
        <v>5.7922414450117801E-3</v>
      </c>
      <c r="C3105">
        <v>76</v>
      </c>
      <c r="D3105">
        <v>13121</v>
      </c>
      <c r="E3105" t="str">
        <f t="shared" si="48"/>
        <v>Texas</v>
      </c>
    </row>
    <row r="3106" spans="1:5" x14ac:dyDescent="0.25">
      <c r="A3106" t="s">
        <v>3103</v>
      </c>
      <c r="B3106" s="3">
        <v>8.3889744906694395E-3</v>
      </c>
      <c r="C3106">
        <v>392</v>
      </c>
      <c r="D3106">
        <v>46728</v>
      </c>
      <c r="E3106" t="str">
        <f t="shared" si="48"/>
        <v>Utah</v>
      </c>
    </row>
    <row r="3107" spans="1:5" x14ac:dyDescent="0.25">
      <c r="A3107" t="s">
        <v>3104</v>
      </c>
      <c r="B3107" s="3">
        <v>8.7968217934165597E-3</v>
      </c>
      <c r="C3107">
        <v>217</v>
      </c>
      <c r="D3107">
        <v>24668</v>
      </c>
      <c r="E3107" t="str">
        <f t="shared" si="48"/>
        <v>Vermont</v>
      </c>
    </row>
    <row r="3108" spans="1:5" x14ac:dyDescent="0.25">
      <c r="A3108" t="s">
        <v>3105</v>
      </c>
      <c r="B3108" s="3">
        <v>7.9859971556722701E-3</v>
      </c>
      <c r="C3108">
        <v>146</v>
      </c>
      <c r="D3108">
        <v>18282</v>
      </c>
      <c r="E3108" t="str">
        <f t="shared" si="48"/>
        <v>Virginia</v>
      </c>
    </row>
    <row r="3109" spans="1:5" x14ac:dyDescent="0.25">
      <c r="A3109" t="s">
        <v>3106</v>
      </c>
      <c r="B3109" s="3">
        <v>1.4908844820868201E-2</v>
      </c>
      <c r="C3109">
        <v>727</v>
      </c>
      <c r="D3109">
        <v>48763</v>
      </c>
      <c r="E3109" t="str">
        <f t="shared" si="48"/>
        <v>Wisconsin</v>
      </c>
    </row>
    <row r="3110" spans="1:5" x14ac:dyDescent="0.25">
      <c r="A3110" t="s">
        <v>3107</v>
      </c>
      <c r="B3110" s="3">
        <v>3.7411148522259398E-3</v>
      </c>
      <c r="C3110">
        <v>30</v>
      </c>
      <c r="D3110">
        <v>8019</v>
      </c>
      <c r="E3110" t="str">
        <f t="shared" si="48"/>
        <v>Louisiana</v>
      </c>
    </row>
    <row r="3111" spans="1:5" x14ac:dyDescent="0.25">
      <c r="A3111" t="s">
        <v>3108</v>
      </c>
      <c r="B3111" s="3">
        <v>4.8231511254018802E-3</v>
      </c>
      <c r="C3111">
        <v>12</v>
      </c>
      <c r="D3111">
        <v>2488</v>
      </c>
      <c r="E3111" t="str">
        <f t="shared" si="48"/>
        <v>Oklahoma</v>
      </c>
    </row>
    <row r="3112" spans="1:5" x14ac:dyDescent="0.25">
      <c r="A3112" t="s">
        <v>3109</v>
      </c>
      <c r="B3112" s="3">
        <v>9.4079124208880094E-3</v>
      </c>
      <c r="C3112">
        <v>1540</v>
      </c>
      <c r="D3112">
        <v>163692</v>
      </c>
      <c r="E3112" t="str">
        <f t="shared" si="48"/>
        <v>Nevada</v>
      </c>
    </row>
    <row r="3113" spans="1:5" x14ac:dyDescent="0.25">
      <c r="A3113" t="s">
        <v>3110</v>
      </c>
      <c r="B3113" s="3">
        <v>1.34135883371356E-2</v>
      </c>
      <c r="C3113">
        <v>1658</v>
      </c>
      <c r="D3113">
        <v>123606</v>
      </c>
      <c r="E3113" t="str">
        <f t="shared" si="48"/>
        <v>Michigan</v>
      </c>
    </row>
    <row r="3114" spans="1:5" x14ac:dyDescent="0.25">
      <c r="A3114" t="s">
        <v>3111</v>
      </c>
      <c r="B3114" s="3">
        <v>4.5633359559401603E-3</v>
      </c>
      <c r="C3114">
        <v>87</v>
      </c>
      <c r="D3114">
        <v>19065</v>
      </c>
      <c r="E3114" t="str">
        <f t="shared" si="48"/>
        <v>North Carolina</v>
      </c>
    </row>
    <row r="3115" spans="1:5" x14ac:dyDescent="0.25">
      <c r="A3115" t="s">
        <v>3112</v>
      </c>
      <c r="B3115" s="3">
        <v>8.7388282025818702E-3</v>
      </c>
      <c r="C3115">
        <v>44</v>
      </c>
      <c r="D3115">
        <v>5035</v>
      </c>
      <c r="E3115" t="str">
        <f t="shared" si="48"/>
        <v>Minnesota</v>
      </c>
    </row>
    <row r="3116" spans="1:5" x14ac:dyDescent="0.25">
      <c r="A3116" t="s">
        <v>3113</v>
      </c>
      <c r="B3116" s="3">
        <v>1.3836336967590601E-2</v>
      </c>
      <c r="C3116">
        <v>2962</v>
      </c>
      <c r="D3116">
        <v>214074</v>
      </c>
      <c r="E3116" t="str">
        <f t="shared" si="48"/>
        <v>Wisconsin</v>
      </c>
    </row>
    <row r="3117" spans="1:5" x14ac:dyDescent="0.25">
      <c r="A3117" t="s">
        <v>3114</v>
      </c>
      <c r="B3117" s="3">
        <v>9.0267330170119495E-3</v>
      </c>
      <c r="C3117">
        <v>156</v>
      </c>
      <c r="D3117">
        <v>17282</v>
      </c>
      <c r="E3117" t="str">
        <f t="shared" si="48"/>
        <v>Wisconsin</v>
      </c>
    </row>
    <row r="3118" spans="1:5" x14ac:dyDescent="0.25">
      <c r="A3118" t="s">
        <v>3115</v>
      </c>
      <c r="B3118" s="3">
        <v>6.5107626893435803E-3</v>
      </c>
      <c r="C3118">
        <v>49</v>
      </c>
      <c r="D3118">
        <v>7526</v>
      </c>
      <c r="E3118" t="str">
        <f t="shared" si="48"/>
        <v>Wisconsin</v>
      </c>
    </row>
    <row r="3119" spans="1:5" x14ac:dyDescent="0.25">
      <c r="A3119" t="s">
        <v>3116</v>
      </c>
      <c r="B3119" s="3">
        <v>5.8407623731939699E-3</v>
      </c>
      <c r="C3119">
        <v>38</v>
      </c>
      <c r="D3119">
        <v>6506</v>
      </c>
      <c r="E3119" t="str">
        <f t="shared" si="48"/>
        <v>Georgia</v>
      </c>
    </row>
    <row r="3120" spans="1:5" x14ac:dyDescent="0.25">
      <c r="A3120" t="s">
        <v>3117</v>
      </c>
      <c r="B3120" s="3">
        <v>2.4011821204285E-3</v>
      </c>
      <c r="C3120">
        <v>13</v>
      </c>
      <c r="D3120">
        <v>5414</v>
      </c>
      <c r="E3120" t="str">
        <f t="shared" si="48"/>
        <v>Illinois</v>
      </c>
    </row>
    <row r="3121" spans="1:5" x14ac:dyDescent="0.25">
      <c r="A3121" t="s">
        <v>3118</v>
      </c>
      <c r="B3121" s="3">
        <v>8.7433431364756196E-3</v>
      </c>
      <c r="C3121">
        <v>220</v>
      </c>
      <c r="D3121">
        <v>25162</v>
      </c>
      <c r="E3121" t="str">
        <f t="shared" si="48"/>
        <v>Indiana</v>
      </c>
    </row>
    <row r="3122" spans="1:5" x14ac:dyDescent="0.25">
      <c r="A3122" t="s">
        <v>3119</v>
      </c>
      <c r="B3122" s="3">
        <v>2.18221494817238E-3</v>
      </c>
      <c r="C3122">
        <v>4</v>
      </c>
      <c r="D3122">
        <v>1833</v>
      </c>
      <c r="E3122" t="str">
        <f t="shared" si="48"/>
        <v>Iowa</v>
      </c>
    </row>
    <row r="3123" spans="1:5" x14ac:dyDescent="0.25">
      <c r="A3123" t="s">
        <v>3120</v>
      </c>
      <c r="B3123" s="3">
        <v>4.76303881876638E-3</v>
      </c>
      <c r="C3123">
        <v>20</v>
      </c>
      <c r="D3123">
        <v>4199</v>
      </c>
      <c r="E3123" t="str">
        <f t="shared" si="48"/>
        <v>Kentucky</v>
      </c>
    </row>
    <row r="3124" spans="1:5" x14ac:dyDescent="0.25">
      <c r="A3124" t="s">
        <v>3121</v>
      </c>
      <c r="B3124" s="3">
        <v>1.72240610471362E-2</v>
      </c>
      <c r="C3124">
        <v>10340</v>
      </c>
      <c r="D3124">
        <v>600323</v>
      </c>
      <c r="E3124" t="str">
        <f t="shared" si="48"/>
        <v>Michigan</v>
      </c>
    </row>
    <row r="3125" spans="1:5" x14ac:dyDescent="0.25">
      <c r="A3125" t="s">
        <v>3122</v>
      </c>
      <c r="B3125" s="3">
        <v>5.8261477511070102E-3</v>
      </c>
      <c r="C3125">
        <v>25</v>
      </c>
      <c r="D3125">
        <v>4291</v>
      </c>
      <c r="E3125" t="str">
        <f t="shared" si="48"/>
        <v>Mississippi</v>
      </c>
    </row>
    <row r="3126" spans="1:5" x14ac:dyDescent="0.25">
      <c r="A3126" t="s">
        <v>3123</v>
      </c>
      <c r="B3126" s="3">
        <v>4.8825144949648999E-3</v>
      </c>
      <c r="C3126">
        <v>16</v>
      </c>
      <c r="D3126">
        <v>3277</v>
      </c>
      <c r="E3126" t="str">
        <f t="shared" si="48"/>
        <v>Missouri</v>
      </c>
    </row>
    <row r="3127" spans="1:5" x14ac:dyDescent="0.25">
      <c r="A3127" t="s">
        <v>3124</v>
      </c>
      <c r="B3127" s="3">
        <v>4.8780487804877997E-3</v>
      </c>
      <c r="C3127">
        <v>15</v>
      </c>
      <c r="D3127">
        <v>3075</v>
      </c>
      <c r="E3127" t="str">
        <f t="shared" si="48"/>
        <v>Nebraska</v>
      </c>
    </row>
    <row r="3128" spans="1:5" x14ac:dyDescent="0.25">
      <c r="A3128" t="s">
        <v>3125</v>
      </c>
      <c r="B3128" s="3">
        <v>1.0593956234803701E-2</v>
      </c>
      <c r="C3128">
        <v>244</v>
      </c>
      <c r="D3128">
        <v>23032</v>
      </c>
      <c r="E3128" t="str">
        <f t="shared" si="48"/>
        <v>New York</v>
      </c>
    </row>
    <row r="3129" spans="1:5" x14ac:dyDescent="0.25">
      <c r="A3129" t="s">
        <v>3126</v>
      </c>
      <c r="B3129" s="3">
        <v>8.5296749179838392E-3</v>
      </c>
      <c r="C3129">
        <v>286</v>
      </c>
      <c r="D3129">
        <v>33530</v>
      </c>
      <c r="E3129" t="str">
        <f t="shared" si="48"/>
        <v>North Carolina</v>
      </c>
    </row>
    <row r="3130" spans="1:5" x14ac:dyDescent="0.25">
      <c r="A3130" t="s">
        <v>3127</v>
      </c>
      <c r="B3130" s="3">
        <v>1.18415019016534E-2</v>
      </c>
      <c r="C3130">
        <v>439</v>
      </c>
      <c r="D3130">
        <v>37073</v>
      </c>
      <c r="E3130" t="str">
        <f t="shared" si="48"/>
        <v>Ohio</v>
      </c>
    </row>
    <row r="3131" spans="1:5" x14ac:dyDescent="0.25">
      <c r="A3131" t="s">
        <v>3128</v>
      </c>
      <c r="B3131" s="3">
        <v>5.76442707999746E-3</v>
      </c>
      <c r="C3131">
        <v>90</v>
      </c>
      <c r="D3131">
        <v>15613</v>
      </c>
      <c r="E3131" t="str">
        <f t="shared" si="48"/>
        <v>Pennsylvania</v>
      </c>
    </row>
    <row r="3132" spans="1:5" x14ac:dyDescent="0.25">
      <c r="A3132" t="s">
        <v>3129</v>
      </c>
      <c r="B3132" s="3">
        <v>6.34696755994357E-3</v>
      </c>
      <c r="C3132">
        <v>18</v>
      </c>
      <c r="D3132">
        <v>2836</v>
      </c>
      <c r="E3132" t="str">
        <f t="shared" si="48"/>
        <v>Tennessee</v>
      </c>
    </row>
    <row r="3133" spans="1:5" x14ac:dyDescent="0.25">
      <c r="A3133" t="s">
        <v>3130</v>
      </c>
      <c r="B3133" s="3">
        <v>6.4892926670989605E-4</v>
      </c>
      <c r="C3133">
        <v>1</v>
      </c>
      <c r="D3133">
        <v>1541</v>
      </c>
      <c r="E3133" t="str">
        <f t="shared" si="48"/>
        <v>Utah</v>
      </c>
    </row>
    <row r="3134" spans="1:5" x14ac:dyDescent="0.25">
      <c r="A3134" t="s">
        <v>3131</v>
      </c>
      <c r="B3134" s="3">
        <v>6.6903914590746797E-3</v>
      </c>
      <c r="C3134">
        <v>47</v>
      </c>
      <c r="D3134">
        <v>7025</v>
      </c>
      <c r="E3134" t="str">
        <f t="shared" si="48"/>
        <v>West Virginia</v>
      </c>
    </row>
    <row r="3135" spans="1:5" x14ac:dyDescent="0.25">
      <c r="A3135" t="s">
        <v>3132</v>
      </c>
      <c r="B3135" s="3">
        <v>3.1149182333963799E-3</v>
      </c>
      <c r="C3135">
        <v>28</v>
      </c>
      <c r="D3135">
        <v>8989</v>
      </c>
      <c r="E3135" t="str">
        <f t="shared" si="48"/>
        <v>Virginia</v>
      </c>
    </row>
    <row r="3136" spans="1:5" x14ac:dyDescent="0.25">
      <c r="A3136" t="s">
        <v>3133</v>
      </c>
      <c r="B3136" s="3">
        <v>8.0694461425602198E-3</v>
      </c>
      <c r="C3136">
        <v>66</v>
      </c>
      <c r="D3136">
        <v>8179</v>
      </c>
      <c r="E3136" t="str">
        <f t="shared" si="48"/>
        <v>Tennessee</v>
      </c>
    </row>
    <row r="3137" spans="1:5" x14ac:dyDescent="0.25">
      <c r="A3137" t="s">
        <v>3134</v>
      </c>
      <c r="B3137" s="3">
        <v>7.2017263343993002E-3</v>
      </c>
      <c r="C3137">
        <v>554</v>
      </c>
      <c r="D3137">
        <v>76926</v>
      </c>
      <c r="E3137" t="str">
        <f t="shared" si="48"/>
        <v>Texas</v>
      </c>
    </row>
    <row r="3138" spans="1:5" x14ac:dyDescent="0.25">
      <c r="A3138" t="s">
        <v>3135</v>
      </c>
      <c r="B3138" s="3">
        <v>9.3752963650404197E-3</v>
      </c>
      <c r="C3138">
        <v>692</v>
      </c>
      <c r="D3138">
        <v>73811</v>
      </c>
      <c r="E3138" t="str">
        <f t="shared" si="48"/>
        <v>Utah</v>
      </c>
    </row>
    <row r="3139" spans="1:5" x14ac:dyDescent="0.25">
      <c r="A3139" t="s">
        <v>3136</v>
      </c>
      <c r="B3139" s="3">
        <v>0</v>
      </c>
      <c r="C3139">
        <v>0</v>
      </c>
      <c r="D3139">
        <v>385</v>
      </c>
      <c r="E3139" t="str">
        <f t="shared" si="48"/>
        <v>Georgia</v>
      </c>
    </row>
    <row r="3140" spans="1:5" x14ac:dyDescent="0.25">
      <c r="A3140" t="s">
        <v>3137</v>
      </c>
      <c r="B3140" s="3">
        <v>5.9781894626198496E-3</v>
      </c>
      <c r="C3140">
        <v>91</v>
      </c>
      <c r="D3140">
        <v>15222</v>
      </c>
      <c r="E3140" t="str">
        <f t="shared" ref="E3140:E3203" si="49">IFERROR(RIGHT(A3140,LEN(A3140)-FIND(",",A3140)-1),"DC")</f>
        <v>Iowa</v>
      </c>
    </row>
    <row r="3141" spans="1:5" x14ac:dyDescent="0.25">
      <c r="A3141" t="s">
        <v>3138</v>
      </c>
      <c r="B3141" s="3">
        <v>4.5523520485584099E-3</v>
      </c>
      <c r="C3141">
        <v>12</v>
      </c>
      <c r="D3141">
        <v>2636</v>
      </c>
      <c r="E3141" t="str">
        <f t="shared" si="49"/>
        <v>Kentucky</v>
      </c>
    </row>
    <row r="3142" spans="1:5" x14ac:dyDescent="0.25">
      <c r="A3142" t="s">
        <v>3139</v>
      </c>
      <c r="B3142" s="3">
        <v>2.0725388601036099E-3</v>
      </c>
      <c r="C3142">
        <v>4</v>
      </c>
      <c r="D3142">
        <v>1930</v>
      </c>
      <c r="E3142" t="str">
        <f t="shared" si="49"/>
        <v>Mississippi</v>
      </c>
    </row>
    <row r="3143" spans="1:5" x14ac:dyDescent="0.25">
      <c r="A3143" t="s">
        <v>3140</v>
      </c>
      <c r="B3143" s="3">
        <v>8.0310163389642995E-3</v>
      </c>
      <c r="C3143">
        <v>58</v>
      </c>
      <c r="D3143">
        <v>7222</v>
      </c>
      <c r="E3143" t="str">
        <f t="shared" si="49"/>
        <v>Missouri</v>
      </c>
    </row>
    <row r="3144" spans="1:5" x14ac:dyDescent="0.25">
      <c r="A3144" t="s">
        <v>3141</v>
      </c>
      <c r="B3144" s="3">
        <v>0</v>
      </c>
      <c r="C3144">
        <v>0</v>
      </c>
      <c r="D3144">
        <v>1002</v>
      </c>
      <c r="E3144" t="str">
        <f t="shared" si="49"/>
        <v>Nebraska</v>
      </c>
    </row>
    <row r="3145" spans="1:5" x14ac:dyDescent="0.25">
      <c r="A3145" t="s">
        <v>3142</v>
      </c>
      <c r="B3145" s="3">
        <v>2.6441036488630198E-3</v>
      </c>
      <c r="C3145">
        <v>5</v>
      </c>
      <c r="D3145">
        <v>1891</v>
      </c>
      <c r="E3145" t="str">
        <f t="shared" si="49"/>
        <v>West Virginia</v>
      </c>
    </row>
    <row r="3146" spans="1:5" x14ac:dyDescent="0.25">
      <c r="A3146" t="s">
        <v>3143</v>
      </c>
      <c r="B3146" s="3">
        <v>6.9912609238451601E-3</v>
      </c>
      <c r="C3146">
        <v>84</v>
      </c>
      <c r="D3146">
        <v>12015</v>
      </c>
      <c r="E3146" t="str">
        <f t="shared" si="49"/>
        <v>Louisiana</v>
      </c>
    </row>
    <row r="3147" spans="1:5" x14ac:dyDescent="0.25">
      <c r="A3147" t="s">
        <v>3144</v>
      </c>
      <c r="B3147" s="3">
        <v>1.4476380642110201E-2</v>
      </c>
      <c r="C3147">
        <v>1102</v>
      </c>
      <c r="D3147">
        <v>76124</v>
      </c>
      <c r="E3147" t="str">
        <f t="shared" si="49"/>
        <v>Colorado</v>
      </c>
    </row>
    <row r="3148" spans="1:5" x14ac:dyDescent="0.25">
      <c r="A3148" t="s">
        <v>3145</v>
      </c>
      <c r="B3148" s="3">
        <v>6.9610182975338103E-3</v>
      </c>
      <c r="C3148">
        <v>70</v>
      </c>
      <c r="D3148">
        <v>10056</v>
      </c>
      <c r="E3148" t="str">
        <f t="shared" si="49"/>
        <v>Indiana</v>
      </c>
    </row>
    <row r="3149" spans="1:5" x14ac:dyDescent="0.25">
      <c r="A3149" t="s">
        <v>3146</v>
      </c>
      <c r="B3149" s="3">
        <v>1.0487676979549199E-3</v>
      </c>
      <c r="C3149">
        <v>2</v>
      </c>
      <c r="D3149">
        <v>1907</v>
      </c>
      <c r="E3149" t="str">
        <f t="shared" si="49"/>
        <v>North Dakota</v>
      </c>
    </row>
    <row r="3150" spans="1:5" x14ac:dyDescent="0.25">
      <c r="A3150" t="s">
        <v>3147</v>
      </c>
      <c r="B3150" s="3">
        <v>6.9518200251037499E-3</v>
      </c>
      <c r="C3150">
        <v>72</v>
      </c>
      <c r="D3150">
        <v>10357</v>
      </c>
      <c r="E3150" t="str">
        <f t="shared" si="49"/>
        <v>Louisiana</v>
      </c>
    </row>
    <row r="3151" spans="1:5" x14ac:dyDescent="0.25">
      <c r="A3151" t="s">
        <v>3148</v>
      </c>
      <c r="B3151" s="3">
        <v>2.63852242744067E-3</v>
      </c>
      <c r="C3151">
        <v>7</v>
      </c>
      <c r="D3151">
        <v>2653</v>
      </c>
      <c r="E3151" t="str">
        <f t="shared" si="49"/>
        <v>Louisiana</v>
      </c>
    </row>
    <row r="3152" spans="1:5" x14ac:dyDescent="0.25">
      <c r="A3152" t="s">
        <v>3149</v>
      </c>
      <c r="B3152" s="3">
        <v>2.5400050800101701E-3</v>
      </c>
      <c r="C3152">
        <v>10</v>
      </c>
      <c r="D3152">
        <v>3937</v>
      </c>
      <c r="E3152" t="str">
        <f t="shared" si="49"/>
        <v>Louisiana</v>
      </c>
    </row>
    <row r="3153" spans="1:5" x14ac:dyDescent="0.25">
      <c r="A3153" t="s">
        <v>3150</v>
      </c>
      <c r="B3153" s="3">
        <v>1.0854983710373601E-2</v>
      </c>
      <c r="C3153">
        <v>3795</v>
      </c>
      <c r="D3153">
        <v>349609</v>
      </c>
      <c r="E3153" t="str">
        <f t="shared" si="49"/>
        <v>New York</v>
      </c>
    </row>
    <row r="3154" spans="1:5" x14ac:dyDescent="0.25">
      <c r="A3154" t="s">
        <v>3151</v>
      </c>
      <c r="B3154" s="3">
        <v>1.18691899070385E-2</v>
      </c>
      <c r="C3154">
        <v>1430</v>
      </c>
      <c r="D3154">
        <v>120480</v>
      </c>
      <c r="E3154" t="str">
        <f t="shared" si="49"/>
        <v>Pennsylvania</v>
      </c>
    </row>
    <row r="3155" spans="1:5" x14ac:dyDescent="0.25">
      <c r="A3155" t="s">
        <v>3152</v>
      </c>
      <c r="B3155" s="3">
        <v>2.5947067981317799E-3</v>
      </c>
      <c r="C3155">
        <v>10</v>
      </c>
      <c r="D3155">
        <v>3854</v>
      </c>
      <c r="E3155" t="str">
        <f t="shared" si="49"/>
        <v>Virginia</v>
      </c>
    </row>
    <row r="3156" spans="1:5" x14ac:dyDescent="0.25">
      <c r="A3156" t="s">
        <v>3153</v>
      </c>
      <c r="B3156" s="3">
        <v>2.2471910112359301E-3</v>
      </c>
      <c r="C3156">
        <v>5</v>
      </c>
      <c r="D3156">
        <v>2225</v>
      </c>
      <c r="E3156" t="str">
        <f t="shared" si="49"/>
        <v>Wyoming</v>
      </c>
    </row>
    <row r="3157" spans="1:5" x14ac:dyDescent="0.25">
      <c r="A3157" t="s">
        <v>3154</v>
      </c>
      <c r="B3157" s="3">
        <v>7.9093066174529205E-4</v>
      </c>
      <c r="C3157">
        <v>3</v>
      </c>
      <c r="D3157">
        <v>3793</v>
      </c>
      <c r="E3157" t="str">
        <f t="shared" si="49"/>
        <v>West Virginia</v>
      </c>
    </row>
    <row r="3158" spans="1:5" x14ac:dyDescent="0.25">
      <c r="A3158" t="s">
        <v>3155</v>
      </c>
      <c r="B3158" s="3">
        <v>4.0783757425303302E-3</v>
      </c>
      <c r="C3158">
        <v>46</v>
      </c>
      <c r="D3158">
        <v>11279</v>
      </c>
      <c r="E3158" t="str">
        <f t="shared" si="49"/>
        <v>Michigan</v>
      </c>
    </row>
    <row r="3159" spans="1:5" x14ac:dyDescent="0.25">
      <c r="A3159" t="s">
        <v>3156</v>
      </c>
      <c r="B3159" s="3">
        <v>8.2936865115083008E-3</v>
      </c>
      <c r="C3159">
        <v>129</v>
      </c>
      <c r="D3159">
        <v>15554</v>
      </c>
      <c r="E3159" t="str">
        <f t="shared" si="49"/>
        <v>Texas</v>
      </c>
    </row>
    <row r="3160" spans="1:5" x14ac:dyDescent="0.25">
      <c r="A3160" t="s">
        <v>3157</v>
      </c>
      <c r="B3160" s="3">
        <v>1.28547720176647E-2</v>
      </c>
      <c r="C3160">
        <v>914</v>
      </c>
      <c r="D3160">
        <v>71102</v>
      </c>
      <c r="E3160" t="str">
        <f t="shared" si="49"/>
        <v>Washington</v>
      </c>
    </row>
    <row r="3161" spans="1:5" x14ac:dyDescent="0.25">
      <c r="A3161" t="s">
        <v>3158</v>
      </c>
      <c r="B3161" s="3">
        <v>0</v>
      </c>
      <c r="C3161">
        <v>0</v>
      </c>
      <c r="D3161">
        <v>786</v>
      </c>
      <c r="E3161" t="str">
        <f t="shared" si="49"/>
        <v>Montana</v>
      </c>
    </row>
    <row r="3162" spans="1:5" x14ac:dyDescent="0.25">
      <c r="A3162" t="s">
        <v>3159</v>
      </c>
      <c r="B3162" s="3">
        <v>2.8490028490028001E-3</v>
      </c>
      <c r="C3162">
        <v>4</v>
      </c>
      <c r="D3162">
        <v>1404</v>
      </c>
      <c r="E3162" t="str">
        <f t="shared" si="49"/>
        <v>Georgia</v>
      </c>
    </row>
    <row r="3163" spans="1:5" x14ac:dyDescent="0.25">
      <c r="A3163" t="s">
        <v>3160</v>
      </c>
      <c r="B3163" s="3">
        <v>3.4364261168384701E-3</v>
      </c>
      <c r="C3163">
        <v>1</v>
      </c>
      <c r="D3163">
        <v>291</v>
      </c>
      <c r="E3163" t="str">
        <f t="shared" si="49"/>
        <v>Nebraska</v>
      </c>
    </row>
    <row r="3164" spans="1:5" x14ac:dyDescent="0.25">
      <c r="A3164" t="s">
        <v>3161</v>
      </c>
      <c r="B3164" s="3">
        <v>0</v>
      </c>
      <c r="C3164">
        <v>0</v>
      </c>
      <c r="D3164">
        <v>480</v>
      </c>
      <c r="E3164" t="str">
        <f t="shared" si="49"/>
        <v>Oregon</v>
      </c>
    </row>
    <row r="3165" spans="1:5" x14ac:dyDescent="0.25">
      <c r="A3165" t="s">
        <v>3162</v>
      </c>
      <c r="B3165" s="3">
        <v>5.4995417048578901E-3</v>
      </c>
      <c r="C3165">
        <v>18</v>
      </c>
      <c r="D3165">
        <v>3273</v>
      </c>
      <c r="E3165" t="str">
        <f t="shared" si="49"/>
        <v>Texas</v>
      </c>
    </row>
    <row r="3166" spans="1:5" x14ac:dyDescent="0.25">
      <c r="A3166" t="s">
        <v>3163</v>
      </c>
      <c r="B3166" s="3">
        <v>8.4957757115212695E-3</v>
      </c>
      <c r="C3166">
        <v>180</v>
      </c>
      <c r="D3166">
        <v>21187</v>
      </c>
      <c r="E3166" t="str">
        <f t="shared" si="49"/>
        <v>Arkansas</v>
      </c>
    </row>
    <row r="3167" spans="1:5" x14ac:dyDescent="0.25">
      <c r="A3167" t="s">
        <v>3164</v>
      </c>
      <c r="B3167" s="3">
        <v>4.3818881954588102E-3</v>
      </c>
      <c r="C3167">
        <v>33</v>
      </c>
      <c r="D3167">
        <v>7531</v>
      </c>
      <c r="E3167" t="str">
        <f t="shared" si="49"/>
        <v>Georgia</v>
      </c>
    </row>
    <row r="3168" spans="1:5" x14ac:dyDescent="0.25">
      <c r="A3168" t="s">
        <v>3165</v>
      </c>
      <c r="B3168" s="3">
        <v>8.5698982324584599E-3</v>
      </c>
      <c r="C3168">
        <v>48</v>
      </c>
      <c r="D3168">
        <v>5601</v>
      </c>
      <c r="E3168" t="str">
        <f t="shared" si="49"/>
        <v>Illinois</v>
      </c>
    </row>
    <row r="3169" spans="1:5" x14ac:dyDescent="0.25">
      <c r="A3169" t="s">
        <v>3166</v>
      </c>
      <c r="B3169" s="3">
        <v>1.49912722045384E-2</v>
      </c>
      <c r="C3169">
        <v>146</v>
      </c>
      <c r="D3169">
        <v>9739</v>
      </c>
      <c r="E3169" t="str">
        <f t="shared" si="49"/>
        <v>Indiana</v>
      </c>
    </row>
    <row r="3170" spans="1:5" x14ac:dyDescent="0.25">
      <c r="A3170" t="s">
        <v>3167</v>
      </c>
      <c r="B3170" s="3">
        <v>7.1252397917237397E-3</v>
      </c>
      <c r="C3170">
        <v>52</v>
      </c>
      <c r="D3170">
        <v>7298</v>
      </c>
      <c r="E3170" t="str">
        <f t="shared" si="49"/>
        <v>Tennessee</v>
      </c>
    </row>
    <row r="3171" spans="1:5" x14ac:dyDescent="0.25">
      <c r="A3171" t="s">
        <v>3168</v>
      </c>
      <c r="B3171" s="3">
        <v>1.3404825737265401E-3</v>
      </c>
      <c r="C3171">
        <v>5</v>
      </c>
      <c r="D3171">
        <v>3730</v>
      </c>
      <c r="E3171" t="str">
        <f t="shared" si="49"/>
        <v>Nevada</v>
      </c>
    </row>
    <row r="3172" spans="1:5" x14ac:dyDescent="0.25">
      <c r="A3172" t="s">
        <v>3169</v>
      </c>
      <c r="B3172" s="3">
        <v>1.1544235647357201E-2</v>
      </c>
      <c r="C3172">
        <v>223</v>
      </c>
      <c r="D3172">
        <v>19317</v>
      </c>
      <c r="E3172" t="str">
        <f t="shared" si="49"/>
        <v>Illinois</v>
      </c>
    </row>
    <row r="3173" spans="1:5" x14ac:dyDescent="0.25">
      <c r="A3173" t="s">
        <v>3170</v>
      </c>
      <c r="B3173" s="3">
        <v>3.63504490475072E-2</v>
      </c>
      <c r="C3173">
        <v>1704</v>
      </c>
      <c r="D3173">
        <v>46877</v>
      </c>
      <c r="E3173" t="str">
        <f t="shared" si="49"/>
        <v>Georgia</v>
      </c>
    </row>
    <row r="3174" spans="1:5" x14ac:dyDescent="0.25">
      <c r="A3174" t="s">
        <v>3171</v>
      </c>
      <c r="B3174" s="3">
        <v>1.3020833333333299E-2</v>
      </c>
      <c r="C3174">
        <v>150</v>
      </c>
      <c r="D3174">
        <v>11520</v>
      </c>
      <c r="E3174" t="str">
        <f t="shared" si="49"/>
        <v>Indiana</v>
      </c>
    </row>
    <row r="3175" spans="1:5" x14ac:dyDescent="0.25">
      <c r="A3175" t="s">
        <v>3172</v>
      </c>
      <c r="B3175" s="3">
        <v>3.8349917081260598E-3</v>
      </c>
      <c r="C3175">
        <v>37</v>
      </c>
      <c r="D3175">
        <v>9648</v>
      </c>
      <c r="E3175" t="str">
        <f t="shared" si="49"/>
        <v>Kentucky</v>
      </c>
    </row>
    <row r="3176" spans="1:5" x14ac:dyDescent="0.25">
      <c r="A3176" t="s">
        <v>3173</v>
      </c>
      <c r="B3176" s="3">
        <v>8.9961325037833904E-3</v>
      </c>
      <c r="C3176">
        <v>107</v>
      </c>
      <c r="D3176">
        <v>11894</v>
      </c>
      <c r="E3176" t="str">
        <f t="shared" si="49"/>
        <v>Washington</v>
      </c>
    </row>
    <row r="3177" spans="1:5" x14ac:dyDescent="0.25">
      <c r="A3177" t="s">
        <v>3174</v>
      </c>
      <c r="B3177" s="3">
        <v>0</v>
      </c>
      <c r="C3177">
        <v>0</v>
      </c>
      <c r="D3177">
        <v>369</v>
      </c>
      <c r="E3177" t="str">
        <f t="shared" si="49"/>
        <v>Montana</v>
      </c>
    </row>
    <row r="3178" spans="1:5" x14ac:dyDescent="0.25">
      <c r="A3178" t="s">
        <v>3175</v>
      </c>
      <c r="B3178" s="3">
        <v>8.7719298245614308E-3</v>
      </c>
      <c r="C3178">
        <v>10</v>
      </c>
      <c r="D3178">
        <v>1140</v>
      </c>
      <c r="E3178" t="str">
        <f t="shared" si="49"/>
        <v>Kansas</v>
      </c>
    </row>
    <row r="3179" spans="1:5" x14ac:dyDescent="0.25">
      <c r="A3179" t="s">
        <v>3176</v>
      </c>
      <c r="B3179" s="3">
        <v>1.0229957302932399E-2</v>
      </c>
      <c r="C3179">
        <v>472</v>
      </c>
      <c r="D3179">
        <v>46139</v>
      </c>
      <c r="E3179" t="str">
        <f t="shared" si="49"/>
        <v>Texas</v>
      </c>
    </row>
    <row r="3180" spans="1:5" x14ac:dyDescent="0.25">
      <c r="A3180" t="s">
        <v>3177</v>
      </c>
      <c r="B3180" s="3">
        <v>6.39506036716464E-3</v>
      </c>
      <c r="C3180">
        <v>232</v>
      </c>
      <c r="D3180">
        <v>36278</v>
      </c>
      <c r="E3180" t="str">
        <f t="shared" si="49"/>
        <v>Maryland</v>
      </c>
    </row>
    <row r="3181" spans="1:5" x14ac:dyDescent="0.25">
      <c r="A3181" t="s">
        <v>3178</v>
      </c>
      <c r="B3181" s="3">
        <v>2.01793721973098E-3</v>
      </c>
      <c r="C3181">
        <v>9</v>
      </c>
      <c r="D3181">
        <v>4460</v>
      </c>
      <c r="E3181" t="str">
        <f t="shared" si="49"/>
        <v>Texas</v>
      </c>
    </row>
    <row r="3182" spans="1:5" x14ac:dyDescent="0.25">
      <c r="A3182" t="s">
        <v>3179</v>
      </c>
      <c r="B3182" s="3">
        <v>2.0127474002012901E-3</v>
      </c>
      <c r="C3182">
        <v>6</v>
      </c>
      <c r="D3182">
        <v>2981</v>
      </c>
      <c r="E3182" t="str">
        <f t="shared" si="49"/>
        <v>Alabama</v>
      </c>
    </row>
    <row r="3183" spans="1:5" x14ac:dyDescent="0.25">
      <c r="A3183" t="s">
        <v>3180</v>
      </c>
      <c r="B3183" s="3">
        <v>0</v>
      </c>
      <c r="C3183">
        <v>0</v>
      </c>
      <c r="D3183">
        <v>1169</v>
      </c>
      <c r="E3183" t="str">
        <f t="shared" si="49"/>
        <v>Georgia</v>
      </c>
    </row>
    <row r="3184" spans="1:5" x14ac:dyDescent="0.25">
      <c r="A3184" t="s">
        <v>3181</v>
      </c>
      <c r="B3184" s="3">
        <v>3.5301668806161299E-3</v>
      </c>
      <c r="C3184">
        <v>11</v>
      </c>
      <c r="D3184">
        <v>3116</v>
      </c>
      <c r="E3184" t="str">
        <f t="shared" si="49"/>
        <v>Georgia</v>
      </c>
    </row>
    <row r="3185" spans="1:5" x14ac:dyDescent="0.25">
      <c r="A3185" t="s">
        <v>3182</v>
      </c>
      <c r="B3185" s="3">
        <v>6.3124348838634603E-3</v>
      </c>
      <c r="C3185">
        <v>103</v>
      </c>
      <c r="D3185">
        <v>16317</v>
      </c>
      <c r="E3185" t="str">
        <f t="shared" si="49"/>
        <v>North Carolina</v>
      </c>
    </row>
    <row r="3186" spans="1:5" x14ac:dyDescent="0.25">
      <c r="A3186" t="s">
        <v>3183</v>
      </c>
      <c r="B3186" s="3">
        <v>6.2917813605977103E-3</v>
      </c>
      <c r="C3186">
        <v>16</v>
      </c>
      <c r="D3186">
        <v>2543</v>
      </c>
      <c r="E3186" t="str">
        <f t="shared" si="49"/>
        <v>Minnesota</v>
      </c>
    </row>
    <row r="3187" spans="1:5" x14ac:dyDescent="0.25">
      <c r="A3187" t="s">
        <v>3184</v>
      </c>
      <c r="B3187" s="3">
        <v>7.4990626171728102E-3</v>
      </c>
      <c r="C3187">
        <v>20</v>
      </c>
      <c r="D3187">
        <v>2667</v>
      </c>
      <c r="E3187" t="str">
        <f t="shared" si="49"/>
        <v>Georgia</v>
      </c>
    </row>
    <row r="3188" spans="1:5" x14ac:dyDescent="0.25">
      <c r="A3188" t="s">
        <v>3185</v>
      </c>
      <c r="B3188" s="3">
        <v>1.22025625381327E-3</v>
      </c>
      <c r="C3188">
        <v>2</v>
      </c>
      <c r="D3188">
        <v>1639</v>
      </c>
      <c r="E3188" t="str">
        <f t="shared" si="49"/>
        <v>Mississippi</v>
      </c>
    </row>
    <row r="3189" spans="1:5" x14ac:dyDescent="0.25">
      <c r="A3189" t="s">
        <v>3186</v>
      </c>
      <c r="B3189" s="3">
        <v>1.3828914707208199E-2</v>
      </c>
      <c r="C3189">
        <v>2546</v>
      </c>
      <c r="D3189">
        <v>184107</v>
      </c>
      <c r="E3189" t="str">
        <f t="shared" si="49"/>
        <v>Illinois</v>
      </c>
    </row>
    <row r="3190" spans="1:5" x14ac:dyDescent="0.25">
      <c r="A3190" t="s">
        <v>3187</v>
      </c>
      <c r="B3190" s="3">
        <v>4.1678243956654298E-3</v>
      </c>
      <c r="C3190">
        <v>15</v>
      </c>
      <c r="D3190">
        <v>3599</v>
      </c>
      <c r="E3190" t="str">
        <f t="shared" si="49"/>
        <v>Texas</v>
      </c>
    </row>
    <row r="3191" spans="1:5" x14ac:dyDescent="0.25">
      <c r="A3191" t="s">
        <v>3188</v>
      </c>
      <c r="B3191" s="3">
        <v>1.9141858367162801E-2</v>
      </c>
      <c r="C3191">
        <v>679</v>
      </c>
      <c r="D3191">
        <v>35472</v>
      </c>
      <c r="E3191" t="str">
        <f t="shared" si="49"/>
        <v>North Dakota</v>
      </c>
    </row>
    <row r="3192" spans="1:5" x14ac:dyDescent="0.25">
      <c r="A3192" t="s">
        <v>3189</v>
      </c>
      <c r="B3192" s="3">
        <v>1.43797735053989E-2</v>
      </c>
      <c r="C3192">
        <v>273</v>
      </c>
      <c r="D3192">
        <v>18985</v>
      </c>
      <c r="E3192" t="str">
        <f t="shared" si="49"/>
        <v>Ohio</v>
      </c>
    </row>
    <row r="3193" spans="1:5" x14ac:dyDescent="0.25">
      <c r="A3193" t="s">
        <v>3190</v>
      </c>
      <c r="B3193" s="3">
        <v>3.9980009995002003E-3</v>
      </c>
      <c r="C3193">
        <v>40</v>
      </c>
      <c r="D3193">
        <v>10005</v>
      </c>
      <c r="E3193" t="str">
        <f t="shared" si="49"/>
        <v>Virginia</v>
      </c>
    </row>
    <row r="3194" spans="1:5" x14ac:dyDescent="0.25">
      <c r="A3194" t="s">
        <v>3191</v>
      </c>
      <c r="B3194" s="3">
        <v>5.6316395750671804E-3</v>
      </c>
      <c r="C3194">
        <v>44</v>
      </c>
      <c r="D3194">
        <v>7813</v>
      </c>
      <c r="E3194" t="str">
        <f t="shared" si="49"/>
        <v>South Carolina</v>
      </c>
    </row>
    <row r="3195" spans="1:5" x14ac:dyDescent="0.25">
      <c r="A3195" t="s">
        <v>3192</v>
      </c>
      <c r="B3195" s="3">
        <v>6.49763722282803E-3</v>
      </c>
      <c r="C3195">
        <v>143</v>
      </c>
      <c r="D3195">
        <v>22008</v>
      </c>
      <c r="E3195" t="str">
        <f t="shared" si="49"/>
        <v>Illinois</v>
      </c>
    </row>
    <row r="3196" spans="1:5" x14ac:dyDescent="0.25">
      <c r="A3196" t="s">
        <v>3193</v>
      </c>
      <c r="B3196" s="3">
        <v>7.5613399635745503E-3</v>
      </c>
      <c r="C3196">
        <v>739</v>
      </c>
      <c r="D3196">
        <v>97734</v>
      </c>
      <c r="E3196" t="str">
        <f t="shared" si="49"/>
        <v>Tennessee</v>
      </c>
    </row>
    <row r="3197" spans="1:5" x14ac:dyDescent="0.25">
      <c r="A3197" t="s">
        <v>3194</v>
      </c>
      <c r="B3197" s="3">
        <v>1.3400561740719401E-2</v>
      </c>
      <c r="C3197">
        <v>1584</v>
      </c>
      <c r="D3197">
        <v>118204</v>
      </c>
      <c r="E3197" t="str">
        <f t="shared" si="49"/>
        <v>Texas</v>
      </c>
    </row>
    <row r="3198" spans="1:5" x14ac:dyDescent="0.25">
      <c r="A3198" t="s">
        <v>3195</v>
      </c>
      <c r="B3198" s="3">
        <v>2.6481297583581501E-3</v>
      </c>
      <c r="C3198">
        <v>8</v>
      </c>
      <c r="D3198">
        <v>3021</v>
      </c>
      <c r="E3198" t="str">
        <f t="shared" si="49"/>
        <v>Kansas</v>
      </c>
    </row>
    <row r="3199" spans="1:5" x14ac:dyDescent="0.25">
      <c r="A3199" t="s">
        <v>3196</v>
      </c>
      <c r="B3199" s="3">
        <v>1.4791958264410199E-2</v>
      </c>
      <c r="C3199">
        <v>465</v>
      </c>
      <c r="D3199">
        <v>31436</v>
      </c>
      <c r="E3199" t="str">
        <f t="shared" si="49"/>
        <v>North Carolina</v>
      </c>
    </row>
    <row r="3200" spans="1:5" x14ac:dyDescent="0.25">
      <c r="A3200" t="s">
        <v>3197</v>
      </c>
      <c r="B3200" s="3">
        <v>8.7261632341724092E-3</v>
      </c>
      <c r="C3200">
        <v>286</v>
      </c>
      <c r="D3200">
        <v>32775</v>
      </c>
      <c r="E3200" t="str">
        <f t="shared" si="49"/>
        <v>Tennessee</v>
      </c>
    </row>
    <row r="3201" spans="1:5" x14ac:dyDescent="0.25">
      <c r="A3201" t="s">
        <v>3198</v>
      </c>
      <c r="B3201" s="3">
        <v>6.9200226885989197E-3</v>
      </c>
      <c r="C3201">
        <v>61</v>
      </c>
      <c r="D3201">
        <v>8815</v>
      </c>
      <c r="E3201" t="str">
        <f t="shared" si="49"/>
        <v>Texas</v>
      </c>
    </row>
    <row r="3202" spans="1:5" x14ac:dyDescent="0.25">
      <c r="A3202" t="s">
        <v>3199</v>
      </c>
      <c r="B3202" s="3">
        <v>4.4122998544395796E-3</v>
      </c>
      <c r="C3202">
        <v>97</v>
      </c>
      <c r="D3202">
        <v>21984</v>
      </c>
      <c r="E3202" t="str">
        <f t="shared" si="49"/>
        <v>Virginia</v>
      </c>
    </row>
    <row r="3203" spans="1:5" x14ac:dyDescent="0.25">
      <c r="A3203" t="s">
        <v>3200</v>
      </c>
      <c r="B3203" s="3">
        <v>1.02069508491733E-2</v>
      </c>
      <c r="C3203">
        <v>363</v>
      </c>
      <c r="D3203">
        <v>35564</v>
      </c>
      <c r="E3203" t="str">
        <f t="shared" si="49"/>
        <v>Connecticut</v>
      </c>
    </row>
    <row r="3204" spans="1:5" x14ac:dyDescent="0.25">
      <c r="A3204" t="s">
        <v>3201</v>
      </c>
      <c r="B3204" s="3">
        <v>6.3794287957601404E-3</v>
      </c>
      <c r="C3204">
        <v>130</v>
      </c>
      <c r="D3204">
        <v>20378</v>
      </c>
      <c r="E3204" t="str">
        <f t="shared" ref="E3204:E3267" si="50">IFERROR(RIGHT(A3204,LEN(A3204)-FIND(",",A3204)-1),"DC")</f>
        <v>Vermont</v>
      </c>
    </row>
    <row r="3205" spans="1:5" x14ac:dyDescent="0.25">
      <c r="A3205" t="s">
        <v>3202</v>
      </c>
      <c r="B3205" s="3">
        <v>8.3255765849622396E-3</v>
      </c>
      <c r="C3205">
        <v>161</v>
      </c>
      <c r="D3205">
        <v>19338</v>
      </c>
      <c r="E3205" t="str">
        <f t="shared" si="50"/>
        <v>Vermont</v>
      </c>
    </row>
    <row r="3206" spans="1:5" x14ac:dyDescent="0.25">
      <c r="A3206" t="s">
        <v>3203</v>
      </c>
      <c r="B3206" s="3">
        <v>6.8203962325430398E-3</v>
      </c>
      <c r="C3206">
        <v>21</v>
      </c>
      <c r="D3206">
        <v>3079</v>
      </c>
      <c r="E3206" t="str">
        <f t="shared" si="50"/>
        <v>Texas</v>
      </c>
    </row>
    <row r="3207" spans="1:5" x14ac:dyDescent="0.25">
      <c r="A3207" t="s">
        <v>3204</v>
      </c>
      <c r="B3207" s="3">
        <v>4.5297670405521897E-3</v>
      </c>
      <c r="C3207">
        <v>21</v>
      </c>
      <c r="D3207">
        <v>4636</v>
      </c>
      <c r="E3207" t="str">
        <f t="shared" si="50"/>
        <v>Louisiana</v>
      </c>
    </row>
    <row r="3208" spans="1:5" x14ac:dyDescent="0.25">
      <c r="A3208" t="s">
        <v>3205</v>
      </c>
      <c r="B3208" s="3">
        <v>1.23392943012421E-2</v>
      </c>
      <c r="C3208">
        <v>1360</v>
      </c>
      <c r="D3208">
        <v>110217</v>
      </c>
      <c r="E3208" t="str">
        <f t="shared" si="50"/>
        <v>Illinois</v>
      </c>
    </row>
    <row r="3209" spans="1:5" x14ac:dyDescent="0.25">
      <c r="A3209" t="s">
        <v>3206</v>
      </c>
      <c r="B3209" s="3">
        <v>1.4048232264106601E-3</v>
      </c>
      <c r="C3209">
        <v>6</v>
      </c>
      <c r="D3209">
        <v>4271</v>
      </c>
      <c r="E3209" t="str">
        <f t="shared" si="50"/>
        <v>Iowa</v>
      </c>
    </row>
    <row r="3210" spans="1:5" x14ac:dyDescent="0.25">
      <c r="A3210" t="s">
        <v>3207</v>
      </c>
      <c r="B3210" s="3">
        <v>1.0818128906546501E-2</v>
      </c>
      <c r="C3210">
        <v>855</v>
      </c>
      <c r="D3210">
        <v>79034</v>
      </c>
      <c r="E3210" t="str">
        <f t="shared" si="50"/>
        <v>Wisconsin</v>
      </c>
    </row>
    <row r="3211" spans="1:5" x14ac:dyDescent="0.25">
      <c r="A3211" t="s">
        <v>3208</v>
      </c>
      <c r="B3211" s="3">
        <v>3.2398753894080602E-3</v>
      </c>
      <c r="C3211">
        <v>26</v>
      </c>
      <c r="D3211">
        <v>8025</v>
      </c>
      <c r="E3211" t="str">
        <f t="shared" si="50"/>
        <v>Iowa</v>
      </c>
    </row>
    <row r="3212" spans="1:5" x14ac:dyDescent="0.25">
      <c r="A3212" t="s">
        <v>3209</v>
      </c>
      <c r="B3212" s="3">
        <v>7.9082826392138303E-3</v>
      </c>
      <c r="C3212">
        <v>169</v>
      </c>
      <c r="D3212">
        <v>21370</v>
      </c>
      <c r="E3212" t="str">
        <f t="shared" si="50"/>
        <v>Minnesota</v>
      </c>
    </row>
    <row r="3213" spans="1:5" x14ac:dyDescent="0.25">
      <c r="A3213" t="s">
        <v>3210</v>
      </c>
      <c r="B3213" s="3">
        <v>1.0438707857243599E-2</v>
      </c>
      <c r="C3213">
        <v>74</v>
      </c>
      <c r="D3213">
        <v>7089</v>
      </c>
      <c r="E3213" t="str">
        <f t="shared" si="50"/>
        <v>Alabama</v>
      </c>
    </row>
    <row r="3214" spans="1:5" x14ac:dyDescent="0.25">
      <c r="A3214" t="s">
        <v>3211</v>
      </c>
      <c r="B3214" s="3">
        <v>4.6666666666667E-3</v>
      </c>
      <c r="C3214">
        <v>21</v>
      </c>
      <c r="D3214">
        <v>4500</v>
      </c>
      <c r="E3214" t="str">
        <f t="shared" si="50"/>
        <v>Mississippi</v>
      </c>
    </row>
    <row r="3215" spans="1:5" x14ac:dyDescent="0.25">
      <c r="A3215" t="s">
        <v>3212</v>
      </c>
      <c r="B3215" s="3">
        <v>0</v>
      </c>
      <c r="C3215">
        <v>0</v>
      </c>
      <c r="D3215">
        <v>672</v>
      </c>
      <c r="E3215" t="str">
        <f t="shared" si="50"/>
        <v>West Virginia</v>
      </c>
    </row>
    <row r="3216" spans="1:5" x14ac:dyDescent="0.25">
      <c r="A3216" t="s">
        <v>3213</v>
      </c>
      <c r="B3216" s="3">
        <v>1.32660687593423E-2</v>
      </c>
      <c r="C3216">
        <v>284</v>
      </c>
      <c r="D3216">
        <v>21408</v>
      </c>
      <c r="E3216" t="str">
        <f t="shared" si="50"/>
        <v>Texas</v>
      </c>
    </row>
    <row r="3217" spans="1:5" x14ac:dyDescent="0.25">
      <c r="A3217" t="s">
        <v>3214</v>
      </c>
      <c r="B3217" s="3">
        <v>6.0101313642998396E-3</v>
      </c>
      <c r="C3217">
        <v>70</v>
      </c>
      <c r="D3217">
        <v>11647</v>
      </c>
      <c r="E3217" t="str">
        <f t="shared" si="50"/>
        <v>Virginia</v>
      </c>
    </row>
    <row r="3218" spans="1:5" x14ac:dyDescent="0.25">
      <c r="A3218" t="s">
        <v>3215</v>
      </c>
      <c r="B3218" s="3">
        <v>0</v>
      </c>
      <c r="C3218">
        <v>0</v>
      </c>
      <c r="D3218">
        <v>1076</v>
      </c>
      <c r="E3218" t="str">
        <f t="shared" si="50"/>
        <v>Kentucky</v>
      </c>
    </row>
    <row r="3219" spans="1:5" x14ac:dyDescent="0.25">
      <c r="A3219" t="s">
        <v>3216</v>
      </c>
      <c r="B3219" s="3">
        <v>1.0035172783816401E-2</v>
      </c>
      <c r="C3219">
        <v>505</v>
      </c>
      <c r="D3219">
        <v>50323</v>
      </c>
      <c r="E3219" t="str">
        <f t="shared" si="50"/>
        <v>Ohio</v>
      </c>
    </row>
    <row r="3220" spans="1:5" x14ac:dyDescent="0.25">
      <c r="A3220" t="s">
        <v>3217</v>
      </c>
      <c r="B3220" s="3">
        <v>5.8343057176195503E-3</v>
      </c>
      <c r="C3220">
        <v>60</v>
      </c>
      <c r="D3220">
        <v>10284</v>
      </c>
      <c r="E3220" t="str">
        <f t="shared" si="50"/>
        <v>Texas</v>
      </c>
    </row>
    <row r="3221" spans="1:5" x14ac:dyDescent="0.25">
      <c r="A3221" t="s">
        <v>3218</v>
      </c>
      <c r="B3221" s="3">
        <v>9.7877732024073093E-3</v>
      </c>
      <c r="C3221">
        <v>309</v>
      </c>
      <c r="D3221">
        <v>31570</v>
      </c>
      <c r="E3221" t="str">
        <f t="shared" si="50"/>
        <v>West Virginia</v>
      </c>
    </row>
    <row r="3222" spans="1:5" x14ac:dyDescent="0.25">
      <c r="A3222" t="s">
        <v>3219</v>
      </c>
      <c r="B3222" s="3">
        <v>8.8364449473315992E-3</v>
      </c>
      <c r="C3222">
        <v>328</v>
      </c>
      <c r="D3222">
        <v>37119</v>
      </c>
      <c r="E3222" t="str">
        <f t="shared" si="50"/>
        <v>Wisconsin</v>
      </c>
    </row>
    <row r="3223" spans="1:5" x14ac:dyDescent="0.25">
      <c r="A3223" t="s">
        <v>3220</v>
      </c>
      <c r="B3223" s="3">
        <v>9.8098098098098295E-3</v>
      </c>
      <c r="C3223">
        <v>441</v>
      </c>
      <c r="D3223">
        <v>44955</v>
      </c>
      <c r="E3223" t="str">
        <f t="shared" si="50"/>
        <v>Iowa</v>
      </c>
    </row>
    <row r="3224" spans="1:5" x14ac:dyDescent="0.25">
      <c r="A3224" t="s">
        <v>3221</v>
      </c>
      <c r="B3224" s="3">
        <v>1.1063829787233999E-2</v>
      </c>
      <c r="C3224">
        <v>117</v>
      </c>
      <c r="D3224">
        <v>10575</v>
      </c>
      <c r="E3224" t="str">
        <f t="shared" si="50"/>
        <v>Illinois</v>
      </c>
    </row>
    <row r="3225" spans="1:5" x14ac:dyDescent="0.25">
      <c r="A3225" t="s">
        <v>3222</v>
      </c>
      <c r="B3225" s="3">
        <v>6.8123758160658597E-3</v>
      </c>
      <c r="C3225">
        <v>48</v>
      </c>
      <c r="D3225">
        <v>7046</v>
      </c>
      <c r="E3225" t="str">
        <f t="shared" si="50"/>
        <v>Kentucky</v>
      </c>
    </row>
    <row r="3226" spans="1:5" x14ac:dyDescent="0.25">
      <c r="A3226" t="s">
        <v>3223</v>
      </c>
      <c r="B3226" s="3">
        <v>4.7309284447072299E-3</v>
      </c>
      <c r="C3226">
        <v>8</v>
      </c>
      <c r="D3226">
        <v>1691</v>
      </c>
      <c r="E3226" t="str">
        <f t="shared" si="50"/>
        <v>Arkansas</v>
      </c>
    </row>
    <row r="3227" spans="1:5" x14ac:dyDescent="0.25">
      <c r="A3227" t="s">
        <v>3224</v>
      </c>
      <c r="B3227" s="3">
        <v>1.93959545580491E-3</v>
      </c>
      <c r="C3227">
        <v>7</v>
      </c>
      <c r="D3227">
        <v>3609</v>
      </c>
      <c r="E3227" t="str">
        <f t="shared" si="50"/>
        <v>Oklahoma</v>
      </c>
    </row>
    <row r="3228" spans="1:5" x14ac:dyDescent="0.25">
      <c r="A3228" t="s">
        <v>3225</v>
      </c>
      <c r="B3228" s="3">
        <v>1.8656716417910699E-3</v>
      </c>
      <c r="C3228">
        <v>2</v>
      </c>
      <c r="D3228">
        <v>1072</v>
      </c>
      <c r="E3228" t="str">
        <f t="shared" si="50"/>
        <v>Kansas</v>
      </c>
    </row>
    <row r="3229" spans="1:5" x14ac:dyDescent="0.25">
      <c r="A3229" t="s">
        <v>3226</v>
      </c>
      <c r="B3229" s="3">
        <v>9.8606238740873708E-3</v>
      </c>
      <c r="C3229">
        <v>104</v>
      </c>
      <c r="D3229">
        <v>10547</v>
      </c>
      <c r="E3229" t="str">
        <f t="shared" si="50"/>
        <v>Oklahoma</v>
      </c>
    </row>
    <row r="3230" spans="1:5" x14ac:dyDescent="0.25">
      <c r="A3230" t="s">
        <v>3227</v>
      </c>
      <c r="B3230" s="3">
        <v>5.1582649472450203E-3</v>
      </c>
      <c r="C3230">
        <v>132</v>
      </c>
      <c r="D3230">
        <v>25590</v>
      </c>
      <c r="E3230" t="str">
        <f t="shared" si="50"/>
        <v>Maryland</v>
      </c>
    </row>
    <row r="3231" spans="1:5" x14ac:dyDescent="0.25">
      <c r="A3231" t="s">
        <v>3228</v>
      </c>
      <c r="B3231" s="3">
        <v>1.4073449448983699E-2</v>
      </c>
      <c r="C3231">
        <v>3872</v>
      </c>
      <c r="D3231">
        <v>275128</v>
      </c>
      <c r="E3231" t="str">
        <f t="shared" si="50"/>
        <v>Massachusetts</v>
      </c>
    </row>
    <row r="3232" spans="1:5" x14ac:dyDescent="0.25">
      <c r="A3232" t="s">
        <v>3229</v>
      </c>
      <c r="B3232" s="3">
        <v>4.1493775933609802E-3</v>
      </c>
      <c r="C3232">
        <v>18</v>
      </c>
      <c r="D3232">
        <v>4338</v>
      </c>
      <c r="E3232" t="str">
        <f t="shared" si="50"/>
        <v>Georgia</v>
      </c>
    </row>
    <row r="3233" spans="1:5" x14ac:dyDescent="0.25">
      <c r="A3233" t="s">
        <v>3230</v>
      </c>
      <c r="B3233" s="3">
        <v>3.3806626098715699E-3</v>
      </c>
      <c r="C3233">
        <v>10</v>
      </c>
      <c r="D3233">
        <v>2958</v>
      </c>
      <c r="E3233" t="str">
        <f t="shared" si="50"/>
        <v>Iowa</v>
      </c>
    </row>
    <row r="3234" spans="1:5" x14ac:dyDescent="0.25">
      <c r="A3234" t="s">
        <v>3231</v>
      </c>
      <c r="B3234" s="3">
        <v>7.4547390841320704E-3</v>
      </c>
      <c r="C3234">
        <v>7</v>
      </c>
      <c r="D3234">
        <v>939</v>
      </c>
      <c r="E3234" t="str">
        <f t="shared" si="50"/>
        <v>Missouri</v>
      </c>
    </row>
    <row r="3235" spans="1:5" x14ac:dyDescent="0.25">
      <c r="A3235" t="s">
        <v>3232</v>
      </c>
      <c r="B3235" s="3">
        <v>1.0775862068965699E-3</v>
      </c>
      <c r="C3235">
        <v>1</v>
      </c>
      <c r="D3235">
        <v>928</v>
      </c>
      <c r="E3235" t="str">
        <f t="shared" si="50"/>
        <v>Alaska</v>
      </c>
    </row>
    <row r="3236" spans="1:5" x14ac:dyDescent="0.25">
      <c r="A3236" t="s">
        <v>3233</v>
      </c>
      <c r="B3236" s="3">
        <v>5.8723243038454297E-3</v>
      </c>
      <c r="C3236">
        <v>31</v>
      </c>
      <c r="D3236">
        <v>5279</v>
      </c>
      <c r="E3236" t="str">
        <f t="shared" si="50"/>
        <v>Iowa</v>
      </c>
    </row>
    <row r="3237" spans="1:5" x14ac:dyDescent="0.25">
      <c r="A3237" t="s">
        <v>3234</v>
      </c>
      <c r="B3237" s="3">
        <v>1.49980345317649E-2</v>
      </c>
      <c r="C3237">
        <v>496</v>
      </c>
      <c r="D3237">
        <v>33071</v>
      </c>
      <c r="E3237" t="str">
        <f t="shared" si="50"/>
        <v>Minnesota</v>
      </c>
    </row>
    <row r="3238" spans="1:5" x14ac:dyDescent="0.25">
      <c r="A3238" t="s">
        <v>3235</v>
      </c>
      <c r="B3238" s="3">
        <v>3.9991580719848097E-3</v>
      </c>
      <c r="C3238">
        <v>19</v>
      </c>
      <c r="D3238">
        <v>4751</v>
      </c>
      <c r="E3238" t="str">
        <f t="shared" si="50"/>
        <v>Missouri</v>
      </c>
    </row>
    <row r="3239" spans="1:5" x14ac:dyDescent="0.25">
      <c r="A3239" t="s">
        <v>3236</v>
      </c>
      <c r="B3239" s="3">
        <v>6.5605806811836996E-3</v>
      </c>
      <c r="C3239">
        <v>47</v>
      </c>
      <c r="D3239">
        <v>7164</v>
      </c>
      <c r="E3239" t="str">
        <f t="shared" si="50"/>
        <v>Ohio</v>
      </c>
    </row>
    <row r="3240" spans="1:5" x14ac:dyDescent="0.25">
      <c r="A3240" t="s">
        <v>3237</v>
      </c>
      <c r="B3240" s="3">
        <v>9.3628547874219301E-3</v>
      </c>
      <c r="C3240">
        <v>636</v>
      </c>
      <c r="D3240">
        <v>67928</v>
      </c>
      <c r="E3240" t="str">
        <f t="shared" si="50"/>
        <v>Kansas</v>
      </c>
    </row>
    <row r="3241" spans="1:5" x14ac:dyDescent="0.25">
      <c r="A3241" t="s">
        <v>3238</v>
      </c>
      <c r="B3241" s="3">
        <v>4.5041066855073799E-3</v>
      </c>
      <c r="C3241">
        <v>51</v>
      </c>
      <c r="D3241">
        <v>11323</v>
      </c>
      <c r="E3241" t="str">
        <f t="shared" si="50"/>
        <v>New York</v>
      </c>
    </row>
    <row r="3242" spans="1:5" x14ac:dyDescent="0.25">
      <c r="A3242" t="s">
        <v>3239</v>
      </c>
      <c r="B3242" s="3">
        <v>4.8996513709601503E-3</v>
      </c>
      <c r="C3242">
        <v>52</v>
      </c>
      <c r="D3242">
        <v>10613</v>
      </c>
      <c r="E3242" t="str">
        <f t="shared" si="50"/>
        <v>Pennsylvania</v>
      </c>
    </row>
    <row r="3243" spans="1:5" x14ac:dyDescent="0.25">
      <c r="A3243" t="s">
        <v>3240</v>
      </c>
      <c r="B3243" s="3">
        <v>1.03528417494189E-2</v>
      </c>
      <c r="C3243">
        <v>49</v>
      </c>
      <c r="D3243">
        <v>4733</v>
      </c>
      <c r="E3243" t="str">
        <f t="shared" si="50"/>
        <v>West Virginia</v>
      </c>
    </row>
    <row r="3244" spans="1:5" x14ac:dyDescent="0.25">
      <c r="A3244" t="s">
        <v>3241</v>
      </c>
      <c r="B3244" s="3">
        <v>7.3982737361282204E-3</v>
      </c>
      <c r="C3244">
        <v>84</v>
      </c>
      <c r="D3244">
        <v>11354</v>
      </c>
      <c r="E3244" t="str">
        <f t="shared" si="50"/>
        <v>Virginia</v>
      </c>
    </row>
    <row r="3245" spans="1:5" x14ac:dyDescent="0.25">
      <c r="A3245" t="s">
        <v>3242</v>
      </c>
      <c r="B3245" s="3">
        <v>4.0983606557376496E-3</v>
      </c>
      <c r="C3245">
        <v>11</v>
      </c>
      <c r="D3245">
        <v>2684</v>
      </c>
      <c r="E3245" t="str">
        <f t="shared" si="50"/>
        <v>Puerto Rico</v>
      </c>
    </row>
    <row r="3246" spans="1:5" x14ac:dyDescent="0.25">
      <c r="A3246" t="s">
        <v>3243</v>
      </c>
      <c r="B3246" s="3">
        <v>7.4851971846721099E-3</v>
      </c>
      <c r="C3246">
        <v>67</v>
      </c>
      <c r="D3246">
        <v>8951</v>
      </c>
      <c r="E3246" t="str">
        <f t="shared" si="50"/>
        <v>North Carolina</v>
      </c>
    </row>
    <row r="3247" spans="1:5" x14ac:dyDescent="0.25">
      <c r="A3247" t="s">
        <v>3244</v>
      </c>
      <c r="B3247" s="3">
        <v>9.4033034408049707E-3</v>
      </c>
      <c r="C3247">
        <v>842</v>
      </c>
      <c r="D3247">
        <v>89543</v>
      </c>
      <c r="E3247" t="str">
        <f t="shared" si="50"/>
        <v>Washington</v>
      </c>
    </row>
    <row r="3248" spans="1:5" x14ac:dyDescent="0.25">
      <c r="A3248" t="s">
        <v>3245</v>
      </c>
      <c r="B3248" s="3">
        <v>2.2123893805309201E-3</v>
      </c>
      <c r="C3248">
        <v>1</v>
      </c>
      <c r="D3248">
        <v>452</v>
      </c>
      <c r="E3248" t="str">
        <f t="shared" si="50"/>
        <v>Alaska</v>
      </c>
    </row>
    <row r="3249" spans="1:5" x14ac:dyDescent="0.25">
      <c r="A3249" t="s">
        <v>3246</v>
      </c>
      <c r="B3249" s="3">
        <v>6.5269666781174697E-3</v>
      </c>
      <c r="C3249">
        <v>19</v>
      </c>
      <c r="D3249">
        <v>2911</v>
      </c>
      <c r="E3249" t="str">
        <f t="shared" si="50"/>
        <v>Mississippi</v>
      </c>
    </row>
    <row r="3250" spans="1:5" x14ac:dyDescent="0.25">
      <c r="A3250" t="s">
        <v>3247</v>
      </c>
      <c r="B3250" s="3">
        <v>1.1781727986771301E-2</v>
      </c>
      <c r="C3250">
        <v>342</v>
      </c>
      <c r="D3250">
        <v>29028</v>
      </c>
      <c r="E3250" t="str">
        <f t="shared" si="50"/>
        <v>Oregon</v>
      </c>
    </row>
    <row r="3251" spans="1:5" x14ac:dyDescent="0.25">
      <c r="A3251" t="s">
        <v>3248</v>
      </c>
      <c r="B3251" s="3">
        <v>1.82054616384919E-3</v>
      </c>
      <c r="C3251">
        <v>7</v>
      </c>
      <c r="D3251">
        <v>3845</v>
      </c>
      <c r="E3251" t="str">
        <f t="shared" si="50"/>
        <v>North Carolina</v>
      </c>
    </row>
    <row r="3252" spans="1:5" x14ac:dyDescent="0.25">
      <c r="A3252" t="s">
        <v>3249</v>
      </c>
      <c r="B3252" s="3">
        <v>8.6397235288471208E-3</v>
      </c>
      <c r="C3252">
        <v>90</v>
      </c>
      <c r="D3252">
        <v>10417</v>
      </c>
      <c r="E3252" t="str">
        <f t="shared" si="50"/>
        <v>South Dakota</v>
      </c>
    </row>
    <row r="3253" spans="1:5" x14ac:dyDescent="0.25">
      <c r="A3253" t="s">
        <v>3250</v>
      </c>
      <c r="B3253" s="3">
        <v>6.95249130938591E-3</v>
      </c>
      <c r="C3253">
        <v>72</v>
      </c>
      <c r="D3253">
        <v>10356</v>
      </c>
      <c r="E3253" t="str">
        <f t="shared" si="50"/>
        <v>New York</v>
      </c>
    </row>
    <row r="3254" spans="1:5" x14ac:dyDescent="0.25">
      <c r="A3254" t="s">
        <v>3251</v>
      </c>
      <c r="B3254" s="3">
        <v>2.9579964504042799E-3</v>
      </c>
      <c r="C3254">
        <v>15</v>
      </c>
      <c r="D3254">
        <v>5071</v>
      </c>
      <c r="E3254" t="str">
        <f t="shared" si="50"/>
        <v>Puerto Rico</v>
      </c>
    </row>
    <row r="3255" spans="1:5" x14ac:dyDescent="0.25">
      <c r="A3255" t="s">
        <v>3252</v>
      </c>
      <c r="B3255" s="3">
        <v>7.5762083258960004E-3</v>
      </c>
      <c r="C3255">
        <v>382</v>
      </c>
      <c r="D3255">
        <v>50421</v>
      </c>
      <c r="E3255" t="str">
        <f t="shared" si="50"/>
        <v>Arizona</v>
      </c>
    </row>
    <row r="3256" spans="1:5" x14ac:dyDescent="0.25">
      <c r="A3256" t="s">
        <v>3253</v>
      </c>
      <c r="B3256" s="3">
        <v>5.9576345984112501E-3</v>
      </c>
      <c r="C3256">
        <v>27</v>
      </c>
      <c r="D3256">
        <v>4532</v>
      </c>
      <c r="E3256" t="str">
        <f t="shared" si="50"/>
        <v>Mississippi</v>
      </c>
    </row>
    <row r="3257" spans="1:5" x14ac:dyDescent="0.25">
      <c r="A3257" t="s">
        <v>3254</v>
      </c>
      <c r="B3257" s="3">
        <v>5.6784805169375297E-3</v>
      </c>
      <c r="C3257">
        <v>29</v>
      </c>
      <c r="D3257">
        <v>5107</v>
      </c>
      <c r="E3257" t="str">
        <f t="shared" si="50"/>
        <v>Arkansas</v>
      </c>
    </row>
    <row r="3258" spans="1:5" x14ac:dyDescent="0.25">
      <c r="A3258" t="s">
        <v>3255</v>
      </c>
      <c r="B3258" s="3">
        <v>1.6556291390728E-3</v>
      </c>
      <c r="C3258">
        <v>7</v>
      </c>
      <c r="D3258">
        <v>4228</v>
      </c>
      <c r="E3258" t="str">
        <f t="shared" si="50"/>
        <v>Minnesota</v>
      </c>
    </row>
    <row r="3259" spans="1:5" x14ac:dyDescent="0.25">
      <c r="A3259" t="s">
        <v>3256</v>
      </c>
      <c r="B3259" s="3">
        <v>9.4434978484997292E-3</v>
      </c>
      <c r="C3259">
        <v>654</v>
      </c>
      <c r="D3259">
        <v>69254</v>
      </c>
      <c r="E3259" t="str">
        <f t="shared" si="50"/>
        <v>Montana</v>
      </c>
    </row>
    <row r="3260" spans="1:5" x14ac:dyDescent="0.25">
      <c r="A3260" t="s">
        <v>3257</v>
      </c>
      <c r="B3260" s="3">
        <v>6.9238377843718803E-3</v>
      </c>
      <c r="C3260">
        <v>35</v>
      </c>
      <c r="D3260">
        <v>5055</v>
      </c>
      <c r="E3260" t="str">
        <f t="shared" si="50"/>
        <v>Texas</v>
      </c>
    </row>
    <row r="3261" spans="1:5" x14ac:dyDescent="0.25">
      <c r="A3261" t="s">
        <v>3258</v>
      </c>
      <c r="B3261" s="3">
        <v>9.6073127506762692E-3</v>
      </c>
      <c r="C3261">
        <v>618</v>
      </c>
      <c r="D3261">
        <v>64326</v>
      </c>
      <c r="E3261" t="str">
        <f t="shared" si="50"/>
        <v>California</v>
      </c>
    </row>
    <row r="3262" spans="1:5" x14ac:dyDescent="0.25">
      <c r="A3262" t="s">
        <v>3259</v>
      </c>
      <c r="B3262" s="3">
        <v>1.1994726776463601E-2</v>
      </c>
      <c r="C3262">
        <v>646</v>
      </c>
      <c r="D3262">
        <v>53857</v>
      </c>
      <c r="E3262" t="str">
        <f t="shared" si="50"/>
        <v>Maine</v>
      </c>
    </row>
    <row r="3263" spans="1:5" x14ac:dyDescent="0.25">
      <c r="A3263" t="s">
        <v>3260</v>
      </c>
      <c r="B3263" s="3">
        <v>5.2372150338878499E-3</v>
      </c>
      <c r="C3263">
        <v>34</v>
      </c>
      <c r="D3263">
        <v>6492</v>
      </c>
      <c r="E3263" t="str">
        <f t="shared" si="50"/>
        <v>Nebraska</v>
      </c>
    </row>
    <row r="3264" spans="1:5" x14ac:dyDescent="0.25">
      <c r="A3264" t="s">
        <v>3261</v>
      </c>
      <c r="B3264" s="3">
        <v>1.1530440096175499E-2</v>
      </c>
      <c r="C3264">
        <v>1736</v>
      </c>
      <c r="D3264">
        <v>150558</v>
      </c>
      <c r="E3264" t="str">
        <f t="shared" si="50"/>
        <v>Pennsylvania</v>
      </c>
    </row>
    <row r="3265" spans="1:5" x14ac:dyDescent="0.25">
      <c r="A3265" t="s">
        <v>3262</v>
      </c>
      <c r="B3265" s="3">
        <v>1.1472683723129901E-2</v>
      </c>
      <c r="C3265">
        <v>752</v>
      </c>
      <c r="D3265">
        <v>65547</v>
      </c>
      <c r="E3265" t="str">
        <f t="shared" si="50"/>
        <v>South Carolina</v>
      </c>
    </row>
    <row r="3266" spans="1:5" x14ac:dyDescent="0.25">
      <c r="A3266" t="s">
        <v>3263</v>
      </c>
      <c r="B3266" s="3">
        <v>6.8543709796477998E-3</v>
      </c>
      <c r="C3266">
        <v>130</v>
      </c>
      <c r="D3266">
        <v>18966</v>
      </c>
      <c r="E3266" t="str">
        <f t="shared" si="50"/>
        <v>Virginia</v>
      </c>
    </row>
    <row r="3267" spans="1:5" x14ac:dyDescent="0.25">
      <c r="A3267" t="s">
        <v>3264</v>
      </c>
      <c r="B3267" s="3">
        <v>8.9139987445072608E-3</v>
      </c>
      <c r="C3267">
        <v>71</v>
      </c>
      <c r="D3267">
        <v>7965</v>
      </c>
      <c r="E3267" t="str">
        <f t="shared" si="50"/>
        <v>Texas</v>
      </c>
    </row>
    <row r="3268" spans="1:5" x14ac:dyDescent="0.25">
      <c r="A3268" t="s">
        <v>3265</v>
      </c>
      <c r="B3268" s="3">
        <v>6.44159875824601E-3</v>
      </c>
      <c r="C3268">
        <v>83</v>
      </c>
      <c r="D3268">
        <v>12885</v>
      </c>
      <c r="E3268" t="str">
        <f t="shared" ref="E3268:E3274" si="51">IFERROR(RIGHT(A3268,LEN(A3268)-FIND(",",A3268)-1),"DC")</f>
        <v>California</v>
      </c>
    </row>
    <row r="3269" spans="1:5" x14ac:dyDescent="0.25">
      <c r="A3269" t="s">
        <v>3266</v>
      </c>
      <c r="B3269" s="3">
        <v>1.2795905310301E-3</v>
      </c>
      <c r="C3269">
        <v>2</v>
      </c>
      <c r="D3269">
        <v>1563</v>
      </c>
      <c r="E3269" t="str">
        <f t="shared" si="51"/>
        <v>Alaska</v>
      </c>
    </row>
    <row r="3270" spans="1:5" x14ac:dyDescent="0.25">
      <c r="A3270" t="s">
        <v>3267</v>
      </c>
      <c r="B3270" s="3">
        <v>6.64997802449796E-3</v>
      </c>
      <c r="C3270">
        <v>348</v>
      </c>
      <c r="D3270">
        <v>52331</v>
      </c>
      <c r="E3270" t="str">
        <f t="shared" si="51"/>
        <v>Arizona</v>
      </c>
    </row>
    <row r="3271" spans="1:5" x14ac:dyDescent="0.25">
      <c r="A3271" t="s">
        <v>3268</v>
      </c>
      <c r="B3271" s="3">
        <v>4.1484716157205101E-3</v>
      </c>
      <c r="C3271">
        <v>19</v>
      </c>
      <c r="D3271">
        <v>4580</v>
      </c>
      <c r="E3271" t="str">
        <f t="shared" si="51"/>
        <v>Colorado</v>
      </c>
    </row>
    <row r="3272" spans="1:5" x14ac:dyDescent="0.25">
      <c r="A3272" t="s">
        <v>3269</v>
      </c>
      <c r="B3272" s="3">
        <v>6.8764877016662604E-3</v>
      </c>
      <c r="C3272">
        <v>26</v>
      </c>
      <c r="D3272">
        <v>3781</v>
      </c>
      <c r="E3272" t="str">
        <f t="shared" si="51"/>
        <v>Texas</v>
      </c>
    </row>
    <row r="3273" spans="1:5" x14ac:dyDescent="0.25">
      <c r="A3273" t="s">
        <v>3270</v>
      </c>
      <c r="B3273" s="3">
        <v>1.4888337468982301E-3</v>
      </c>
      <c r="C3273">
        <v>3</v>
      </c>
      <c r="D3273">
        <v>2015</v>
      </c>
      <c r="E3273" t="str">
        <f t="shared" si="51"/>
        <v>Texas</v>
      </c>
    </row>
    <row r="3274" spans="1:5" x14ac:dyDescent="0.25">
      <c r="A3274" t="s">
        <v>3271</v>
      </c>
      <c r="B3274" s="3">
        <v>0</v>
      </c>
      <c r="C3274">
        <v>0</v>
      </c>
      <c r="D3274">
        <v>210</v>
      </c>
      <c r="E3274" t="str">
        <f t="shared" si="51"/>
        <v>South Dakota</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74"/>
  <sheetViews>
    <sheetView workbookViewId="0">
      <selection activeCell="B5" sqref="B5"/>
    </sheetView>
  </sheetViews>
  <sheetFormatPr defaultRowHeight="15" x14ac:dyDescent="0.25"/>
  <cols>
    <col min="1" max="1" width="27.140625" bestFit="1" customWidth="1"/>
    <col min="2" max="2" width="32.140625" customWidth="1"/>
    <col min="6" max="6" width="11.42578125" customWidth="1"/>
    <col min="7" max="7" width="13.28515625" customWidth="1"/>
    <col min="8" max="8" width="22.7109375" customWidth="1"/>
    <col min="9" max="9" width="34.42578125" bestFit="1" customWidth="1"/>
    <col min="10" max="10" width="9.28515625" customWidth="1"/>
  </cols>
  <sheetData>
    <row r="1" spans="1:13" x14ac:dyDescent="0.25">
      <c r="B1" s="7" t="s">
        <v>4541</v>
      </c>
      <c r="I1" s="7" t="s">
        <v>4541</v>
      </c>
    </row>
    <row r="2" spans="1:13" x14ac:dyDescent="0.25">
      <c r="A2" t="s">
        <v>4501</v>
      </c>
      <c r="B2" t="s">
        <v>4496</v>
      </c>
      <c r="C2" t="s">
        <v>3272</v>
      </c>
      <c r="D2" t="s">
        <v>4494</v>
      </c>
      <c r="E2" t="s">
        <v>4495</v>
      </c>
      <c r="F2" t="s">
        <v>4485</v>
      </c>
      <c r="H2" t="s">
        <v>4497</v>
      </c>
      <c r="I2" t="s">
        <v>4496</v>
      </c>
      <c r="J2" t="s">
        <v>3272</v>
      </c>
      <c r="K2" t="s">
        <v>4494</v>
      </c>
      <c r="L2" t="s">
        <v>4495</v>
      </c>
      <c r="M2" t="s">
        <v>4485</v>
      </c>
    </row>
    <row r="3" spans="1:13" x14ac:dyDescent="0.25">
      <c r="A3">
        <f>RANK(C3,$C$3:$C$3274)</f>
        <v>1</v>
      </c>
      <c r="B3" t="s">
        <v>2078</v>
      </c>
      <c r="C3" s="105">
        <v>0.18288466287972299</v>
      </c>
      <c r="D3">
        <v>1481</v>
      </c>
      <c r="E3">
        <v>8098</v>
      </c>
      <c r="F3" t="str">
        <f t="shared" ref="F3:F66" si="0">IFERROR(RIGHT(B3,LEN(B3)-FIND(",",B3)-1),"DC")</f>
        <v>Georgia</v>
      </c>
      <c r="H3">
        <f>RANK(K3,$K$3:$K$3274)</f>
        <v>1</v>
      </c>
      <c r="I3" t="s">
        <v>1757</v>
      </c>
      <c r="J3" s="3">
        <v>4.9667936132573101E-2</v>
      </c>
      <c r="K3" s="104">
        <v>175502</v>
      </c>
      <c r="L3">
        <v>3533507</v>
      </c>
      <c r="M3" t="str">
        <f t="shared" ref="M3:M66" si="1">IFERROR(RIGHT(I3,LEN(I3)-FIND(",",I3)-1),"DC")</f>
        <v>California</v>
      </c>
    </row>
    <row r="4" spans="1:13" x14ac:dyDescent="0.25">
      <c r="A4">
        <f t="shared" ref="A4:A67" si="2">RANK(C4,$C$3:$C$3274)</f>
        <v>2</v>
      </c>
      <c r="B4" t="s">
        <v>3170</v>
      </c>
      <c r="C4" s="105">
        <v>0.120378863835143</v>
      </c>
      <c r="D4">
        <v>5643</v>
      </c>
      <c r="E4">
        <v>46877</v>
      </c>
      <c r="F4" t="str">
        <f t="shared" si="0"/>
        <v>Georgia</v>
      </c>
      <c r="H4">
        <f t="shared" ref="H4:H67" si="3">RANK(K4,$K$3:$K$3274)</f>
        <v>2</v>
      </c>
      <c r="I4" t="s">
        <v>652</v>
      </c>
      <c r="J4" s="3">
        <v>4.2639753171890601E-2</v>
      </c>
      <c r="K4" s="104">
        <v>90784</v>
      </c>
      <c r="L4">
        <v>2129093</v>
      </c>
      <c r="M4" t="str">
        <f t="shared" si="1"/>
        <v>Illinois</v>
      </c>
    </row>
    <row r="5" spans="1:13" x14ac:dyDescent="0.25">
      <c r="A5">
        <f t="shared" si="2"/>
        <v>3</v>
      </c>
      <c r="B5" t="s">
        <v>919</v>
      </c>
      <c r="C5" s="105">
        <v>0.10987544483985701</v>
      </c>
      <c r="D5">
        <v>494</v>
      </c>
      <c r="E5">
        <v>4496</v>
      </c>
      <c r="F5" t="str">
        <f t="shared" si="0"/>
        <v>Nevada</v>
      </c>
      <c r="H5">
        <f t="shared" si="3"/>
        <v>3</v>
      </c>
      <c r="I5" t="s">
        <v>1243</v>
      </c>
      <c r="J5" s="3">
        <v>4.6232384015223997E-2</v>
      </c>
      <c r="K5" s="104">
        <v>89015</v>
      </c>
      <c r="L5">
        <v>1925382</v>
      </c>
      <c r="M5" t="str">
        <f t="shared" si="1"/>
        <v>Texas</v>
      </c>
    </row>
    <row r="6" spans="1:13" x14ac:dyDescent="0.25">
      <c r="A6">
        <f t="shared" si="2"/>
        <v>4</v>
      </c>
      <c r="B6" t="s">
        <v>2930</v>
      </c>
      <c r="C6" s="105">
        <v>0.105509964830011</v>
      </c>
      <c r="D6">
        <v>900</v>
      </c>
      <c r="E6">
        <v>8530</v>
      </c>
      <c r="F6" t="str">
        <f t="shared" si="0"/>
        <v>Mississippi</v>
      </c>
      <c r="H6">
        <f t="shared" si="3"/>
        <v>4</v>
      </c>
      <c r="I6" t="s">
        <v>2588</v>
      </c>
      <c r="J6" s="3">
        <v>7.5511136627259806E-2</v>
      </c>
      <c r="K6" s="104">
        <v>64448</v>
      </c>
      <c r="L6">
        <v>853490</v>
      </c>
      <c r="M6" t="str">
        <f t="shared" si="1"/>
        <v>California</v>
      </c>
    </row>
    <row r="7" spans="1:13" x14ac:dyDescent="0.25">
      <c r="A7">
        <f t="shared" si="2"/>
        <v>5</v>
      </c>
      <c r="B7" t="s">
        <v>2709</v>
      </c>
      <c r="C7" s="105">
        <v>0.10429799426934</v>
      </c>
      <c r="D7">
        <v>182</v>
      </c>
      <c r="E7">
        <v>1745</v>
      </c>
      <c r="F7" t="str">
        <f t="shared" si="0"/>
        <v>Kentucky</v>
      </c>
      <c r="H7">
        <f t="shared" si="3"/>
        <v>5</v>
      </c>
      <c r="I7" t="s">
        <v>2191</v>
      </c>
      <c r="J7" s="3">
        <v>4.6643834720108399E-2</v>
      </c>
      <c r="K7" s="104">
        <v>60593</v>
      </c>
      <c r="L7">
        <v>1299057</v>
      </c>
      <c r="M7" t="str">
        <f t="shared" si="1"/>
        <v>California</v>
      </c>
    </row>
    <row r="8" spans="1:13" x14ac:dyDescent="0.25">
      <c r="A8">
        <f t="shared" si="2"/>
        <v>6</v>
      </c>
      <c r="B8" t="s">
        <v>1090</v>
      </c>
      <c r="C8" s="105">
        <v>0.10089869281045701</v>
      </c>
      <c r="D8">
        <v>1976</v>
      </c>
      <c r="E8">
        <v>19584</v>
      </c>
      <c r="F8" t="str">
        <f t="shared" si="0"/>
        <v>Georgia</v>
      </c>
      <c r="H8">
        <f t="shared" si="3"/>
        <v>6</v>
      </c>
      <c r="I8" t="s">
        <v>1831</v>
      </c>
      <c r="J8" s="3">
        <v>3.9864719670196301E-2</v>
      </c>
      <c r="K8" s="104">
        <v>60292</v>
      </c>
      <c r="L8">
        <v>1512415</v>
      </c>
      <c r="M8" t="str">
        <f t="shared" si="1"/>
        <v>Arizona</v>
      </c>
    </row>
    <row r="9" spans="1:13" x14ac:dyDescent="0.25">
      <c r="A9">
        <f t="shared" si="2"/>
        <v>7</v>
      </c>
      <c r="B9" t="s">
        <v>2618</v>
      </c>
      <c r="C9" s="105">
        <v>9.5529231944975201E-2</v>
      </c>
      <c r="D9">
        <v>2000</v>
      </c>
      <c r="E9">
        <v>20936</v>
      </c>
      <c r="F9" t="str">
        <f t="shared" si="0"/>
        <v>Kentucky</v>
      </c>
      <c r="H9">
        <f t="shared" si="3"/>
        <v>7</v>
      </c>
      <c r="I9" t="s">
        <v>2116</v>
      </c>
      <c r="J9" s="3">
        <v>3.0187852059213299E-2</v>
      </c>
      <c r="K9" s="104">
        <v>60044</v>
      </c>
      <c r="L9">
        <v>1989012</v>
      </c>
      <c r="M9" t="str">
        <f t="shared" si="1"/>
        <v>New York</v>
      </c>
    </row>
    <row r="10" spans="1:13" x14ac:dyDescent="0.25">
      <c r="A10">
        <f t="shared" si="2"/>
        <v>8</v>
      </c>
      <c r="B10" t="s">
        <v>1756</v>
      </c>
      <c r="C10" s="105">
        <v>9.3665522028201997E-2</v>
      </c>
      <c r="D10">
        <v>1282</v>
      </c>
      <c r="E10">
        <v>13687</v>
      </c>
      <c r="F10" t="str">
        <f t="shared" si="0"/>
        <v>New Mexico</v>
      </c>
      <c r="H10">
        <f t="shared" si="3"/>
        <v>8</v>
      </c>
      <c r="I10" t="s">
        <v>1542</v>
      </c>
      <c r="J10" s="3">
        <v>5.7484416672431198E-2</v>
      </c>
      <c r="K10" s="104">
        <v>59833</v>
      </c>
      <c r="L10">
        <v>1040856</v>
      </c>
      <c r="M10" t="str">
        <f t="shared" si="1"/>
        <v>Washington</v>
      </c>
    </row>
    <row r="11" spans="1:13" x14ac:dyDescent="0.25">
      <c r="A11">
        <f t="shared" si="2"/>
        <v>9</v>
      </c>
      <c r="B11" t="s">
        <v>1151</v>
      </c>
      <c r="C11" s="105">
        <v>9.2348827642945205E-2</v>
      </c>
      <c r="D11">
        <v>449</v>
      </c>
      <c r="E11">
        <v>4862</v>
      </c>
      <c r="F11" t="str">
        <f t="shared" si="0"/>
        <v>Arizona</v>
      </c>
      <c r="H11">
        <f t="shared" si="3"/>
        <v>9</v>
      </c>
      <c r="I11" t="s">
        <v>2562</v>
      </c>
      <c r="J11" s="3">
        <v>5.4355631306822999E-2</v>
      </c>
      <c r="K11" s="104">
        <v>58967</v>
      </c>
      <c r="L11">
        <v>1084837</v>
      </c>
      <c r="M11" t="str">
        <f t="shared" si="1"/>
        <v>California</v>
      </c>
    </row>
    <row r="12" spans="1:13" x14ac:dyDescent="0.25">
      <c r="A12">
        <f t="shared" si="2"/>
        <v>10</v>
      </c>
      <c r="B12" t="s">
        <v>3041</v>
      </c>
      <c r="C12" s="105">
        <v>8.9932439915826695E-2</v>
      </c>
      <c r="D12">
        <v>812</v>
      </c>
      <c r="E12">
        <v>9029</v>
      </c>
      <c r="F12" t="str">
        <f t="shared" si="0"/>
        <v>Georgia</v>
      </c>
      <c r="H12">
        <f t="shared" si="3"/>
        <v>10</v>
      </c>
      <c r="I12" t="s">
        <v>738</v>
      </c>
      <c r="J12" s="3">
        <v>3.7685017073874602E-2</v>
      </c>
      <c r="K12" s="104">
        <v>50147</v>
      </c>
      <c r="L12">
        <v>1330688</v>
      </c>
      <c r="M12" t="str">
        <f t="shared" si="1"/>
        <v>Texas</v>
      </c>
    </row>
    <row r="13" spans="1:13" x14ac:dyDescent="0.25">
      <c r="A13">
        <f t="shared" si="2"/>
        <v>11</v>
      </c>
      <c r="B13" t="s">
        <v>343</v>
      </c>
      <c r="C13" s="105">
        <v>8.7431693989070997E-2</v>
      </c>
      <c r="D13">
        <v>608</v>
      </c>
      <c r="E13">
        <v>6954</v>
      </c>
      <c r="F13" t="str">
        <f t="shared" si="0"/>
        <v>Idaho</v>
      </c>
      <c r="H13">
        <f t="shared" si="3"/>
        <v>11</v>
      </c>
      <c r="I13" t="s">
        <v>1961</v>
      </c>
      <c r="J13" s="3">
        <v>5.9679129868972003E-2</v>
      </c>
      <c r="K13" s="104">
        <v>44850</v>
      </c>
      <c r="L13">
        <v>751519</v>
      </c>
      <c r="M13" t="str">
        <f t="shared" si="1"/>
        <v>Massachusetts</v>
      </c>
    </row>
    <row r="14" spans="1:13" x14ac:dyDescent="0.25">
      <c r="A14">
        <f t="shared" si="2"/>
        <v>12</v>
      </c>
      <c r="B14" t="s">
        <v>449</v>
      </c>
      <c r="C14" s="105">
        <v>8.5376567366823697E-2</v>
      </c>
      <c r="D14">
        <v>1069</v>
      </c>
      <c r="E14">
        <v>12521</v>
      </c>
      <c r="F14" t="str">
        <f t="shared" si="0"/>
        <v>Georgia</v>
      </c>
      <c r="H14">
        <f t="shared" si="3"/>
        <v>12</v>
      </c>
      <c r="I14" t="s">
        <v>3121</v>
      </c>
      <c r="J14" s="3">
        <v>5.9569598366212798E-2</v>
      </c>
      <c r="K14" s="104">
        <v>35761</v>
      </c>
      <c r="L14">
        <v>600323</v>
      </c>
      <c r="M14" t="str">
        <f t="shared" si="1"/>
        <v>Michigan</v>
      </c>
    </row>
    <row r="15" spans="1:13" x14ac:dyDescent="0.25">
      <c r="A15">
        <f t="shared" si="2"/>
        <v>13</v>
      </c>
      <c r="B15" t="s">
        <v>1285</v>
      </c>
      <c r="C15" s="105">
        <v>8.5127860026917801E-2</v>
      </c>
      <c r="D15">
        <v>253</v>
      </c>
      <c r="E15">
        <v>2972</v>
      </c>
      <c r="F15" t="str">
        <f t="shared" si="0"/>
        <v>Kentucky</v>
      </c>
      <c r="H15">
        <f t="shared" si="3"/>
        <v>13</v>
      </c>
      <c r="I15" t="s">
        <v>30</v>
      </c>
      <c r="J15" s="3">
        <v>5.8082222759021099E-2</v>
      </c>
      <c r="K15" s="104">
        <v>33903</v>
      </c>
      <c r="L15">
        <v>583707</v>
      </c>
      <c r="M15" t="str">
        <f t="shared" si="1"/>
        <v>California</v>
      </c>
    </row>
    <row r="16" spans="1:13" x14ac:dyDescent="0.25">
      <c r="A16">
        <f t="shared" si="2"/>
        <v>14</v>
      </c>
      <c r="B16" t="s">
        <v>848</v>
      </c>
      <c r="C16" s="105">
        <v>8.3634963419329897E-2</v>
      </c>
      <c r="D16">
        <v>4344</v>
      </c>
      <c r="E16">
        <v>51940</v>
      </c>
      <c r="F16" t="str">
        <f t="shared" si="0"/>
        <v>Iowa</v>
      </c>
      <c r="H16">
        <f t="shared" si="3"/>
        <v>14</v>
      </c>
      <c r="I16" t="s">
        <v>1278</v>
      </c>
      <c r="J16" s="3">
        <v>4.3142593513037897E-2</v>
      </c>
      <c r="K16" s="104">
        <v>33244</v>
      </c>
      <c r="L16">
        <v>770561</v>
      </c>
      <c r="M16" t="str">
        <f t="shared" si="1"/>
        <v>Minnesota</v>
      </c>
    </row>
    <row r="17" spans="1:13" x14ac:dyDescent="0.25">
      <c r="A17">
        <f t="shared" si="2"/>
        <v>15</v>
      </c>
      <c r="B17" t="s">
        <v>1755</v>
      </c>
      <c r="C17" s="105">
        <v>8.16698812539213E-2</v>
      </c>
      <c r="D17">
        <v>7029</v>
      </c>
      <c r="E17">
        <v>86066</v>
      </c>
      <c r="F17" t="str">
        <f t="shared" si="0"/>
        <v>Ohio</v>
      </c>
      <c r="H17">
        <f t="shared" si="3"/>
        <v>15</v>
      </c>
      <c r="I17" t="s">
        <v>1959</v>
      </c>
      <c r="J17" s="3">
        <v>3.6786155244698297E-2</v>
      </c>
      <c r="K17" s="104">
        <v>32535</v>
      </c>
      <c r="L17">
        <v>884436</v>
      </c>
      <c r="M17" t="str">
        <f t="shared" si="1"/>
        <v>Florida</v>
      </c>
    </row>
    <row r="18" spans="1:13" x14ac:dyDescent="0.25">
      <c r="A18">
        <f t="shared" si="2"/>
        <v>16</v>
      </c>
      <c r="B18" t="s">
        <v>2439</v>
      </c>
      <c r="C18" s="105">
        <v>8.1528800346470295E-2</v>
      </c>
      <c r="D18">
        <v>753</v>
      </c>
      <c r="E18">
        <v>9236</v>
      </c>
      <c r="F18" t="str">
        <f t="shared" si="0"/>
        <v>Indiana</v>
      </c>
      <c r="H18">
        <f t="shared" si="3"/>
        <v>16</v>
      </c>
      <c r="I18" t="s">
        <v>2829</v>
      </c>
      <c r="J18" s="3">
        <v>4.3158445329872799E-2</v>
      </c>
      <c r="K18" s="104">
        <v>30199</v>
      </c>
      <c r="L18">
        <v>699724</v>
      </c>
      <c r="M18" t="str">
        <f t="shared" si="1"/>
        <v>Texas</v>
      </c>
    </row>
    <row r="19" spans="1:13" x14ac:dyDescent="0.25">
      <c r="A19">
        <f t="shared" si="2"/>
        <v>17</v>
      </c>
      <c r="B19" t="s">
        <v>491</v>
      </c>
      <c r="C19" s="105">
        <v>8.0727874276261297E-2</v>
      </c>
      <c r="D19">
        <v>488</v>
      </c>
      <c r="E19">
        <v>6045</v>
      </c>
      <c r="F19" t="str">
        <f t="shared" si="0"/>
        <v>Alabama</v>
      </c>
      <c r="H19">
        <f t="shared" si="3"/>
        <v>17</v>
      </c>
      <c r="I19" t="s">
        <v>1549</v>
      </c>
      <c r="J19" s="3">
        <v>5.9124789612887599E-2</v>
      </c>
      <c r="K19" s="104">
        <v>29508</v>
      </c>
      <c r="L19">
        <v>499080</v>
      </c>
      <c r="M19" t="str">
        <f t="shared" si="1"/>
        <v>New York</v>
      </c>
    </row>
    <row r="20" spans="1:13" x14ac:dyDescent="0.25">
      <c r="A20">
        <f t="shared" si="2"/>
        <v>18</v>
      </c>
      <c r="B20" t="s">
        <v>2934</v>
      </c>
      <c r="C20" s="105">
        <v>7.8842393429800595E-2</v>
      </c>
      <c r="D20">
        <v>2016</v>
      </c>
      <c r="E20">
        <v>25570</v>
      </c>
      <c r="F20" t="str">
        <f t="shared" si="0"/>
        <v>Ohio</v>
      </c>
      <c r="H20">
        <f t="shared" si="3"/>
        <v>18</v>
      </c>
      <c r="I20" t="s">
        <v>2423</v>
      </c>
      <c r="J20" s="3">
        <v>5.8201303251685398E-2</v>
      </c>
      <c r="K20" s="104">
        <v>28903</v>
      </c>
      <c r="L20">
        <v>496604</v>
      </c>
      <c r="M20" t="str">
        <f t="shared" si="1"/>
        <v>New York</v>
      </c>
    </row>
    <row r="21" spans="1:13" x14ac:dyDescent="0.25">
      <c r="A21">
        <f t="shared" si="2"/>
        <v>19</v>
      </c>
      <c r="B21" t="s">
        <v>362</v>
      </c>
      <c r="C21" s="105">
        <v>7.7542372881355903E-2</v>
      </c>
      <c r="D21">
        <v>183</v>
      </c>
      <c r="E21">
        <v>2360</v>
      </c>
      <c r="F21" t="str">
        <f t="shared" si="0"/>
        <v>Arkansas</v>
      </c>
      <c r="H21">
        <f t="shared" si="3"/>
        <v>19</v>
      </c>
      <c r="I21" t="s">
        <v>2158</v>
      </c>
      <c r="J21" s="3">
        <v>4.4864764646175802E-2</v>
      </c>
      <c r="K21" s="104">
        <v>28554</v>
      </c>
      <c r="L21">
        <v>636446</v>
      </c>
      <c r="M21" t="str">
        <f t="shared" si="1"/>
        <v>Michigan</v>
      </c>
    </row>
    <row r="22" spans="1:13" x14ac:dyDescent="0.25">
      <c r="A22">
        <f t="shared" si="2"/>
        <v>20</v>
      </c>
      <c r="B22" t="s">
        <v>1062</v>
      </c>
      <c r="C22" s="105">
        <v>7.6896728891933497E-2</v>
      </c>
      <c r="D22">
        <v>1347</v>
      </c>
      <c r="E22">
        <v>17517</v>
      </c>
      <c r="F22" t="str">
        <f t="shared" si="0"/>
        <v>Indiana</v>
      </c>
      <c r="H22">
        <f t="shared" si="3"/>
        <v>20</v>
      </c>
      <c r="I22" t="s">
        <v>2785</v>
      </c>
      <c r="J22" s="3">
        <v>5.1612373074760902E-2</v>
      </c>
      <c r="K22" s="104">
        <v>27636</v>
      </c>
      <c r="L22">
        <v>535453</v>
      </c>
      <c r="M22" t="str">
        <f t="shared" si="1"/>
        <v>New York</v>
      </c>
    </row>
    <row r="23" spans="1:13" x14ac:dyDescent="0.25">
      <c r="A23">
        <f t="shared" si="2"/>
        <v>21</v>
      </c>
      <c r="B23" t="s">
        <v>424</v>
      </c>
      <c r="C23" s="105">
        <v>7.5576971848846E-2</v>
      </c>
      <c r="D23">
        <v>298</v>
      </c>
      <c r="E23">
        <v>3943</v>
      </c>
      <c r="F23" t="str">
        <f t="shared" si="0"/>
        <v>Texas</v>
      </c>
      <c r="H23">
        <f t="shared" si="3"/>
        <v>21</v>
      </c>
      <c r="I23" t="s">
        <v>726</v>
      </c>
      <c r="J23" s="3">
        <v>4.3265799955885899E-2</v>
      </c>
      <c r="K23" s="104">
        <v>26677</v>
      </c>
      <c r="L23">
        <v>616584</v>
      </c>
      <c r="M23" t="str">
        <f t="shared" si="1"/>
        <v>Ohio</v>
      </c>
    </row>
    <row r="24" spans="1:13" x14ac:dyDescent="0.25">
      <c r="A24">
        <f t="shared" si="2"/>
        <v>22</v>
      </c>
      <c r="B24" t="s">
        <v>2588</v>
      </c>
      <c r="C24" s="105">
        <v>7.5511136627259806E-2</v>
      </c>
      <c r="D24">
        <v>64448</v>
      </c>
      <c r="E24">
        <v>853490</v>
      </c>
      <c r="F24" t="str">
        <f t="shared" si="0"/>
        <v>California</v>
      </c>
      <c r="H24">
        <f t="shared" si="3"/>
        <v>22</v>
      </c>
      <c r="I24" t="s">
        <v>50</v>
      </c>
      <c r="J24" s="3">
        <v>4.1434864451150903E-2</v>
      </c>
      <c r="K24" s="104">
        <v>25688</v>
      </c>
      <c r="L24">
        <v>619961</v>
      </c>
      <c r="M24" t="str">
        <f t="shared" si="1"/>
        <v>Pennsylvania</v>
      </c>
    </row>
    <row r="25" spans="1:13" x14ac:dyDescent="0.25">
      <c r="A25">
        <f t="shared" si="2"/>
        <v>23</v>
      </c>
      <c r="B25" t="s">
        <v>2180</v>
      </c>
      <c r="C25" s="105">
        <v>7.5093574547723002E-2</v>
      </c>
      <c r="D25">
        <v>963</v>
      </c>
      <c r="E25">
        <v>12824</v>
      </c>
      <c r="F25" t="str">
        <f t="shared" si="0"/>
        <v>Kentucky</v>
      </c>
      <c r="H25">
        <f t="shared" si="3"/>
        <v>23</v>
      </c>
      <c r="I25" t="s">
        <v>212</v>
      </c>
      <c r="J25" s="3">
        <v>3.9974082114293999E-2</v>
      </c>
      <c r="K25" s="104">
        <v>25356</v>
      </c>
      <c r="L25">
        <v>634311</v>
      </c>
      <c r="M25" t="str">
        <f t="shared" si="1"/>
        <v>Texas</v>
      </c>
    </row>
    <row r="26" spans="1:13" x14ac:dyDescent="0.25">
      <c r="A26">
        <f t="shared" si="2"/>
        <v>24</v>
      </c>
      <c r="B26" t="s">
        <v>2822</v>
      </c>
      <c r="C26" s="105">
        <v>7.4293059125963901E-2</v>
      </c>
      <c r="D26">
        <v>1734</v>
      </c>
      <c r="E26">
        <v>23340</v>
      </c>
      <c r="F26" t="str">
        <f t="shared" si="0"/>
        <v>Alabama</v>
      </c>
      <c r="H26">
        <f t="shared" si="3"/>
        <v>24</v>
      </c>
      <c r="I26" t="s">
        <v>1446</v>
      </c>
      <c r="J26" s="3">
        <v>6.5445392978541198E-2</v>
      </c>
      <c r="K26" s="104">
        <v>25222</v>
      </c>
      <c r="L26">
        <v>385390</v>
      </c>
      <c r="M26" t="str">
        <f t="shared" si="1"/>
        <v>Kentucky</v>
      </c>
    </row>
    <row r="27" spans="1:13" x14ac:dyDescent="0.25">
      <c r="A27">
        <f t="shared" si="2"/>
        <v>25</v>
      </c>
      <c r="B27" t="s">
        <v>2596</v>
      </c>
      <c r="C27" s="105">
        <v>7.3640167364016601E-2</v>
      </c>
      <c r="D27">
        <v>176</v>
      </c>
      <c r="E27">
        <v>2390</v>
      </c>
      <c r="F27" t="str">
        <f t="shared" si="0"/>
        <v>North Dakota</v>
      </c>
      <c r="H27">
        <f t="shared" si="3"/>
        <v>25</v>
      </c>
      <c r="I27" t="s">
        <v>549</v>
      </c>
      <c r="J27" s="3">
        <v>3.2714561460693202E-2</v>
      </c>
      <c r="K27" s="104">
        <v>24389</v>
      </c>
      <c r="L27">
        <v>745509</v>
      </c>
      <c r="M27" t="str">
        <f t="shared" si="1"/>
        <v>Nevada</v>
      </c>
    </row>
    <row r="28" spans="1:13" x14ac:dyDescent="0.25">
      <c r="A28">
        <f t="shared" si="2"/>
        <v>26</v>
      </c>
      <c r="B28" t="s">
        <v>154</v>
      </c>
      <c r="C28" s="105">
        <v>7.32367625342802E-2</v>
      </c>
      <c r="D28">
        <v>2083</v>
      </c>
      <c r="E28">
        <v>28442</v>
      </c>
      <c r="F28" t="str">
        <f t="shared" si="0"/>
        <v>Georgia</v>
      </c>
      <c r="H28">
        <f t="shared" si="3"/>
        <v>26</v>
      </c>
      <c r="I28" t="s">
        <v>295</v>
      </c>
      <c r="J28" s="3">
        <v>3.8052500602071097E-2</v>
      </c>
      <c r="K28" s="104">
        <v>23701</v>
      </c>
      <c r="L28">
        <v>622850</v>
      </c>
      <c r="M28" t="str">
        <f t="shared" si="1"/>
        <v>Florida</v>
      </c>
    </row>
    <row r="29" spans="1:13" x14ac:dyDescent="0.25">
      <c r="A29">
        <f t="shared" si="2"/>
        <v>27</v>
      </c>
      <c r="B29" t="s">
        <v>776</v>
      </c>
      <c r="C29" s="105">
        <v>7.22053066550674E-2</v>
      </c>
      <c r="D29">
        <v>830</v>
      </c>
      <c r="E29">
        <v>11495</v>
      </c>
      <c r="F29" t="str">
        <f t="shared" si="0"/>
        <v>Indiana</v>
      </c>
      <c r="H29">
        <f t="shared" si="3"/>
        <v>27</v>
      </c>
      <c r="I29" t="s">
        <v>1000</v>
      </c>
      <c r="J29" s="3">
        <v>4.0870352135140002E-2</v>
      </c>
      <c r="K29" s="104">
        <v>23575</v>
      </c>
      <c r="L29">
        <v>576824</v>
      </c>
      <c r="M29" t="str">
        <f t="shared" si="1"/>
        <v>Ohio</v>
      </c>
    </row>
    <row r="30" spans="1:13" x14ac:dyDescent="0.25">
      <c r="A30">
        <f t="shared" si="2"/>
        <v>28</v>
      </c>
      <c r="B30" t="s">
        <v>320</v>
      </c>
      <c r="C30" s="105">
        <v>7.2045317054391406E-2</v>
      </c>
      <c r="D30">
        <v>1310</v>
      </c>
      <c r="E30">
        <v>18183</v>
      </c>
      <c r="F30" t="str">
        <f t="shared" si="0"/>
        <v>Kentucky</v>
      </c>
      <c r="H30">
        <f t="shared" si="3"/>
        <v>28</v>
      </c>
      <c r="I30" t="s">
        <v>2889</v>
      </c>
      <c r="J30" s="3">
        <v>4.5332348132310303E-2</v>
      </c>
      <c r="K30" s="104">
        <v>23068</v>
      </c>
      <c r="L30">
        <v>508864</v>
      </c>
      <c r="M30" t="str">
        <f t="shared" si="1"/>
        <v>Texas</v>
      </c>
    </row>
    <row r="31" spans="1:13" x14ac:dyDescent="0.25">
      <c r="A31">
        <f t="shared" si="2"/>
        <v>29</v>
      </c>
      <c r="B31" t="s">
        <v>3196</v>
      </c>
      <c r="C31" s="105">
        <v>7.0746914365695301E-2</v>
      </c>
      <c r="D31">
        <v>2224</v>
      </c>
      <c r="E31">
        <v>31436</v>
      </c>
      <c r="F31" t="str">
        <f t="shared" si="0"/>
        <v>North Carolina</v>
      </c>
      <c r="H31">
        <f t="shared" si="3"/>
        <v>29</v>
      </c>
      <c r="I31" t="s">
        <v>2492</v>
      </c>
      <c r="J31" s="3">
        <v>4.6629601901512399E-2</v>
      </c>
      <c r="K31" s="104">
        <v>22796</v>
      </c>
      <c r="L31">
        <v>488874</v>
      </c>
      <c r="M31" t="str">
        <f t="shared" si="1"/>
        <v>California</v>
      </c>
    </row>
    <row r="32" spans="1:13" x14ac:dyDescent="0.25">
      <c r="A32">
        <f t="shared" si="2"/>
        <v>30</v>
      </c>
      <c r="B32" t="s">
        <v>1564</v>
      </c>
      <c r="C32" s="105">
        <v>6.9920192103962095E-2</v>
      </c>
      <c r="D32">
        <v>990</v>
      </c>
      <c r="E32">
        <v>14159</v>
      </c>
      <c r="F32" t="str">
        <f t="shared" si="0"/>
        <v>Indiana</v>
      </c>
      <c r="H32">
        <f t="shared" si="3"/>
        <v>30</v>
      </c>
      <c r="I32" t="s">
        <v>2574</v>
      </c>
      <c r="J32" s="3">
        <v>6.9655334947340594E-2</v>
      </c>
      <c r="K32" s="104">
        <v>22758</v>
      </c>
      <c r="L32">
        <v>326723</v>
      </c>
      <c r="M32" t="str">
        <f t="shared" si="1"/>
        <v>California</v>
      </c>
    </row>
    <row r="33" spans="1:13" x14ac:dyDescent="0.25">
      <c r="A33">
        <f t="shared" si="2"/>
        <v>31</v>
      </c>
      <c r="B33" t="s">
        <v>2574</v>
      </c>
      <c r="C33" s="105">
        <v>6.9655334947340594E-2</v>
      </c>
      <c r="D33">
        <v>22758</v>
      </c>
      <c r="E33">
        <v>326723</v>
      </c>
      <c r="F33" t="str">
        <f t="shared" si="0"/>
        <v>California</v>
      </c>
      <c r="H33">
        <f t="shared" si="3"/>
        <v>31</v>
      </c>
      <c r="I33" t="s">
        <v>2299</v>
      </c>
      <c r="J33" s="3">
        <v>4.2564549474097102E-2</v>
      </c>
      <c r="K33" s="104">
        <v>22565</v>
      </c>
      <c r="L33">
        <v>530136</v>
      </c>
      <c r="M33" t="str">
        <f t="shared" si="1"/>
        <v>Pennsylvania</v>
      </c>
    </row>
    <row r="34" spans="1:13" x14ac:dyDescent="0.25">
      <c r="A34">
        <f t="shared" si="2"/>
        <v>32</v>
      </c>
      <c r="B34" t="s">
        <v>962</v>
      </c>
      <c r="C34" s="105">
        <v>6.9323144104803405E-2</v>
      </c>
      <c r="D34">
        <v>127</v>
      </c>
      <c r="E34">
        <v>1832</v>
      </c>
      <c r="F34" t="str">
        <f t="shared" si="0"/>
        <v>Puerto Rico</v>
      </c>
      <c r="H34">
        <f t="shared" si="3"/>
        <v>32</v>
      </c>
      <c r="I34" t="s">
        <v>2095</v>
      </c>
      <c r="J34" s="3">
        <v>4.2910162413532002E-2</v>
      </c>
      <c r="K34" s="104">
        <v>22164</v>
      </c>
      <c r="L34">
        <v>516521</v>
      </c>
      <c r="M34" t="str">
        <f t="shared" si="1"/>
        <v>New York</v>
      </c>
    </row>
    <row r="35" spans="1:13" x14ac:dyDescent="0.25">
      <c r="A35">
        <f t="shared" si="2"/>
        <v>33</v>
      </c>
      <c r="B35" t="s">
        <v>2899</v>
      </c>
      <c r="C35" s="105">
        <v>6.8781764977668303E-2</v>
      </c>
      <c r="D35">
        <v>2233</v>
      </c>
      <c r="E35">
        <v>32465</v>
      </c>
      <c r="F35" t="str">
        <f t="shared" si="0"/>
        <v>Georgia</v>
      </c>
      <c r="H35">
        <f t="shared" si="3"/>
        <v>33</v>
      </c>
      <c r="I35" t="s">
        <v>2563</v>
      </c>
      <c r="J35" s="3">
        <v>4.2746209404476203E-2</v>
      </c>
      <c r="K35" s="104">
        <v>22052</v>
      </c>
      <c r="L35">
        <v>515882</v>
      </c>
      <c r="M35" t="str">
        <f t="shared" si="1"/>
        <v>California</v>
      </c>
    </row>
    <row r="36" spans="1:13" x14ac:dyDescent="0.25">
      <c r="A36">
        <f t="shared" si="2"/>
        <v>34</v>
      </c>
      <c r="B36" t="s">
        <v>2694</v>
      </c>
      <c r="C36" s="105">
        <v>6.8395292129193597E-2</v>
      </c>
      <c r="D36">
        <v>15539</v>
      </c>
      <c r="E36">
        <v>227194</v>
      </c>
      <c r="F36" t="str">
        <f t="shared" si="0"/>
        <v>Washington</v>
      </c>
      <c r="H36">
        <f t="shared" si="3"/>
        <v>34</v>
      </c>
      <c r="I36" t="s">
        <v>1021</v>
      </c>
      <c r="J36" s="3">
        <v>3.40397060368752E-2</v>
      </c>
      <c r="K36" s="104">
        <v>22029</v>
      </c>
      <c r="L36">
        <v>647156</v>
      </c>
      <c r="M36" t="str">
        <f t="shared" si="1"/>
        <v>Georgia</v>
      </c>
    </row>
    <row r="37" spans="1:13" x14ac:dyDescent="0.25">
      <c r="A37">
        <f t="shared" si="2"/>
        <v>35</v>
      </c>
      <c r="B37" t="s">
        <v>1399</v>
      </c>
      <c r="C37" s="105">
        <v>6.7264906555918103E-2</v>
      </c>
      <c r="D37">
        <v>907</v>
      </c>
      <c r="E37">
        <v>13484</v>
      </c>
      <c r="F37" t="str">
        <f t="shared" si="0"/>
        <v>Alabama</v>
      </c>
      <c r="H37">
        <f t="shared" si="3"/>
        <v>35</v>
      </c>
      <c r="I37" t="s">
        <v>2556</v>
      </c>
      <c r="J37" s="3">
        <v>4.2369529439684098E-2</v>
      </c>
      <c r="K37" s="104">
        <v>21960</v>
      </c>
      <c r="L37">
        <v>518297</v>
      </c>
      <c r="M37" t="str">
        <f t="shared" si="1"/>
        <v>Utah</v>
      </c>
    </row>
    <row r="38" spans="1:13" x14ac:dyDescent="0.25">
      <c r="A38">
        <f t="shared" si="2"/>
        <v>36</v>
      </c>
      <c r="B38" t="s">
        <v>1257</v>
      </c>
      <c r="C38" s="105">
        <v>6.69787234042553E-2</v>
      </c>
      <c r="D38">
        <v>787</v>
      </c>
      <c r="E38">
        <v>11750</v>
      </c>
      <c r="F38" t="str">
        <f t="shared" si="0"/>
        <v>Kansas</v>
      </c>
      <c r="H38">
        <f t="shared" si="3"/>
        <v>36</v>
      </c>
      <c r="I38" t="s">
        <v>2735</v>
      </c>
      <c r="J38" s="3">
        <v>4.1456444067423201E-2</v>
      </c>
      <c r="K38" s="104">
        <v>21454</v>
      </c>
      <c r="L38">
        <v>517507</v>
      </c>
      <c r="M38" t="str">
        <f t="shared" si="1"/>
        <v>Missouri</v>
      </c>
    </row>
    <row r="39" spans="1:13" x14ac:dyDescent="0.25">
      <c r="A39">
        <f t="shared" si="2"/>
        <v>37</v>
      </c>
      <c r="B39" t="s">
        <v>979</v>
      </c>
      <c r="C39" s="105">
        <v>6.6956100852168507E-2</v>
      </c>
      <c r="D39">
        <v>9130</v>
      </c>
      <c r="E39">
        <v>136358</v>
      </c>
      <c r="F39" t="str">
        <f t="shared" si="0"/>
        <v>Texas</v>
      </c>
      <c r="H39">
        <f t="shared" si="3"/>
        <v>37</v>
      </c>
      <c r="I39" t="s">
        <v>2784</v>
      </c>
      <c r="J39" s="3">
        <v>4.0446001189588299E-2</v>
      </c>
      <c r="K39" s="104">
        <v>21420</v>
      </c>
      <c r="L39">
        <v>529595</v>
      </c>
      <c r="M39" t="str">
        <f t="shared" si="1"/>
        <v>Massachusetts</v>
      </c>
    </row>
    <row r="40" spans="1:13" x14ac:dyDescent="0.25">
      <c r="A40">
        <f t="shared" si="2"/>
        <v>38</v>
      </c>
      <c r="B40" t="s">
        <v>75</v>
      </c>
      <c r="C40" s="105">
        <v>6.6009338941843895E-2</v>
      </c>
      <c r="D40">
        <v>6842</v>
      </c>
      <c r="E40">
        <v>103652</v>
      </c>
      <c r="F40" t="str">
        <f t="shared" si="0"/>
        <v>Minnesota</v>
      </c>
      <c r="H40">
        <f t="shared" si="3"/>
        <v>38</v>
      </c>
      <c r="I40" t="s">
        <v>2192</v>
      </c>
      <c r="J40" s="3">
        <v>3.3446002140393498E-2</v>
      </c>
      <c r="K40" s="104">
        <v>21314</v>
      </c>
      <c r="L40">
        <v>637266</v>
      </c>
      <c r="M40" t="str">
        <f t="shared" si="1"/>
        <v>Florida</v>
      </c>
    </row>
    <row r="41" spans="1:13" x14ac:dyDescent="0.25">
      <c r="A41">
        <f t="shared" si="2"/>
        <v>39</v>
      </c>
      <c r="B41" t="s">
        <v>2500</v>
      </c>
      <c r="C41" s="105">
        <v>6.5871461634324294E-2</v>
      </c>
      <c r="D41">
        <v>1110</v>
      </c>
      <c r="E41">
        <v>16851</v>
      </c>
      <c r="F41" t="str">
        <f t="shared" si="0"/>
        <v>Tennessee</v>
      </c>
      <c r="H41">
        <f t="shared" si="3"/>
        <v>39</v>
      </c>
      <c r="I41" t="s">
        <v>2561</v>
      </c>
      <c r="J41" s="3">
        <v>4.0325422482342201E-2</v>
      </c>
      <c r="K41" s="104">
        <v>21056</v>
      </c>
      <c r="L41">
        <v>522152</v>
      </c>
      <c r="M41" t="str">
        <f t="shared" si="1"/>
        <v>California</v>
      </c>
    </row>
    <row r="42" spans="1:13" x14ac:dyDescent="0.25">
      <c r="A42">
        <f t="shared" si="2"/>
        <v>40</v>
      </c>
      <c r="B42" t="s">
        <v>1446</v>
      </c>
      <c r="C42" s="105">
        <v>6.5445392978541198E-2</v>
      </c>
      <c r="D42">
        <v>25222</v>
      </c>
      <c r="E42">
        <v>385390</v>
      </c>
      <c r="F42" t="str">
        <f t="shared" si="0"/>
        <v>Kentucky</v>
      </c>
      <c r="H42">
        <f t="shared" si="3"/>
        <v>40</v>
      </c>
      <c r="I42" t="s">
        <v>846</v>
      </c>
      <c r="J42" s="3">
        <v>3.8092584922051698E-2</v>
      </c>
      <c r="K42" s="104">
        <v>20784</v>
      </c>
      <c r="L42">
        <v>545618</v>
      </c>
      <c r="M42" t="str">
        <f t="shared" si="1"/>
        <v>Illinois</v>
      </c>
    </row>
    <row r="43" spans="1:13" x14ac:dyDescent="0.25">
      <c r="A43">
        <f t="shared" si="2"/>
        <v>41</v>
      </c>
      <c r="B43" t="s">
        <v>3090</v>
      </c>
      <c r="C43" s="105">
        <v>6.5069276144313903E-2</v>
      </c>
      <c r="D43">
        <v>4269</v>
      </c>
      <c r="E43">
        <v>65607</v>
      </c>
      <c r="F43" t="str">
        <f t="shared" si="0"/>
        <v>Minnesota</v>
      </c>
      <c r="H43">
        <f t="shared" si="3"/>
        <v>41</v>
      </c>
      <c r="I43" t="s">
        <v>924</v>
      </c>
      <c r="J43" s="3">
        <v>4.1063957672627098E-2</v>
      </c>
      <c r="K43" s="104">
        <v>20769</v>
      </c>
      <c r="L43">
        <v>505772</v>
      </c>
      <c r="M43" t="str">
        <f t="shared" si="1"/>
        <v>Virginia</v>
      </c>
    </row>
    <row r="44" spans="1:13" x14ac:dyDescent="0.25">
      <c r="A44">
        <f t="shared" si="2"/>
        <v>42</v>
      </c>
      <c r="B44" t="s">
        <v>1623</v>
      </c>
      <c r="C44" s="105">
        <v>6.5043255366869598E-2</v>
      </c>
      <c r="D44">
        <v>203</v>
      </c>
      <c r="E44">
        <v>3121</v>
      </c>
      <c r="F44" t="str">
        <f t="shared" si="0"/>
        <v>Nevada</v>
      </c>
      <c r="H44">
        <f t="shared" si="3"/>
        <v>42</v>
      </c>
      <c r="I44" t="s">
        <v>2038</v>
      </c>
      <c r="J44" s="3">
        <v>4.6089331655956398E-2</v>
      </c>
      <c r="K44" s="104">
        <v>20333</v>
      </c>
      <c r="L44">
        <v>441165</v>
      </c>
      <c r="M44" t="str">
        <f t="shared" si="1"/>
        <v>Pennsylvania</v>
      </c>
    </row>
    <row r="45" spans="1:13" x14ac:dyDescent="0.25">
      <c r="A45">
        <f t="shared" si="2"/>
        <v>43</v>
      </c>
      <c r="B45" t="s">
        <v>746</v>
      </c>
      <c r="C45" s="105">
        <v>6.4649801501057702E-2</v>
      </c>
      <c r="D45">
        <v>2231</v>
      </c>
      <c r="E45">
        <v>34509</v>
      </c>
      <c r="F45" t="str">
        <f t="shared" si="0"/>
        <v>North Carolina</v>
      </c>
      <c r="H45">
        <f t="shared" si="3"/>
        <v>43</v>
      </c>
      <c r="I45" t="s">
        <v>1975</v>
      </c>
      <c r="J45" s="3">
        <v>4.6948558448282801E-2</v>
      </c>
      <c r="K45" s="104">
        <v>19676</v>
      </c>
      <c r="L45">
        <v>419097</v>
      </c>
      <c r="M45" t="str">
        <f t="shared" si="1"/>
        <v>Wisconsin</v>
      </c>
    </row>
    <row r="46" spans="1:13" x14ac:dyDescent="0.25">
      <c r="A46">
        <f t="shared" si="2"/>
        <v>44</v>
      </c>
      <c r="B46" t="s">
        <v>2257</v>
      </c>
      <c r="C46" s="105">
        <v>6.4265178420429503E-2</v>
      </c>
      <c r="D46">
        <v>380</v>
      </c>
      <c r="E46">
        <v>5913</v>
      </c>
      <c r="F46" t="str">
        <f t="shared" si="0"/>
        <v>Ohio</v>
      </c>
      <c r="H46">
        <f t="shared" si="3"/>
        <v>44</v>
      </c>
      <c r="I46" t="s">
        <v>1840</v>
      </c>
      <c r="J46" s="3">
        <v>3.9317426759287101E-2</v>
      </c>
      <c r="K46" s="104">
        <v>19527</v>
      </c>
      <c r="L46">
        <v>496650</v>
      </c>
      <c r="M46" t="str">
        <f t="shared" si="1"/>
        <v>Indiana</v>
      </c>
    </row>
    <row r="47" spans="1:13" x14ac:dyDescent="0.25">
      <c r="A47">
        <f t="shared" si="2"/>
        <v>45</v>
      </c>
      <c r="B47" t="s">
        <v>177</v>
      </c>
      <c r="C47" s="105">
        <v>6.4091140529531507E-2</v>
      </c>
      <c r="D47">
        <v>1007</v>
      </c>
      <c r="E47">
        <v>15712</v>
      </c>
      <c r="F47" t="str">
        <f t="shared" si="0"/>
        <v>Pennsylvania</v>
      </c>
      <c r="H47">
        <f t="shared" si="3"/>
        <v>45</v>
      </c>
      <c r="I47" t="s">
        <v>3037</v>
      </c>
      <c r="J47" s="3">
        <v>4.8436290914207002E-2</v>
      </c>
      <c r="K47" s="104">
        <v>19279</v>
      </c>
      <c r="L47">
        <v>398028</v>
      </c>
      <c r="M47" t="str">
        <f t="shared" si="1"/>
        <v>North Carolina</v>
      </c>
    </row>
    <row r="48" spans="1:13" x14ac:dyDescent="0.25">
      <c r="A48">
        <f t="shared" si="2"/>
        <v>46</v>
      </c>
      <c r="B48" t="s">
        <v>1122</v>
      </c>
      <c r="C48" s="105">
        <v>6.3971082716879499E-2</v>
      </c>
      <c r="D48">
        <v>761</v>
      </c>
      <c r="E48">
        <v>11896</v>
      </c>
      <c r="F48" t="str">
        <f t="shared" si="0"/>
        <v>North Carolina</v>
      </c>
      <c r="H48">
        <f t="shared" si="3"/>
        <v>46</v>
      </c>
      <c r="I48" t="s">
        <v>1304</v>
      </c>
      <c r="J48" s="3">
        <v>3.6075769354746899E-2</v>
      </c>
      <c r="K48" s="104">
        <v>19026</v>
      </c>
      <c r="L48">
        <v>527390</v>
      </c>
      <c r="M48" t="str">
        <f t="shared" si="1"/>
        <v>Florida</v>
      </c>
    </row>
    <row r="49" spans="1:13" x14ac:dyDescent="0.25">
      <c r="A49">
        <f t="shared" si="2"/>
        <v>47</v>
      </c>
      <c r="B49" t="s">
        <v>2220</v>
      </c>
      <c r="C49" s="105">
        <v>6.3961122886832394E-2</v>
      </c>
      <c r="D49">
        <v>6186</v>
      </c>
      <c r="E49">
        <v>96715</v>
      </c>
      <c r="F49" t="str">
        <f t="shared" si="0"/>
        <v>Michigan</v>
      </c>
      <c r="H49">
        <f t="shared" si="3"/>
        <v>47</v>
      </c>
      <c r="I49" t="s">
        <v>1255</v>
      </c>
      <c r="J49" s="3">
        <v>4.2731206095460099E-2</v>
      </c>
      <c r="K49" s="104">
        <v>18182</v>
      </c>
      <c r="L49">
        <v>425497</v>
      </c>
      <c r="M49" t="str">
        <f t="shared" si="1"/>
        <v>Connecticut</v>
      </c>
    </row>
    <row r="50" spans="1:13" x14ac:dyDescent="0.25">
      <c r="A50">
        <f t="shared" si="2"/>
        <v>48</v>
      </c>
      <c r="B50" t="s">
        <v>2441</v>
      </c>
      <c r="C50" s="105">
        <v>6.3777263125747594E-2</v>
      </c>
      <c r="D50">
        <v>2506</v>
      </c>
      <c r="E50">
        <v>39293</v>
      </c>
      <c r="F50" t="str">
        <f t="shared" si="0"/>
        <v>North Carolina</v>
      </c>
      <c r="H50">
        <f t="shared" si="3"/>
        <v>48</v>
      </c>
      <c r="I50" t="s">
        <v>1927</v>
      </c>
      <c r="J50" s="3">
        <v>3.4940680838700201E-2</v>
      </c>
      <c r="K50" s="104">
        <v>18039</v>
      </c>
      <c r="L50">
        <v>516275</v>
      </c>
      <c r="M50" t="str">
        <f t="shared" si="1"/>
        <v>North Carolina</v>
      </c>
    </row>
    <row r="51" spans="1:13" x14ac:dyDescent="0.25">
      <c r="A51">
        <f t="shared" si="2"/>
        <v>49</v>
      </c>
      <c r="B51" t="s">
        <v>1787</v>
      </c>
      <c r="C51" s="105">
        <v>6.3526859279223094E-2</v>
      </c>
      <c r="D51">
        <v>16924</v>
      </c>
      <c r="E51">
        <v>266407</v>
      </c>
      <c r="F51" t="str">
        <f t="shared" si="0"/>
        <v>Michigan</v>
      </c>
      <c r="H51">
        <f t="shared" si="3"/>
        <v>49</v>
      </c>
      <c r="I51" t="s">
        <v>2032</v>
      </c>
      <c r="J51" s="3">
        <v>4.8766554141781299E-2</v>
      </c>
      <c r="K51" s="104">
        <v>17841</v>
      </c>
      <c r="L51">
        <v>365845</v>
      </c>
      <c r="M51" t="str">
        <f t="shared" si="1"/>
        <v>Maryland</v>
      </c>
    </row>
    <row r="52" spans="1:13" x14ac:dyDescent="0.25">
      <c r="A52">
        <f t="shared" si="2"/>
        <v>50</v>
      </c>
      <c r="B52" t="s">
        <v>221</v>
      </c>
      <c r="C52" s="105">
        <v>6.3519696806298098E-2</v>
      </c>
      <c r="D52">
        <v>4123</v>
      </c>
      <c r="E52">
        <v>64909</v>
      </c>
      <c r="F52" t="str">
        <f t="shared" si="0"/>
        <v>Iowa</v>
      </c>
      <c r="H52">
        <f t="shared" si="3"/>
        <v>50</v>
      </c>
      <c r="I52" t="s">
        <v>648</v>
      </c>
      <c r="J52" s="3">
        <v>5.9861851980339102E-2</v>
      </c>
      <c r="K52" s="104">
        <v>17428</v>
      </c>
      <c r="L52">
        <v>291137</v>
      </c>
      <c r="M52" t="str">
        <f t="shared" si="1"/>
        <v>California</v>
      </c>
    </row>
    <row r="53" spans="1:13" x14ac:dyDescent="0.25">
      <c r="A53">
        <f t="shared" si="2"/>
        <v>51</v>
      </c>
      <c r="B53" t="s">
        <v>2363</v>
      </c>
      <c r="C53" s="105">
        <v>6.3335114911811805E-2</v>
      </c>
      <c r="D53">
        <v>711</v>
      </c>
      <c r="E53">
        <v>11226</v>
      </c>
      <c r="F53" t="str">
        <f t="shared" si="0"/>
        <v>Mississippi</v>
      </c>
      <c r="H53">
        <f t="shared" si="3"/>
        <v>51</v>
      </c>
      <c r="I53" t="s">
        <v>2239</v>
      </c>
      <c r="J53" s="3">
        <v>3.6811408557694901E-2</v>
      </c>
      <c r="K53" s="104">
        <v>17300</v>
      </c>
      <c r="L53">
        <v>469963</v>
      </c>
      <c r="M53" t="str">
        <f t="shared" si="1"/>
        <v>Florida</v>
      </c>
    </row>
    <row r="54" spans="1:13" x14ac:dyDescent="0.25">
      <c r="A54">
        <f t="shared" si="2"/>
        <v>52</v>
      </c>
      <c r="B54" t="s">
        <v>3035</v>
      </c>
      <c r="C54" s="105">
        <v>6.3207795628127506E-2</v>
      </c>
      <c r="D54">
        <v>480</v>
      </c>
      <c r="E54">
        <v>7594</v>
      </c>
      <c r="F54" t="str">
        <f t="shared" si="0"/>
        <v>Oklahoma</v>
      </c>
      <c r="H54">
        <f t="shared" si="3"/>
        <v>52</v>
      </c>
      <c r="I54" t="s">
        <v>1198</v>
      </c>
      <c r="J54" s="3">
        <v>3.8409858462703797E-2</v>
      </c>
      <c r="K54" s="104">
        <v>17037</v>
      </c>
      <c r="L54">
        <v>443558</v>
      </c>
      <c r="M54" t="str">
        <f t="shared" si="1"/>
        <v>Ohio</v>
      </c>
    </row>
    <row r="55" spans="1:13" x14ac:dyDescent="0.25">
      <c r="A55">
        <f t="shared" si="2"/>
        <v>53</v>
      </c>
      <c r="B55" t="s">
        <v>203</v>
      </c>
      <c r="C55" s="105">
        <v>6.3113772455089798E-2</v>
      </c>
      <c r="D55">
        <v>2108</v>
      </c>
      <c r="E55">
        <v>33400</v>
      </c>
      <c r="F55" t="str">
        <f t="shared" si="0"/>
        <v>South Carolina</v>
      </c>
      <c r="H55">
        <f t="shared" si="3"/>
        <v>53</v>
      </c>
      <c r="I55" t="s">
        <v>1787</v>
      </c>
      <c r="J55" s="3">
        <v>6.3526859279223094E-2</v>
      </c>
      <c r="K55" s="104">
        <v>16924</v>
      </c>
      <c r="L55">
        <v>266407</v>
      </c>
      <c r="M55" t="str">
        <f t="shared" si="1"/>
        <v>Michigan</v>
      </c>
    </row>
    <row r="56" spans="1:13" x14ac:dyDescent="0.25">
      <c r="A56">
        <f t="shared" si="2"/>
        <v>54</v>
      </c>
      <c r="B56" t="s">
        <v>275</v>
      </c>
      <c r="C56" s="105">
        <v>6.2559811547616098E-2</v>
      </c>
      <c r="D56">
        <v>5099</v>
      </c>
      <c r="E56">
        <v>81506</v>
      </c>
      <c r="F56" t="str">
        <f t="shared" si="0"/>
        <v>Texas</v>
      </c>
      <c r="H56">
        <f t="shared" si="3"/>
        <v>54</v>
      </c>
      <c r="I56" t="s">
        <v>2544</v>
      </c>
      <c r="J56" s="3">
        <v>3.9685176675739002E-2</v>
      </c>
      <c r="K56" s="104">
        <v>16841</v>
      </c>
      <c r="L56">
        <v>424365</v>
      </c>
      <c r="M56" t="str">
        <f t="shared" si="1"/>
        <v>California</v>
      </c>
    </row>
    <row r="57" spans="1:13" x14ac:dyDescent="0.25">
      <c r="A57">
        <f t="shared" si="2"/>
        <v>55</v>
      </c>
      <c r="B57" t="s">
        <v>2872</v>
      </c>
      <c r="C57" s="105">
        <v>6.2204724409448797E-2</v>
      </c>
      <c r="D57">
        <v>237</v>
      </c>
      <c r="E57">
        <v>3810</v>
      </c>
      <c r="F57" t="str">
        <f t="shared" si="0"/>
        <v>Puerto Rico</v>
      </c>
      <c r="H57">
        <f t="shared" si="3"/>
        <v>55</v>
      </c>
      <c r="I57" t="s">
        <v>906</v>
      </c>
      <c r="J57" s="3">
        <v>4.3011005611267403E-2</v>
      </c>
      <c r="K57" s="104">
        <v>16457</v>
      </c>
      <c r="L57">
        <v>382623</v>
      </c>
      <c r="M57" t="str">
        <f t="shared" si="1"/>
        <v>New York</v>
      </c>
    </row>
    <row r="58" spans="1:13" x14ac:dyDescent="0.25">
      <c r="A58">
        <f t="shared" si="2"/>
        <v>56</v>
      </c>
      <c r="B58" t="s">
        <v>2619</v>
      </c>
      <c r="C58" s="105">
        <v>6.2003868025286402E-2</v>
      </c>
      <c r="D58">
        <v>2148</v>
      </c>
      <c r="E58">
        <v>34643</v>
      </c>
      <c r="F58" t="str">
        <f t="shared" si="0"/>
        <v>Minnesota</v>
      </c>
      <c r="H58">
        <f t="shared" si="3"/>
        <v>56</v>
      </c>
      <c r="I58" t="s">
        <v>925</v>
      </c>
      <c r="J58" s="3">
        <v>4.3676936827777998E-2</v>
      </c>
      <c r="K58" s="104">
        <v>16077</v>
      </c>
      <c r="L58">
        <v>368089</v>
      </c>
      <c r="M58" t="str">
        <f t="shared" si="1"/>
        <v>Connecticut</v>
      </c>
    </row>
    <row r="59" spans="1:13" x14ac:dyDescent="0.25">
      <c r="A59">
        <f t="shared" si="2"/>
        <v>57</v>
      </c>
      <c r="B59" t="s">
        <v>256</v>
      </c>
      <c r="C59" s="105">
        <v>6.1724180509453198E-2</v>
      </c>
      <c r="D59">
        <v>8498</v>
      </c>
      <c r="E59">
        <v>137677</v>
      </c>
      <c r="F59" t="str">
        <f t="shared" si="0"/>
        <v>Colorado</v>
      </c>
      <c r="H59">
        <f t="shared" si="3"/>
        <v>57</v>
      </c>
      <c r="I59" t="s">
        <v>814</v>
      </c>
      <c r="J59" s="3">
        <v>3.2930842954280698E-2</v>
      </c>
      <c r="K59" s="104">
        <v>15919</v>
      </c>
      <c r="L59">
        <v>483407</v>
      </c>
      <c r="M59" t="str">
        <f t="shared" si="1"/>
        <v>DC</v>
      </c>
    </row>
    <row r="60" spans="1:13" x14ac:dyDescent="0.25">
      <c r="A60">
        <f t="shared" si="2"/>
        <v>58</v>
      </c>
      <c r="B60" t="s">
        <v>2714</v>
      </c>
      <c r="C60" s="105">
        <v>6.1683498159873E-2</v>
      </c>
      <c r="D60">
        <v>7073</v>
      </c>
      <c r="E60">
        <v>114666</v>
      </c>
      <c r="F60" t="str">
        <f t="shared" si="0"/>
        <v>Missouri</v>
      </c>
      <c r="H60">
        <f t="shared" si="3"/>
        <v>58</v>
      </c>
      <c r="I60" t="s">
        <v>912</v>
      </c>
      <c r="J60" s="3">
        <v>5.8846431948384202E-2</v>
      </c>
      <c r="K60" s="104">
        <v>15870</v>
      </c>
      <c r="L60">
        <v>269685</v>
      </c>
      <c r="M60" t="str">
        <f t="shared" si="1"/>
        <v>Massachusetts</v>
      </c>
    </row>
    <row r="61" spans="1:13" x14ac:dyDescent="0.25">
      <c r="A61">
        <f t="shared" si="2"/>
        <v>59</v>
      </c>
      <c r="B61" t="s">
        <v>1199</v>
      </c>
      <c r="C61" s="105">
        <v>6.1518724037641102E-2</v>
      </c>
      <c r="D61">
        <v>9878</v>
      </c>
      <c r="E61">
        <v>160569</v>
      </c>
      <c r="F61" t="str">
        <f t="shared" si="0"/>
        <v>Tennessee</v>
      </c>
      <c r="H61">
        <f t="shared" si="3"/>
        <v>59</v>
      </c>
      <c r="I61" t="s">
        <v>1526</v>
      </c>
      <c r="J61" s="3">
        <v>4.90731284622287E-2</v>
      </c>
      <c r="K61" s="104">
        <v>15857</v>
      </c>
      <c r="L61">
        <v>323130</v>
      </c>
      <c r="M61" t="str">
        <f t="shared" si="1"/>
        <v>Michigan</v>
      </c>
    </row>
    <row r="62" spans="1:13" x14ac:dyDescent="0.25">
      <c r="A62">
        <f t="shared" si="2"/>
        <v>60</v>
      </c>
      <c r="B62" t="s">
        <v>1177</v>
      </c>
      <c r="C62" s="105">
        <v>6.1406844106463902E-2</v>
      </c>
      <c r="D62">
        <v>323</v>
      </c>
      <c r="E62">
        <v>5260</v>
      </c>
      <c r="F62" t="str">
        <f t="shared" si="0"/>
        <v>Puerto Rico</v>
      </c>
      <c r="H62">
        <f t="shared" si="3"/>
        <v>60</v>
      </c>
      <c r="I62" t="s">
        <v>2694</v>
      </c>
      <c r="J62" s="3">
        <v>6.8395292129193597E-2</v>
      </c>
      <c r="K62" s="104">
        <v>15539</v>
      </c>
      <c r="L62">
        <v>227194</v>
      </c>
      <c r="M62" t="str">
        <f t="shared" si="1"/>
        <v>Washington</v>
      </c>
    </row>
    <row r="63" spans="1:13" x14ac:dyDescent="0.25">
      <c r="A63">
        <f t="shared" si="2"/>
        <v>61</v>
      </c>
      <c r="B63" t="s">
        <v>1749</v>
      </c>
      <c r="C63" s="105">
        <v>6.1363362640009599E-2</v>
      </c>
      <c r="D63">
        <v>1019</v>
      </c>
      <c r="E63">
        <v>16606</v>
      </c>
      <c r="F63" t="str">
        <f t="shared" si="0"/>
        <v>Ohio</v>
      </c>
      <c r="H63">
        <f t="shared" si="3"/>
        <v>61</v>
      </c>
      <c r="I63" t="s">
        <v>202</v>
      </c>
      <c r="J63" s="3">
        <v>3.97411863676254E-2</v>
      </c>
      <c r="K63" s="104">
        <v>15306</v>
      </c>
      <c r="L63">
        <v>385142</v>
      </c>
      <c r="M63" t="str">
        <f t="shared" si="1"/>
        <v>New Jersey</v>
      </c>
    </row>
    <row r="64" spans="1:13" x14ac:dyDescent="0.25">
      <c r="A64">
        <f t="shared" si="2"/>
        <v>62</v>
      </c>
      <c r="B64" t="s">
        <v>1211</v>
      </c>
      <c r="C64" s="105">
        <v>6.1354378818737197E-2</v>
      </c>
      <c r="D64">
        <v>241</v>
      </c>
      <c r="E64">
        <v>3928</v>
      </c>
      <c r="F64" t="str">
        <f t="shared" si="0"/>
        <v>Kentucky</v>
      </c>
      <c r="H64">
        <f t="shared" si="3"/>
        <v>62</v>
      </c>
      <c r="I64" t="s">
        <v>2112</v>
      </c>
      <c r="J64" s="3">
        <v>4.78854713726087E-2</v>
      </c>
      <c r="K64" s="104">
        <v>15072</v>
      </c>
      <c r="L64">
        <v>314751</v>
      </c>
      <c r="M64" t="str">
        <f t="shared" si="1"/>
        <v>Connecticut</v>
      </c>
    </row>
    <row r="65" spans="1:13" x14ac:dyDescent="0.25">
      <c r="A65">
        <f t="shared" si="2"/>
        <v>63</v>
      </c>
      <c r="B65" t="s">
        <v>1740</v>
      </c>
      <c r="C65" s="105">
        <v>6.09253093475128E-2</v>
      </c>
      <c r="D65">
        <v>1226</v>
      </c>
      <c r="E65">
        <v>20123</v>
      </c>
      <c r="F65" t="str">
        <f t="shared" si="0"/>
        <v>Louisiana</v>
      </c>
      <c r="H65">
        <f t="shared" si="3"/>
        <v>63</v>
      </c>
      <c r="I65" t="s">
        <v>3150</v>
      </c>
      <c r="J65" s="3">
        <v>4.2827844820928399E-2</v>
      </c>
      <c r="K65" s="104">
        <v>14973</v>
      </c>
      <c r="L65">
        <v>349609</v>
      </c>
      <c r="M65" t="str">
        <f t="shared" si="1"/>
        <v>New York</v>
      </c>
    </row>
    <row r="66" spans="1:13" x14ac:dyDescent="0.25">
      <c r="A66">
        <f t="shared" si="2"/>
        <v>64</v>
      </c>
      <c r="B66" t="s">
        <v>147</v>
      </c>
      <c r="C66" s="105">
        <v>6.0900133683220198E-2</v>
      </c>
      <c r="D66">
        <v>1230</v>
      </c>
      <c r="E66">
        <v>20197</v>
      </c>
      <c r="F66" t="str">
        <f t="shared" si="0"/>
        <v>Wisconsin</v>
      </c>
      <c r="H66">
        <f t="shared" si="3"/>
        <v>64</v>
      </c>
      <c r="I66" t="s">
        <v>2077</v>
      </c>
      <c r="J66" s="3">
        <v>3.8861225657595901E-2</v>
      </c>
      <c r="K66" s="104">
        <v>14805</v>
      </c>
      <c r="L66">
        <v>380971</v>
      </c>
      <c r="M66" t="str">
        <f t="shared" si="1"/>
        <v>Oregon</v>
      </c>
    </row>
    <row r="67" spans="1:13" x14ac:dyDescent="0.25">
      <c r="A67">
        <f t="shared" si="2"/>
        <v>65</v>
      </c>
      <c r="B67" t="s">
        <v>1230</v>
      </c>
      <c r="C67" s="105">
        <v>6.0790527018011999E-2</v>
      </c>
      <c r="D67">
        <v>729</v>
      </c>
      <c r="E67">
        <v>11992</v>
      </c>
      <c r="F67" t="str">
        <f t="shared" ref="F67:F130" si="4">IFERROR(RIGHT(B67,LEN(B67)-FIND(",",B67)-1),"DC")</f>
        <v>Texas</v>
      </c>
      <c r="H67">
        <f t="shared" si="3"/>
        <v>65</v>
      </c>
      <c r="I67" t="s">
        <v>3228</v>
      </c>
      <c r="J67" s="3">
        <v>5.3229769416417098E-2</v>
      </c>
      <c r="K67" s="104">
        <v>14645</v>
      </c>
      <c r="L67">
        <v>275128</v>
      </c>
      <c r="M67" t="str">
        <f t="shared" ref="M67:M130" si="5">IFERROR(RIGHT(I67,LEN(I67)-FIND(",",I67)-1),"DC")</f>
        <v>Massachusetts</v>
      </c>
    </row>
    <row r="68" spans="1:13" x14ac:dyDescent="0.25">
      <c r="A68">
        <f t="shared" ref="A68:A131" si="6">RANK(C68,$C$3:$C$3274)</f>
        <v>66</v>
      </c>
      <c r="B68" t="s">
        <v>336</v>
      </c>
      <c r="C68" s="105">
        <v>6.0295407027719697E-2</v>
      </c>
      <c r="D68">
        <v>894</v>
      </c>
      <c r="E68">
        <v>14827</v>
      </c>
      <c r="F68" t="str">
        <f t="shared" si="4"/>
        <v>Kansas</v>
      </c>
      <c r="H68">
        <f t="shared" ref="H68:H131" si="7">RANK(K68,$K$3:$K$3274)</f>
        <v>66</v>
      </c>
      <c r="I68" t="s">
        <v>1962</v>
      </c>
      <c r="J68" s="3">
        <v>4.3972972972972903E-2</v>
      </c>
      <c r="K68" s="104">
        <v>14643</v>
      </c>
      <c r="L68">
        <v>333000</v>
      </c>
      <c r="M68" t="str">
        <f t="shared" si="5"/>
        <v>New Jersey</v>
      </c>
    </row>
    <row r="69" spans="1:13" x14ac:dyDescent="0.25">
      <c r="A69">
        <f t="shared" si="6"/>
        <v>67</v>
      </c>
      <c r="B69" t="s">
        <v>1519</v>
      </c>
      <c r="C69" s="105">
        <v>6.0167664670658698E-2</v>
      </c>
      <c r="D69">
        <v>1256</v>
      </c>
      <c r="E69">
        <v>20875</v>
      </c>
      <c r="F69" t="str">
        <f t="shared" si="4"/>
        <v>Illinois</v>
      </c>
      <c r="H69">
        <f t="shared" si="7"/>
        <v>67</v>
      </c>
      <c r="I69" t="s">
        <v>2014</v>
      </c>
      <c r="J69" s="3">
        <v>4.4681437896478798E-2</v>
      </c>
      <c r="K69" s="104">
        <v>14580</v>
      </c>
      <c r="L69">
        <v>326310</v>
      </c>
      <c r="M69" t="str">
        <f t="shared" si="5"/>
        <v>New York</v>
      </c>
    </row>
    <row r="70" spans="1:13" x14ac:dyDescent="0.25">
      <c r="A70">
        <f t="shared" si="6"/>
        <v>68</v>
      </c>
      <c r="B70" t="s">
        <v>890</v>
      </c>
      <c r="C70" s="105">
        <v>6.0153157485849498E-2</v>
      </c>
      <c r="D70">
        <v>6504</v>
      </c>
      <c r="E70">
        <v>108124</v>
      </c>
      <c r="F70" t="str">
        <f t="shared" si="4"/>
        <v>Indiana</v>
      </c>
      <c r="H70">
        <f t="shared" si="7"/>
        <v>68</v>
      </c>
      <c r="I70" t="s">
        <v>623</v>
      </c>
      <c r="J70" s="3">
        <v>5.09266250618979E-2</v>
      </c>
      <c r="K70" s="104">
        <v>14501</v>
      </c>
      <c r="L70">
        <v>284743</v>
      </c>
      <c r="M70" t="str">
        <f t="shared" si="5"/>
        <v>Texas</v>
      </c>
    </row>
    <row r="71" spans="1:13" x14ac:dyDescent="0.25">
      <c r="A71">
        <f t="shared" si="6"/>
        <v>69</v>
      </c>
      <c r="B71" t="s">
        <v>648</v>
      </c>
      <c r="C71" s="105">
        <v>5.9861851980339102E-2</v>
      </c>
      <c r="D71">
        <v>17428</v>
      </c>
      <c r="E71">
        <v>291137</v>
      </c>
      <c r="F71" t="str">
        <f t="shared" si="4"/>
        <v>California</v>
      </c>
      <c r="H71">
        <f t="shared" si="7"/>
        <v>69</v>
      </c>
      <c r="I71" t="s">
        <v>2659</v>
      </c>
      <c r="J71" s="3">
        <v>3.5426479178938701E-2</v>
      </c>
      <c r="K71" s="104">
        <v>14494</v>
      </c>
      <c r="L71">
        <v>409129</v>
      </c>
      <c r="M71" t="str">
        <f t="shared" si="5"/>
        <v>Tennessee</v>
      </c>
    </row>
    <row r="72" spans="1:13" x14ac:dyDescent="0.25">
      <c r="A72">
        <f t="shared" si="6"/>
        <v>70</v>
      </c>
      <c r="B72" t="s">
        <v>518</v>
      </c>
      <c r="C72" s="105">
        <v>5.9809585808446503E-2</v>
      </c>
      <c r="D72">
        <v>735</v>
      </c>
      <c r="E72">
        <v>12289</v>
      </c>
      <c r="F72" t="str">
        <f t="shared" si="4"/>
        <v>Minnesota</v>
      </c>
      <c r="H72">
        <f t="shared" si="7"/>
        <v>70</v>
      </c>
      <c r="I72" t="s">
        <v>1601</v>
      </c>
      <c r="J72" s="3">
        <v>4.9792371577976002E-2</v>
      </c>
      <c r="K72" s="104">
        <v>14245</v>
      </c>
      <c r="L72">
        <v>286088</v>
      </c>
      <c r="M72" t="str">
        <f t="shared" si="5"/>
        <v>Illinois</v>
      </c>
    </row>
    <row r="73" spans="1:13" x14ac:dyDescent="0.25">
      <c r="A73">
        <f t="shared" si="6"/>
        <v>71</v>
      </c>
      <c r="B73" t="s">
        <v>1961</v>
      </c>
      <c r="C73" s="105">
        <v>5.9679129868972003E-2</v>
      </c>
      <c r="D73">
        <v>44850</v>
      </c>
      <c r="E73">
        <v>751519</v>
      </c>
      <c r="F73" t="str">
        <f t="shared" si="4"/>
        <v>Massachusetts</v>
      </c>
      <c r="H73">
        <f t="shared" si="7"/>
        <v>71</v>
      </c>
      <c r="I73" t="s">
        <v>2177</v>
      </c>
      <c r="J73" s="3">
        <v>3.9092470132622001E-2</v>
      </c>
      <c r="K73" s="104">
        <v>13910</v>
      </c>
      <c r="L73">
        <v>355823</v>
      </c>
      <c r="M73" t="str">
        <f t="shared" si="5"/>
        <v>Oklahoma</v>
      </c>
    </row>
    <row r="74" spans="1:13" x14ac:dyDescent="0.25">
      <c r="A74">
        <f t="shared" si="6"/>
        <v>72</v>
      </c>
      <c r="B74" t="s">
        <v>2910</v>
      </c>
      <c r="C74" s="105">
        <v>5.9638423675819598E-2</v>
      </c>
      <c r="D74">
        <v>3853</v>
      </c>
      <c r="E74">
        <v>64606</v>
      </c>
      <c r="F74" t="str">
        <f t="shared" si="4"/>
        <v>Alabama</v>
      </c>
      <c r="H74">
        <f t="shared" si="7"/>
        <v>72</v>
      </c>
      <c r="I74" t="s">
        <v>2328</v>
      </c>
      <c r="J74" s="3">
        <v>3.94242947610823E-2</v>
      </c>
      <c r="K74" s="104">
        <v>13696</v>
      </c>
      <c r="L74">
        <v>347400</v>
      </c>
      <c r="M74" t="str">
        <f t="shared" si="5"/>
        <v>Florida</v>
      </c>
    </row>
    <row r="75" spans="1:13" x14ac:dyDescent="0.25">
      <c r="A75">
        <f t="shared" si="6"/>
        <v>73</v>
      </c>
      <c r="B75" t="s">
        <v>3121</v>
      </c>
      <c r="C75" s="105">
        <v>5.9569598366212798E-2</v>
      </c>
      <c r="D75">
        <v>35761</v>
      </c>
      <c r="E75">
        <v>600323</v>
      </c>
      <c r="F75" t="str">
        <f t="shared" si="4"/>
        <v>Michigan</v>
      </c>
      <c r="H75">
        <f t="shared" si="7"/>
        <v>73</v>
      </c>
      <c r="I75" t="s">
        <v>795</v>
      </c>
      <c r="J75" s="3">
        <v>3.5725972449464197E-2</v>
      </c>
      <c r="K75" s="104">
        <v>13538</v>
      </c>
      <c r="L75">
        <v>378940</v>
      </c>
      <c r="M75" t="str">
        <f t="shared" si="5"/>
        <v>Colorado</v>
      </c>
    </row>
    <row r="76" spans="1:13" x14ac:dyDescent="0.25">
      <c r="A76">
        <f t="shared" si="6"/>
        <v>74</v>
      </c>
      <c r="B76" t="s">
        <v>1448</v>
      </c>
      <c r="C76" s="105">
        <v>5.9567287106767702E-2</v>
      </c>
      <c r="D76">
        <v>2365</v>
      </c>
      <c r="E76">
        <v>39703</v>
      </c>
      <c r="F76" t="str">
        <f t="shared" si="4"/>
        <v>Missouri</v>
      </c>
      <c r="H76">
        <f t="shared" si="7"/>
        <v>74</v>
      </c>
      <c r="I76" t="s">
        <v>2141</v>
      </c>
      <c r="J76" s="3">
        <v>4.5319784015829902E-2</v>
      </c>
      <c r="K76" s="104">
        <v>13513</v>
      </c>
      <c r="L76">
        <v>298170</v>
      </c>
      <c r="M76" t="str">
        <f t="shared" si="5"/>
        <v>Massachusetts</v>
      </c>
    </row>
    <row r="77" spans="1:13" x14ac:dyDescent="0.25">
      <c r="A77">
        <f t="shared" si="6"/>
        <v>75</v>
      </c>
      <c r="B77" t="s">
        <v>288</v>
      </c>
      <c r="C77" s="105">
        <v>5.9555371506506402E-2</v>
      </c>
      <c r="D77">
        <v>13231</v>
      </c>
      <c r="E77">
        <v>222163</v>
      </c>
      <c r="F77" t="str">
        <f t="shared" si="4"/>
        <v>New York</v>
      </c>
      <c r="H77">
        <f t="shared" si="7"/>
        <v>75</v>
      </c>
      <c r="I77" t="s">
        <v>747</v>
      </c>
      <c r="J77" s="3">
        <v>3.6086565002578501E-2</v>
      </c>
      <c r="K77" s="104">
        <v>13505</v>
      </c>
      <c r="L77">
        <v>374239</v>
      </c>
      <c r="M77" t="str">
        <f t="shared" si="5"/>
        <v>Tennessee</v>
      </c>
    </row>
    <row r="78" spans="1:13" x14ac:dyDescent="0.25">
      <c r="A78">
        <f t="shared" si="6"/>
        <v>76</v>
      </c>
      <c r="B78" t="s">
        <v>151</v>
      </c>
      <c r="C78" s="105">
        <v>5.9436762470136802E-2</v>
      </c>
      <c r="D78">
        <v>2463</v>
      </c>
      <c r="E78">
        <v>41439</v>
      </c>
      <c r="F78" t="str">
        <f t="shared" si="4"/>
        <v>Indiana</v>
      </c>
      <c r="H78">
        <f t="shared" si="7"/>
        <v>76</v>
      </c>
      <c r="I78" t="s">
        <v>288</v>
      </c>
      <c r="J78" s="3">
        <v>5.9555371506506402E-2</v>
      </c>
      <c r="K78" s="104">
        <v>13231</v>
      </c>
      <c r="L78">
        <v>222163</v>
      </c>
      <c r="M78" t="str">
        <f t="shared" si="5"/>
        <v>New York</v>
      </c>
    </row>
    <row r="79" spans="1:13" x14ac:dyDescent="0.25">
      <c r="A79">
        <f t="shared" si="6"/>
        <v>77</v>
      </c>
      <c r="B79" t="s">
        <v>45</v>
      </c>
      <c r="C79" s="105">
        <v>5.9214096466307001E-2</v>
      </c>
      <c r="D79">
        <v>1855</v>
      </c>
      <c r="E79">
        <v>31327</v>
      </c>
      <c r="F79" t="str">
        <f t="shared" si="4"/>
        <v>Michigan</v>
      </c>
      <c r="H79">
        <f t="shared" si="7"/>
        <v>77</v>
      </c>
      <c r="I79" t="s">
        <v>858</v>
      </c>
      <c r="J79" s="3">
        <v>3.3088170759535802E-2</v>
      </c>
      <c r="K79" s="104">
        <v>13195</v>
      </c>
      <c r="L79">
        <v>398783</v>
      </c>
      <c r="M79" t="str">
        <f t="shared" si="5"/>
        <v>Florida</v>
      </c>
    </row>
    <row r="80" spans="1:13" x14ac:dyDescent="0.25">
      <c r="A80">
        <f t="shared" si="6"/>
        <v>78</v>
      </c>
      <c r="B80" t="s">
        <v>1549</v>
      </c>
      <c r="C80" s="105">
        <v>5.9124789612887599E-2</v>
      </c>
      <c r="D80">
        <v>29508</v>
      </c>
      <c r="E80">
        <v>499080</v>
      </c>
      <c r="F80" t="str">
        <f t="shared" si="4"/>
        <v>New York</v>
      </c>
      <c r="H80">
        <f t="shared" si="7"/>
        <v>78</v>
      </c>
      <c r="I80" t="s">
        <v>2905</v>
      </c>
      <c r="J80" s="3">
        <v>4.1907500189157697E-2</v>
      </c>
      <c r="K80" s="104">
        <v>12739</v>
      </c>
      <c r="L80">
        <v>303979</v>
      </c>
      <c r="M80" t="str">
        <f t="shared" si="5"/>
        <v>Oklahoma</v>
      </c>
    </row>
    <row r="81" spans="1:13" x14ac:dyDescent="0.25">
      <c r="A81">
        <f t="shared" si="6"/>
        <v>79</v>
      </c>
      <c r="B81" t="s">
        <v>2650</v>
      </c>
      <c r="C81" s="105">
        <v>5.8959600495298602E-2</v>
      </c>
      <c r="D81">
        <v>4333</v>
      </c>
      <c r="E81">
        <v>73491</v>
      </c>
      <c r="F81" t="str">
        <f t="shared" si="4"/>
        <v>Kansas</v>
      </c>
      <c r="H81">
        <f t="shared" si="7"/>
        <v>79</v>
      </c>
      <c r="I81" t="s">
        <v>1319</v>
      </c>
      <c r="J81" s="3">
        <v>3.5366550514840098E-2</v>
      </c>
      <c r="K81" s="104">
        <v>12626</v>
      </c>
      <c r="L81">
        <v>357004</v>
      </c>
      <c r="M81" t="str">
        <f t="shared" si="5"/>
        <v>Hawaii</v>
      </c>
    </row>
    <row r="82" spans="1:13" x14ac:dyDescent="0.25">
      <c r="A82">
        <f t="shared" si="6"/>
        <v>80</v>
      </c>
      <c r="B82" t="s">
        <v>912</v>
      </c>
      <c r="C82" s="105">
        <v>5.8846431948384202E-2</v>
      </c>
      <c r="D82">
        <v>15870</v>
      </c>
      <c r="E82">
        <v>269685</v>
      </c>
      <c r="F82" t="str">
        <f t="shared" si="4"/>
        <v>Massachusetts</v>
      </c>
      <c r="H82">
        <f t="shared" si="7"/>
        <v>80</v>
      </c>
      <c r="I82" t="s">
        <v>314</v>
      </c>
      <c r="J82" s="3">
        <v>5.33301589191119E-2</v>
      </c>
      <c r="K82" s="104">
        <v>12544</v>
      </c>
      <c r="L82">
        <v>235214</v>
      </c>
      <c r="M82" t="str">
        <f t="shared" si="5"/>
        <v>Pennsylvania</v>
      </c>
    </row>
    <row r="83" spans="1:13" x14ac:dyDescent="0.25">
      <c r="A83">
        <f t="shared" si="6"/>
        <v>81</v>
      </c>
      <c r="B83" t="s">
        <v>2088</v>
      </c>
      <c r="C83" s="105">
        <v>5.8690744920993201E-2</v>
      </c>
      <c r="D83">
        <v>104</v>
      </c>
      <c r="E83">
        <v>1772</v>
      </c>
      <c r="F83" t="str">
        <f t="shared" si="4"/>
        <v>Puerto Rico</v>
      </c>
      <c r="H83">
        <f t="shared" si="7"/>
        <v>81</v>
      </c>
      <c r="I83" t="s">
        <v>2432</v>
      </c>
      <c r="J83" s="3">
        <v>4.6679452831737502E-2</v>
      </c>
      <c r="K83" s="104">
        <v>12510</v>
      </c>
      <c r="L83">
        <v>267998</v>
      </c>
      <c r="M83" t="str">
        <f t="shared" si="5"/>
        <v>Minnesota</v>
      </c>
    </row>
    <row r="84" spans="1:13" x14ac:dyDescent="0.25">
      <c r="A84">
        <f t="shared" si="6"/>
        <v>82</v>
      </c>
      <c r="B84" t="s">
        <v>2256</v>
      </c>
      <c r="C84" s="105">
        <v>5.8632104583964499E-2</v>
      </c>
      <c r="D84">
        <v>1045</v>
      </c>
      <c r="E84">
        <v>17823</v>
      </c>
      <c r="F84" t="str">
        <f t="shared" si="4"/>
        <v>Georgia</v>
      </c>
      <c r="H84">
        <f t="shared" si="7"/>
        <v>82</v>
      </c>
      <c r="I84" t="s">
        <v>131</v>
      </c>
      <c r="J84" s="3">
        <v>4.0743685240104403E-2</v>
      </c>
      <c r="K84" s="104">
        <v>12351</v>
      </c>
      <c r="L84">
        <v>303139</v>
      </c>
      <c r="M84" t="str">
        <f t="shared" si="5"/>
        <v>Maryland</v>
      </c>
    </row>
    <row r="85" spans="1:13" x14ac:dyDescent="0.25">
      <c r="A85">
        <f t="shared" si="6"/>
        <v>83</v>
      </c>
      <c r="B85" t="s">
        <v>2582</v>
      </c>
      <c r="C85" s="105">
        <v>5.8540569976402203E-2</v>
      </c>
      <c r="D85">
        <v>1290</v>
      </c>
      <c r="E85">
        <v>22036</v>
      </c>
      <c r="F85" t="str">
        <f t="shared" si="4"/>
        <v>New Mexico</v>
      </c>
      <c r="H85">
        <f t="shared" si="7"/>
        <v>83</v>
      </c>
      <c r="I85" t="s">
        <v>3014</v>
      </c>
      <c r="J85" s="3">
        <v>4.6171849004968603E-2</v>
      </c>
      <c r="K85" s="104">
        <v>12350</v>
      </c>
      <c r="L85">
        <v>267479</v>
      </c>
      <c r="M85" t="str">
        <f t="shared" si="5"/>
        <v>California</v>
      </c>
    </row>
    <row r="86" spans="1:13" x14ac:dyDescent="0.25">
      <c r="A86">
        <f t="shared" si="6"/>
        <v>84</v>
      </c>
      <c r="B86" t="s">
        <v>2143</v>
      </c>
      <c r="C86" s="105">
        <v>5.8445781173792802E-2</v>
      </c>
      <c r="D86">
        <v>719</v>
      </c>
      <c r="E86">
        <v>12302</v>
      </c>
      <c r="F86" t="str">
        <f t="shared" si="4"/>
        <v>Alaska</v>
      </c>
      <c r="H86">
        <f t="shared" si="7"/>
        <v>84</v>
      </c>
      <c r="I86" t="s">
        <v>739</v>
      </c>
      <c r="J86" s="3">
        <v>5.15894243364938E-2</v>
      </c>
      <c r="K86" s="104">
        <v>12248</v>
      </c>
      <c r="L86">
        <v>237413</v>
      </c>
      <c r="M86" t="str">
        <f t="shared" si="5"/>
        <v>Wisconsin</v>
      </c>
    </row>
    <row r="87" spans="1:13" x14ac:dyDescent="0.25">
      <c r="A87">
        <f t="shared" si="6"/>
        <v>85</v>
      </c>
      <c r="B87" t="s">
        <v>2423</v>
      </c>
      <c r="C87" s="105">
        <v>5.8201303251685398E-2</v>
      </c>
      <c r="D87">
        <v>28903</v>
      </c>
      <c r="E87">
        <v>496604</v>
      </c>
      <c r="F87" t="str">
        <f t="shared" si="4"/>
        <v>New York</v>
      </c>
      <c r="H87">
        <f t="shared" si="7"/>
        <v>85</v>
      </c>
      <c r="I87" t="s">
        <v>1179</v>
      </c>
      <c r="J87" s="3">
        <v>4.36352305328419E-2</v>
      </c>
      <c r="K87" s="104">
        <v>12183</v>
      </c>
      <c r="L87">
        <v>279201</v>
      </c>
      <c r="M87" t="str">
        <f t="shared" si="5"/>
        <v>Georgia</v>
      </c>
    </row>
    <row r="88" spans="1:13" x14ac:dyDescent="0.25">
      <c r="A88">
        <f t="shared" si="6"/>
        <v>86</v>
      </c>
      <c r="B88" t="s">
        <v>1460</v>
      </c>
      <c r="C88" s="105">
        <v>5.8093004001655797E-2</v>
      </c>
      <c r="D88">
        <v>1684</v>
      </c>
      <c r="E88">
        <v>28988</v>
      </c>
      <c r="F88" t="str">
        <f t="shared" si="4"/>
        <v>Wisconsin</v>
      </c>
      <c r="H88">
        <f t="shared" si="7"/>
        <v>86</v>
      </c>
      <c r="I88" t="s">
        <v>2630</v>
      </c>
      <c r="J88" s="3">
        <v>5.6830539618254697E-2</v>
      </c>
      <c r="K88" s="104">
        <v>12124</v>
      </c>
      <c r="L88">
        <v>213336</v>
      </c>
      <c r="M88" t="str">
        <f t="shared" si="5"/>
        <v>Kansas</v>
      </c>
    </row>
    <row r="89" spans="1:13" x14ac:dyDescent="0.25">
      <c r="A89">
        <f t="shared" si="6"/>
        <v>87</v>
      </c>
      <c r="B89" t="s">
        <v>30</v>
      </c>
      <c r="C89" s="105">
        <v>5.8082222759021099E-2</v>
      </c>
      <c r="D89">
        <v>33903</v>
      </c>
      <c r="E89">
        <v>583707</v>
      </c>
      <c r="F89" t="str">
        <f t="shared" si="4"/>
        <v>California</v>
      </c>
      <c r="H89">
        <f t="shared" si="7"/>
        <v>87</v>
      </c>
      <c r="I89" t="s">
        <v>2325</v>
      </c>
      <c r="J89" s="3">
        <v>4.2311790661584303E-2</v>
      </c>
      <c r="K89" s="104">
        <v>11833</v>
      </c>
      <c r="L89">
        <v>279662</v>
      </c>
      <c r="M89" t="str">
        <f t="shared" si="5"/>
        <v>Arizona</v>
      </c>
    </row>
    <row r="90" spans="1:13" x14ac:dyDescent="0.25">
      <c r="A90">
        <f t="shared" si="6"/>
        <v>88</v>
      </c>
      <c r="B90" t="s">
        <v>794</v>
      </c>
      <c r="C90" s="105">
        <v>5.7908616988653697E-2</v>
      </c>
      <c r="D90">
        <v>9442</v>
      </c>
      <c r="E90">
        <v>163050</v>
      </c>
      <c r="F90" t="str">
        <f t="shared" si="4"/>
        <v>Texas</v>
      </c>
      <c r="H90">
        <f t="shared" si="7"/>
        <v>88</v>
      </c>
      <c r="I90" t="s">
        <v>207</v>
      </c>
      <c r="J90" s="3">
        <v>4.7740690968817098E-2</v>
      </c>
      <c r="K90" s="104">
        <v>11830</v>
      </c>
      <c r="L90">
        <v>247797</v>
      </c>
      <c r="M90" t="str">
        <f t="shared" si="5"/>
        <v>New Mexico</v>
      </c>
    </row>
    <row r="91" spans="1:13" x14ac:dyDescent="0.25">
      <c r="A91">
        <f t="shared" si="6"/>
        <v>89</v>
      </c>
      <c r="B91" t="s">
        <v>3234</v>
      </c>
      <c r="C91" s="105">
        <v>5.7603338272202202E-2</v>
      </c>
      <c r="D91">
        <v>1905</v>
      </c>
      <c r="E91">
        <v>33071</v>
      </c>
      <c r="F91" t="str">
        <f t="shared" si="4"/>
        <v>Minnesota</v>
      </c>
      <c r="H91">
        <f t="shared" si="7"/>
        <v>89</v>
      </c>
      <c r="I91" t="s">
        <v>1479</v>
      </c>
      <c r="J91" s="3">
        <v>4.0089877417954098E-2</v>
      </c>
      <c r="K91" s="104">
        <v>11633</v>
      </c>
      <c r="L91">
        <v>290173</v>
      </c>
      <c r="M91" t="str">
        <f t="shared" si="5"/>
        <v>Kansas</v>
      </c>
    </row>
    <row r="92" spans="1:13" x14ac:dyDescent="0.25">
      <c r="A92">
        <f t="shared" si="6"/>
        <v>90</v>
      </c>
      <c r="B92" t="s">
        <v>1542</v>
      </c>
      <c r="C92" s="105">
        <v>5.7484416672431198E-2</v>
      </c>
      <c r="D92">
        <v>59833</v>
      </c>
      <c r="E92">
        <v>1040856</v>
      </c>
      <c r="F92" t="str">
        <f t="shared" si="4"/>
        <v>Washington</v>
      </c>
      <c r="H92">
        <f t="shared" si="7"/>
        <v>90</v>
      </c>
      <c r="I92" t="s">
        <v>502</v>
      </c>
      <c r="J92" s="3">
        <v>5.2044710154395102E-2</v>
      </c>
      <c r="K92" s="104">
        <v>11552</v>
      </c>
      <c r="L92">
        <v>221963</v>
      </c>
      <c r="M92" t="str">
        <f t="shared" si="5"/>
        <v>Pennsylvania</v>
      </c>
    </row>
    <row r="93" spans="1:13" x14ac:dyDescent="0.25">
      <c r="A93">
        <f t="shared" si="6"/>
        <v>91</v>
      </c>
      <c r="B93" t="s">
        <v>1433</v>
      </c>
      <c r="C93" s="105">
        <v>5.7309941520467797E-2</v>
      </c>
      <c r="D93">
        <v>98</v>
      </c>
      <c r="E93">
        <v>1710</v>
      </c>
      <c r="F93" t="str">
        <f t="shared" si="4"/>
        <v>Puerto Rico</v>
      </c>
      <c r="H93">
        <f t="shared" si="7"/>
        <v>91</v>
      </c>
      <c r="I93" t="s">
        <v>3098</v>
      </c>
      <c r="J93" s="3">
        <v>4.88078780015739E-2</v>
      </c>
      <c r="K93" s="104">
        <v>11474</v>
      </c>
      <c r="L93">
        <v>235085</v>
      </c>
      <c r="M93" t="str">
        <f t="shared" si="5"/>
        <v>Oregon</v>
      </c>
    </row>
    <row r="94" spans="1:13" x14ac:dyDescent="0.25">
      <c r="A94">
        <f t="shared" si="6"/>
        <v>92</v>
      </c>
      <c r="B94" t="s">
        <v>1575</v>
      </c>
      <c r="C94" s="105">
        <v>5.7202538764360801E-2</v>
      </c>
      <c r="D94">
        <v>2136</v>
      </c>
      <c r="E94">
        <v>37341</v>
      </c>
      <c r="F94" t="str">
        <f t="shared" si="4"/>
        <v>Indiana</v>
      </c>
      <c r="H94">
        <f t="shared" si="7"/>
        <v>92</v>
      </c>
      <c r="I94" t="s">
        <v>1412</v>
      </c>
      <c r="J94" s="3">
        <v>3.9560834015000101E-2</v>
      </c>
      <c r="K94" s="104">
        <v>11462</v>
      </c>
      <c r="L94">
        <v>289731</v>
      </c>
      <c r="M94" t="str">
        <f t="shared" si="5"/>
        <v>Missouri</v>
      </c>
    </row>
    <row r="95" spans="1:13" x14ac:dyDescent="0.25">
      <c r="A95">
        <f t="shared" si="6"/>
        <v>93</v>
      </c>
      <c r="B95" t="s">
        <v>1457</v>
      </c>
      <c r="C95" s="105">
        <v>5.7138107391869801E-2</v>
      </c>
      <c r="D95">
        <v>5843</v>
      </c>
      <c r="E95">
        <v>102261</v>
      </c>
      <c r="F95" t="str">
        <f t="shared" si="4"/>
        <v>Texas</v>
      </c>
      <c r="H95">
        <f t="shared" si="7"/>
        <v>93</v>
      </c>
      <c r="I95" t="s">
        <v>1436</v>
      </c>
      <c r="J95" s="3">
        <v>4.0412539496573897E-2</v>
      </c>
      <c r="K95" s="104">
        <v>11383</v>
      </c>
      <c r="L95">
        <v>281670</v>
      </c>
      <c r="M95" t="str">
        <f t="shared" si="5"/>
        <v>Alabama</v>
      </c>
    </row>
    <row r="96" spans="1:13" x14ac:dyDescent="0.25">
      <c r="A96">
        <f t="shared" si="6"/>
        <v>94</v>
      </c>
      <c r="B96" t="s">
        <v>2630</v>
      </c>
      <c r="C96" s="105">
        <v>5.6830539618254697E-2</v>
      </c>
      <c r="D96">
        <v>12124</v>
      </c>
      <c r="E96">
        <v>213336</v>
      </c>
      <c r="F96" t="str">
        <f t="shared" si="4"/>
        <v>Kansas</v>
      </c>
      <c r="H96">
        <f t="shared" si="7"/>
        <v>94</v>
      </c>
      <c r="I96" t="s">
        <v>2400</v>
      </c>
      <c r="J96" s="3">
        <v>4.7453698826404801E-2</v>
      </c>
      <c r="K96" s="104">
        <v>11261</v>
      </c>
      <c r="L96">
        <v>237305</v>
      </c>
      <c r="M96" t="str">
        <f t="shared" si="5"/>
        <v>Rhode Island</v>
      </c>
    </row>
    <row r="97" spans="1:13" x14ac:dyDescent="0.25">
      <c r="A97">
        <f t="shared" si="6"/>
        <v>95</v>
      </c>
      <c r="B97" t="s">
        <v>375</v>
      </c>
      <c r="C97" s="105">
        <v>5.6674361219453899E-2</v>
      </c>
      <c r="D97">
        <v>712</v>
      </c>
      <c r="E97">
        <v>12563</v>
      </c>
      <c r="F97" t="str">
        <f t="shared" si="4"/>
        <v>Wisconsin</v>
      </c>
      <c r="H97">
        <f t="shared" si="7"/>
        <v>95</v>
      </c>
      <c r="I97" t="s">
        <v>913</v>
      </c>
      <c r="J97" s="3">
        <v>4.3075834541420298E-2</v>
      </c>
      <c r="K97" s="104">
        <v>11202</v>
      </c>
      <c r="L97">
        <v>260053</v>
      </c>
      <c r="M97" t="str">
        <f t="shared" si="5"/>
        <v>New Jersey</v>
      </c>
    </row>
    <row r="98" spans="1:13" x14ac:dyDescent="0.25">
      <c r="A98">
        <f t="shared" si="6"/>
        <v>96</v>
      </c>
      <c r="B98" t="s">
        <v>357</v>
      </c>
      <c r="C98" s="105">
        <v>5.6542418947777097E-2</v>
      </c>
      <c r="D98">
        <v>1165</v>
      </c>
      <c r="E98">
        <v>20604</v>
      </c>
      <c r="F98" t="str">
        <f t="shared" si="4"/>
        <v>North Carolina</v>
      </c>
      <c r="H98">
        <f t="shared" si="7"/>
        <v>96</v>
      </c>
      <c r="I98" t="s">
        <v>604</v>
      </c>
      <c r="J98" s="3">
        <v>3.9500460862807403E-2</v>
      </c>
      <c r="K98" s="104">
        <v>10928</v>
      </c>
      <c r="L98">
        <v>276655</v>
      </c>
      <c r="M98" t="str">
        <f t="shared" si="5"/>
        <v>Georgia</v>
      </c>
    </row>
    <row r="99" spans="1:13" x14ac:dyDescent="0.25">
      <c r="A99">
        <f t="shared" si="6"/>
        <v>97</v>
      </c>
      <c r="B99" t="s">
        <v>3025</v>
      </c>
      <c r="C99" s="105">
        <v>5.6540488739817797E-2</v>
      </c>
      <c r="D99">
        <v>118</v>
      </c>
      <c r="E99">
        <v>2087</v>
      </c>
      <c r="F99" t="str">
        <f t="shared" si="4"/>
        <v>Puerto Rico</v>
      </c>
      <c r="H99">
        <f t="shared" si="7"/>
        <v>97</v>
      </c>
      <c r="I99" t="s">
        <v>839</v>
      </c>
      <c r="J99" s="3">
        <v>3.7667954763002102E-2</v>
      </c>
      <c r="K99" s="104">
        <v>10625</v>
      </c>
      <c r="L99">
        <v>282070</v>
      </c>
      <c r="M99" t="str">
        <f t="shared" si="5"/>
        <v>Nebraska</v>
      </c>
    </row>
    <row r="100" spans="1:13" x14ac:dyDescent="0.25">
      <c r="A100">
        <f t="shared" si="6"/>
        <v>98</v>
      </c>
      <c r="B100" t="s">
        <v>763</v>
      </c>
      <c r="C100" s="105">
        <v>5.6528848399906503E-2</v>
      </c>
      <c r="D100">
        <v>968</v>
      </c>
      <c r="E100">
        <v>17124</v>
      </c>
      <c r="F100" t="str">
        <f t="shared" si="4"/>
        <v>Alabama</v>
      </c>
      <c r="H100">
        <f t="shared" si="7"/>
        <v>98</v>
      </c>
      <c r="I100" t="s">
        <v>2313</v>
      </c>
      <c r="J100" s="3">
        <v>4.8033937020721097E-2</v>
      </c>
      <c r="K100" s="104">
        <v>10304</v>
      </c>
      <c r="L100">
        <v>214515</v>
      </c>
      <c r="M100" t="str">
        <f t="shared" si="5"/>
        <v>Washington</v>
      </c>
    </row>
    <row r="101" spans="1:13" x14ac:dyDescent="0.25">
      <c r="A101">
        <f t="shared" si="6"/>
        <v>99</v>
      </c>
      <c r="B101" t="s">
        <v>2326</v>
      </c>
      <c r="C101" s="105">
        <v>5.6126289686932597E-2</v>
      </c>
      <c r="D101">
        <v>2535</v>
      </c>
      <c r="E101">
        <v>45166</v>
      </c>
      <c r="F101" t="str">
        <f t="shared" si="4"/>
        <v>Arizona</v>
      </c>
      <c r="H101">
        <f t="shared" si="7"/>
        <v>99</v>
      </c>
      <c r="I101" t="s">
        <v>1017</v>
      </c>
      <c r="J101" s="3">
        <v>3.5964482975599503E-2</v>
      </c>
      <c r="K101" s="104">
        <v>10288</v>
      </c>
      <c r="L101">
        <v>286060</v>
      </c>
      <c r="M101" t="str">
        <f t="shared" si="5"/>
        <v>California</v>
      </c>
    </row>
    <row r="102" spans="1:13" x14ac:dyDescent="0.25">
      <c r="A102">
        <f t="shared" si="6"/>
        <v>100</v>
      </c>
      <c r="B102" t="s">
        <v>1498</v>
      </c>
      <c r="C102" s="105">
        <v>5.6096610829762299E-2</v>
      </c>
      <c r="D102">
        <v>288</v>
      </c>
      <c r="E102">
        <v>5134</v>
      </c>
      <c r="F102" t="str">
        <f t="shared" si="4"/>
        <v>Puerto Rico</v>
      </c>
      <c r="H102">
        <f t="shared" si="7"/>
        <v>100</v>
      </c>
      <c r="I102" t="s">
        <v>2110</v>
      </c>
      <c r="J102" s="3">
        <v>4.3063028115565602E-2</v>
      </c>
      <c r="K102" s="104">
        <v>10213</v>
      </c>
      <c r="L102">
        <v>237164</v>
      </c>
      <c r="M102" t="str">
        <f t="shared" si="5"/>
        <v>Delaware</v>
      </c>
    </row>
    <row r="103" spans="1:13" x14ac:dyDescent="0.25">
      <c r="A103">
        <f t="shared" si="6"/>
        <v>101</v>
      </c>
      <c r="B103" t="s">
        <v>326</v>
      </c>
      <c r="C103" s="105">
        <v>5.6086707494382403E-2</v>
      </c>
      <c r="D103">
        <v>1273</v>
      </c>
      <c r="E103">
        <v>22697</v>
      </c>
      <c r="F103" t="str">
        <f t="shared" si="4"/>
        <v>North Carolina</v>
      </c>
      <c r="H103">
        <f t="shared" si="7"/>
        <v>101</v>
      </c>
      <c r="I103" t="s">
        <v>764</v>
      </c>
      <c r="J103" s="3">
        <v>4.3614133924672699E-2</v>
      </c>
      <c r="K103" s="104">
        <v>10188</v>
      </c>
      <c r="L103">
        <v>233594</v>
      </c>
      <c r="M103" t="str">
        <f t="shared" si="5"/>
        <v>Georgia</v>
      </c>
    </row>
    <row r="104" spans="1:13" x14ac:dyDescent="0.25">
      <c r="A104">
        <f t="shared" si="6"/>
        <v>102</v>
      </c>
      <c r="B104" t="s">
        <v>1486</v>
      </c>
      <c r="C104" s="105">
        <v>5.6023543387871903E-2</v>
      </c>
      <c r="D104">
        <v>2075</v>
      </c>
      <c r="E104">
        <v>37038</v>
      </c>
      <c r="F104" t="str">
        <f t="shared" si="4"/>
        <v>North Carolina</v>
      </c>
      <c r="H104">
        <f t="shared" si="7"/>
        <v>102</v>
      </c>
      <c r="I104" t="s">
        <v>130</v>
      </c>
      <c r="J104" s="3">
        <v>3.8849513951704301E-2</v>
      </c>
      <c r="K104" s="104">
        <v>10179</v>
      </c>
      <c r="L104">
        <v>262011</v>
      </c>
      <c r="M104" t="str">
        <f t="shared" si="5"/>
        <v>Maryland</v>
      </c>
    </row>
    <row r="105" spans="1:13" x14ac:dyDescent="0.25">
      <c r="A105">
        <f t="shared" si="6"/>
        <v>103</v>
      </c>
      <c r="B105" t="s">
        <v>3188</v>
      </c>
      <c r="C105" s="105">
        <v>5.5790482634190397E-2</v>
      </c>
      <c r="D105">
        <v>1979</v>
      </c>
      <c r="E105">
        <v>35472</v>
      </c>
      <c r="F105" t="str">
        <f t="shared" si="4"/>
        <v>North Dakota</v>
      </c>
      <c r="H105">
        <f t="shared" si="7"/>
        <v>103</v>
      </c>
      <c r="I105" t="s">
        <v>84</v>
      </c>
      <c r="J105" s="3">
        <v>3.8859247186173798E-2</v>
      </c>
      <c r="K105" s="104">
        <v>10109</v>
      </c>
      <c r="L105">
        <v>260144</v>
      </c>
      <c r="M105" t="str">
        <f t="shared" si="5"/>
        <v>Colorado</v>
      </c>
    </row>
    <row r="106" spans="1:13" x14ac:dyDescent="0.25">
      <c r="A106">
        <f t="shared" si="6"/>
        <v>104</v>
      </c>
      <c r="B106" t="s">
        <v>1701</v>
      </c>
      <c r="C106" s="105">
        <v>5.57662133891213E-2</v>
      </c>
      <c r="D106">
        <v>853</v>
      </c>
      <c r="E106">
        <v>15296</v>
      </c>
      <c r="F106" t="str">
        <f t="shared" si="4"/>
        <v>Alabama</v>
      </c>
      <c r="H106">
        <f t="shared" si="7"/>
        <v>104</v>
      </c>
      <c r="I106" t="s">
        <v>2397</v>
      </c>
      <c r="J106" s="3">
        <v>4.7423087221838599E-2</v>
      </c>
      <c r="K106" s="104">
        <v>10095</v>
      </c>
      <c r="L106">
        <v>212871</v>
      </c>
      <c r="M106" t="str">
        <f t="shared" si="5"/>
        <v>Maryland</v>
      </c>
    </row>
    <row r="107" spans="1:13" x14ac:dyDescent="0.25">
      <c r="A107">
        <f t="shared" si="6"/>
        <v>105</v>
      </c>
      <c r="B107" t="s">
        <v>1138</v>
      </c>
      <c r="C107" s="105">
        <v>5.5648568922905199E-2</v>
      </c>
      <c r="D107">
        <v>698</v>
      </c>
      <c r="E107">
        <v>12543</v>
      </c>
      <c r="F107" t="str">
        <f t="shared" si="4"/>
        <v>Arkansas</v>
      </c>
      <c r="H107">
        <f t="shared" si="7"/>
        <v>105</v>
      </c>
      <c r="I107" t="s">
        <v>3113</v>
      </c>
      <c r="J107" s="3">
        <v>4.6890327643712003E-2</v>
      </c>
      <c r="K107" s="104">
        <v>10038</v>
      </c>
      <c r="L107">
        <v>214074</v>
      </c>
      <c r="M107" t="str">
        <f t="shared" si="5"/>
        <v>Wisconsin</v>
      </c>
    </row>
    <row r="108" spans="1:13" x14ac:dyDescent="0.25">
      <c r="A108">
        <f t="shared" si="6"/>
        <v>106</v>
      </c>
      <c r="B108" t="s">
        <v>822</v>
      </c>
      <c r="C108" s="105">
        <v>5.5555555555555497E-2</v>
      </c>
      <c r="D108">
        <v>1578</v>
      </c>
      <c r="E108">
        <v>28404</v>
      </c>
      <c r="F108" t="str">
        <f t="shared" si="4"/>
        <v>Wisconsin</v>
      </c>
      <c r="H108">
        <f t="shared" si="7"/>
        <v>106</v>
      </c>
      <c r="I108" t="s">
        <v>1199</v>
      </c>
      <c r="J108" s="3">
        <v>6.1518724037641102E-2</v>
      </c>
      <c r="K108" s="104">
        <v>9878</v>
      </c>
      <c r="L108">
        <v>160569</v>
      </c>
      <c r="M108" t="str">
        <f t="shared" si="5"/>
        <v>Tennessee</v>
      </c>
    </row>
    <row r="109" spans="1:13" x14ac:dyDescent="0.25">
      <c r="A109">
        <f t="shared" si="6"/>
        <v>107</v>
      </c>
      <c r="B109" t="s">
        <v>1313</v>
      </c>
      <c r="C109" s="105">
        <v>5.5398729710656201E-2</v>
      </c>
      <c r="D109">
        <v>471</v>
      </c>
      <c r="E109">
        <v>8502</v>
      </c>
      <c r="F109" t="str">
        <f t="shared" si="4"/>
        <v>North Carolina</v>
      </c>
      <c r="H109">
        <f t="shared" si="7"/>
        <v>107</v>
      </c>
      <c r="I109" t="s">
        <v>285</v>
      </c>
      <c r="J109" s="3">
        <v>5.14455182928421E-2</v>
      </c>
      <c r="K109" s="104">
        <v>9853</v>
      </c>
      <c r="L109">
        <v>191523</v>
      </c>
      <c r="M109" t="str">
        <f t="shared" si="5"/>
        <v>Massachusetts</v>
      </c>
    </row>
    <row r="110" spans="1:13" x14ac:dyDescent="0.25">
      <c r="A110">
        <f t="shared" si="6"/>
        <v>108</v>
      </c>
      <c r="B110" t="s">
        <v>209</v>
      </c>
      <c r="C110" s="105">
        <v>5.5318054071171199E-2</v>
      </c>
      <c r="D110">
        <v>2795</v>
      </c>
      <c r="E110">
        <v>50526</v>
      </c>
      <c r="F110" t="str">
        <f t="shared" si="4"/>
        <v>Michigan</v>
      </c>
      <c r="H110">
        <f t="shared" si="7"/>
        <v>108</v>
      </c>
      <c r="I110" t="s">
        <v>1531</v>
      </c>
      <c r="J110" s="3">
        <v>3.9100801147913401E-2</v>
      </c>
      <c r="K110" s="104">
        <v>9810</v>
      </c>
      <c r="L110">
        <v>250890</v>
      </c>
      <c r="M110" t="str">
        <f t="shared" si="5"/>
        <v>California</v>
      </c>
    </row>
    <row r="111" spans="1:13" x14ac:dyDescent="0.25">
      <c r="A111">
        <f t="shared" si="6"/>
        <v>109</v>
      </c>
      <c r="B111" t="s">
        <v>730</v>
      </c>
      <c r="C111" s="105">
        <v>5.4984924813693402E-2</v>
      </c>
      <c r="D111">
        <v>8699</v>
      </c>
      <c r="E111">
        <v>158207</v>
      </c>
      <c r="F111" t="str">
        <f t="shared" si="4"/>
        <v>Minnesota</v>
      </c>
      <c r="H111">
        <f t="shared" si="7"/>
        <v>109</v>
      </c>
      <c r="I111" t="s">
        <v>1174</v>
      </c>
      <c r="J111" s="3">
        <v>4.0807578368375799E-2</v>
      </c>
      <c r="K111" s="104">
        <v>9615</v>
      </c>
      <c r="L111">
        <v>235618</v>
      </c>
      <c r="M111" t="str">
        <f t="shared" si="5"/>
        <v>North Carolina</v>
      </c>
    </row>
    <row r="112" spans="1:13" x14ac:dyDescent="0.25">
      <c r="A112">
        <f t="shared" si="6"/>
        <v>110</v>
      </c>
      <c r="B112" t="s">
        <v>1691</v>
      </c>
      <c r="C112" s="105">
        <v>5.4792746113989599E-2</v>
      </c>
      <c r="D112">
        <v>1269</v>
      </c>
      <c r="E112">
        <v>23160</v>
      </c>
      <c r="F112" t="str">
        <f t="shared" si="4"/>
        <v>Washington</v>
      </c>
      <c r="H112">
        <f t="shared" si="7"/>
        <v>110</v>
      </c>
      <c r="I112" t="s">
        <v>1999</v>
      </c>
      <c r="J112" s="3">
        <v>4.4215533854045398E-2</v>
      </c>
      <c r="K112" s="104">
        <v>9499</v>
      </c>
      <c r="L112">
        <v>214834</v>
      </c>
      <c r="M112" t="str">
        <f t="shared" si="5"/>
        <v>New Jersey</v>
      </c>
    </row>
    <row r="113" spans="1:13" x14ac:dyDescent="0.25">
      <c r="A113">
        <f t="shared" si="6"/>
        <v>111</v>
      </c>
      <c r="B113" t="s">
        <v>437</v>
      </c>
      <c r="C113" s="105">
        <v>5.4777501694149501E-2</v>
      </c>
      <c r="D113">
        <v>485</v>
      </c>
      <c r="E113">
        <v>8854</v>
      </c>
      <c r="F113" t="str">
        <f t="shared" si="4"/>
        <v>Michigan</v>
      </c>
      <c r="H113">
        <f t="shared" si="7"/>
        <v>111</v>
      </c>
      <c r="I113" t="s">
        <v>3186</v>
      </c>
      <c r="J113" s="3">
        <v>5.13342784359095E-2</v>
      </c>
      <c r="K113" s="104">
        <v>9451</v>
      </c>
      <c r="L113">
        <v>184107</v>
      </c>
      <c r="M113" t="str">
        <f t="shared" si="5"/>
        <v>Illinois</v>
      </c>
    </row>
    <row r="114" spans="1:13" x14ac:dyDescent="0.25">
      <c r="A114">
        <f t="shared" si="6"/>
        <v>112</v>
      </c>
      <c r="B114" t="s">
        <v>431</v>
      </c>
      <c r="C114" s="105">
        <v>5.46533729033978E-2</v>
      </c>
      <c r="D114">
        <v>1639</v>
      </c>
      <c r="E114">
        <v>29989</v>
      </c>
      <c r="F114" t="str">
        <f t="shared" si="4"/>
        <v>Minnesota</v>
      </c>
      <c r="H114">
        <f t="shared" si="7"/>
        <v>112</v>
      </c>
      <c r="I114" t="s">
        <v>2065</v>
      </c>
      <c r="J114" s="3">
        <v>3.8273500188349803E-2</v>
      </c>
      <c r="K114" s="104">
        <v>9449</v>
      </c>
      <c r="L114">
        <v>246881</v>
      </c>
      <c r="M114" t="str">
        <f t="shared" si="5"/>
        <v>New Jersey</v>
      </c>
    </row>
    <row r="115" spans="1:13" x14ac:dyDescent="0.25">
      <c r="A115">
        <f t="shared" si="6"/>
        <v>113</v>
      </c>
      <c r="B115" t="s">
        <v>964</v>
      </c>
      <c r="C115" s="105">
        <v>5.4565165020477001E-2</v>
      </c>
      <c r="D115">
        <v>1359</v>
      </c>
      <c r="E115">
        <v>24906</v>
      </c>
      <c r="F115" t="str">
        <f t="shared" si="4"/>
        <v>Indiana</v>
      </c>
      <c r="H115">
        <f t="shared" si="7"/>
        <v>113</v>
      </c>
      <c r="I115" t="s">
        <v>794</v>
      </c>
      <c r="J115" s="3">
        <v>5.7908616988653697E-2</v>
      </c>
      <c r="K115" s="104">
        <v>9442</v>
      </c>
      <c r="L115">
        <v>163050</v>
      </c>
      <c r="M115" t="str">
        <f t="shared" si="5"/>
        <v>Texas</v>
      </c>
    </row>
    <row r="116" spans="1:13" x14ac:dyDescent="0.25">
      <c r="A116">
        <f t="shared" si="6"/>
        <v>114</v>
      </c>
      <c r="B116" t="s">
        <v>856</v>
      </c>
      <c r="C116" s="105">
        <v>5.4431543505659201E-2</v>
      </c>
      <c r="D116">
        <v>8940</v>
      </c>
      <c r="E116">
        <v>164243</v>
      </c>
      <c r="F116" t="str">
        <f t="shared" si="4"/>
        <v>North Carolina</v>
      </c>
      <c r="H116">
        <f t="shared" si="7"/>
        <v>114</v>
      </c>
      <c r="I116" t="s">
        <v>2352</v>
      </c>
      <c r="J116" s="3">
        <v>3.8634844751310897E-2</v>
      </c>
      <c r="K116" s="104">
        <v>9423</v>
      </c>
      <c r="L116">
        <v>243899</v>
      </c>
      <c r="M116" t="str">
        <f t="shared" si="5"/>
        <v>Iowa</v>
      </c>
    </row>
    <row r="117" spans="1:13" x14ac:dyDescent="0.25">
      <c r="A117">
        <f t="shared" si="6"/>
        <v>115</v>
      </c>
      <c r="B117" t="s">
        <v>3106</v>
      </c>
      <c r="C117" s="105">
        <v>5.4426511904517701E-2</v>
      </c>
      <c r="D117">
        <v>2654</v>
      </c>
      <c r="E117">
        <v>48763</v>
      </c>
      <c r="F117" t="str">
        <f t="shared" si="4"/>
        <v>Wisconsin</v>
      </c>
      <c r="H117">
        <f t="shared" si="7"/>
        <v>115</v>
      </c>
      <c r="I117" t="s">
        <v>2037</v>
      </c>
      <c r="J117" s="3">
        <v>4.3806089032360399E-2</v>
      </c>
      <c r="K117" s="104">
        <v>9377</v>
      </c>
      <c r="L117">
        <v>214057</v>
      </c>
      <c r="M117" t="str">
        <f t="shared" si="5"/>
        <v>Ohio</v>
      </c>
    </row>
    <row r="118" spans="1:13" x14ac:dyDescent="0.25">
      <c r="A118">
        <f t="shared" si="6"/>
        <v>116</v>
      </c>
      <c r="B118" t="s">
        <v>2560</v>
      </c>
      <c r="C118" s="105">
        <v>5.4404145077720102E-2</v>
      </c>
      <c r="D118">
        <v>693</v>
      </c>
      <c r="E118">
        <v>12738</v>
      </c>
      <c r="F118" t="str">
        <f t="shared" si="4"/>
        <v>California</v>
      </c>
      <c r="H118">
        <f t="shared" si="7"/>
        <v>116</v>
      </c>
      <c r="I118" t="s">
        <v>979</v>
      </c>
      <c r="J118" s="3">
        <v>6.6956100852168507E-2</v>
      </c>
      <c r="K118" s="104">
        <v>9130</v>
      </c>
      <c r="L118">
        <v>136358</v>
      </c>
      <c r="M118" t="str">
        <f t="shared" si="5"/>
        <v>Texas</v>
      </c>
    </row>
    <row r="119" spans="1:13" x14ac:dyDescent="0.25">
      <c r="A119">
        <f t="shared" si="6"/>
        <v>117</v>
      </c>
      <c r="B119" t="s">
        <v>2562</v>
      </c>
      <c r="C119" s="105">
        <v>5.4355631306822999E-2</v>
      </c>
      <c r="D119">
        <v>58967</v>
      </c>
      <c r="E119">
        <v>1084837</v>
      </c>
      <c r="F119" t="str">
        <f t="shared" si="4"/>
        <v>California</v>
      </c>
      <c r="H119">
        <f t="shared" si="7"/>
        <v>117</v>
      </c>
      <c r="I119" t="s">
        <v>1620</v>
      </c>
      <c r="J119" s="3">
        <v>4.5162375737902799E-2</v>
      </c>
      <c r="K119" s="104">
        <v>9127</v>
      </c>
      <c r="L119">
        <v>202093</v>
      </c>
      <c r="M119" t="str">
        <f t="shared" si="5"/>
        <v>Pennsylvania</v>
      </c>
    </row>
    <row r="120" spans="1:13" x14ac:dyDescent="0.25">
      <c r="A120">
        <f t="shared" si="6"/>
        <v>118</v>
      </c>
      <c r="B120" t="s">
        <v>1377</v>
      </c>
      <c r="C120" s="105">
        <v>5.4344469832643703E-2</v>
      </c>
      <c r="D120">
        <v>880</v>
      </c>
      <c r="E120">
        <v>16193</v>
      </c>
      <c r="F120" t="str">
        <f t="shared" si="4"/>
        <v>Michigan</v>
      </c>
      <c r="H120">
        <f t="shared" si="7"/>
        <v>118</v>
      </c>
      <c r="I120" t="s">
        <v>1770</v>
      </c>
      <c r="J120" s="3">
        <v>5.1910282458866197E-2</v>
      </c>
      <c r="K120" s="104">
        <v>9121</v>
      </c>
      <c r="L120">
        <v>175707</v>
      </c>
      <c r="M120" t="str">
        <f t="shared" si="5"/>
        <v>Ohio</v>
      </c>
    </row>
    <row r="121" spans="1:13" x14ac:dyDescent="0.25">
      <c r="A121">
        <f t="shared" si="6"/>
        <v>119</v>
      </c>
      <c r="B121" t="s">
        <v>2572</v>
      </c>
      <c r="C121" s="105">
        <v>5.4191616766467103E-2</v>
      </c>
      <c r="D121">
        <v>181</v>
      </c>
      <c r="E121">
        <v>3340</v>
      </c>
      <c r="F121" t="str">
        <f t="shared" si="4"/>
        <v>Puerto Rico</v>
      </c>
      <c r="H121">
        <f t="shared" si="7"/>
        <v>119</v>
      </c>
      <c r="I121" t="s">
        <v>1507</v>
      </c>
      <c r="J121" s="3">
        <v>5.2692853982815903E-2</v>
      </c>
      <c r="K121" s="104">
        <v>9052</v>
      </c>
      <c r="L121">
        <v>171788</v>
      </c>
      <c r="M121" t="str">
        <f t="shared" si="5"/>
        <v>Illinois</v>
      </c>
    </row>
    <row r="122" spans="1:13" x14ac:dyDescent="0.25">
      <c r="A122">
        <f t="shared" si="6"/>
        <v>120</v>
      </c>
      <c r="B122" t="s">
        <v>48</v>
      </c>
      <c r="C122" s="105">
        <v>5.3892215568862201E-2</v>
      </c>
      <c r="D122">
        <v>234</v>
      </c>
      <c r="E122">
        <v>4342</v>
      </c>
      <c r="F122" t="str">
        <f t="shared" si="4"/>
        <v>North Carolina</v>
      </c>
      <c r="H122">
        <f t="shared" si="7"/>
        <v>120</v>
      </c>
      <c r="I122" t="s">
        <v>885</v>
      </c>
      <c r="J122" s="3">
        <v>4.14350728433159E-2</v>
      </c>
      <c r="K122" s="104">
        <v>9050</v>
      </c>
      <c r="L122">
        <v>218414</v>
      </c>
      <c r="M122" t="str">
        <f t="shared" si="5"/>
        <v>Texas</v>
      </c>
    </row>
    <row r="123" spans="1:13" x14ac:dyDescent="0.25">
      <c r="A123">
        <f t="shared" si="6"/>
        <v>121</v>
      </c>
      <c r="B123" t="s">
        <v>550</v>
      </c>
      <c r="C123" s="105">
        <v>5.3883682735967497E-2</v>
      </c>
      <c r="D123">
        <v>2231</v>
      </c>
      <c r="E123">
        <v>41404</v>
      </c>
      <c r="F123" t="str">
        <f t="shared" si="4"/>
        <v>Ohio</v>
      </c>
      <c r="H123">
        <f t="shared" si="7"/>
        <v>121</v>
      </c>
      <c r="I123" t="s">
        <v>1438</v>
      </c>
      <c r="J123" s="3">
        <v>4.9651020475670701E-2</v>
      </c>
      <c r="K123" s="104">
        <v>9006</v>
      </c>
      <c r="L123">
        <v>181386</v>
      </c>
      <c r="M123" t="str">
        <f t="shared" si="5"/>
        <v>Colorado</v>
      </c>
    </row>
    <row r="124" spans="1:13" x14ac:dyDescent="0.25">
      <c r="A124">
        <f t="shared" si="6"/>
        <v>122</v>
      </c>
      <c r="B124" t="s">
        <v>2081</v>
      </c>
      <c r="C124" s="105">
        <v>5.3883049290743897E-2</v>
      </c>
      <c r="D124">
        <v>1056</v>
      </c>
      <c r="E124">
        <v>19598</v>
      </c>
      <c r="F124" t="str">
        <f t="shared" si="4"/>
        <v>Iowa</v>
      </c>
      <c r="H124">
        <f t="shared" si="7"/>
        <v>122</v>
      </c>
      <c r="I124" t="s">
        <v>788</v>
      </c>
      <c r="J124" s="3">
        <v>4.7547975546148397E-2</v>
      </c>
      <c r="K124" s="104">
        <v>8952</v>
      </c>
      <c r="L124">
        <v>188273</v>
      </c>
      <c r="M124" t="str">
        <f t="shared" si="5"/>
        <v>Pennsylvania</v>
      </c>
    </row>
    <row r="125" spans="1:13" x14ac:dyDescent="0.25">
      <c r="A125">
        <f t="shared" si="6"/>
        <v>123</v>
      </c>
      <c r="B125" t="s">
        <v>354</v>
      </c>
      <c r="C125" s="105">
        <v>5.3790983606557402E-2</v>
      </c>
      <c r="D125">
        <v>3885</v>
      </c>
      <c r="E125">
        <v>72224</v>
      </c>
      <c r="F125" t="str">
        <f t="shared" si="4"/>
        <v>Louisiana</v>
      </c>
      <c r="H125">
        <f t="shared" si="7"/>
        <v>123</v>
      </c>
      <c r="I125" t="s">
        <v>856</v>
      </c>
      <c r="J125" s="3">
        <v>5.4431543505659201E-2</v>
      </c>
      <c r="K125" s="104">
        <v>8940</v>
      </c>
      <c r="L125">
        <v>164243</v>
      </c>
      <c r="M125" t="str">
        <f t="shared" si="5"/>
        <v>North Carolina</v>
      </c>
    </row>
    <row r="126" spans="1:13" x14ac:dyDescent="0.25">
      <c r="A126">
        <f t="shared" si="6"/>
        <v>124</v>
      </c>
      <c r="B126" t="s">
        <v>2011</v>
      </c>
      <c r="C126" s="105">
        <v>5.3724579066632097E-2</v>
      </c>
      <c r="D126">
        <v>1873</v>
      </c>
      <c r="E126">
        <v>34863</v>
      </c>
      <c r="F126" t="str">
        <f t="shared" si="4"/>
        <v>Michigan</v>
      </c>
      <c r="H126">
        <f t="shared" si="7"/>
        <v>124</v>
      </c>
      <c r="I126" t="s">
        <v>2795</v>
      </c>
      <c r="J126" s="3">
        <v>3.8366570033901801E-2</v>
      </c>
      <c r="K126" s="104">
        <v>8748</v>
      </c>
      <c r="L126">
        <v>228011</v>
      </c>
      <c r="M126" t="str">
        <f t="shared" si="5"/>
        <v>Ohio</v>
      </c>
    </row>
    <row r="127" spans="1:13" x14ac:dyDescent="0.25">
      <c r="A127">
        <f t="shared" si="6"/>
        <v>125</v>
      </c>
      <c r="B127" t="s">
        <v>2994</v>
      </c>
      <c r="C127" s="105">
        <v>5.37075623541741E-2</v>
      </c>
      <c r="D127">
        <v>8609</v>
      </c>
      <c r="E127">
        <v>160294</v>
      </c>
      <c r="F127" t="str">
        <f t="shared" si="4"/>
        <v>Utah</v>
      </c>
      <c r="H127">
        <f t="shared" si="7"/>
        <v>125</v>
      </c>
      <c r="I127" t="s">
        <v>730</v>
      </c>
      <c r="J127" s="3">
        <v>5.4984924813693402E-2</v>
      </c>
      <c r="K127" s="104">
        <v>8699</v>
      </c>
      <c r="L127">
        <v>158207</v>
      </c>
      <c r="M127" t="str">
        <f t="shared" si="5"/>
        <v>Minnesota</v>
      </c>
    </row>
    <row r="128" spans="1:13" x14ac:dyDescent="0.25">
      <c r="A128">
        <f t="shared" si="6"/>
        <v>126</v>
      </c>
      <c r="B128" t="s">
        <v>3189</v>
      </c>
      <c r="C128" s="105">
        <v>5.3673953120884799E-2</v>
      </c>
      <c r="D128">
        <v>1019</v>
      </c>
      <c r="E128">
        <v>18985</v>
      </c>
      <c r="F128" t="str">
        <f t="shared" si="4"/>
        <v>Ohio</v>
      </c>
      <c r="H128">
        <f t="shared" si="7"/>
        <v>126</v>
      </c>
      <c r="I128" t="s">
        <v>1154</v>
      </c>
      <c r="J128" s="3">
        <v>4.1620387065753099E-2</v>
      </c>
      <c r="K128" s="104">
        <v>8656</v>
      </c>
      <c r="L128">
        <v>207975</v>
      </c>
      <c r="M128" t="str">
        <f t="shared" si="5"/>
        <v>South Carolina</v>
      </c>
    </row>
    <row r="129" spans="1:13" x14ac:dyDescent="0.25">
      <c r="A129">
        <f t="shared" si="6"/>
        <v>127</v>
      </c>
      <c r="B129" t="s">
        <v>2235</v>
      </c>
      <c r="C129" s="105">
        <v>5.3567227000601202E-2</v>
      </c>
      <c r="D129">
        <v>2049</v>
      </c>
      <c r="E129">
        <v>38251</v>
      </c>
      <c r="F129" t="str">
        <f t="shared" si="4"/>
        <v>Wisconsin</v>
      </c>
      <c r="H129">
        <f t="shared" si="7"/>
        <v>127</v>
      </c>
      <c r="I129" t="s">
        <v>2994</v>
      </c>
      <c r="J129" s="3">
        <v>5.37075623541741E-2</v>
      </c>
      <c r="K129" s="104">
        <v>8609</v>
      </c>
      <c r="L129">
        <v>160294</v>
      </c>
      <c r="M129" t="str">
        <f t="shared" si="5"/>
        <v>Utah</v>
      </c>
    </row>
    <row r="130" spans="1:13" x14ac:dyDescent="0.25">
      <c r="A130">
        <f t="shared" si="6"/>
        <v>128</v>
      </c>
      <c r="B130" t="s">
        <v>68</v>
      </c>
      <c r="C130" s="105">
        <v>5.35432131890409E-2</v>
      </c>
      <c r="D130">
        <v>1796</v>
      </c>
      <c r="E130">
        <v>33543</v>
      </c>
      <c r="F130" t="str">
        <f t="shared" si="4"/>
        <v>Tennessee</v>
      </c>
      <c r="H130">
        <f t="shared" si="7"/>
        <v>128</v>
      </c>
      <c r="I130" t="s">
        <v>256</v>
      </c>
      <c r="J130" s="3">
        <v>6.1724180509453198E-2</v>
      </c>
      <c r="K130" s="104">
        <v>8498</v>
      </c>
      <c r="L130">
        <v>137677</v>
      </c>
      <c r="M130" t="str">
        <f t="shared" si="5"/>
        <v>Colorado</v>
      </c>
    </row>
    <row r="131" spans="1:13" x14ac:dyDescent="0.25">
      <c r="A131">
        <f t="shared" si="6"/>
        <v>129</v>
      </c>
      <c r="B131" t="s">
        <v>2460</v>
      </c>
      <c r="C131" s="105">
        <v>5.3488487004644703E-2</v>
      </c>
      <c r="D131">
        <v>2165</v>
      </c>
      <c r="E131">
        <v>40476</v>
      </c>
      <c r="F131" t="str">
        <f t="shared" ref="F131:F194" si="8">IFERROR(RIGHT(B131,LEN(B131)-FIND(",",B131)-1),"DC")</f>
        <v>New York</v>
      </c>
      <c r="H131">
        <f t="shared" si="7"/>
        <v>129</v>
      </c>
      <c r="I131" t="s">
        <v>51</v>
      </c>
      <c r="J131" s="3">
        <v>5.3270975092372802E-2</v>
      </c>
      <c r="K131" s="104">
        <v>8463</v>
      </c>
      <c r="L131">
        <v>158867</v>
      </c>
      <c r="M131" t="str">
        <f t="shared" ref="M131:M194" si="9">IFERROR(RIGHT(I131,LEN(I131)-FIND(",",I131)-1),"DC")</f>
        <v>Indiana</v>
      </c>
    </row>
    <row r="132" spans="1:13" x14ac:dyDescent="0.25">
      <c r="A132">
        <f t="shared" ref="A132:A195" si="10">RANK(C132,$C$3:$C$3274)</f>
        <v>130</v>
      </c>
      <c r="B132" t="s">
        <v>1411</v>
      </c>
      <c r="C132" s="105">
        <v>5.3481639494133697E-2</v>
      </c>
      <c r="D132">
        <v>2106</v>
      </c>
      <c r="E132">
        <v>39378</v>
      </c>
      <c r="F132" t="str">
        <f t="shared" si="8"/>
        <v>Mississippi</v>
      </c>
      <c r="H132">
        <f t="shared" ref="H132:H195" si="11">RANK(K132,$K$3:$K$3274)</f>
        <v>130</v>
      </c>
      <c r="I132" t="s">
        <v>863</v>
      </c>
      <c r="J132" s="3">
        <v>3.88574167884322E-2</v>
      </c>
      <c r="K132" s="104">
        <v>8430</v>
      </c>
      <c r="L132">
        <v>216947</v>
      </c>
      <c r="M132" t="str">
        <f t="shared" si="9"/>
        <v>Louisiana</v>
      </c>
    </row>
    <row r="133" spans="1:13" x14ac:dyDescent="0.25">
      <c r="A133">
        <f t="shared" si="10"/>
        <v>131</v>
      </c>
      <c r="B133" t="s">
        <v>2877</v>
      </c>
      <c r="C133" s="105">
        <v>5.3445105799495102E-2</v>
      </c>
      <c r="D133">
        <v>1715</v>
      </c>
      <c r="E133">
        <v>32089</v>
      </c>
      <c r="F133" t="str">
        <f t="shared" si="8"/>
        <v>Connecticut</v>
      </c>
      <c r="H133">
        <f t="shared" si="11"/>
        <v>131</v>
      </c>
      <c r="I133" t="s">
        <v>884</v>
      </c>
      <c r="J133" s="3">
        <v>4.2429703847387402E-2</v>
      </c>
      <c r="K133" s="104">
        <v>8334</v>
      </c>
      <c r="L133">
        <v>196419</v>
      </c>
      <c r="M133" t="str">
        <f t="shared" si="9"/>
        <v>Colorado</v>
      </c>
    </row>
    <row r="134" spans="1:13" x14ac:dyDescent="0.25">
      <c r="A134">
        <f t="shared" si="10"/>
        <v>132</v>
      </c>
      <c r="B134" t="s">
        <v>2479</v>
      </c>
      <c r="C134" s="105">
        <v>5.3442303164833602E-2</v>
      </c>
      <c r="D134">
        <v>4767</v>
      </c>
      <c r="E134">
        <v>89199</v>
      </c>
      <c r="F134" t="str">
        <f t="shared" si="8"/>
        <v>New York</v>
      </c>
      <c r="H134">
        <f t="shared" si="11"/>
        <v>132</v>
      </c>
      <c r="I134" t="s">
        <v>1346</v>
      </c>
      <c r="J134" s="3">
        <v>4.2716094997639398E-2</v>
      </c>
      <c r="K134" s="104">
        <v>8324</v>
      </c>
      <c r="L134">
        <v>194868</v>
      </c>
      <c r="M134" t="str">
        <f t="shared" si="9"/>
        <v>New Jersey</v>
      </c>
    </row>
    <row r="135" spans="1:13" x14ac:dyDescent="0.25">
      <c r="A135">
        <f t="shared" si="10"/>
        <v>133</v>
      </c>
      <c r="B135" t="s">
        <v>2133</v>
      </c>
      <c r="C135" s="105">
        <v>5.3418552832180097E-2</v>
      </c>
      <c r="D135">
        <v>911</v>
      </c>
      <c r="E135">
        <v>17054</v>
      </c>
      <c r="F135" t="str">
        <f t="shared" si="8"/>
        <v>Indiana</v>
      </c>
      <c r="H135">
        <f t="shared" si="11"/>
        <v>133</v>
      </c>
      <c r="I135" t="s">
        <v>1305</v>
      </c>
      <c r="J135" s="3">
        <v>4.8743706798417899E-2</v>
      </c>
      <c r="K135" s="104">
        <v>8307</v>
      </c>
      <c r="L135">
        <v>170422</v>
      </c>
      <c r="M135" t="str">
        <f t="shared" si="9"/>
        <v>New Hampshire</v>
      </c>
    </row>
    <row r="136" spans="1:13" x14ac:dyDescent="0.25">
      <c r="A136">
        <f t="shared" si="10"/>
        <v>134</v>
      </c>
      <c r="B136" t="s">
        <v>314</v>
      </c>
      <c r="C136" s="105">
        <v>5.33301589191119E-2</v>
      </c>
      <c r="D136">
        <v>12544</v>
      </c>
      <c r="E136">
        <v>235214</v>
      </c>
      <c r="F136" t="str">
        <f t="shared" si="8"/>
        <v>Pennsylvania</v>
      </c>
      <c r="H136">
        <f t="shared" si="11"/>
        <v>134</v>
      </c>
      <c r="I136" t="s">
        <v>74</v>
      </c>
      <c r="J136" s="3">
        <v>4.0558900574735102E-2</v>
      </c>
      <c r="K136" s="104">
        <v>8299</v>
      </c>
      <c r="L136">
        <v>204616</v>
      </c>
      <c r="M136" t="str">
        <f t="shared" si="9"/>
        <v>Maryland</v>
      </c>
    </row>
    <row r="137" spans="1:13" x14ac:dyDescent="0.25">
      <c r="A137">
        <f t="shared" si="10"/>
        <v>135</v>
      </c>
      <c r="B137" t="s">
        <v>2516</v>
      </c>
      <c r="C137" s="105">
        <v>5.3288201160541497E-2</v>
      </c>
      <c r="D137">
        <v>1102</v>
      </c>
      <c r="E137">
        <v>20680</v>
      </c>
      <c r="F137" t="str">
        <f t="shared" si="8"/>
        <v>Oklahoma</v>
      </c>
      <c r="H137">
        <f t="shared" si="11"/>
        <v>135</v>
      </c>
      <c r="I137" t="s">
        <v>2187</v>
      </c>
      <c r="J137" s="3">
        <v>4.0904605754951098E-2</v>
      </c>
      <c r="K137" s="104">
        <v>8208</v>
      </c>
      <c r="L137">
        <v>200662</v>
      </c>
      <c r="M137" t="str">
        <f t="shared" si="9"/>
        <v>New York</v>
      </c>
    </row>
    <row r="138" spans="1:13" x14ac:dyDescent="0.25">
      <c r="A138">
        <f t="shared" si="10"/>
        <v>136</v>
      </c>
      <c r="B138" t="s">
        <v>51</v>
      </c>
      <c r="C138" s="105">
        <v>5.3270975092372802E-2</v>
      </c>
      <c r="D138">
        <v>8463</v>
      </c>
      <c r="E138">
        <v>158867</v>
      </c>
      <c r="F138" t="str">
        <f t="shared" si="8"/>
        <v>Indiana</v>
      </c>
      <c r="H138">
        <f t="shared" si="11"/>
        <v>136</v>
      </c>
      <c r="I138" t="s">
        <v>1602</v>
      </c>
      <c r="J138" s="3">
        <v>5.0270602706026998E-2</v>
      </c>
      <c r="K138" s="104">
        <v>8174</v>
      </c>
      <c r="L138">
        <v>162600</v>
      </c>
      <c r="M138" t="str">
        <f t="shared" si="9"/>
        <v>Indiana</v>
      </c>
    </row>
    <row r="139" spans="1:13" x14ac:dyDescent="0.25">
      <c r="A139">
        <f t="shared" si="10"/>
        <v>137</v>
      </c>
      <c r="B139" t="s">
        <v>3061</v>
      </c>
      <c r="C139" s="105">
        <v>5.3257059984691602E-2</v>
      </c>
      <c r="D139">
        <v>2644</v>
      </c>
      <c r="E139">
        <v>49646</v>
      </c>
      <c r="F139" t="str">
        <f t="shared" si="8"/>
        <v>Kentucky</v>
      </c>
      <c r="H139">
        <f t="shared" si="11"/>
        <v>137</v>
      </c>
      <c r="I139" t="s">
        <v>2703</v>
      </c>
      <c r="J139" s="3">
        <v>4.8756507000114503E-2</v>
      </c>
      <c r="K139" s="104">
        <v>8083</v>
      </c>
      <c r="L139">
        <v>165783</v>
      </c>
      <c r="M139" t="str">
        <f t="shared" si="9"/>
        <v>California</v>
      </c>
    </row>
    <row r="140" spans="1:13" x14ac:dyDescent="0.25">
      <c r="A140">
        <f t="shared" si="10"/>
        <v>138</v>
      </c>
      <c r="B140" t="s">
        <v>3228</v>
      </c>
      <c r="C140" s="105">
        <v>5.3229769416417098E-2</v>
      </c>
      <c r="D140">
        <v>14645</v>
      </c>
      <c r="E140">
        <v>275128</v>
      </c>
      <c r="F140" t="str">
        <f t="shared" si="8"/>
        <v>Massachusetts</v>
      </c>
      <c r="H140">
        <f t="shared" si="11"/>
        <v>138</v>
      </c>
      <c r="I140" t="s">
        <v>2931</v>
      </c>
      <c r="J140" s="3">
        <v>4.2225363702539299E-2</v>
      </c>
      <c r="K140" s="104">
        <v>8005</v>
      </c>
      <c r="L140">
        <v>189578</v>
      </c>
      <c r="M140" t="str">
        <f t="shared" si="9"/>
        <v>New Jersey</v>
      </c>
    </row>
    <row r="141" spans="1:13" x14ac:dyDescent="0.25">
      <c r="A141">
        <f t="shared" si="10"/>
        <v>139</v>
      </c>
      <c r="B141" t="s">
        <v>40</v>
      </c>
      <c r="C141" s="105">
        <v>5.3171743640135397E-2</v>
      </c>
      <c r="D141">
        <v>487</v>
      </c>
      <c r="E141">
        <v>9159</v>
      </c>
      <c r="F141" t="str">
        <f t="shared" si="8"/>
        <v>North Carolina</v>
      </c>
      <c r="H141">
        <f t="shared" si="11"/>
        <v>139</v>
      </c>
      <c r="I141" t="s">
        <v>2566</v>
      </c>
      <c r="J141" s="3">
        <v>4.2991761652183699E-2</v>
      </c>
      <c r="K141" s="104">
        <v>7619</v>
      </c>
      <c r="L141">
        <v>177220</v>
      </c>
      <c r="M141" t="str">
        <f t="shared" si="9"/>
        <v>California</v>
      </c>
    </row>
    <row r="142" spans="1:13" x14ac:dyDescent="0.25">
      <c r="A142">
        <f t="shared" si="10"/>
        <v>140</v>
      </c>
      <c r="B142" t="s">
        <v>545</v>
      </c>
      <c r="C142" s="105">
        <v>5.3155166908206597E-2</v>
      </c>
      <c r="D142">
        <v>2164</v>
      </c>
      <c r="E142">
        <v>40711</v>
      </c>
      <c r="F142" t="str">
        <f t="shared" si="8"/>
        <v>Indiana</v>
      </c>
      <c r="H142">
        <f t="shared" si="11"/>
        <v>140</v>
      </c>
      <c r="I142" t="s">
        <v>280</v>
      </c>
      <c r="J142" s="3">
        <v>4.5841409472690199E-2</v>
      </c>
      <c r="K142" s="104">
        <v>7379</v>
      </c>
      <c r="L142">
        <v>160968</v>
      </c>
      <c r="M142" t="str">
        <f t="shared" si="9"/>
        <v>Florida</v>
      </c>
    </row>
    <row r="143" spans="1:13" x14ac:dyDescent="0.25">
      <c r="A143">
        <f t="shared" si="10"/>
        <v>141</v>
      </c>
      <c r="B143" t="s">
        <v>1405</v>
      </c>
      <c r="C143" s="105">
        <v>5.3113662047225299E-2</v>
      </c>
      <c r="D143">
        <v>893</v>
      </c>
      <c r="E143">
        <v>16813</v>
      </c>
      <c r="F143" t="str">
        <f t="shared" si="8"/>
        <v>Indiana</v>
      </c>
      <c r="H143">
        <f t="shared" si="11"/>
        <v>141</v>
      </c>
      <c r="I143" t="s">
        <v>2344</v>
      </c>
      <c r="J143" s="3">
        <v>4.6837641900683902E-2</v>
      </c>
      <c r="K143" s="104">
        <v>7307</v>
      </c>
      <c r="L143">
        <v>156007</v>
      </c>
      <c r="M143" t="str">
        <f t="shared" si="9"/>
        <v>Massachusetts</v>
      </c>
    </row>
    <row r="144" spans="1:13" x14ac:dyDescent="0.25">
      <c r="A144">
        <f t="shared" si="10"/>
        <v>142</v>
      </c>
      <c r="B144" t="s">
        <v>1188</v>
      </c>
      <c r="C144" s="105">
        <v>5.3105518356037801E-2</v>
      </c>
      <c r="D144">
        <v>1610</v>
      </c>
      <c r="E144">
        <v>30317</v>
      </c>
      <c r="F144" t="str">
        <f t="shared" si="8"/>
        <v>Nebraska</v>
      </c>
      <c r="H144">
        <f t="shared" si="11"/>
        <v>142</v>
      </c>
      <c r="I144" t="s">
        <v>1946</v>
      </c>
      <c r="J144" s="3">
        <v>4.3892127033004602E-2</v>
      </c>
      <c r="K144" s="104">
        <v>7184</v>
      </c>
      <c r="L144">
        <v>163674</v>
      </c>
      <c r="M144" t="str">
        <f t="shared" si="9"/>
        <v>New Jersey</v>
      </c>
    </row>
    <row r="145" spans="1:13" x14ac:dyDescent="0.25">
      <c r="A145">
        <f t="shared" si="10"/>
        <v>143</v>
      </c>
      <c r="B145" t="s">
        <v>2369</v>
      </c>
      <c r="C145" s="105">
        <v>5.3060238847910099E-2</v>
      </c>
      <c r="D145">
        <v>2417</v>
      </c>
      <c r="E145">
        <v>45552</v>
      </c>
      <c r="F145" t="str">
        <f t="shared" si="8"/>
        <v>Ohio</v>
      </c>
      <c r="H145">
        <f t="shared" si="11"/>
        <v>143</v>
      </c>
      <c r="I145" t="s">
        <v>2733</v>
      </c>
      <c r="J145" s="3">
        <v>3.7351665011239397E-2</v>
      </c>
      <c r="K145" s="104">
        <v>7145</v>
      </c>
      <c r="L145">
        <v>191290</v>
      </c>
      <c r="M145" t="str">
        <f t="shared" si="9"/>
        <v>Missouri</v>
      </c>
    </row>
    <row r="146" spans="1:13" x14ac:dyDescent="0.25">
      <c r="A146">
        <f t="shared" si="10"/>
        <v>144</v>
      </c>
      <c r="B146" t="s">
        <v>349</v>
      </c>
      <c r="C146" s="105">
        <v>5.2859410321773798E-2</v>
      </c>
      <c r="D146">
        <v>2198</v>
      </c>
      <c r="E146">
        <v>41582</v>
      </c>
      <c r="F146" t="str">
        <f t="shared" si="8"/>
        <v>Utah</v>
      </c>
      <c r="H146">
        <f t="shared" si="11"/>
        <v>144</v>
      </c>
      <c r="I146" t="s">
        <v>2714</v>
      </c>
      <c r="J146" s="3">
        <v>6.1683498159873E-2</v>
      </c>
      <c r="K146" s="104">
        <v>7073</v>
      </c>
      <c r="L146">
        <v>114666</v>
      </c>
      <c r="M146" t="str">
        <f t="shared" si="9"/>
        <v>Missouri</v>
      </c>
    </row>
    <row r="147" spans="1:13" x14ac:dyDescent="0.25">
      <c r="A147">
        <f t="shared" si="10"/>
        <v>145</v>
      </c>
      <c r="B147" t="s">
        <v>1282</v>
      </c>
      <c r="C147" s="105">
        <v>5.2813972830607098E-2</v>
      </c>
      <c r="D147">
        <v>762</v>
      </c>
      <c r="E147">
        <v>14428</v>
      </c>
      <c r="F147" t="str">
        <f t="shared" si="8"/>
        <v>Illinois</v>
      </c>
      <c r="H147">
        <f t="shared" si="11"/>
        <v>145</v>
      </c>
      <c r="I147" t="s">
        <v>1755</v>
      </c>
      <c r="J147" s="3">
        <v>8.16698812539213E-2</v>
      </c>
      <c r="K147" s="104">
        <v>7029</v>
      </c>
      <c r="L147">
        <v>86066</v>
      </c>
      <c r="M147" t="str">
        <f t="shared" si="9"/>
        <v>Ohio</v>
      </c>
    </row>
    <row r="148" spans="1:13" x14ac:dyDescent="0.25">
      <c r="A148">
        <f t="shared" si="10"/>
        <v>146</v>
      </c>
      <c r="B148" t="s">
        <v>1507</v>
      </c>
      <c r="C148" s="105">
        <v>5.2692853982815903E-2</v>
      </c>
      <c r="D148">
        <v>9052</v>
      </c>
      <c r="E148">
        <v>171788</v>
      </c>
      <c r="F148" t="str">
        <f t="shared" si="8"/>
        <v>Illinois</v>
      </c>
      <c r="H148">
        <f t="shared" si="11"/>
        <v>146</v>
      </c>
      <c r="I148" t="s">
        <v>2403</v>
      </c>
      <c r="J148" s="3">
        <v>3.6832654261351697E-2</v>
      </c>
      <c r="K148" s="104">
        <v>7015</v>
      </c>
      <c r="L148">
        <v>190456</v>
      </c>
      <c r="M148" t="str">
        <f t="shared" si="9"/>
        <v>Arkansas</v>
      </c>
    </row>
    <row r="149" spans="1:13" x14ac:dyDescent="0.25">
      <c r="A149">
        <f t="shared" si="10"/>
        <v>147</v>
      </c>
      <c r="B149" t="s">
        <v>902</v>
      </c>
      <c r="C149" s="105">
        <v>5.2662469320243301E-2</v>
      </c>
      <c r="D149">
        <v>987</v>
      </c>
      <c r="E149">
        <v>18742</v>
      </c>
      <c r="F149" t="str">
        <f t="shared" si="8"/>
        <v>Michigan</v>
      </c>
      <c r="H149">
        <f t="shared" si="11"/>
        <v>147</v>
      </c>
      <c r="I149" t="s">
        <v>2587</v>
      </c>
      <c r="J149" s="3">
        <v>4.3731705014006403E-2</v>
      </c>
      <c r="K149" s="104">
        <v>6947</v>
      </c>
      <c r="L149">
        <v>158855</v>
      </c>
      <c r="M149" t="str">
        <f t="shared" si="9"/>
        <v>California</v>
      </c>
    </row>
    <row r="150" spans="1:13" x14ac:dyDescent="0.25">
      <c r="A150">
        <f t="shared" si="10"/>
        <v>148</v>
      </c>
      <c r="B150" t="s">
        <v>1717</v>
      </c>
      <c r="C150" s="105">
        <v>5.2654434914775797E-2</v>
      </c>
      <c r="D150">
        <v>970</v>
      </c>
      <c r="E150">
        <v>18422</v>
      </c>
      <c r="F150" t="str">
        <f t="shared" si="8"/>
        <v>North Carolina</v>
      </c>
      <c r="H150">
        <f t="shared" si="11"/>
        <v>148</v>
      </c>
      <c r="I150" t="s">
        <v>1796</v>
      </c>
      <c r="J150" s="3">
        <v>4.9217998247856401E-2</v>
      </c>
      <c r="K150" s="104">
        <v>6854</v>
      </c>
      <c r="L150">
        <v>139258</v>
      </c>
      <c r="M150" t="str">
        <f t="shared" si="9"/>
        <v>Alabama</v>
      </c>
    </row>
    <row r="151" spans="1:13" x14ac:dyDescent="0.25">
      <c r="A151">
        <f t="shared" si="10"/>
        <v>149</v>
      </c>
      <c r="B151" t="s">
        <v>2662</v>
      </c>
      <c r="C151" s="105">
        <v>5.2641215783209697E-2</v>
      </c>
      <c r="D151">
        <v>1150</v>
      </c>
      <c r="E151">
        <v>21846</v>
      </c>
      <c r="F151" t="str">
        <f t="shared" si="8"/>
        <v>Minnesota</v>
      </c>
      <c r="H151">
        <f t="shared" si="11"/>
        <v>149</v>
      </c>
      <c r="I151" t="s">
        <v>205</v>
      </c>
      <c r="J151" s="3">
        <v>4.7533059228803201E-2</v>
      </c>
      <c r="K151" s="104">
        <v>6844</v>
      </c>
      <c r="L151">
        <v>143984</v>
      </c>
      <c r="M151" t="str">
        <f t="shared" si="9"/>
        <v>Pennsylvania</v>
      </c>
    </row>
    <row r="152" spans="1:13" x14ac:dyDescent="0.25">
      <c r="A152">
        <f t="shared" si="10"/>
        <v>150</v>
      </c>
      <c r="B152" t="s">
        <v>2195</v>
      </c>
      <c r="C152" s="105">
        <v>5.2520416784004501E-2</v>
      </c>
      <c r="D152">
        <v>1865</v>
      </c>
      <c r="E152">
        <v>35510</v>
      </c>
      <c r="F152" t="str">
        <f t="shared" si="8"/>
        <v>North Carolina</v>
      </c>
      <c r="H152">
        <f t="shared" si="11"/>
        <v>150</v>
      </c>
      <c r="I152" t="s">
        <v>75</v>
      </c>
      <c r="J152" s="3">
        <v>6.6009338941843895E-2</v>
      </c>
      <c r="K152" s="104">
        <v>6842</v>
      </c>
      <c r="L152">
        <v>103652</v>
      </c>
      <c r="M152" t="str">
        <f t="shared" si="9"/>
        <v>Minnesota</v>
      </c>
    </row>
    <row r="153" spans="1:13" x14ac:dyDescent="0.25">
      <c r="A153">
        <f t="shared" si="10"/>
        <v>151</v>
      </c>
      <c r="B153" t="s">
        <v>1502</v>
      </c>
      <c r="C153" s="105">
        <v>5.2463759257561401E-2</v>
      </c>
      <c r="D153">
        <v>5150</v>
      </c>
      <c r="E153">
        <v>98163</v>
      </c>
      <c r="F153" t="str">
        <f t="shared" si="8"/>
        <v>Michigan</v>
      </c>
      <c r="H153">
        <f t="shared" si="11"/>
        <v>151</v>
      </c>
      <c r="I153" t="s">
        <v>3261</v>
      </c>
      <c r="J153" s="3">
        <v>4.5291515562108899E-2</v>
      </c>
      <c r="K153" s="104">
        <v>6819</v>
      </c>
      <c r="L153">
        <v>150558</v>
      </c>
      <c r="M153" t="str">
        <f t="shared" si="9"/>
        <v>Pennsylvania</v>
      </c>
    </row>
    <row r="154" spans="1:13" x14ac:dyDescent="0.25">
      <c r="A154">
        <f t="shared" si="10"/>
        <v>152</v>
      </c>
      <c r="B154" t="s">
        <v>2697</v>
      </c>
      <c r="C154" s="105">
        <v>5.2457322207762301E-2</v>
      </c>
      <c r="D154">
        <v>5482</v>
      </c>
      <c r="E154">
        <v>104504</v>
      </c>
      <c r="F154" t="str">
        <f t="shared" si="8"/>
        <v>California</v>
      </c>
      <c r="H154">
        <f t="shared" si="11"/>
        <v>152</v>
      </c>
      <c r="I154" t="s">
        <v>1570</v>
      </c>
      <c r="J154" s="3">
        <v>3.5037928192072E-2</v>
      </c>
      <c r="K154" s="104">
        <v>6716</v>
      </c>
      <c r="L154">
        <v>191678</v>
      </c>
      <c r="M154" t="str">
        <f t="shared" si="9"/>
        <v>Tennessee</v>
      </c>
    </row>
    <row r="155" spans="1:13" x14ac:dyDescent="0.25">
      <c r="A155">
        <f t="shared" si="10"/>
        <v>153</v>
      </c>
      <c r="B155" t="s">
        <v>159</v>
      </c>
      <c r="C155" s="105">
        <v>5.2443199502023002E-2</v>
      </c>
      <c r="D155">
        <v>674</v>
      </c>
      <c r="E155">
        <v>12852</v>
      </c>
      <c r="F155" t="str">
        <f t="shared" si="8"/>
        <v>Arkansas</v>
      </c>
      <c r="H155">
        <f t="shared" si="11"/>
        <v>153</v>
      </c>
      <c r="I155" t="s">
        <v>2040</v>
      </c>
      <c r="J155" s="3">
        <v>5.1592960601879297E-2</v>
      </c>
      <c r="K155" s="104">
        <v>6693</v>
      </c>
      <c r="L155">
        <v>129727</v>
      </c>
      <c r="M155" t="str">
        <f t="shared" si="9"/>
        <v>Texas</v>
      </c>
    </row>
    <row r="156" spans="1:13" x14ac:dyDescent="0.25">
      <c r="A156">
        <f t="shared" si="10"/>
        <v>154</v>
      </c>
      <c r="B156" t="s">
        <v>2100</v>
      </c>
      <c r="C156" s="105">
        <v>5.2419058806254998E-2</v>
      </c>
      <c r="D156">
        <v>714</v>
      </c>
      <c r="E156">
        <v>13621</v>
      </c>
      <c r="F156" t="str">
        <f t="shared" si="8"/>
        <v>Kentucky</v>
      </c>
      <c r="H156">
        <f t="shared" si="11"/>
        <v>154</v>
      </c>
      <c r="I156" t="s">
        <v>1202</v>
      </c>
      <c r="J156" s="3">
        <v>4.0447780149864797E-2</v>
      </c>
      <c r="K156" s="104">
        <v>6688</v>
      </c>
      <c r="L156">
        <v>165349</v>
      </c>
      <c r="M156" t="str">
        <f t="shared" si="9"/>
        <v>Massachusetts</v>
      </c>
    </row>
    <row r="157" spans="1:13" x14ac:dyDescent="0.25">
      <c r="A157">
        <f t="shared" si="10"/>
        <v>155</v>
      </c>
      <c r="B157" t="s">
        <v>1737</v>
      </c>
      <c r="C157" s="105">
        <v>5.2217777690200702E-2</v>
      </c>
      <c r="D157">
        <v>2650</v>
      </c>
      <c r="E157">
        <v>50749</v>
      </c>
      <c r="F157" t="str">
        <f t="shared" si="8"/>
        <v>Michigan</v>
      </c>
      <c r="H157">
        <f t="shared" si="11"/>
        <v>155</v>
      </c>
      <c r="I157" t="s">
        <v>2700</v>
      </c>
      <c r="J157" s="3">
        <v>4.1673477085559699E-2</v>
      </c>
      <c r="K157" s="104">
        <v>6629</v>
      </c>
      <c r="L157">
        <v>159070</v>
      </c>
      <c r="M157" t="str">
        <f t="shared" si="9"/>
        <v>New Jersey</v>
      </c>
    </row>
    <row r="158" spans="1:13" x14ac:dyDescent="0.25">
      <c r="A158">
        <f t="shared" si="10"/>
        <v>156</v>
      </c>
      <c r="B158" t="s">
        <v>1596</v>
      </c>
      <c r="C158" s="105">
        <v>5.2180972765517697E-2</v>
      </c>
      <c r="D158">
        <v>707</v>
      </c>
      <c r="E158">
        <v>13549</v>
      </c>
      <c r="F158" t="str">
        <f t="shared" si="8"/>
        <v>Indiana</v>
      </c>
      <c r="H158">
        <f t="shared" si="11"/>
        <v>156</v>
      </c>
      <c r="I158" t="s">
        <v>3</v>
      </c>
      <c r="J158" s="3">
        <v>3.7855124626750197E-2</v>
      </c>
      <c r="K158" s="104">
        <v>6605</v>
      </c>
      <c r="L158">
        <v>174481</v>
      </c>
      <c r="M158" t="str">
        <f t="shared" si="9"/>
        <v>Idaho</v>
      </c>
    </row>
    <row r="159" spans="1:13" x14ac:dyDescent="0.25">
      <c r="A159">
        <f t="shared" si="10"/>
        <v>157</v>
      </c>
      <c r="B159" t="s">
        <v>1805</v>
      </c>
      <c r="C159" s="105">
        <v>5.2177074811380703E-2</v>
      </c>
      <c r="D159">
        <v>2296</v>
      </c>
      <c r="E159">
        <v>44004</v>
      </c>
      <c r="F159" t="str">
        <f t="shared" si="8"/>
        <v>Mississippi</v>
      </c>
      <c r="H159">
        <f t="shared" si="11"/>
        <v>157</v>
      </c>
      <c r="I159" t="s">
        <v>978</v>
      </c>
      <c r="J159" s="3">
        <v>4.2281358085692097E-2</v>
      </c>
      <c r="K159" s="104">
        <v>6589</v>
      </c>
      <c r="L159">
        <v>155837</v>
      </c>
      <c r="M159" t="str">
        <f t="shared" si="9"/>
        <v>North Carolina</v>
      </c>
    </row>
    <row r="160" spans="1:13" x14ac:dyDescent="0.25">
      <c r="A160">
        <f t="shared" si="10"/>
        <v>158</v>
      </c>
      <c r="B160" t="s">
        <v>2427</v>
      </c>
      <c r="C160" s="105">
        <v>5.2061831303279099E-2</v>
      </c>
      <c r="D160">
        <v>3304</v>
      </c>
      <c r="E160">
        <v>63463</v>
      </c>
      <c r="F160" t="str">
        <f t="shared" si="8"/>
        <v>Wisconsin</v>
      </c>
      <c r="H160">
        <f t="shared" si="11"/>
        <v>158</v>
      </c>
      <c r="I160" t="s">
        <v>1463</v>
      </c>
      <c r="J160" s="3">
        <v>3.8008260136117598E-2</v>
      </c>
      <c r="K160" s="104">
        <v>6534</v>
      </c>
      <c r="L160">
        <v>171910</v>
      </c>
      <c r="M160" t="str">
        <f t="shared" si="9"/>
        <v>Louisiana</v>
      </c>
    </row>
    <row r="161" spans="1:13" x14ac:dyDescent="0.25">
      <c r="A161">
        <f t="shared" si="10"/>
        <v>159</v>
      </c>
      <c r="B161" t="s">
        <v>502</v>
      </c>
      <c r="C161" s="105">
        <v>5.2044710154395102E-2</v>
      </c>
      <c r="D161">
        <v>11552</v>
      </c>
      <c r="E161">
        <v>221963</v>
      </c>
      <c r="F161" t="str">
        <f t="shared" si="8"/>
        <v>Pennsylvania</v>
      </c>
      <c r="H161">
        <f t="shared" si="11"/>
        <v>159</v>
      </c>
      <c r="I161" t="s">
        <v>890</v>
      </c>
      <c r="J161" s="3">
        <v>6.0153157485849498E-2</v>
      </c>
      <c r="K161" s="104">
        <v>6504</v>
      </c>
      <c r="L161">
        <v>108124</v>
      </c>
      <c r="M161" t="str">
        <f t="shared" si="9"/>
        <v>Indiana</v>
      </c>
    </row>
    <row r="162" spans="1:13" x14ac:dyDescent="0.25">
      <c r="A162">
        <f t="shared" si="10"/>
        <v>160</v>
      </c>
      <c r="B162" t="s">
        <v>1841</v>
      </c>
      <c r="C162" s="105">
        <v>5.1996474815266799E-2</v>
      </c>
      <c r="D162">
        <v>767</v>
      </c>
      <c r="E162">
        <v>14751</v>
      </c>
      <c r="F162" t="str">
        <f t="shared" si="8"/>
        <v>Iowa</v>
      </c>
      <c r="H162">
        <f t="shared" si="11"/>
        <v>160</v>
      </c>
      <c r="I162" t="s">
        <v>471</v>
      </c>
      <c r="J162" s="3">
        <v>3.6944144723248903E-2</v>
      </c>
      <c r="K162" s="104">
        <v>6437</v>
      </c>
      <c r="L162">
        <v>174236</v>
      </c>
      <c r="M162" t="str">
        <f t="shared" si="9"/>
        <v>South Carolina</v>
      </c>
    </row>
    <row r="163" spans="1:13" x14ac:dyDescent="0.25">
      <c r="A163">
        <f t="shared" si="10"/>
        <v>161</v>
      </c>
      <c r="B163" t="s">
        <v>1635</v>
      </c>
      <c r="C163" s="105">
        <v>5.1989960559340201E-2</v>
      </c>
      <c r="D163">
        <v>290</v>
      </c>
      <c r="E163">
        <v>5578</v>
      </c>
      <c r="F163" t="str">
        <f t="shared" si="8"/>
        <v>Puerto Rico</v>
      </c>
      <c r="H163">
        <f t="shared" si="11"/>
        <v>161</v>
      </c>
      <c r="I163" t="s">
        <v>2156</v>
      </c>
      <c r="J163" s="3">
        <v>4.7679692562057202E-2</v>
      </c>
      <c r="K163" s="104">
        <v>6402</v>
      </c>
      <c r="L163">
        <v>134271</v>
      </c>
      <c r="M163" t="str">
        <f t="shared" si="9"/>
        <v>Texas</v>
      </c>
    </row>
    <row r="164" spans="1:13" x14ac:dyDescent="0.25">
      <c r="A164">
        <f t="shared" si="10"/>
        <v>162</v>
      </c>
      <c r="B164" t="s">
        <v>1770</v>
      </c>
      <c r="C164" s="105">
        <v>5.1910282458866197E-2</v>
      </c>
      <c r="D164">
        <v>9121</v>
      </c>
      <c r="E164">
        <v>175707</v>
      </c>
      <c r="F164" t="str">
        <f t="shared" si="8"/>
        <v>Ohio</v>
      </c>
      <c r="H164">
        <f t="shared" si="11"/>
        <v>162</v>
      </c>
      <c r="I164" t="s">
        <v>2711</v>
      </c>
      <c r="J164" s="3">
        <v>3.7681518589981901E-2</v>
      </c>
      <c r="K164" s="104">
        <v>6386</v>
      </c>
      <c r="L164">
        <v>169473</v>
      </c>
      <c r="M164" t="str">
        <f t="shared" si="9"/>
        <v>Washington</v>
      </c>
    </row>
    <row r="165" spans="1:13" x14ac:dyDescent="0.25">
      <c r="A165">
        <f t="shared" si="10"/>
        <v>163</v>
      </c>
      <c r="B165" t="s">
        <v>1606</v>
      </c>
      <c r="C165" s="105">
        <v>5.1772436451668701E-2</v>
      </c>
      <c r="D165">
        <v>4491</v>
      </c>
      <c r="E165">
        <v>86745</v>
      </c>
      <c r="F165" t="str">
        <f t="shared" si="8"/>
        <v>Ohio</v>
      </c>
      <c r="H165">
        <f t="shared" si="11"/>
        <v>163</v>
      </c>
      <c r="I165" t="s">
        <v>330</v>
      </c>
      <c r="J165" s="3">
        <v>3.7691924936025002E-2</v>
      </c>
      <c r="K165" s="104">
        <v>6363</v>
      </c>
      <c r="L165">
        <v>168816</v>
      </c>
      <c r="M165" t="str">
        <f t="shared" si="9"/>
        <v>New Jersey</v>
      </c>
    </row>
    <row r="166" spans="1:13" x14ac:dyDescent="0.25">
      <c r="A166">
        <f t="shared" si="10"/>
        <v>164</v>
      </c>
      <c r="B166" t="s">
        <v>1037</v>
      </c>
      <c r="C166" s="105">
        <v>5.17206545895346E-2</v>
      </c>
      <c r="D166">
        <v>3840</v>
      </c>
      <c r="E166">
        <v>74245</v>
      </c>
      <c r="F166" t="str">
        <f t="shared" si="8"/>
        <v>Texas</v>
      </c>
      <c r="H166">
        <f t="shared" si="11"/>
        <v>164</v>
      </c>
      <c r="I166" t="s">
        <v>1298</v>
      </c>
      <c r="J166" s="3">
        <v>3.4037919341883202E-2</v>
      </c>
      <c r="K166" s="104">
        <v>6314</v>
      </c>
      <c r="L166">
        <v>185499</v>
      </c>
      <c r="M166" t="str">
        <f t="shared" si="9"/>
        <v>Texas</v>
      </c>
    </row>
    <row r="167" spans="1:13" x14ac:dyDescent="0.25">
      <c r="A167">
        <f t="shared" si="10"/>
        <v>165</v>
      </c>
      <c r="B167" t="s">
        <v>635</v>
      </c>
      <c r="C167" s="105">
        <v>5.1643936991225201E-2</v>
      </c>
      <c r="D167">
        <v>977</v>
      </c>
      <c r="E167">
        <v>18918</v>
      </c>
      <c r="F167" t="str">
        <f t="shared" si="8"/>
        <v>Wisconsin</v>
      </c>
      <c r="H167">
        <f t="shared" si="11"/>
        <v>165</v>
      </c>
      <c r="I167" t="s">
        <v>381</v>
      </c>
      <c r="J167" s="3">
        <v>3.8191034470138198E-2</v>
      </c>
      <c r="K167" s="104">
        <v>6261</v>
      </c>
      <c r="L167">
        <v>163939</v>
      </c>
      <c r="M167" t="str">
        <f t="shared" si="9"/>
        <v>New Jersey</v>
      </c>
    </row>
    <row r="168" spans="1:13" x14ac:dyDescent="0.25">
      <c r="A168">
        <f t="shared" si="10"/>
        <v>166</v>
      </c>
      <c r="B168" t="s">
        <v>2785</v>
      </c>
      <c r="C168" s="105">
        <v>5.1612373074760902E-2</v>
      </c>
      <c r="D168">
        <v>27636</v>
      </c>
      <c r="E168">
        <v>535453</v>
      </c>
      <c r="F168" t="str">
        <f t="shared" si="8"/>
        <v>New York</v>
      </c>
      <c r="H168">
        <f t="shared" si="11"/>
        <v>166</v>
      </c>
      <c r="I168" t="s">
        <v>2220</v>
      </c>
      <c r="J168" s="3">
        <v>6.3961122886832394E-2</v>
      </c>
      <c r="K168" s="104">
        <v>6186</v>
      </c>
      <c r="L168">
        <v>96715</v>
      </c>
      <c r="M168" t="str">
        <f t="shared" si="9"/>
        <v>Michigan</v>
      </c>
    </row>
    <row r="169" spans="1:13" x14ac:dyDescent="0.25">
      <c r="A169">
        <f t="shared" si="10"/>
        <v>167</v>
      </c>
      <c r="B169" t="s">
        <v>2040</v>
      </c>
      <c r="C169" s="105">
        <v>5.1592960601879297E-2</v>
      </c>
      <c r="D169">
        <v>6693</v>
      </c>
      <c r="E169">
        <v>129727</v>
      </c>
      <c r="F169" t="str">
        <f t="shared" si="8"/>
        <v>Texas</v>
      </c>
      <c r="H169">
        <f t="shared" si="11"/>
        <v>167</v>
      </c>
      <c r="I169" t="s">
        <v>2253</v>
      </c>
      <c r="J169" s="3">
        <v>4.35196412960717E-2</v>
      </c>
      <c r="K169" s="104">
        <v>6173</v>
      </c>
      <c r="L169">
        <v>141844</v>
      </c>
      <c r="M169" t="str">
        <f t="shared" si="9"/>
        <v>New Jersey</v>
      </c>
    </row>
    <row r="170" spans="1:13" x14ac:dyDescent="0.25">
      <c r="A170">
        <f t="shared" si="10"/>
        <v>168</v>
      </c>
      <c r="B170" t="s">
        <v>739</v>
      </c>
      <c r="C170" s="105">
        <v>5.15894243364938E-2</v>
      </c>
      <c r="D170">
        <v>12248</v>
      </c>
      <c r="E170">
        <v>237413</v>
      </c>
      <c r="F170" t="str">
        <f t="shared" si="8"/>
        <v>Wisconsin</v>
      </c>
      <c r="H170">
        <f t="shared" si="11"/>
        <v>168</v>
      </c>
      <c r="I170" t="s">
        <v>2751</v>
      </c>
      <c r="J170" s="3">
        <v>4.4747833312680799E-2</v>
      </c>
      <c r="K170" s="104">
        <v>6139</v>
      </c>
      <c r="L170">
        <v>137191</v>
      </c>
      <c r="M170" t="str">
        <f t="shared" si="9"/>
        <v>Ohio</v>
      </c>
    </row>
    <row r="171" spans="1:13" x14ac:dyDescent="0.25">
      <c r="A171">
        <f t="shared" si="10"/>
        <v>169</v>
      </c>
      <c r="B171" t="s">
        <v>285</v>
      </c>
      <c r="C171" s="105">
        <v>5.14455182928421E-2</v>
      </c>
      <c r="D171">
        <v>9853</v>
      </c>
      <c r="E171">
        <v>191523</v>
      </c>
      <c r="F171" t="str">
        <f t="shared" si="8"/>
        <v>Massachusetts</v>
      </c>
      <c r="H171">
        <f t="shared" si="11"/>
        <v>169</v>
      </c>
      <c r="I171" t="s">
        <v>3110</v>
      </c>
      <c r="J171" s="3">
        <v>4.9431257382327599E-2</v>
      </c>
      <c r="K171" s="104">
        <v>6110</v>
      </c>
      <c r="L171">
        <v>123606</v>
      </c>
      <c r="M171" t="str">
        <f t="shared" si="9"/>
        <v>Michigan</v>
      </c>
    </row>
    <row r="172" spans="1:13" x14ac:dyDescent="0.25">
      <c r="A172">
        <f t="shared" si="10"/>
        <v>170</v>
      </c>
      <c r="B172" t="s">
        <v>2590</v>
      </c>
      <c r="C172" s="105">
        <v>5.1422015158890201E-2</v>
      </c>
      <c r="D172">
        <v>4437</v>
      </c>
      <c r="E172">
        <v>86286</v>
      </c>
      <c r="F172" t="str">
        <f t="shared" si="8"/>
        <v>California</v>
      </c>
      <c r="H172">
        <f t="shared" si="11"/>
        <v>170</v>
      </c>
      <c r="I172" t="s">
        <v>3109</v>
      </c>
      <c r="J172" s="3">
        <v>3.6825257190332999E-2</v>
      </c>
      <c r="K172" s="104">
        <v>6028</v>
      </c>
      <c r="L172">
        <v>163692</v>
      </c>
      <c r="M172" t="str">
        <f t="shared" si="9"/>
        <v>Nevada</v>
      </c>
    </row>
    <row r="173" spans="1:13" x14ac:dyDescent="0.25">
      <c r="A173">
        <f t="shared" si="10"/>
        <v>171</v>
      </c>
      <c r="B173" t="s">
        <v>3186</v>
      </c>
      <c r="C173" s="105">
        <v>5.13342784359095E-2</v>
      </c>
      <c r="D173">
        <v>9451</v>
      </c>
      <c r="E173">
        <v>184107</v>
      </c>
      <c r="F173" t="str">
        <f t="shared" si="8"/>
        <v>Illinois</v>
      </c>
      <c r="H173">
        <f t="shared" si="11"/>
        <v>171</v>
      </c>
      <c r="I173" t="s">
        <v>8</v>
      </c>
      <c r="J173" s="3">
        <v>4.30296803488932E-2</v>
      </c>
      <c r="K173" s="104">
        <v>5989</v>
      </c>
      <c r="L173">
        <v>139183</v>
      </c>
      <c r="M173" t="str">
        <f t="shared" si="9"/>
        <v>Colorado</v>
      </c>
    </row>
    <row r="174" spans="1:13" x14ac:dyDescent="0.25">
      <c r="A174">
        <f t="shared" si="10"/>
        <v>172</v>
      </c>
      <c r="B174" t="s">
        <v>1484</v>
      </c>
      <c r="C174" s="105">
        <v>5.1276365069978298E-2</v>
      </c>
      <c r="D174">
        <v>2081</v>
      </c>
      <c r="E174">
        <v>40584</v>
      </c>
      <c r="F174" t="str">
        <f t="shared" si="8"/>
        <v>Texas</v>
      </c>
      <c r="H174">
        <f t="shared" si="11"/>
        <v>172</v>
      </c>
      <c r="I174" t="s">
        <v>1340</v>
      </c>
      <c r="J174" s="3">
        <v>4.0933256204721297E-2</v>
      </c>
      <c r="K174" s="104">
        <v>5944</v>
      </c>
      <c r="L174">
        <v>145212</v>
      </c>
      <c r="M174" t="str">
        <f t="shared" si="9"/>
        <v>Maryland</v>
      </c>
    </row>
    <row r="175" spans="1:13" x14ac:dyDescent="0.25">
      <c r="A175">
        <f t="shared" si="10"/>
        <v>173</v>
      </c>
      <c r="B175" t="s">
        <v>2720</v>
      </c>
      <c r="C175" s="105">
        <v>5.1255063311325899E-2</v>
      </c>
      <c r="D175">
        <v>1607</v>
      </c>
      <c r="E175">
        <v>31353</v>
      </c>
      <c r="F175" t="str">
        <f t="shared" si="8"/>
        <v>Wisconsin</v>
      </c>
      <c r="H175">
        <f t="shared" si="11"/>
        <v>173</v>
      </c>
      <c r="I175" t="s">
        <v>944</v>
      </c>
      <c r="J175" s="3">
        <v>4.0992776542408502E-2</v>
      </c>
      <c r="K175" s="104">
        <v>5936</v>
      </c>
      <c r="L175">
        <v>144806</v>
      </c>
      <c r="M175" t="str">
        <f t="shared" si="9"/>
        <v>Kentucky</v>
      </c>
    </row>
    <row r="176" spans="1:13" x14ac:dyDescent="0.25">
      <c r="A176">
        <f t="shared" si="10"/>
        <v>174</v>
      </c>
      <c r="B176" t="s">
        <v>393</v>
      </c>
      <c r="C176" s="105">
        <v>5.1184873599600202E-2</v>
      </c>
      <c r="D176">
        <v>1229</v>
      </c>
      <c r="E176">
        <v>24011</v>
      </c>
      <c r="F176" t="str">
        <f t="shared" si="8"/>
        <v>Oklahoma</v>
      </c>
      <c r="H176">
        <f t="shared" si="11"/>
        <v>174</v>
      </c>
      <c r="I176" t="s">
        <v>1759</v>
      </c>
      <c r="J176" s="3">
        <v>4.77967850636054E-2</v>
      </c>
      <c r="K176" s="104">
        <v>5929</v>
      </c>
      <c r="L176">
        <v>124046</v>
      </c>
      <c r="M176" t="str">
        <f t="shared" si="9"/>
        <v>Virginia</v>
      </c>
    </row>
    <row r="177" spans="1:13" x14ac:dyDescent="0.25">
      <c r="A177">
        <f t="shared" si="10"/>
        <v>175</v>
      </c>
      <c r="B177" t="s">
        <v>2867</v>
      </c>
      <c r="C177" s="105">
        <v>5.1052726586474501E-2</v>
      </c>
      <c r="D177">
        <v>3111</v>
      </c>
      <c r="E177">
        <v>60937</v>
      </c>
      <c r="F177" t="str">
        <f t="shared" si="8"/>
        <v>Indiana</v>
      </c>
      <c r="H177">
        <f t="shared" si="11"/>
        <v>175</v>
      </c>
      <c r="I177" t="s">
        <v>2744</v>
      </c>
      <c r="J177" s="3">
        <v>4.1447911854060798E-2</v>
      </c>
      <c r="K177" s="104">
        <v>5921</v>
      </c>
      <c r="L177">
        <v>142854</v>
      </c>
      <c r="M177" t="str">
        <f t="shared" si="9"/>
        <v>California</v>
      </c>
    </row>
    <row r="178" spans="1:13" x14ac:dyDescent="0.25">
      <c r="A178">
        <f t="shared" si="10"/>
        <v>176</v>
      </c>
      <c r="B178" t="s">
        <v>1595</v>
      </c>
      <c r="C178" s="105">
        <v>5.0960329255744702E-2</v>
      </c>
      <c r="D178">
        <v>1783</v>
      </c>
      <c r="E178">
        <v>34988</v>
      </c>
      <c r="F178" t="str">
        <f t="shared" si="8"/>
        <v>Louisiana</v>
      </c>
      <c r="H178">
        <f t="shared" si="11"/>
        <v>176</v>
      </c>
      <c r="I178" t="s">
        <v>1677</v>
      </c>
      <c r="J178" s="3">
        <v>3.6615849131317102E-2</v>
      </c>
      <c r="K178" s="104">
        <v>5918</v>
      </c>
      <c r="L178">
        <v>161624</v>
      </c>
      <c r="M178" t="str">
        <f t="shared" si="9"/>
        <v>Pennsylvania</v>
      </c>
    </row>
    <row r="179" spans="1:13" x14ac:dyDescent="0.25">
      <c r="A179">
        <f t="shared" si="10"/>
        <v>177</v>
      </c>
      <c r="B179" t="s">
        <v>29</v>
      </c>
      <c r="C179" s="105">
        <v>5.0941941605550801E-2</v>
      </c>
      <c r="D179">
        <v>2577</v>
      </c>
      <c r="E179">
        <v>50587</v>
      </c>
      <c r="F179" t="str">
        <f t="shared" si="8"/>
        <v>North Carolina</v>
      </c>
      <c r="H179">
        <f t="shared" si="11"/>
        <v>177</v>
      </c>
      <c r="I179" t="s">
        <v>552</v>
      </c>
      <c r="J179" s="3">
        <v>5.0225671276423897E-2</v>
      </c>
      <c r="K179" s="104">
        <v>5909</v>
      </c>
      <c r="L179">
        <v>117649</v>
      </c>
      <c r="M179" t="str">
        <f t="shared" si="9"/>
        <v>Washington</v>
      </c>
    </row>
    <row r="180" spans="1:13" x14ac:dyDescent="0.25">
      <c r="A180">
        <f t="shared" si="10"/>
        <v>178</v>
      </c>
      <c r="B180" t="s">
        <v>623</v>
      </c>
      <c r="C180" s="105">
        <v>5.09266250618979E-2</v>
      </c>
      <c r="D180">
        <v>14501</v>
      </c>
      <c r="E180">
        <v>284743</v>
      </c>
      <c r="F180" t="str">
        <f t="shared" si="8"/>
        <v>Texas</v>
      </c>
      <c r="H180">
        <f t="shared" si="11"/>
        <v>178</v>
      </c>
      <c r="I180" t="s">
        <v>32</v>
      </c>
      <c r="J180" s="3">
        <v>3.6641515053736799E-2</v>
      </c>
      <c r="K180" s="104">
        <v>5905</v>
      </c>
      <c r="L180">
        <v>161156</v>
      </c>
      <c r="M180" t="str">
        <f t="shared" si="9"/>
        <v>New York</v>
      </c>
    </row>
    <row r="181" spans="1:13" x14ac:dyDescent="0.25">
      <c r="A181">
        <f t="shared" si="10"/>
        <v>179</v>
      </c>
      <c r="B181" t="s">
        <v>1904</v>
      </c>
      <c r="C181" s="105">
        <v>5.0853833701921897E-2</v>
      </c>
      <c r="D181">
        <v>4461</v>
      </c>
      <c r="E181">
        <v>87722</v>
      </c>
      <c r="F181" t="str">
        <f t="shared" si="8"/>
        <v>Illinois</v>
      </c>
      <c r="H181">
        <f t="shared" si="11"/>
        <v>179</v>
      </c>
      <c r="I181" t="s">
        <v>1665</v>
      </c>
      <c r="J181" s="3">
        <v>3.2306201336960202E-2</v>
      </c>
      <c r="K181" s="104">
        <v>5867</v>
      </c>
      <c r="L181">
        <v>181606</v>
      </c>
      <c r="M181" t="str">
        <f t="shared" si="9"/>
        <v>Florida</v>
      </c>
    </row>
    <row r="182" spans="1:13" x14ac:dyDescent="0.25">
      <c r="A182">
        <f t="shared" si="10"/>
        <v>180</v>
      </c>
      <c r="B182" t="s">
        <v>3157</v>
      </c>
      <c r="C182" s="105">
        <v>5.0814323085145302E-2</v>
      </c>
      <c r="D182">
        <v>3613</v>
      </c>
      <c r="E182">
        <v>71102</v>
      </c>
      <c r="F182" t="str">
        <f t="shared" si="8"/>
        <v>Washington</v>
      </c>
      <c r="H182">
        <f t="shared" si="11"/>
        <v>180</v>
      </c>
      <c r="I182" t="s">
        <v>1457</v>
      </c>
      <c r="J182" s="3">
        <v>5.7138107391869801E-2</v>
      </c>
      <c r="K182" s="104">
        <v>5843</v>
      </c>
      <c r="L182">
        <v>102261</v>
      </c>
      <c r="M182" t="str">
        <f t="shared" si="9"/>
        <v>Texas</v>
      </c>
    </row>
    <row r="183" spans="1:13" x14ac:dyDescent="0.25">
      <c r="A183">
        <f t="shared" si="10"/>
        <v>181</v>
      </c>
      <c r="B183" t="s">
        <v>244</v>
      </c>
      <c r="C183" s="105">
        <v>5.0761421319796898E-2</v>
      </c>
      <c r="D183">
        <v>740</v>
      </c>
      <c r="E183">
        <v>14578</v>
      </c>
      <c r="F183" t="str">
        <f t="shared" si="8"/>
        <v>Illinois</v>
      </c>
      <c r="H183">
        <f t="shared" si="11"/>
        <v>181</v>
      </c>
      <c r="I183" t="s">
        <v>3194</v>
      </c>
      <c r="J183" s="3">
        <v>4.9304592061182297E-2</v>
      </c>
      <c r="K183" s="104">
        <v>5828</v>
      </c>
      <c r="L183">
        <v>118204</v>
      </c>
      <c r="M183" t="str">
        <f t="shared" si="9"/>
        <v>Texas</v>
      </c>
    </row>
    <row r="184" spans="1:13" x14ac:dyDescent="0.25">
      <c r="A184">
        <f t="shared" si="10"/>
        <v>182</v>
      </c>
      <c r="B184" t="s">
        <v>3144</v>
      </c>
      <c r="C184" s="105">
        <v>5.0759287478324797E-2</v>
      </c>
      <c r="D184">
        <v>3864</v>
      </c>
      <c r="E184">
        <v>76124</v>
      </c>
      <c r="F184" t="str">
        <f t="shared" si="8"/>
        <v>Colorado</v>
      </c>
      <c r="H184">
        <f t="shared" si="11"/>
        <v>182</v>
      </c>
      <c r="I184" t="s">
        <v>1993</v>
      </c>
      <c r="J184" s="3">
        <v>4.1795453726719202E-2</v>
      </c>
      <c r="K184" s="104">
        <v>5801</v>
      </c>
      <c r="L184">
        <v>138795</v>
      </c>
      <c r="M184" t="str">
        <f t="shared" si="9"/>
        <v>Alabama</v>
      </c>
    </row>
    <row r="185" spans="1:13" x14ac:dyDescent="0.25">
      <c r="A185">
        <f t="shared" si="10"/>
        <v>183</v>
      </c>
      <c r="B185" t="s">
        <v>753</v>
      </c>
      <c r="C185" s="105">
        <v>5.0724295200510403E-2</v>
      </c>
      <c r="D185">
        <v>4293</v>
      </c>
      <c r="E185">
        <v>84634</v>
      </c>
      <c r="F185" t="str">
        <f t="shared" si="8"/>
        <v>Utah</v>
      </c>
      <c r="H185">
        <f t="shared" si="11"/>
        <v>183</v>
      </c>
      <c r="I185" t="s">
        <v>2510</v>
      </c>
      <c r="J185" s="3">
        <v>4.5825576399828198E-2</v>
      </c>
      <c r="K185" s="104">
        <v>5760</v>
      </c>
      <c r="L185">
        <v>125694</v>
      </c>
      <c r="M185" t="str">
        <f t="shared" si="9"/>
        <v>New Hampshire</v>
      </c>
    </row>
    <row r="186" spans="1:13" x14ac:dyDescent="0.25">
      <c r="A186">
        <f t="shared" si="10"/>
        <v>184</v>
      </c>
      <c r="B186" t="s">
        <v>466</v>
      </c>
      <c r="C186" s="105">
        <v>5.0606440819740597E-2</v>
      </c>
      <c r="D186">
        <v>484</v>
      </c>
      <c r="E186">
        <v>9564</v>
      </c>
      <c r="F186" t="str">
        <f t="shared" si="8"/>
        <v>Ohio</v>
      </c>
      <c r="H186">
        <f t="shared" si="11"/>
        <v>184</v>
      </c>
      <c r="I186" t="s">
        <v>2203</v>
      </c>
      <c r="J186" s="3">
        <v>3.7825966156410797E-2</v>
      </c>
      <c r="K186" s="104">
        <v>5718</v>
      </c>
      <c r="L186">
        <v>151166</v>
      </c>
      <c r="M186" t="str">
        <f t="shared" si="9"/>
        <v>Louisiana</v>
      </c>
    </row>
    <row r="187" spans="1:13" x14ac:dyDescent="0.25">
      <c r="A187">
        <f t="shared" si="10"/>
        <v>185</v>
      </c>
      <c r="B187" t="s">
        <v>831</v>
      </c>
      <c r="C187" s="105">
        <v>5.0578792401080902E-2</v>
      </c>
      <c r="D187">
        <v>1254</v>
      </c>
      <c r="E187">
        <v>24793</v>
      </c>
      <c r="F187" t="str">
        <f t="shared" si="8"/>
        <v>South Carolina</v>
      </c>
      <c r="H187">
        <f t="shared" si="11"/>
        <v>185</v>
      </c>
      <c r="I187" t="s">
        <v>2350</v>
      </c>
      <c r="J187" s="3">
        <v>3.4160915419318198E-2</v>
      </c>
      <c r="K187" s="104">
        <v>5717</v>
      </c>
      <c r="L187">
        <v>167355</v>
      </c>
      <c r="M187" t="str">
        <f t="shared" si="9"/>
        <v>Florida</v>
      </c>
    </row>
    <row r="188" spans="1:13" x14ac:dyDescent="0.25">
      <c r="A188">
        <f t="shared" si="10"/>
        <v>186</v>
      </c>
      <c r="B188" t="s">
        <v>847</v>
      </c>
      <c r="C188" s="105">
        <v>5.0502623252833501E-2</v>
      </c>
      <c r="D188">
        <v>1261</v>
      </c>
      <c r="E188">
        <v>24969</v>
      </c>
      <c r="F188" t="str">
        <f t="shared" si="8"/>
        <v>Indiana</v>
      </c>
      <c r="H188">
        <f t="shared" si="11"/>
        <v>186</v>
      </c>
      <c r="I188" t="s">
        <v>534</v>
      </c>
      <c r="J188" s="3">
        <v>4.4877142722221298E-2</v>
      </c>
      <c r="K188" s="104">
        <v>5702</v>
      </c>
      <c r="L188">
        <v>127058</v>
      </c>
      <c r="M188" t="str">
        <f t="shared" si="9"/>
        <v>Oregon</v>
      </c>
    </row>
    <row r="189" spans="1:13" x14ac:dyDescent="0.25">
      <c r="A189">
        <f t="shared" si="10"/>
        <v>187</v>
      </c>
      <c r="B189" t="s">
        <v>870</v>
      </c>
      <c r="C189" s="105">
        <v>5.0455753607736499E-2</v>
      </c>
      <c r="D189">
        <v>3360</v>
      </c>
      <c r="E189">
        <v>66593</v>
      </c>
      <c r="F189" t="str">
        <f t="shared" si="8"/>
        <v>Texas</v>
      </c>
      <c r="H189">
        <f t="shared" si="11"/>
        <v>187</v>
      </c>
      <c r="I189" t="s">
        <v>3170</v>
      </c>
      <c r="J189" s="3">
        <v>0.120378863835143</v>
      </c>
      <c r="K189" s="104">
        <v>5643</v>
      </c>
      <c r="L189">
        <v>46877</v>
      </c>
      <c r="M189" t="str">
        <f t="shared" si="9"/>
        <v>Georgia</v>
      </c>
    </row>
    <row r="190" spans="1:13" x14ac:dyDescent="0.25">
      <c r="A190">
        <f t="shared" si="10"/>
        <v>188</v>
      </c>
      <c r="B190" t="s">
        <v>1427</v>
      </c>
      <c r="C190" s="105">
        <v>5.0286633812732497E-2</v>
      </c>
      <c r="D190">
        <v>500</v>
      </c>
      <c r="E190">
        <v>9943</v>
      </c>
      <c r="F190" t="str">
        <f t="shared" si="8"/>
        <v>Iowa</v>
      </c>
      <c r="H190">
        <f t="shared" si="11"/>
        <v>188</v>
      </c>
      <c r="I190" t="s">
        <v>2161</v>
      </c>
      <c r="J190" s="3">
        <v>4.3279202322973102E-2</v>
      </c>
      <c r="K190" s="104">
        <v>5634</v>
      </c>
      <c r="L190">
        <v>130178</v>
      </c>
      <c r="M190" t="str">
        <f t="shared" si="9"/>
        <v>New Jersey</v>
      </c>
    </row>
    <row r="191" spans="1:13" x14ac:dyDescent="0.25">
      <c r="A191">
        <f t="shared" si="10"/>
        <v>189</v>
      </c>
      <c r="B191" t="s">
        <v>1602</v>
      </c>
      <c r="C191" s="105">
        <v>5.0270602706026998E-2</v>
      </c>
      <c r="D191">
        <v>8174</v>
      </c>
      <c r="E191">
        <v>162600</v>
      </c>
      <c r="F191" t="str">
        <f t="shared" si="8"/>
        <v>Indiana</v>
      </c>
      <c r="H191">
        <f t="shared" si="11"/>
        <v>189</v>
      </c>
      <c r="I191" t="s">
        <v>710</v>
      </c>
      <c r="J191" s="3">
        <v>3.6170755809768099E-2</v>
      </c>
      <c r="K191" s="104">
        <v>5527</v>
      </c>
      <c r="L191">
        <v>152803</v>
      </c>
      <c r="M191" t="str">
        <f t="shared" si="9"/>
        <v>Maine</v>
      </c>
    </row>
    <row r="192" spans="1:13" x14ac:dyDescent="0.25">
      <c r="A192">
        <f t="shared" si="10"/>
        <v>190</v>
      </c>
      <c r="B192" t="s">
        <v>691</v>
      </c>
      <c r="C192" s="105">
        <v>5.0257513158639397E-2</v>
      </c>
      <c r="D192">
        <v>888</v>
      </c>
      <c r="E192">
        <v>17669</v>
      </c>
      <c r="F192" t="str">
        <f t="shared" si="8"/>
        <v>Oklahoma</v>
      </c>
      <c r="H192">
        <f t="shared" si="11"/>
        <v>190</v>
      </c>
      <c r="I192" t="s">
        <v>1594</v>
      </c>
      <c r="J192" s="3">
        <v>4.3614642510054299E-2</v>
      </c>
      <c r="K192" s="104">
        <v>5520</v>
      </c>
      <c r="L192">
        <v>126563</v>
      </c>
      <c r="M192" t="str">
        <f t="shared" si="9"/>
        <v>Louisiana</v>
      </c>
    </row>
    <row r="193" spans="1:13" x14ac:dyDescent="0.25">
      <c r="A193">
        <f t="shared" si="10"/>
        <v>191</v>
      </c>
      <c r="B193" t="s">
        <v>552</v>
      </c>
      <c r="C193" s="105">
        <v>5.0225671276423897E-2</v>
      </c>
      <c r="D193">
        <v>5909</v>
      </c>
      <c r="E193">
        <v>117649</v>
      </c>
      <c r="F193" t="str">
        <f t="shared" si="8"/>
        <v>Washington</v>
      </c>
      <c r="H193">
        <f t="shared" si="11"/>
        <v>191</v>
      </c>
      <c r="I193" t="s">
        <v>1279</v>
      </c>
      <c r="J193" s="3">
        <v>3.4167884800796203E-2</v>
      </c>
      <c r="K193" s="104">
        <v>5493</v>
      </c>
      <c r="L193">
        <v>160765</v>
      </c>
      <c r="M193" t="str">
        <f t="shared" si="9"/>
        <v>Virginia</v>
      </c>
    </row>
    <row r="194" spans="1:13" x14ac:dyDescent="0.25">
      <c r="A194">
        <f t="shared" si="10"/>
        <v>192</v>
      </c>
      <c r="B194" t="s">
        <v>765</v>
      </c>
      <c r="C194" s="105">
        <v>5.0184948072272001E-2</v>
      </c>
      <c r="D194">
        <v>1411</v>
      </c>
      <c r="E194">
        <v>28116</v>
      </c>
      <c r="F194" t="str">
        <f t="shared" si="8"/>
        <v>Illinois</v>
      </c>
      <c r="H194">
        <f t="shared" si="11"/>
        <v>192</v>
      </c>
      <c r="I194" t="s">
        <v>2697</v>
      </c>
      <c r="J194" s="3">
        <v>5.2457322207762301E-2</v>
      </c>
      <c r="K194" s="104">
        <v>5482</v>
      </c>
      <c r="L194">
        <v>104504</v>
      </c>
      <c r="M194" t="str">
        <f t="shared" si="9"/>
        <v>California</v>
      </c>
    </row>
    <row r="195" spans="1:13" x14ac:dyDescent="0.25">
      <c r="A195">
        <f t="shared" si="10"/>
        <v>193</v>
      </c>
      <c r="B195" t="s">
        <v>391</v>
      </c>
      <c r="C195" s="105">
        <v>5.0177462289263501E-2</v>
      </c>
      <c r="D195">
        <v>1131</v>
      </c>
      <c r="E195">
        <v>22540</v>
      </c>
      <c r="F195" t="str">
        <f t="shared" ref="F195:F258" si="12">IFERROR(RIGHT(B195,LEN(B195)-FIND(",",B195)-1),"DC")</f>
        <v>Wyoming</v>
      </c>
      <c r="H195">
        <f t="shared" si="11"/>
        <v>193</v>
      </c>
      <c r="I195" t="s">
        <v>2571</v>
      </c>
      <c r="J195" s="3">
        <v>2.9494238397407901E-2</v>
      </c>
      <c r="K195" s="104">
        <v>5480</v>
      </c>
      <c r="L195">
        <v>185799</v>
      </c>
      <c r="M195" t="str">
        <f t="shared" ref="M195:M258" si="13">IFERROR(RIGHT(I195,LEN(I195)-FIND(",",I195)-1),"DC")</f>
        <v>Puerto Rico</v>
      </c>
    </row>
    <row r="196" spans="1:13" x14ac:dyDescent="0.25">
      <c r="A196">
        <f t="shared" ref="A196:A259" si="14">RANK(C196,$C$3:$C$3274)</f>
        <v>194</v>
      </c>
      <c r="B196" t="s">
        <v>2718</v>
      </c>
      <c r="C196" s="105">
        <v>5.0077211559673401E-2</v>
      </c>
      <c r="D196">
        <v>2043</v>
      </c>
      <c r="E196">
        <v>40797</v>
      </c>
      <c r="F196" t="str">
        <f t="shared" si="12"/>
        <v>Michigan</v>
      </c>
      <c r="H196">
        <f t="shared" ref="H196:H259" si="15">RANK(K196,$K$3:$K$3274)</f>
        <v>194</v>
      </c>
      <c r="I196" t="s">
        <v>2631</v>
      </c>
      <c r="J196" s="3">
        <v>3.6275695284159602E-2</v>
      </c>
      <c r="K196" s="104">
        <v>5460</v>
      </c>
      <c r="L196">
        <v>150514</v>
      </c>
      <c r="M196" t="str">
        <f t="shared" si="13"/>
        <v>Florida</v>
      </c>
    </row>
    <row r="197" spans="1:13" x14ac:dyDescent="0.25">
      <c r="A197">
        <f t="shared" si="14"/>
        <v>195</v>
      </c>
      <c r="B197" t="s">
        <v>492</v>
      </c>
      <c r="C197" s="105">
        <v>4.9863524399174498E-2</v>
      </c>
      <c r="D197">
        <v>2247</v>
      </c>
      <c r="E197">
        <v>45063</v>
      </c>
      <c r="F197" t="str">
        <f t="shared" si="12"/>
        <v>Georgia</v>
      </c>
      <c r="H197">
        <f t="shared" si="15"/>
        <v>195</v>
      </c>
      <c r="I197" t="s">
        <v>3151</v>
      </c>
      <c r="J197" s="3">
        <v>4.4953519256308E-2</v>
      </c>
      <c r="K197" s="104">
        <v>5416</v>
      </c>
      <c r="L197">
        <v>120480</v>
      </c>
      <c r="M197" t="str">
        <f t="shared" si="13"/>
        <v>Pennsylvania</v>
      </c>
    </row>
    <row r="198" spans="1:13" x14ac:dyDescent="0.25">
      <c r="A198">
        <f t="shared" si="14"/>
        <v>196</v>
      </c>
      <c r="B198" t="s">
        <v>1601</v>
      </c>
      <c r="C198" s="105">
        <v>4.9792371577976002E-2</v>
      </c>
      <c r="D198">
        <v>14245</v>
      </c>
      <c r="E198">
        <v>286088</v>
      </c>
      <c r="F198" t="str">
        <f t="shared" si="12"/>
        <v>Illinois</v>
      </c>
      <c r="H198">
        <f t="shared" si="15"/>
        <v>196</v>
      </c>
      <c r="I198" t="s">
        <v>3027</v>
      </c>
      <c r="J198" s="3">
        <v>3.8162329449504297E-2</v>
      </c>
      <c r="K198" s="104">
        <v>5401</v>
      </c>
      <c r="L198">
        <v>141527</v>
      </c>
      <c r="M198" t="str">
        <f t="shared" si="13"/>
        <v>Virginia</v>
      </c>
    </row>
    <row r="199" spans="1:13" x14ac:dyDescent="0.25">
      <c r="A199">
        <f t="shared" si="14"/>
        <v>197</v>
      </c>
      <c r="B199" t="s">
        <v>1659</v>
      </c>
      <c r="C199" s="105">
        <v>4.97174739685134E-2</v>
      </c>
      <c r="D199">
        <v>1399</v>
      </c>
      <c r="E199">
        <v>28139</v>
      </c>
      <c r="F199" t="str">
        <f t="shared" si="12"/>
        <v>New Mexico</v>
      </c>
      <c r="H199">
        <f t="shared" si="15"/>
        <v>197</v>
      </c>
      <c r="I199" t="s">
        <v>2022</v>
      </c>
      <c r="J199" s="3">
        <v>3.5492393064811598E-2</v>
      </c>
      <c r="K199" s="104">
        <v>5347</v>
      </c>
      <c r="L199">
        <v>150652</v>
      </c>
      <c r="M199" t="str">
        <f t="shared" si="13"/>
        <v>California</v>
      </c>
    </row>
    <row r="200" spans="1:13" x14ac:dyDescent="0.25">
      <c r="A200">
        <f t="shared" si="14"/>
        <v>198</v>
      </c>
      <c r="B200" t="s">
        <v>2933</v>
      </c>
      <c r="C200" s="105">
        <v>4.9716592415971199E-2</v>
      </c>
      <c r="D200">
        <v>2377</v>
      </c>
      <c r="E200">
        <v>47811</v>
      </c>
      <c r="F200" t="str">
        <f t="shared" si="12"/>
        <v>North Carolina</v>
      </c>
      <c r="H200">
        <f t="shared" si="15"/>
        <v>198</v>
      </c>
      <c r="I200" t="s">
        <v>3205</v>
      </c>
      <c r="J200" s="3">
        <v>4.82139778800003E-2</v>
      </c>
      <c r="K200" s="104">
        <v>5314</v>
      </c>
      <c r="L200">
        <v>110217</v>
      </c>
      <c r="M200" t="str">
        <f t="shared" si="13"/>
        <v>Illinois</v>
      </c>
    </row>
    <row r="201" spans="1:13" x14ac:dyDescent="0.25">
      <c r="A201">
        <f t="shared" si="14"/>
        <v>199</v>
      </c>
      <c r="B201" t="s">
        <v>3247</v>
      </c>
      <c r="C201" s="105">
        <v>4.9676174727849E-2</v>
      </c>
      <c r="D201">
        <v>1442</v>
      </c>
      <c r="E201">
        <v>29028</v>
      </c>
      <c r="F201" t="str">
        <f t="shared" si="12"/>
        <v>Oregon</v>
      </c>
      <c r="H201">
        <f t="shared" si="15"/>
        <v>199</v>
      </c>
      <c r="I201" t="s">
        <v>1727</v>
      </c>
      <c r="J201" s="3">
        <v>4.6786887277684798E-2</v>
      </c>
      <c r="K201" s="104">
        <v>5285</v>
      </c>
      <c r="L201">
        <v>112959</v>
      </c>
      <c r="M201" t="str">
        <f t="shared" si="13"/>
        <v>Iowa</v>
      </c>
    </row>
    <row r="202" spans="1:13" x14ac:dyDescent="0.25">
      <c r="A202">
        <f t="shared" si="14"/>
        <v>200</v>
      </c>
      <c r="B202" t="s">
        <v>200</v>
      </c>
      <c r="C202" s="105">
        <v>4.9669924618940403E-2</v>
      </c>
      <c r="D202">
        <v>3288</v>
      </c>
      <c r="E202">
        <v>66197</v>
      </c>
      <c r="F202" t="str">
        <f t="shared" si="12"/>
        <v>Washington</v>
      </c>
      <c r="H202">
        <f t="shared" si="15"/>
        <v>200</v>
      </c>
      <c r="I202" t="s">
        <v>1631</v>
      </c>
      <c r="J202" s="3">
        <v>4.8488358197979503E-2</v>
      </c>
      <c r="K202" s="104">
        <v>5275</v>
      </c>
      <c r="L202">
        <v>108789</v>
      </c>
      <c r="M202" t="str">
        <f t="shared" si="13"/>
        <v>Colorado</v>
      </c>
    </row>
    <row r="203" spans="1:13" x14ac:dyDescent="0.25">
      <c r="A203">
        <f t="shared" si="14"/>
        <v>201</v>
      </c>
      <c r="B203" t="s">
        <v>1757</v>
      </c>
      <c r="C203" s="105">
        <v>4.9667936132573101E-2</v>
      </c>
      <c r="D203">
        <v>175502</v>
      </c>
      <c r="E203">
        <v>3533507</v>
      </c>
      <c r="F203" t="str">
        <f t="shared" si="12"/>
        <v>California</v>
      </c>
      <c r="H203">
        <f t="shared" si="15"/>
        <v>201</v>
      </c>
      <c r="I203" t="s">
        <v>304</v>
      </c>
      <c r="J203" s="3">
        <v>3.9933495019753101E-2</v>
      </c>
      <c r="K203" s="104">
        <v>5236</v>
      </c>
      <c r="L203">
        <v>131118</v>
      </c>
      <c r="M203" t="str">
        <f t="shared" si="13"/>
        <v>Wisconsin</v>
      </c>
    </row>
    <row r="204" spans="1:13" x14ac:dyDescent="0.25">
      <c r="A204">
        <f t="shared" si="14"/>
        <v>202</v>
      </c>
      <c r="B204" t="s">
        <v>1438</v>
      </c>
      <c r="C204" s="105">
        <v>4.9651020475670701E-2</v>
      </c>
      <c r="D204">
        <v>9006</v>
      </c>
      <c r="E204">
        <v>181386</v>
      </c>
      <c r="F204" t="str">
        <f t="shared" si="12"/>
        <v>Colorado</v>
      </c>
      <c r="H204">
        <f t="shared" si="15"/>
        <v>202</v>
      </c>
      <c r="I204" t="s">
        <v>340</v>
      </c>
      <c r="J204" s="3">
        <v>4.2558748867467099E-2</v>
      </c>
      <c r="K204" s="104">
        <v>5214</v>
      </c>
      <c r="L204">
        <v>122513</v>
      </c>
      <c r="M204" t="str">
        <f t="shared" si="13"/>
        <v>Ohio</v>
      </c>
    </row>
    <row r="205" spans="1:13" x14ac:dyDescent="0.25">
      <c r="A205">
        <f t="shared" si="14"/>
        <v>203</v>
      </c>
      <c r="B205" t="s">
        <v>96</v>
      </c>
      <c r="C205" s="105">
        <v>4.9581995429430897E-2</v>
      </c>
      <c r="D205">
        <v>1714</v>
      </c>
      <c r="E205">
        <v>34569</v>
      </c>
      <c r="F205" t="str">
        <f t="shared" si="12"/>
        <v>Louisiana</v>
      </c>
      <c r="H205">
        <f t="shared" si="15"/>
        <v>203</v>
      </c>
      <c r="I205" t="s">
        <v>1056</v>
      </c>
      <c r="J205" s="3">
        <v>4.6108272103242399E-2</v>
      </c>
      <c r="K205" s="104">
        <v>5152</v>
      </c>
      <c r="L205">
        <v>111737</v>
      </c>
      <c r="M205" t="str">
        <f t="shared" si="13"/>
        <v>Michigan</v>
      </c>
    </row>
    <row r="206" spans="1:13" x14ac:dyDescent="0.25">
      <c r="A206">
        <f t="shared" si="14"/>
        <v>204</v>
      </c>
      <c r="B206" t="s">
        <v>1367</v>
      </c>
      <c r="C206" s="105">
        <v>4.95727077729732E-2</v>
      </c>
      <c r="D206">
        <v>1456</v>
      </c>
      <c r="E206">
        <v>29371</v>
      </c>
      <c r="F206" t="str">
        <f t="shared" si="12"/>
        <v>Louisiana</v>
      </c>
      <c r="H206">
        <f t="shared" si="15"/>
        <v>204</v>
      </c>
      <c r="I206" t="s">
        <v>1502</v>
      </c>
      <c r="J206" s="3">
        <v>5.2463759257561401E-2</v>
      </c>
      <c r="K206" s="104">
        <v>5150</v>
      </c>
      <c r="L206">
        <v>98163</v>
      </c>
      <c r="M206" t="str">
        <f t="shared" si="13"/>
        <v>Michigan</v>
      </c>
    </row>
    <row r="207" spans="1:13" x14ac:dyDescent="0.25">
      <c r="A207">
        <f t="shared" si="14"/>
        <v>205</v>
      </c>
      <c r="B207" t="s">
        <v>237</v>
      </c>
      <c r="C207" s="105">
        <v>4.95316033164638E-2</v>
      </c>
      <c r="D207">
        <v>460</v>
      </c>
      <c r="E207">
        <v>9287</v>
      </c>
      <c r="F207" t="str">
        <f t="shared" si="12"/>
        <v>Mississippi</v>
      </c>
      <c r="H207">
        <f t="shared" si="15"/>
        <v>205</v>
      </c>
      <c r="I207" t="s">
        <v>1625</v>
      </c>
      <c r="J207" s="3">
        <v>4.4506451529042701E-2</v>
      </c>
      <c r="K207" s="104">
        <v>5136</v>
      </c>
      <c r="L207">
        <v>115399</v>
      </c>
      <c r="M207" t="str">
        <f t="shared" si="13"/>
        <v>Oregon</v>
      </c>
    </row>
    <row r="208" spans="1:13" x14ac:dyDescent="0.25">
      <c r="A208">
        <f t="shared" si="14"/>
        <v>206</v>
      </c>
      <c r="B208" t="s">
        <v>2083</v>
      </c>
      <c r="C208" s="105">
        <v>4.9517733728260002E-2</v>
      </c>
      <c r="D208">
        <v>2608</v>
      </c>
      <c r="E208">
        <v>52668</v>
      </c>
      <c r="F208" t="str">
        <f t="shared" si="12"/>
        <v>Michigan</v>
      </c>
      <c r="H208">
        <f t="shared" si="15"/>
        <v>206</v>
      </c>
      <c r="I208" t="s">
        <v>2729</v>
      </c>
      <c r="J208" s="3">
        <v>4.8607349545286102E-2</v>
      </c>
      <c r="K208" s="104">
        <v>5115</v>
      </c>
      <c r="L208">
        <v>105231</v>
      </c>
      <c r="M208" t="str">
        <f t="shared" si="13"/>
        <v>Indiana</v>
      </c>
    </row>
    <row r="209" spans="1:13" x14ac:dyDescent="0.25">
      <c r="A209">
        <f t="shared" si="14"/>
        <v>207</v>
      </c>
      <c r="B209" t="s">
        <v>3110</v>
      </c>
      <c r="C209" s="105">
        <v>4.9431257382327599E-2</v>
      </c>
      <c r="D209">
        <v>6110</v>
      </c>
      <c r="E209">
        <v>123606</v>
      </c>
      <c r="F209" t="str">
        <f t="shared" si="12"/>
        <v>Michigan</v>
      </c>
      <c r="H209">
        <f t="shared" si="15"/>
        <v>207</v>
      </c>
      <c r="I209" t="s">
        <v>1193</v>
      </c>
      <c r="J209" s="3">
        <v>4.7257438670901902E-2</v>
      </c>
      <c r="K209" s="104">
        <v>5103</v>
      </c>
      <c r="L209">
        <v>107983</v>
      </c>
      <c r="M209" t="str">
        <f t="shared" si="13"/>
        <v>Indiana</v>
      </c>
    </row>
    <row r="210" spans="1:13" x14ac:dyDescent="0.25">
      <c r="A210">
        <f t="shared" si="14"/>
        <v>208</v>
      </c>
      <c r="B210" t="s">
        <v>2818</v>
      </c>
      <c r="C210" s="105">
        <v>4.9340037712130601E-2</v>
      </c>
      <c r="D210">
        <v>157</v>
      </c>
      <c r="E210">
        <v>3182</v>
      </c>
      <c r="F210" t="str">
        <f t="shared" si="12"/>
        <v>Indiana</v>
      </c>
      <c r="H210">
        <f t="shared" si="15"/>
        <v>208</v>
      </c>
      <c r="I210" t="s">
        <v>275</v>
      </c>
      <c r="J210" s="3">
        <v>6.2559811547616098E-2</v>
      </c>
      <c r="K210" s="104">
        <v>5099</v>
      </c>
      <c r="L210">
        <v>81506</v>
      </c>
      <c r="M210" t="str">
        <f t="shared" si="13"/>
        <v>Texas</v>
      </c>
    </row>
    <row r="211" spans="1:13" x14ac:dyDescent="0.25">
      <c r="A211">
        <f t="shared" si="14"/>
        <v>209</v>
      </c>
      <c r="B211" t="s">
        <v>2314</v>
      </c>
      <c r="C211" s="105">
        <v>4.9332083430981902E-2</v>
      </c>
      <c r="D211">
        <v>421</v>
      </c>
      <c r="E211">
        <v>8534</v>
      </c>
      <c r="F211" t="str">
        <f t="shared" si="12"/>
        <v>Wisconsin</v>
      </c>
      <c r="H211">
        <f t="shared" si="15"/>
        <v>209</v>
      </c>
      <c r="I211" t="s">
        <v>3028</v>
      </c>
      <c r="J211" s="3">
        <v>3.7767174716185202E-2</v>
      </c>
      <c r="K211" s="104">
        <v>5050</v>
      </c>
      <c r="L211">
        <v>133714</v>
      </c>
      <c r="M211" t="str">
        <f t="shared" si="13"/>
        <v>Florida</v>
      </c>
    </row>
    <row r="212" spans="1:13" x14ac:dyDescent="0.25">
      <c r="A212">
        <f t="shared" si="14"/>
        <v>210</v>
      </c>
      <c r="B212" t="s">
        <v>3194</v>
      </c>
      <c r="C212" s="105">
        <v>4.9304592061182297E-2</v>
      </c>
      <c r="D212">
        <v>5828</v>
      </c>
      <c r="E212">
        <v>118204</v>
      </c>
      <c r="F212" t="str">
        <f t="shared" si="12"/>
        <v>Texas</v>
      </c>
      <c r="H212">
        <f t="shared" si="15"/>
        <v>210</v>
      </c>
      <c r="I212" t="s">
        <v>2945</v>
      </c>
      <c r="J212" s="3">
        <v>1.48043863542177E-2</v>
      </c>
      <c r="K212" s="104">
        <v>5037</v>
      </c>
      <c r="L212">
        <v>340237</v>
      </c>
      <c r="M212" t="str">
        <f t="shared" si="13"/>
        <v>California</v>
      </c>
    </row>
    <row r="213" spans="1:13" x14ac:dyDescent="0.25">
      <c r="A213">
        <f t="shared" si="14"/>
        <v>211</v>
      </c>
      <c r="B213" t="s">
        <v>1396</v>
      </c>
      <c r="C213" s="105">
        <v>4.9302691023374499E-2</v>
      </c>
      <c r="D213">
        <v>251</v>
      </c>
      <c r="E213">
        <v>5091</v>
      </c>
      <c r="F213" t="str">
        <f t="shared" si="12"/>
        <v>Mississippi</v>
      </c>
      <c r="H213">
        <f t="shared" si="15"/>
        <v>211</v>
      </c>
      <c r="I213" t="s">
        <v>1619</v>
      </c>
      <c r="J213" s="3">
        <v>3.91524750624897E-2</v>
      </c>
      <c r="K213" s="104">
        <v>5028</v>
      </c>
      <c r="L213">
        <v>128421</v>
      </c>
      <c r="M213" t="str">
        <f t="shared" si="13"/>
        <v>Nebraska</v>
      </c>
    </row>
    <row r="214" spans="1:13" x14ac:dyDescent="0.25">
      <c r="A214">
        <f t="shared" si="14"/>
        <v>212</v>
      </c>
      <c r="B214" t="s">
        <v>1827</v>
      </c>
      <c r="C214" s="105">
        <v>4.9298898024632297E-2</v>
      </c>
      <c r="D214">
        <v>1445</v>
      </c>
      <c r="E214">
        <v>29311</v>
      </c>
      <c r="F214" t="str">
        <f t="shared" si="12"/>
        <v>Wisconsin</v>
      </c>
      <c r="H214">
        <f t="shared" si="15"/>
        <v>212</v>
      </c>
      <c r="I214" t="s">
        <v>2474</v>
      </c>
      <c r="J214" s="3">
        <v>3.2417094770119698E-2</v>
      </c>
      <c r="K214" s="104">
        <v>5004</v>
      </c>
      <c r="L214">
        <v>154363</v>
      </c>
      <c r="M214" t="str">
        <f t="shared" si="13"/>
        <v>South Carolina</v>
      </c>
    </row>
    <row r="215" spans="1:13" x14ac:dyDescent="0.25">
      <c r="A215">
        <f t="shared" si="14"/>
        <v>213</v>
      </c>
      <c r="B215" t="s">
        <v>464</v>
      </c>
      <c r="C215" s="105">
        <v>4.9239033124440397E-2</v>
      </c>
      <c r="D215">
        <v>550</v>
      </c>
      <c r="E215">
        <v>11170</v>
      </c>
      <c r="F215" t="str">
        <f t="shared" si="12"/>
        <v>Texas</v>
      </c>
      <c r="H215">
        <f t="shared" si="15"/>
        <v>213</v>
      </c>
      <c r="I215" t="s">
        <v>2194</v>
      </c>
      <c r="J215" s="3">
        <v>4.1868779267862803E-2</v>
      </c>
      <c r="K215" s="104">
        <v>4989</v>
      </c>
      <c r="L215">
        <v>119158</v>
      </c>
      <c r="M215" t="str">
        <f t="shared" si="13"/>
        <v>New York</v>
      </c>
    </row>
    <row r="216" spans="1:13" x14ac:dyDescent="0.25">
      <c r="A216">
        <f t="shared" si="14"/>
        <v>214</v>
      </c>
      <c r="B216" t="s">
        <v>1796</v>
      </c>
      <c r="C216" s="105">
        <v>4.9217998247856401E-2</v>
      </c>
      <c r="D216">
        <v>6854</v>
      </c>
      <c r="E216">
        <v>139258</v>
      </c>
      <c r="F216" t="str">
        <f t="shared" si="12"/>
        <v>Alabama</v>
      </c>
      <c r="H216">
        <f t="shared" si="15"/>
        <v>214</v>
      </c>
      <c r="I216" t="s">
        <v>90</v>
      </c>
      <c r="J216" s="3">
        <v>4.00414082023825E-2</v>
      </c>
      <c r="K216" s="104">
        <v>4951</v>
      </c>
      <c r="L216">
        <v>123647</v>
      </c>
      <c r="M216" t="str">
        <f t="shared" si="13"/>
        <v>Virginia</v>
      </c>
    </row>
    <row r="217" spans="1:13" x14ac:dyDescent="0.25">
      <c r="A217">
        <f t="shared" si="14"/>
        <v>215</v>
      </c>
      <c r="B217" t="s">
        <v>2398</v>
      </c>
      <c r="C217" s="105">
        <v>4.9212619730504899E-2</v>
      </c>
      <c r="D217">
        <v>4547</v>
      </c>
      <c r="E217">
        <v>92395</v>
      </c>
      <c r="F217" t="str">
        <f t="shared" si="12"/>
        <v>Virginia</v>
      </c>
      <c r="H217">
        <f t="shared" si="15"/>
        <v>215</v>
      </c>
      <c r="I217" t="s">
        <v>2707</v>
      </c>
      <c r="J217" s="3">
        <v>4.8179742881172598E-2</v>
      </c>
      <c r="K217" s="104">
        <v>4812</v>
      </c>
      <c r="L217">
        <v>99876</v>
      </c>
      <c r="M217" t="str">
        <f t="shared" si="13"/>
        <v>South Carolina</v>
      </c>
    </row>
    <row r="218" spans="1:13" x14ac:dyDescent="0.25">
      <c r="A218">
        <f t="shared" si="14"/>
        <v>216</v>
      </c>
      <c r="B218" t="s">
        <v>1210</v>
      </c>
      <c r="C218" s="105">
        <v>4.9191044288282297E-2</v>
      </c>
      <c r="D218">
        <v>301</v>
      </c>
      <c r="E218">
        <v>6119</v>
      </c>
      <c r="F218" t="str">
        <f t="shared" si="12"/>
        <v>Iowa</v>
      </c>
      <c r="H218">
        <f t="shared" si="15"/>
        <v>216</v>
      </c>
      <c r="I218" t="s">
        <v>2479</v>
      </c>
      <c r="J218" s="3">
        <v>5.3442303164833602E-2</v>
      </c>
      <c r="K218" s="104">
        <v>4767</v>
      </c>
      <c r="L218">
        <v>89199</v>
      </c>
      <c r="M218" t="str">
        <f t="shared" si="13"/>
        <v>New York</v>
      </c>
    </row>
    <row r="219" spans="1:13" x14ac:dyDescent="0.25">
      <c r="A219">
        <f t="shared" si="14"/>
        <v>217</v>
      </c>
      <c r="B219" t="s">
        <v>1526</v>
      </c>
      <c r="C219" s="105">
        <v>4.90731284622287E-2</v>
      </c>
      <c r="D219">
        <v>15857</v>
      </c>
      <c r="E219">
        <v>323130</v>
      </c>
      <c r="F219" t="str">
        <f t="shared" si="12"/>
        <v>Michigan</v>
      </c>
      <c r="H219">
        <f t="shared" si="15"/>
        <v>217</v>
      </c>
      <c r="I219" t="s">
        <v>1833</v>
      </c>
      <c r="J219" s="3">
        <v>4.5560919247603499E-2</v>
      </c>
      <c r="K219" s="104">
        <v>4653</v>
      </c>
      <c r="L219">
        <v>102127</v>
      </c>
      <c r="M219" t="str">
        <f t="shared" si="13"/>
        <v>California</v>
      </c>
    </row>
    <row r="220" spans="1:13" x14ac:dyDescent="0.25">
      <c r="A220">
        <f t="shared" si="14"/>
        <v>218</v>
      </c>
      <c r="B220" t="s">
        <v>3071</v>
      </c>
      <c r="C220" s="105">
        <v>4.9058678026659301E-2</v>
      </c>
      <c r="D220">
        <v>714</v>
      </c>
      <c r="E220">
        <v>14554</v>
      </c>
      <c r="F220" t="str">
        <f t="shared" si="12"/>
        <v>Indiana</v>
      </c>
      <c r="H220">
        <f t="shared" si="15"/>
        <v>218</v>
      </c>
      <c r="I220" t="s">
        <v>2336</v>
      </c>
      <c r="J220" s="3">
        <v>3.7440252750205502E-2</v>
      </c>
      <c r="K220" s="104">
        <v>4598</v>
      </c>
      <c r="L220">
        <v>122809</v>
      </c>
      <c r="M220" t="str">
        <f t="shared" si="13"/>
        <v>California</v>
      </c>
    </row>
    <row r="221" spans="1:13" x14ac:dyDescent="0.25">
      <c r="A221">
        <f t="shared" si="14"/>
        <v>219</v>
      </c>
      <c r="B221" t="s">
        <v>1244</v>
      </c>
      <c r="C221" s="105">
        <v>4.9029945170814E-2</v>
      </c>
      <c r="D221">
        <v>465</v>
      </c>
      <c r="E221">
        <v>9484</v>
      </c>
      <c r="F221" t="str">
        <f t="shared" si="12"/>
        <v>Indiana</v>
      </c>
      <c r="H221">
        <f t="shared" si="15"/>
        <v>219</v>
      </c>
      <c r="I221" t="s">
        <v>64</v>
      </c>
      <c r="J221" s="3">
        <v>3.6770596340564503E-2</v>
      </c>
      <c r="K221" s="104">
        <v>4590</v>
      </c>
      <c r="L221">
        <v>124828</v>
      </c>
      <c r="M221" t="str">
        <f t="shared" si="13"/>
        <v>Alaska</v>
      </c>
    </row>
    <row r="222" spans="1:13" x14ac:dyDescent="0.25">
      <c r="A222">
        <f t="shared" si="14"/>
        <v>220</v>
      </c>
      <c r="B222" t="s">
        <v>1234</v>
      </c>
      <c r="C222" s="105">
        <v>4.9012524084778401E-2</v>
      </c>
      <c r="D222">
        <v>3256</v>
      </c>
      <c r="E222">
        <v>66432</v>
      </c>
      <c r="F222" t="str">
        <f t="shared" si="12"/>
        <v>Maryland</v>
      </c>
      <c r="H222">
        <f t="shared" si="15"/>
        <v>220</v>
      </c>
      <c r="I222" t="s">
        <v>2594</v>
      </c>
      <c r="J222" s="3">
        <v>3.41487820541541E-2</v>
      </c>
      <c r="K222" s="104">
        <v>4573</v>
      </c>
      <c r="L222">
        <v>133914</v>
      </c>
      <c r="M222" t="str">
        <f t="shared" si="13"/>
        <v>Florida</v>
      </c>
    </row>
    <row r="223" spans="1:13" x14ac:dyDescent="0.25">
      <c r="A223">
        <f t="shared" si="14"/>
        <v>221</v>
      </c>
      <c r="B223" t="s">
        <v>335</v>
      </c>
      <c r="C223" s="105">
        <v>4.8944560426815102E-2</v>
      </c>
      <c r="D223">
        <v>211</v>
      </c>
      <c r="E223">
        <v>4311</v>
      </c>
      <c r="F223" t="str">
        <f t="shared" si="12"/>
        <v>Iowa</v>
      </c>
      <c r="H223">
        <f t="shared" si="15"/>
        <v>221</v>
      </c>
      <c r="I223" t="s">
        <v>2398</v>
      </c>
      <c r="J223" s="3">
        <v>4.9212619730504899E-2</v>
      </c>
      <c r="K223" s="104">
        <v>4547</v>
      </c>
      <c r="L223">
        <v>92395</v>
      </c>
      <c r="M223" t="str">
        <f t="shared" si="13"/>
        <v>Virginia</v>
      </c>
    </row>
    <row r="224" spans="1:13" x14ac:dyDescent="0.25">
      <c r="A224">
        <f t="shared" si="14"/>
        <v>222</v>
      </c>
      <c r="B224" t="s">
        <v>3098</v>
      </c>
      <c r="C224" s="105">
        <v>4.88078780015739E-2</v>
      </c>
      <c r="D224">
        <v>11474</v>
      </c>
      <c r="E224">
        <v>235085</v>
      </c>
      <c r="F224" t="str">
        <f t="shared" si="12"/>
        <v>Oregon</v>
      </c>
      <c r="H224">
        <f t="shared" si="15"/>
        <v>222</v>
      </c>
      <c r="I224" t="s">
        <v>2513</v>
      </c>
      <c r="J224" s="3">
        <v>4.6210268948655202E-2</v>
      </c>
      <c r="K224" s="104">
        <v>4536</v>
      </c>
      <c r="L224">
        <v>98160</v>
      </c>
      <c r="M224" t="str">
        <f t="shared" si="13"/>
        <v>New York</v>
      </c>
    </row>
    <row r="225" spans="1:13" x14ac:dyDescent="0.25">
      <c r="A225">
        <f t="shared" si="14"/>
        <v>223</v>
      </c>
      <c r="B225" t="s">
        <v>770</v>
      </c>
      <c r="C225" s="105">
        <v>4.8804828208905499E-2</v>
      </c>
      <c r="D225">
        <v>2054</v>
      </c>
      <c r="E225">
        <v>42086</v>
      </c>
      <c r="F225" t="str">
        <f t="shared" si="12"/>
        <v>Mississippi</v>
      </c>
      <c r="H225">
        <f t="shared" si="15"/>
        <v>223</v>
      </c>
      <c r="I225" t="s">
        <v>908</v>
      </c>
      <c r="J225" s="3">
        <v>4.1484193868913999E-2</v>
      </c>
      <c r="K225" s="104">
        <v>4509</v>
      </c>
      <c r="L225">
        <v>108692</v>
      </c>
      <c r="M225" t="str">
        <f t="shared" si="13"/>
        <v>Pennsylvania</v>
      </c>
    </row>
    <row r="226" spans="1:13" x14ac:dyDescent="0.25">
      <c r="A226">
        <f t="shared" si="14"/>
        <v>224</v>
      </c>
      <c r="B226" t="s">
        <v>2032</v>
      </c>
      <c r="C226" s="105">
        <v>4.8766554141781299E-2</v>
      </c>
      <c r="D226">
        <v>17841</v>
      </c>
      <c r="E226">
        <v>365845</v>
      </c>
      <c r="F226" t="str">
        <f t="shared" si="12"/>
        <v>Maryland</v>
      </c>
      <c r="H226">
        <f t="shared" si="15"/>
        <v>224</v>
      </c>
      <c r="I226" t="s">
        <v>1606</v>
      </c>
      <c r="J226" s="3">
        <v>5.1772436451668701E-2</v>
      </c>
      <c r="K226" s="104">
        <v>4491</v>
      </c>
      <c r="L226">
        <v>86745</v>
      </c>
      <c r="M226" t="str">
        <f t="shared" si="13"/>
        <v>Ohio</v>
      </c>
    </row>
    <row r="227" spans="1:13" x14ac:dyDescent="0.25">
      <c r="A227">
        <f t="shared" si="14"/>
        <v>225</v>
      </c>
      <c r="B227" t="s">
        <v>2703</v>
      </c>
      <c r="C227" s="105">
        <v>4.8756507000114503E-2</v>
      </c>
      <c r="D227">
        <v>8083</v>
      </c>
      <c r="E227">
        <v>165783</v>
      </c>
      <c r="F227" t="str">
        <f t="shared" si="12"/>
        <v>California</v>
      </c>
      <c r="H227">
        <f t="shared" si="15"/>
        <v>225</v>
      </c>
      <c r="I227" t="s">
        <v>1904</v>
      </c>
      <c r="J227" s="3">
        <v>5.0853833701921897E-2</v>
      </c>
      <c r="K227" s="104">
        <v>4461</v>
      </c>
      <c r="L227">
        <v>87722</v>
      </c>
      <c r="M227" t="str">
        <f t="shared" si="13"/>
        <v>Illinois</v>
      </c>
    </row>
    <row r="228" spans="1:13" x14ac:dyDescent="0.25">
      <c r="A228">
        <f t="shared" si="14"/>
        <v>226</v>
      </c>
      <c r="B228" t="s">
        <v>1305</v>
      </c>
      <c r="C228" s="105">
        <v>4.8743706798417899E-2</v>
      </c>
      <c r="D228">
        <v>8307</v>
      </c>
      <c r="E228">
        <v>170422</v>
      </c>
      <c r="F228" t="str">
        <f t="shared" si="12"/>
        <v>New Hampshire</v>
      </c>
      <c r="H228">
        <f t="shared" si="15"/>
        <v>226</v>
      </c>
      <c r="I228" t="s">
        <v>441</v>
      </c>
      <c r="J228" s="3">
        <v>4.5515120451050703E-2</v>
      </c>
      <c r="K228" s="104">
        <v>4440</v>
      </c>
      <c r="L228">
        <v>97550</v>
      </c>
      <c r="M228" t="str">
        <f t="shared" si="13"/>
        <v>North Dakota</v>
      </c>
    </row>
    <row r="229" spans="1:13" x14ac:dyDescent="0.25">
      <c r="A229">
        <f t="shared" si="14"/>
        <v>227</v>
      </c>
      <c r="B229" t="s">
        <v>2055</v>
      </c>
      <c r="C229" s="105">
        <v>4.87329434697856E-2</v>
      </c>
      <c r="D229">
        <v>700</v>
      </c>
      <c r="E229">
        <v>14364</v>
      </c>
      <c r="F229" t="str">
        <f t="shared" si="12"/>
        <v>Indiana</v>
      </c>
      <c r="H229">
        <f t="shared" si="15"/>
        <v>227</v>
      </c>
      <c r="I229" t="s">
        <v>2590</v>
      </c>
      <c r="J229" s="3">
        <v>5.1422015158890201E-2</v>
      </c>
      <c r="K229" s="104">
        <v>4437</v>
      </c>
      <c r="L229">
        <v>86286</v>
      </c>
      <c r="M229" t="str">
        <f t="shared" si="13"/>
        <v>California</v>
      </c>
    </row>
    <row r="230" spans="1:13" x14ac:dyDescent="0.25">
      <c r="A230">
        <f t="shared" si="14"/>
        <v>228</v>
      </c>
      <c r="B230" t="s">
        <v>2371</v>
      </c>
      <c r="C230" s="105">
        <v>4.8644431441388698E-2</v>
      </c>
      <c r="D230">
        <v>2494</v>
      </c>
      <c r="E230">
        <v>51270</v>
      </c>
      <c r="F230" t="str">
        <f t="shared" si="12"/>
        <v>Indiana</v>
      </c>
      <c r="H230">
        <f t="shared" si="15"/>
        <v>228</v>
      </c>
      <c r="I230" t="s">
        <v>1144</v>
      </c>
      <c r="J230" s="3">
        <v>3.2716559851147402E-2</v>
      </c>
      <c r="K230" s="104">
        <v>4431</v>
      </c>
      <c r="L230">
        <v>135436</v>
      </c>
      <c r="M230" t="str">
        <f t="shared" si="13"/>
        <v>Missouri</v>
      </c>
    </row>
    <row r="231" spans="1:13" x14ac:dyDescent="0.25">
      <c r="A231">
        <f t="shared" si="14"/>
        <v>229</v>
      </c>
      <c r="B231" t="s">
        <v>2729</v>
      </c>
      <c r="C231" s="105">
        <v>4.8607349545286102E-2</v>
      </c>
      <c r="D231">
        <v>5115</v>
      </c>
      <c r="E231">
        <v>105231</v>
      </c>
      <c r="F231" t="str">
        <f t="shared" si="12"/>
        <v>Indiana</v>
      </c>
      <c r="H231">
        <f t="shared" si="15"/>
        <v>229</v>
      </c>
      <c r="I231" t="s">
        <v>848</v>
      </c>
      <c r="J231" s="3">
        <v>8.3634963419329897E-2</v>
      </c>
      <c r="K231" s="104">
        <v>4344</v>
      </c>
      <c r="L231">
        <v>51940</v>
      </c>
      <c r="M231" t="str">
        <f t="shared" si="13"/>
        <v>Iowa</v>
      </c>
    </row>
    <row r="232" spans="1:13" x14ac:dyDescent="0.25">
      <c r="A232">
        <f t="shared" si="14"/>
        <v>230</v>
      </c>
      <c r="B232" t="s">
        <v>586</v>
      </c>
      <c r="C232" s="105">
        <v>4.8513986013986002E-2</v>
      </c>
      <c r="D232">
        <v>2331</v>
      </c>
      <c r="E232">
        <v>48048</v>
      </c>
      <c r="F232" t="str">
        <f t="shared" si="12"/>
        <v>Ohio</v>
      </c>
      <c r="H232">
        <f t="shared" si="15"/>
        <v>230</v>
      </c>
      <c r="I232" t="s">
        <v>2650</v>
      </c>
      <c r="J232" s="3">
        <v>5.8959600495298602E-2</v>
      </c>
      <c r="K232" s="104">
        <v>4333</v>
      </c>
      <c r="L232">
        <v>73491</v>
      </c>
      <c r="M232" t="str">
        <f t="shared" si="13"/>
        <v>Kansas</v>
      </c>
    </row>
    <row r="233" spans="1:13" x14ac:dyDescent="0.25">
      <c r="A233">
        <f t="shared" si="14"/>
        <v>231</v>
      </c>
      <c r="B233" t="s">
        <v>1631</v>
      </c>
      <c r="C233" s="105">
        <v>4.8488358197979503E-2</v>
      </c>
      <c r="D233">
        <v>5275</v>
      </c>
      <c r="E233">
        <v>108789</v>
      </c>
      <c r="F233" t="str">
        <f t="shared" si="12"/>
        <v>Colorado</v>
      </c>
      <c r="H233">
        <f t="shared" si="15"/>
        <v>231</v>
      </c>
      <c r="I233" t="s">
        <v>753</v>
      </c>
      <c r="J233" s="3">
        <v>5.0724295200510403E-2</v>
      </c>
      <c r="K233" s="104">
        <v>4293</v>
      </c>
      <c r="L233">
        <v>84634</v>
      </c>
      <c r="M233" t="str">
        <f t="shared" si="13"/>
        <v>Utah</v>
      </c>
    </row>
    <row r="234" spans="1:13" x14ac:dyDescent="0.25">
      <c r="A234">
        <f t="shared" si="14"/>
        <v>232</v>
      </c>
      <c r="B234" t="s">
        <v>420</v>
      </c>
      <c r="C234" s="105">
        <v>4.8480930833871998E-2</v>
      </c>
      <c r="D234">
        <v>375</v>
      </c>
      <c r="E234">
        <v>7735</v>
      </c>
      <c r="F234" t="str">
        <f t="shared" si="12"/>
        <v>Ohio</v>
      </c>
      <c r="H234">
        <f t="shared" si="15"/>
        <v>232</v>
      </c>
      <c r="I234" t="s">
        <v>3090</v>
      </c>
      <c r="J234" s="3">
        <v>6.5069276144313903E-2</v>
      </c>
      <c r="K234" s="104">
        <v>4269</v>
      </c>
      <c r="L234">
        <v>65607</v>
      </c>
      <c r="M234" t="str">
        <f t="shared" si="13"/>
        <v>Minnesota</v>
      </c>
    </row>
    <row r="235" spans="1:13" x14ac:dyDescent="0.25">
      <c r="A235">
        <f t="shared" si="14"/>
        <v>233</v>
      </c>
      <c r="B235" t="s">
        <v>3037</v>
      </c>
      <c r="C235" s="105">
        <v>4.8436290914207002E-2</v>
      </c>
      <c r="D235">
        <v>19279</v>
      </c>
      <c r="E235">
        <v>398028</v>
      </c>
      <c r="F235" t="str">
        <f t="shared" si="12"/>
        <v>North Carolina</v>
      </c>
      <c r="H235">
        <f t="shared" si="15"/>
        <v>233</v>
      </c>
      <c r="I235" t="s">
        <v>1375</v>
      </c>
      <c r="J235" s="3">
        <v>3.8766600799595499E-2</v>
      </c>
      <c r="K235" s="104">
        <v>4218</v>
      </c>
      <c r="L235">
        <v>108805</v>
      </c>
      <c r="M235" t="str">
        <f t="shared" si="13"/>
        <v>Michigan</v>
      </c>
    </row>
    <row r="236" spans="1:13" x14ac:dyDescent="0.25">
      <c r="A236">
        <f t="shared" si="14"/>
        <v>234</v>
      </c>
      <c r="B236" t="s">
        <v>1333</v>
      </c>
      <c r="C236" s="105">
        <v>4.8403565416563203E-2</v>
      </c>
      <c r="D236">
        <v>1754</v>
      </c>
      <c r="E236">
        <v>36237</v>
      </c>
      <c r="F236" t="str">
        <f t="shared" si="12"/>
        <v>Georgia</v>
      </c>
      <c r="H236">
        <f t="shared" si="15"/>
        <v>234</v>
      </c>
      <c r="I236" t="s">
        <v>2573</v>
      </c>
      <c r="J236" s="3">
        <v>4.37312587808509E-2</v>
      </c>
      <c r="K236" s="104">
        <v>4171</v>
      </c>
      <c r="L236">
        <v>95378</v>
      </c>
      <c r="M236" t="str">
        <f t="shared" si="13"/>
        <v>California</v>
      </c>
    </row>
    <row r="237" spans="1:13" x14ac:dyDescent="0.25">
      <c r="A237">
        <f t="shared" si="14"/>
        <v>235</v>
      </c>
      <c r="B237" t="s">
        <v>2874</v>
      </c>
      <c r="C237" s="105">
        <v>4.8364551299971997E-2</v>
      </c>
      <c r="D237">
        <v>173</v>
      </c>
      <c r="E237">
        <v>3577</v>
      </c>
      <c r="F237" t="str">
        <f t="shared" si="12"/>
        <v>Kentucky</v>
      </c>
      <c r="H237">
        <f t="shared" si="15"/>
        <v>235</v>
      </c>
      <c r="I237" t="s">
        <v>1776</v>
      </c>
      <c r="J237" s="3">
        <v>3.4028170862763399E-2</v>
      </c>
      <c r="K237" s="104">
        <v>4148</v>
      </c>
      <c r="L237">
        <v>121899</v>
      </c>
      <c r="M237" t="str">
        <f t="shared" si="13"/>
        <v>Pennsylvania</v>
      </c>
    </row>
    <row r="238" spans="1:13" x14ac:dyDescent="0.25">
      <c r="A238">
        <f t="shared" si="14"/>
        <v>236</v>
      </c>
      <c r="B238" t="s">
        <v>835</v>
      </c>
      <c r="C238" s="105">
        <v>4.8314216197427901E-2</v>
      </c>
      <c r="D238">
        <v>417</v>
      </c>
      <c r="E238">
        <v>8631</v>
      </c>
      <c r="F238" t="str">
        <f t="shared" si="12"/>
        <v>Illinois</v>
      </c>
      <c r="H238">
        <f t="shared" si="15"/>
        <v>236</v>
      </c>
      <c r="I238" t="s">
        <v>221</v>
      </c>
      <c r="J238" s="3">
        <v>6.3519696806298098E-2</v>
      </c>
      <c r="K238" s="104">
        <v>4123</v>
      </c>
      <c r="L238">
        <v>64909</v>
      </c>
      <c r="M238" t="str">
        <f t="shared" si="13"/>
        <v>Iowa</v>
      </c>
    </row>
    <row r="239" spans="1:13" x14ac:dyDescent="0.25">
      <c r="A239">
        <f t="shared" si="14"/>
        <v>237</v>
      </c>
      <c r="B239" t="s">
        <v>963</v>
      </c>
      <c r="C239" s="105">
        <v>4.8304013995529103E-2</v>
      </c>
      <c r="D239">
        <v>1491</v>
      </c>
      <c r="E239">
        <v>30867</v>
      </c>
      <c r="F239" t="str">
        <f t="shared" si="12"/>
        <v>Georgia</v>
      </c>
      <c r="H239">
        <f t="shared" si="15"/>
        <v>237</v>
      </c>
      <c r="I239" t="s">
        <v>506</v>
      </c>
      <c r="J239" s="3">
        <v>4.0292896475230301E-2</v>
      </c>
      <c r="K239" s="104">
        <v>4105</v>
      </c>
      <c r="L239">
        <v>101879</v>
      </c>
      <c r="M239" t="str">
        <f t="shared" si="13"/>
        <v>Virginia</v>
      </c>
    </row>
    <row r="240" spans="1:13" x14ac:dyDescent="0.25">
      <c r="A240">
        <f t="shared" si="14"/>
        <v>238</v>
      </c>
      <c r="B240" t="s">
        <v>3205</v>
      </c>
      <c r="C240" s="105">
        <v>4.82139778800003E-2</v>
      </c>
      <c r="D240">
        <v>5314</v>
      </c>
      <c r="E240">
        <v>110217</v>
      </c>
      <c r="F240" t="str">
        <f t="shared" si="12"/>
        <v>Illinois</v>
      </c>
      <c r="H240">
        <f t="shared" si="15"/>
        <v>238</v>
      </c>
      <c r="I240" t="s">
        <v>1983</v>
      </c>
      <c r="J240" s="3">
        <v>3.8279654139967E-2</v>
      </c>
      <c r="K240" s="104">
        <v>4104</v>
      </c>
      <c r="L240">
        <v>107211</v>
      </c>
      <c r="M240" t="str">
        <f t="shared" si="13"/>
        <v>South Dakota</v>
      </c>
    </row>
    <row r="241" spans="1:13" x14ac:dyDescent="0.25">
      <c r="A241">
        <f t="shared" si="14"/>
        <v>239</v>
      </c>
      <c r="B241" t="s">
        <v>2707</v>
      </c>
      <c r="C241" s="105">
        <v>4.8179742881172598E-2</v>
      </c>
      <c r="D241">
        <v>4812</v>
      </c>
      <c r="E241">
        <v>99876</v>
      </c>
      <c r="F241" t="str">
        <f t="shared" si="12"/>
        <v>South Carolina</v>
      </c>
      <c r="H241">
        <f t="shared" si="15"/>
        <v>239</v>
      </c>
      <c r="I241" t="s">
        <v>833</v>
      </c>
      <c r="J241" s="3">
        <v>4.3201358666808097E-2</v>
      </c>
      <c r="K241" s="104">
        <v>4070</v>
      </c>
      <c r="L241">
        <v>94210</v>
      </c>
      <c r="M241" t="str">
        <f t="shared" si="13"/>
        <v>Colorado</v>
      </c>
    </row>
    <row r="242" spans="1:13" x14ac:dyDescent="0.25">
      <c r="A242">
        <f t="shared" si="14"/>
        <v>240</v>
      </c>
      <c r="B242" t="s">
        <v>1867</v>
      </c>
      <c r="C242" s="105">
        <v>4.8164896413923602E-2</v>
      </c>
      <c r="D242">
        <v>458</v>
      </c>
      <c r="E242">
        <v>9509</v>
      </c>
      <c r="F242" t="str">
        <f t="shared" si="12"/>
        <v>West Virginia</v>
      </c>
      <c r="H242">
        <f t="shared" si="15"/>
        <v>240</v>
      </c>
      <c r="I242" t="s">
        <v>2538</v>
      </c>
      <c r="J242" s="3">
        <v>4.3520298971200098E-2</v>
      </c>
      <c r="K242" s="104">
        <v>4006</v>
      </c>
      <c r="L242">
        <v>92049</v>
      </c>
      <c r="M242" t="str">
        <f t="shared" si="13"/>
        <v>Tennessee</v>
      </c>
    </row>
    <row r="243" spans="1:13" x14ac:dyDescent="0.25">
      <c r="A243">
        <f t="shared" si="14"/>
        <v>241</v>
      </c>
      <c r="B243" t="s">
        <v>1209</v>
      </c>
      <c r="C243" s="105">
        <v>4.8109010011123401E-2</v>
      </c>
      <c r="D243">
        <v>865</v>
      </c>
      <c r="E243">
        <v>17980</v>
      </c>
      <c r="F243" t="str">
        <f t="shared" si="12"/>
        <v>Indiana</v>
      </c>
      <c r="H243">
        <f t="shared" si="15"/>
        <v>241</v>
      </c>
      <c r="I243" t="s">
        <v>1847</v>
      </c>
      <c r="J243" s="3">
        <v>3.8325053229240597E-2</v>
      </c>
      <c r="K243" s="104">
        <v>3996</v>
      </c>
      <c r="L243">
        <v>104266</v>
      </c>
      <c r="M243" t="str">
        <f t="shared" si="13"/>
        <v>Oregon</v>
      </c>
    </row>
    <row r="244" spans="1:13" x14ac:dyDescent="0.25">
      <c r="A244">
        <f t="shared" si="14"/>
        <v>242</v>
      </c>
      <c r="B244" t="s">
        <v>1790</v>
      </c>
      <c r="C244" s="105">
        <v>4.8065650644782999E-2</v>
      </c>
      <c r="D244">
        <v>2091</v>
      </c>
      <c r="E244">
        <v>43503</v>
      </c>
      <c r="F244" t="str">
        <f t="shared" si="12"/>
        <v>Illinois</v>
      </c>
      <c r="H244">
        <f t="shared" si="15"/>
        <v>242</v>
      </c>
      <c r="I244" t="s">
        <v>2276</v>
      </c>
      <c r="J244" s="3">
        <v>4.3241698451256902E-2</v>
      </c>
      <c r="K244" s="104">
        <v>3934</v>
      </c>
      <c r="L244">
        <v>90977</v>
      </c>
      <c r="M244" t="str">
        <f t="shared" si="13"/>
        <v>Illinois</v>
      </c>
    </row>
    <row r="245" spans="1:13" x14ac:dyDescent="0.25">
      <c r="A245">
        <f t="shared" si="14"/>
        <v>243</v>
      </c>
      <c r="B245" t="s">
        <v>486</v>
      </c>
      <c r="C245" s="105">
        <v>4.8048048048047999E-2</v>
      </c>
      <c r="D245">
        <v>352</v>
      </c>
      <c r="E245">
        <v>7326</v>
      </c>
      <c r="F245" t="str">
        <f t="shared" si="12"/>
        <v>Tennessee</v>
      </c>
      <c r="H245">
        <f t="shared" si="15"/>
        <v>243</v>
      </c>
      <c r="I245" t="s">
        <v>2145</v>
      </c>
      <c r="J245" s="3">
        <v>4.2863214795601401E-2</v>
      </c>
      <c r="K245" s="104">
        <v>3933</v>
      </c>
      <c r="L245">
        <v>91757</v>
      </c>
      <c r="M245" t="str">
        <f t="shared" si="13"/>
        <v>Pennsylvania</v>
      </c>
    </row>
    <row r="246" spans="1:13" x14ac:dyDescent="0.25">
      <c r="A246">
        <f t="shared" si="14"/>
        <v>244</v>
      </c>
      <c r="B246" t="s">
        <v>2313</v>
      </c>
      <c r="C246" s="105">
        <v>4.8033937020721097E-2</v>
      </c>
      <c r="D246">
        <v>10304</v>
      </c>
      <c r="E246">
        <v>214515</v>
      </c>
      <c r="F246" t="str">
        <f t="shared" si="12"/>
        <v>Washington</v>
      </c>
      <c r="H246">
        <f t="shared" si="15"/>
        <v>244</v>
      </c>
      <c r="I246" t="s">
        <v>2983</v>
      </c>
      <c r="J246" s="3">
        <v>1.80132266568006E-2</v>
      </c>
      <c r="K246" s="104">
        <v>3895</v>
      </c>
      <c r="L246">
        <v>216230</v>
      </c>
      <c r="M246" t="str">
        <f t="shared" si="13"/>
        <v>Texas</v>
      </c>
    </row>
    <row r="247" spans="1:13" x14ac:dyDescent="0.25">
      <c r="A247">
        <f t="shared" si="14"/>
        <v>245</v>
      </c>
      <c r="B247" t="s">
        <v>1</v>
      </c>
      <c r="C247" s="105">
        <v>4.7994652406417003E-2</v>
      </c>
      <c r="D247">
        <v>718</v>
      </c>
      <c r="E247">
        <v>14960</v>
      </c>
      <c r="F247" t="str">
        <f t="shared" si="12"/>
        <v>Louisiana</v>
      </c>
      <c r="H247">
        <f t="shared" si="15"/>
        <v>245</v>
      </c>
      <c r="I247" t="s">
        <v>354</v>
      </c>
      <c r="J247" s="3">
        <v>5.3790983606557402E-2</v>
      </c>
      <c r="K247" s="104">
        <v>3885</v>
      </c>
      <c r="L247">
        <v>72224</v>
      </c>
      <c r="M247" t="str">
        <f t="shared" si="13"/>
        <v>Louisiana</v>
      </c>
    </row>
    <row r="248" spans="1:13" x14ac:dyDescent="0.25">
      <c r="A248">
        <f t="shared" si="14"/>
        <v>246</v>
      </c>
      <c r="B248" t="s">
        <v>1238</v>
      </c>
      <c r="C248" s="105">
        <v>4.7985286741347603E-2</v>
      </c>
      <c r="D248">
        <v>861</v>
      </c>
      <c r="E248">
        <v>17943</v>
      </c>
      <c r="F248" t="str">
        <f t="shared" si="12"/>
        <v>North Carolina</v>
      </c>
      <c r="H248">
        <f t="shared" si="15"/>
        <v>246</v>
      </c>
      <c r="I248" t="s">
        <v>857</v>
      </c>
      <c r="J248" s="3">
        <v>4.2877802678206699E-2</v>
      </c>
      <c r="K248" s="104">
        <v>3884</v>
      </c>
      <c r="L248">
        <v>90583</v>
      </c>
      <c r="M248" t="str">
        <f t="shared" si="13"/>
        <v>New York</v>
      </c>
    </row>
    <row r="249" spans="1:13" x14ac:dyDescent="0.25">
      <c r="A249">
        <f t="shared" si="14"/>
        <v>247</v>
      </c>
      <c r="B249" t="s">
        <v>2008</v>
      </c>
      <c r="C249" s="105">
        <v>4.7941728286061101E-2</v>
      </c>
      <c r="D249">
        <v>2172</v>
      </c>
      <c r="E249">
        <v>45305</v>
      </c>
      <c r="F249" t="str">
        <f t="shared" si="12"/>
        <v>Indiana</v>
      </c>
      <c r="H249">
        <f t="shared" si="15"/>
        <v>247</v>
      </c>
      <c r="I249" t="s">
        <v>2227</v>
      </c>
      <c r="J249" s="3">
        <v>4.2182300615498297E-2</v>
      </c>
      <c r="K249" s="104">
        <v>3879</v>
      </c>
      <c r="L249">
        <v>91958</v>
      </c>
      <c r="M249" t="str">
        <f t="shared" si="13"/>
        <v>Wisconsin</v>
      </c>
    </row>
    <row r="250" spans="1:13" x14ac:dyDescent="0.25">
      <c r="A250">
        <f t="shared" si="14"/>
        <v>248</v>
      </c>
      <c r="B250" t="s">
        <v>2112</v>
      </c>
      <c r="C250" s="105">
        <v>4.78854713726087E-2</v>
      </c>
      <c r="D250">
        <v>15072</v>
      </c>
      <c r="E250">
        <v>314751</v>
      </c>
      <c r="F250" t="str">
        <f t="shared" si="12"/>
        <v>Connecticut</v>
      </c>
      <c r="H250">
        <f t="shared" si="15"/>
        <v>248</v>
      </c>
      <c r="I250" t="s">
        <v>323</v>
      </c>
      <c r="J250" s="3">
        <v>3.8487146108058097E-2</v>
      </c>
      <c r="K250" s="104">
        <v>3873</v>
      </c>
      <c r="L250">
        <v>100631</v>
      </c>
      <c r="M250" t="str">
        <f t="shared" si="13"/>
        <v>North Carolina</v>
      </c>
    </row>
    <row r="251" spans="1:13" x14ac:dyDescent="0.25">
      <c r="A251">
        <f t="shared" si="14"/>
        <v>249</v>
      </c>
      <c r="B251" t="s">
        <v>1965</v>
      </c>
      <c r="C251" s="105">
        <v>4.7884934351299702E-2</v>
      </c>
      <c r="D251">
        <v>3782</v>
      </c>
      <c r="E251">
        <v>78981</v>
      </c>
      <c r="F251" t="str">
        <f t="shared" si="12"/>
        <v>Texas</v>
      </c>
      <c r="H251">
        <f t="shared" si="15"/>
        <v>249</v>
      </c>
      <c r="I251" t="s">
        <v>3144</v>
      </c>
      <c r="J251" s="3">
        <v>5.0759287478324797E-2</v>
      </c>
      <c r="K251" s="104">
        <v>3864</v>
      </c>
      <c r="L251">
        <v>76124</v>
      </c>
      <c r="M251" t="str">
        <f t="shared" si="13"/>
        <v>Colorado</v>
      </c>
    </row>
    <row r="252" spans="1:13" x14ac:dyDescent="0.25">
      <c r="A252">
        <f t="shared" si="14"/>
        <v>250</v>
      </c>
      <c r="B252" t="s">
        <v>114</v>
      </c>
      <c r="C252" s="105">
        <v>4.7866440954993802E-2</v>
      </c>
      <c r="D252">
        <v>820</v>
      </c>
      <c r="E252">
        <v>17131</v>
      </c>
      <c r="F252" t="str">
        <f t="shared" si="12"/>
        <v>Ohio</v>
      </c>
      <c r="H252">
        <f t="shared" si="15"/>
        <v>249</v>
      </c>
      <c r="I252" t="s">
        <v>1008</v>
      </c>
      <c r="J252" s="3">
        <v>4.67259205514238E-2</v>
      </c>
      <c r="K252" s="104">
        <v>3864</v>
      </c>
      <c r="L252">
        <v>82695</v>
      </c>
      <c r="M252" t="str">
        <f t="shared" si="13"/>
        <v>Maryland</v>
      </c>
    </row>
    <row r="253" spans="1:13" x14ac:dyDescent="0.25">
      <c r="A253">
        <f t="shared" si="14"/>
        <v>251</v>
      </c>
      <c r="B253" t="s">
        <v>2249</v>
      </c>
      <c r="C253" s="105">
        <v>4.7826644441595102E-2</v>
      </c>
      <c r="D253">
        <v>1492</v>
      </c>
      <c r="E253">
        <v>31196</v>
      </c>
      <c r="F253" t="str">
        <f t="shared" si="12"/>
        <v>Texas</v>
      </c>
      <c r="H253">
        <f t="shared" si="15"/>
        <v>251</v>
      </c>
      <c r="I253" t="s">
        <v>2910</v>
      </c>
      <c r="J253" s="3">
        <v>5.9638423675819598E-2</v>
      </c>
      <c r="K253" s="104">
        <v>3853</v>
      </c>
      <c r="L253">
        <v>64606</v>
      </c>
      <c r="M253" t="str">
        <f t="shared" si="13"/>
        <v>Alabama</v>
      </c>
    </row>
    <row r="254" spans="1:13" x14ac:dyDescent="0.25">
      <c r="A254">
        <f t="shared" si="14"/>
        <v>252</v>
      </c>
      <c r="B254" t="s">
        <v>1759</v>
      </c>
      <c r="C254" s="105">
        <v>4.77967850636054E-2</v>
      </c>
      <c r="D254">
        <v>5929</v>
      </c>
      <c r="E254">
        <v>124046</v>
      </c>
      <c r="F254" t="str">
        <f t="shared" si="12"/>
        <v>Virginia</v>
      </c>
      <c r="H254">
        <f t="shared" si="15"/>
        <v>252</v>
      </c>
      <c r="I254" t="s">
        <v>745</v>
      </c>
      <c r="J254" s="3">
        <v>2.81383223768399E-2</v>
      </c>
      <c r="K254" s="104">
        <v>3848</v>
      </c>
      <c r="L254">
        <v>136753</v>
      </c>
      <c r="M254" t="str">
        <f t="shared" si="13"/>
        <v>Pennsylvania</v>
      </c>
    </row>
    <row r="255" spans="1:13" x14ac:dyDescent="0.25">
      <c r="A255">
        <f t="shared" si="14"/>
        <v>253</v>
      </c>
      <c r="B255" t="s">
        <v>614</v>
      </c>
      <c r="C255" s="105">
        <v>4.7745358090185597E-2</v>
      </c>
      <c r="D255">
        <v>54</v>
      </c>
      <c r="E255">
        <v>1131</v>
      </c>
      <c r="F255" t="str">
        <f t="shared" si="12"/>
        <v>Texas</v>
      </c>
      <c r="H255">
        <f t="shared" si="15"/>
        <v>253</v>
      </c>
      <c r="I255" t="s">
        <v>1037</v>
      </c>
      <c r="J255" s="3">
        <v>5.17206545895346E-2</v>
      </c>
      <c r="K255" s="104">
        <v>3840</v>
      </c>
      <c r="L255">
        <v>74245</v>
      </c>
      <c r="M255" t="str">
        <f t="shared" si="13"/>
        <v>Texas</v>
      </c>
    </row>
    <row r="256" spans="1:13" x14ac:dyDescent="0.25">
      <c r="A256">
        <f t="shared" si="14"/>
        <v>254</v>
      </c>
      <c r="B256" t="s">
        <v>207</v>
      </c>
      <c r="C256" s="105">
        <v>4.7740690968817098E-2</v>
      </c>
      <c r="D256">
        <v>11830</v>
      </c>
      <c r="E256">
        <v>247797</v>
      </c>
      <c r="F256" t="str">
        <f t="shared" si="12"/>
        <v>New Mexico</v>
      </c>
      <c r="H256">
        <f t="shared" si="15"/>
        <v>254</v>
      </c>
      <c r="I256" t="s">
        <v>2251</v>
      </c>
      <c r="J256" s="3">
        <v>4.2395254559312402E-2</v>
      </c>
      <c r="K256" s="104">
        <v>3838</v>
      </c>
      <c r="L256">
        <v>90529</v>
      </c>
      <c r="M256" t="str">
        <f t="shared" si="13"/>
        <v>Florida</v>
      </c>
    </row>
    <row r="257" spans="1:13" x14ac:dyDescent="0.25">
      <c r="A257">
        <f t="shared" si="14"/>
        <v>255</v>
      </c>
      <c r="B257" t="s">
        <v>2062</v>
      </c>
      <c r="C257" s="105">
        <v>4.7731568998109597E-2</v>
      </c>
      <c r="D257">
        <v>101</v>
      </c>
      <c r="E257">
        <v>2116</v>
      </c>
      <c r="F257" t="str">
        <f t="shared" si="12"/>
        <v>Puerto Rico</v>
      </c>
      <c r="H257">
        <f t="shared" si="15"/>
        <v>255</v>
      </c>
      <c r="I257" t="s">
        <v>2114</v>
      </c>
      <c r="J257" s="3">
        <v>4.2429060939284599E-2</v>
      </c>
      <c r="K257" s="104">
        <v>3789</v>
      </c>
      <c r="L257">
        <v>89302</v>
      </c>
      <c r="M257" t="str">
        <f t="shared" si="13"/>
        <v>Connecticut</v>
      </c>
    </row>
    <row r="258" spans="1:13" x14ac:dyDescent="0.25">
      <c r="A258">
        <f t="shared" si="14"/>
        <v>256</v>
      </c>
      <c r="B258" t="s">
        <v>947</v>
      </c>
      <c r="C258" s="105">
        <v>4.7730078178576302E-2</v>
      </c>
      <c r="D258">
        <v>348</v>
      </c>
      <c r="E258">
        <v>7291</v>
      </c>
      <c r="F258" t="str">
        <f t="shared" si="12"/>
        <v>Tennessee</v>
      </c>
      <c r="H258">
        <f t="shared" si="15"/>
        <v>256</v>
      </c>
      <c r="I258" t="s">
        <v>1965</v>
      </c>
      <c r="J258" s="3">
        <v>4.7884934351299702E-2</v>
      </c>
      <c r="K258" s="104">
        <v>3782</v>
      </c>
      <c r="L258">
        <v>78981</v>
      </c>
      <c r="M258" t="str">
        <f t="shared" si="13"/>
        <v>Texas</v>
      </c>
    </row>
    <row r="259" spans="1:13" x14ac:dyDescent="0.25">
      <c r="A259">
        <f t="shared" si="14"/>
        <v>257</v>
      </c>
      <c r="B259" t="s">
        <v>2839</v>
      </c>
      <c r="C259" s="105">
        <v>4.7693712289615699E-2</v>
      </c>
      <c r="D259">
        <v>2403</v>
      </c>
      <c r="E259">
        <v>50384</v>
      </c>
      <c r="F259" t="str">
        <f t="shared" ref="F259:F322" si="16">IFERROR(RIGHT(B259,LEN(B259)-FIND(",",B259)-1),"DC")</f>
        <v>Illinois</v>
      </c>
      <c r="H259">
        <f t="shared" si="15"/>
        <v>257</v>
      </c>
      <c r="I259" t="s">
        <v>1824</v>
      </c>
      <c r="J259" s="3">
        <v>3.9110723807745301E-2</v>
      </c>
      <c r="K259" s="104">
        <v>3770</v>
      </c>
      <c r="L259">
        <v>96393</v>
      </c>
      <c r="M259" t="str">
        <f t="shared" ref="M259:M322" si="17">IFERROR(RIGHT(I259,LEN(I259)-FIND(",",I259)-1),"DC")</f>
        <v>Florida</v>
      </c>
    </row>
    <row r="260" spans="1:13" x14ac:dyDescent="0.25">
      <c r="A260">
        <f t="shared" ref="A260:A323" si="18">RANK(C260,$C$3:$C$3274)</f>
        <v>258</v>
      </c>
      <c r="B260" t="s">
        <v>2156</v>
      </c>
      <c r="C260" s="105">
        <v>4.7679692562057202E-2</v>
      </c>
      <c r="D260">
        <v>6402</v>
      </c>
      <c r="E260">
        <v>134271</v>
      </c>
      <c r="F260" t="str">
        <f t="shared" si="16"/>
        <v>Texas</v>
      </c>
      <c r="H260">
        <f t="shared" ref="H260:H323" si="19">RANK(K260,$K$3:$K$3274)</f>
        <v>258</v>
      </c>
      <c r="I260" t="s">
        <v>384</v>
      </c>
      <c r="J260" s="3">
        <v>3.5561069389069298E-2</v>
      </c>
      <c r="K260" s="104">
        <v>3755</v>
      </c>
      <c r="L260">
        <v>105593</v>
      </c>
      <c r="M260" t="str">
        <f t="shared" si="17"/>
        <v>Texas</v>
      </c>
    </row>
    <row r="261" spans="1:13" x14ac:dyDescent="0.25">
      <c r="A261">
        <f t="shared" si="18"/>
        <v>259</v>
      </c>
      <c r="B261" t="s">
        <v>194</v>
      </c>
      <c r="C261" s="105">
        <v>4.7611638400497799E-2</v>
      </c>
      <c r="D261">
        <v>306</v>
      </c>
      <c r="E261">
        <v>6427</v>
      </c>
      <c r="F261" t="str">
        <f t="shared" si="16"/>
        <v>Iowa</v>
      </c>
      <c r="H261">
        <f t="shared" si="19"/>
        <v>259</v>
      </c>
      <c r="I261" t="s">
        <v>143</v>
      </c>
      <c r="J261" s="3">
        <v>3.9407055659445599E-2</v>
      </c>
      <c r="K261" s="104">
        <v>3751</v>
      </c>
      <c r="L261">
        <v>95186</v>
      </c>
      <c r="M261" t="str">
        <f t="shared" si="17"/>
        <v>Massachusetts</v>
      </c>
    </row>
    <row r="262" spans="1:13" x14ac:dyDescent="0.25">
      <c r="A262">
        <f t="shared" si="18"/>
        <v>260</v>
      </c>
      <c r="B262" t="s">
        <v>511</v>
      </c>
      <c r="C262" s="105">
        <v>4.7593097184377799E-2</v>
      </c>
      <c r="D262">
        <v>262</v>
      </c>
      <c r="E262">
        <v>5505</v>
      </c>
      <c r="F262" t="str">
        <f t="shared" si="16"/>
        <v>Mississippi</v>
      </c>
      <c r="H262">
        <f t="shared" si="19"/>
        <v>260</v>
      </c>
      <c r="I262" t="s">
        <v>3244</v>
      </c>
      <c r="J262" s="3">
        <v>4.1309761790424601E-2</v>
      </c>
      <c r="K262" s="104">
        <v>3699</v>
      </c>
      <c r="L262">
        <v>89543</v>
      </c>
      <c r="M262" t="str">
        <f t="shared" si="17"/>
        <v>Washington</v>
      </c>
    </row>
    <row r="263" spans="1:13" x14ac:dyDescent="0.25">
      <c r="A263">
        <f t="shared" si="18"/>
        <v>261</v>
      </c>
      <c r="B263" t="s">
        <v>1146</v>
      </c>
      <c r="C263" s="105">
        <v>4.7570592724497499E-2</v>
      </c>
      <c r="D263">
        <v>187</v>
      </c>
      <c r="E263">
        <v>3931</v>
      </c>
      <c r="F263" t="str">
        <f t="shared" si="16"/>
        <v>North Carolina</v>
      </c>
      <c r="H263">
        <f t="shared" si="19"/>
        <v>261</v>
      </c>
      <c r="I263" t="s">
        <v>479</v>
      </c>
      <c r="J263" s="3">
        <v>3.1345675975947902E-2</v>
      </c>
      <c r="K263" s="104">
        <v>3696</v>
      </c>
      <c r="L263">
        <v>117911</v>
      </c>
      <c r="M263" t="str">
        <f t="shared" si="17"/>
        <v>Georgia</v>
      </c>
    </row>
    <row r="264" spans="1:13" x14ac:dyDescent="0.25">
      <c r="A264">
        <f t="shared" si="18"/>
        <v>262</v>
      </c>
      <c r="B264" t="s">
        <v>1523</v>
      </c>
      <c r="C264" s="105">
        <v>4.75616461531954E-2</v>
      </c>
      <c r="D264">
        <v>2249</v>
      </c>
      <c r="E264">
        <v>47286</v>
      </c>
      <c r="F264" t="str">
        <f t="shared" si="16"/>
        <v>Wisconsin</v>
      </c>
      <c r="H264">
        <f t="shared" si="19"/>
        <v>262</v>
      </c>
      <c r="I264" t="s">
        <v>351</v>
      </c>
      <c r="J264" s="3">
        <v>3.8992749238298402E-2</v>
      </c>
      <c r="K264" s="104">
        <v>3673</v>
      </c>
      <c r="L264">
        <v>94197</v>
      </c>
      <c r="M264" t="str">
        <f t="shared" si="17"/>
        <v>Louisiana</v>
      </c>
    </row>
    <row r="265" spans="1:13" x14ac:dyDescent="0.25">
      <c r="A265">
        <f t="shared" si="18"/>
        <v>263</v>
      </c>
      <c r="B265" t="s">
        <v>788</v>
      </c>
      <c r="C265" s="105">
        <v>4.7547975546148397E-2</v>
      </c>
      <c r="D265">
        <v>8952</v>
      </c>
      <c r="E265">
        <v>188273</v>
      </c>
      <c r="F265" t="str">
        <f t="shared" si="16"/>
        <v>Pennsylvania</v>
      </c>
      <c r="H265">
        <f t="shared" si="19"/>
        <v>263</v>
      </c>
      <c r="I265" t="s">
        <v>2904</v>
      </c>
      <c r="J265" s="3">
        <v>3.0784558749028901E-2</v>
      </c>
      <c r="K265" s="104">
        <v>3646</v>
      </c>
      <c r="L265">
        <v>118436</v>
      </c>
      <c r="M265" t="str">
        <f t="shared" si="17"/>
        <v>California</v>
      </c>
    </row>
    <row r="266" spans="1:13" x14ac:dyDescent="0.25">
      <c r="A266">
        <f t="shared" si="18"/>
        <v>264</v>
      </c>
      <c r="B266" t="s">
        <v>205</v>
      </c>
      <c r="C266" s="105">
        <v>4.7533059228803201E-2</v>
      </c>
      <c r="D266">
        <v>6844</v>
      </c>
      <c r="E266">
        <v>143984</v>
      </c>
      <c r="F266" t="str">
        <f t="shared" si="16"/>
        <v>Pennsylvania</v>
      </c>
      <c r="H266">
        <f t="shared" si="19"/>
        <v>264</v>
      </c>
      <c r="I266" t="s">
        <v>578</v>
      </c>
      <c r="J266" s="3">
        <v>3.80006882671311E-2</v>
      </c>
      <c r="K266" s="104">
        <v>3644</v>
      </c>
      <c r="L266">
        <v>95893</v>
      </c>
      <c r="M266" t="str">
        <f t="shared" si="17"/>
        <v>Georgia</v>
      </c>
    </row>
    <row r="267" spans="1:13" x14ac:dyDescent="0.25">
      <c r="A267">
        <f t="shared" si="18"/>
        <v>265</v>
      </c>
      <c r="B267" t="s">
        <v>2845</v>
      </c>
      <c r="C267" s="105">
        <v>4.7515019115237499E-2</v>
      </c>
      <c r="D267">
        <v>2436</v>
      </c>
      <c r="E267">
        <v>51268</v>
      </c>
      <c r="F267" t="str">
        <f t="shared" si="16"/>
        <v>Louisiana</v>
      </c>
      <c r="H267">
        <f t="shared" si="19"/>
        <v>265</v>
      </c>
      <c r="I267" t="s">
        <v>1801</v>
      </c>
      <c r="J267" s="3">
        <v>4.4573500943419303E-2</v>
      </c>
      <c r="K267" s="104">
        <v>3638</v>
      </c>
      <c r="L267">
        <v>81618</v>
      </c>
      <c r="M267" t="str">
        <f t="shared" si="17"/>
        <v>Illinois</v>
      </c>
    </row>
    <row r="268" spans="1:13" x14ac:dyDescent="0.25">
      <c r="A268">
        <f t="shared" si="18"/>
        <v>266</v>
      </c>
      <c r="B268" t="s">
        <v>2400</v>
      </c>
      <c r="C268" s="105">
        <v>4.7453698826404801E-2</v>
      </c>
      <c r="D268">
        <v>11261</v>
      </c>
      <c r="E268">
        <v>237305</v>
      </c>
      <c r="F268" t="str">
        <f t="shared" si="16"/>
        <v>Rhode Island</v>
      </c>
      <c r="H268">
        <f t="shared" si="19"/>
        <v>266</v>
      </c>
      <c r="I268" t="s">
        <v>519</v>
      </c>
      <c r="J268" s="3">
        <v>4.4081781229145099E-2</v>
      </c>
      <c r="K268" s="104">
        <v>3633</v>
      </c>
      <c r="L268">
        <v>82415</v>
      </c>
      <c r="M268" t="str">
        <f t="shared" si="17"/>
        <v>Vermont</v>
      </c>
    </row>
    <row r="269" spans="1:13" x14ac:dyDescent="0.25">
      <c r="A269">
        <f t="shared" si="18"/>
        <v>267</v>
      </c>
      <c r="B269" t="s">
        <v>2397</v>
      </c>
      <c r="C269" s="105">
        <v>4.7423087221838599E-2</v>
      </c>
      <c r="D269">
        <v>10095</v>
      </c>
      <c r="E269">
        <v>212871</v>
      </c>
      <c r="F269" t="str">
        <f t="shared" si="16"/>
        <v>Maryland</v>
      </c>
      <c r="H269">
        <f t="shared" si="19"/>
        <v>267</v>
      </c>
      <c r="I269" t="s">
        <v>3157</v>
      </c>
      <c r="J269" s="3">
        <v>5.0814323085145302E-2</v>
      </c>
      <c r="K269" s="104">
        <v>3613</v>
      </c>
      <c r="L269">
        <v>71102</v>
      </c>
      <c r="M269" t="str">
        <f t="shared" si="17"/>
        <v>Washington</v>
      </c>
    </row>
    <row r="270" spans="1:13" x14ac:dyDescent="0.25">
      <c r="A270">
        <f t="shared" si="18"/>
        <v>268</v>
      </c>
      <c r="B270" t="s">
        <v>1582</v>
      </c>
      <c r="C270" s="105">
        <v>4.7369588114640503E-2</v>
      </c>
      <c r="D270">
        <v>1709</v>
      </c>
      <c r="E270">
        <v>36078</v>
      </c>
      <c r="F270" t="str">
        <f t="shared" si="16"/>
        <v>Indiana</v>
      </c>
      <c r="H270">
        <f t="shared" si="19"/>
        <v>268</v>
      </c>
      <c r="I270" t="s">
        <v>2140</v>
      </c>
      <c r="J270" s="3">
        <v>3.5048537032139199E-2</v>
      </c>
      <c r="K270" s="104">
        <v>3578</v>
      </c>
      <c r="L270">
        <v>102087</v>
      </c>
      <c r="M270" t="str">
        <f t="shared" si="17"/>
        <v>Virginia</v>
      </c>
    </row>
    <row r="271" spans="1:13" x14ac:dyDescent="0.25">
      <c r="A271">
        <f t="shared" si="18"/>
        <v>269</v>
      </c>
      <c r="B271" t="s">
        <v>1670</v>
      </c>
      <c r="C271" s="105">
        <v>4.7304363304630198E-2</v>
      </c>
      <c r="D271">
        <v>2126</v>
      </c>
      <c r="E271">
        <v>44943</v>
      </c>
      <c r="F271" t="str">
        <f t="shared" si="16"/>
        <v>Mississippi</v>
      </c>
      <c r="H271">
        <f t="shared" si="19"/>
        <v>269</v>
      </c>
      <c r="I271" t="s">
        <v>2183</v>
      </c>
      <c r="J271" s="3">
        <v>4.2285524929879102E-2</v>
      </c>
      <c r="K271" s="104">
        <v>3573</v>
      </c>
      <c r="L271">
        <v>84497</v>
      </c>
      <c r="M271" t="str">
        <f t="shared" si="17"/>
        <v>Minnesota</v>
      </c>
    </row>
    <row r="272" spans="1:13" x14ac:dyDescent="0.25">
      <c r="A272">
        <f t="shared" si="18"/>
        <v>270</v>
      </c>
      <c r="B272" t="s">
        <v>66</v>
      </c>
      <c r="C272" s="105">
        <v>4.7286279990682398E-2</v>
      </c>
      <c r="D272">
        <v>203</v>
      </c>
      <c r="E272">
        <v>4293</v>
      </c>
      <c r="F272" t="str">
        <f t="shared" si="16"/>
        <v>Kentucky</v>
      </c>
      <c r="H272">
        <f t="shared" si="19"/>
        <v>270</v>
      </c>
      <c r="I272" t="s">
        <v>2477</v>
      </c>
      <c r="J272" s="3">
        <v>3.2744003116709601E-2</v>
      </c>
      <c r="K272" s="104">
        <v>3530</v>
      </c>
      <c r="L272">
        <v>107806</v>
      </c>
      <c r="M272" t="str">
        <f t="shared" si="17"/>
        <v>Virginia</v>
      </c>
    </row>
    <row r="273" spans="1:13" x14ac:dyDescent="0.25">
      <c r="A273">
        <f t="shared" si="18"/>
        <v>271</v>
      </c>
      <c r="B273" t="s">
        <v>1193</v>
      </c>
      <c r="C273" s="105">
        <v>4.7257438670901902E-2</v>
      </c>
      <c r="D273">
        <v>5103</v>
      </c>
      <c r="E273">
        <v>107983</v>
      </c>
      <c r="F273" t="str">
        <f t="shared" si="16"/>
        <v>Indiana</v>
      </c>
      <c r="H273">
        <f t="shared" si="19"/>
        <v>271</v>
      </c>
      <c r="I273" t="s">
        <v>622</v>
      </c>
      <c r="J273" s="3">
        <v>3.1339916876842698E-2</v>
      </c>
      <c r="K273" s="104">
        <v>3529</v>
      </c>
      <c r="L273">
        <v>112604</v>
      </c>
      <c r="M273" t="str">
        <f t="shared" si="17"/>
        <v>Florida</v>
      </c>
    </row>
    <row r="274" spans="1:13" x14ac:dyDescent="0.25">
      <c r="A274">
        <f t="shared" si="18"/>
        <v>272</v>
      </c>
      <c r="B274" t="s">
        <v>17</v>
      </c>
      <c r="C274" s="105">
        <v>4.7240364116273498E-2</v>
      </c>
      <c r="D274">
        <v>1396</v>
      </c>
      <c r="E274">
        <v>29551</v>
      </c>
      <c r="F274" t="str">
        <f t="shared" si="16"/>
        <v>Pennsylvania</v>
      </c>
      <c r="H274">
        <f t="shared" si="19"/>
        <v>272</v>
      </c>
      <c r="I274" t="s">
        <v>2953</v>
      </c>
      <c r="J274" s="3">
        <v>1.9667247484683199E-2</v>
      </c>
      <c r="K274" s="104">
        <v>3499</v>
      </c>
      <c r="L274">
        <v>177910</v>
      </c>
      <c r="M274" t="str">
        <f t="shared" si="17"/>
        <v>Illinois</v>
      </c>
    </row>
    <row r="275" spans="1:13" x14ac:dyDescent="0.25">
      <c r="A275">
        <f t="shared" si="18"/>
        <v>273</v>
      </c>
      <c r="B275" t="s">
        <v>3171</v>
      </c>
      <c r="C275" s="105">
        <v>4.72222222222222E-2</v>
      </c>
      <c r="D275">
        <v>544</v>
      </c>
      <c r="E275">
        <v>11520</v>
      </c>
      <c r="F275" t="str">
        <f t="shared" si="16"/>
        <v>Indiana</v>
      </c>
      <c r="H275">
        <f t="shared" si="19"/>
        <v>273</v>
      </c>
      <c r="I275" t="s">
        <v>3010</v>
      </c>
      <c r="J275" s="3">
        <v>3.7114652256239E-2</v>
      </c>
      <c r="K275" s="104">
        <v>3489</v>
      </c>
      <c r="L275">
        <v>94006</v>
      </c>
      <c r="M275" t="str">
        <f t="shared" si="17"/>
        <v>Indiana</v>
      </c>
    </row>
    <row r="276" spans="1:13" x14ac:dyDescent="0.25">
      <c r="A276">
        <f t="shared" si="18"/>
        <v>274</v>
      </c>
      <c r="B276" t="s">
        <v>1477</v>
      </c>
      <c r="C276" s="105">
        <v>4.7219307450157302E-2</v>
      </c>
      <c r="D276">
        <v>2070</v>
      </c>
      <c r="E276">
        <v>43838</v>
      </c>
      <c r="F276" t="str">
        <f t="shared" si="16"/>
        <v>Indiana</v>
      </c>
      <c r="H276">
        <f t="shared" si="19"/>
        <v>274</v>
      </c>
      <c r="I276" t="s">
        <v>2734</v>
      </c>
      <c r="J276" s="3">
        <v>4.34338527459113E-2</v>
      </c>
      <c r="K276" s="104">
        <v>3487</v>
      </c>
      <c r="L276">
        <v>80283</v>
      </c>
      <c r="M276" t="str">
        <f t="shared" si="17"/>
        <v>Minnesota</v>
      </c>
    </row>
    <row r="277" spans="1:13" x14ac:dyDescent="0.25">
      <c r="A277">
        <f t="shared" si="18"/>
        <v>275</v>
      </c>
      <c r="B277" t="s">
        <v>196</v>
      </c>
      <c r="C277" s="105">
        <v>4.7200878155872698E-2</v>
      </c>
      <c r="D277">
        <v>43</v>
      </c>
      <c r="E277">
        <v>911</v>
      </c>
      <c r="F277" t="str">
        <f t="shared" si="16"/>
        <v>Mississippi</v>
      </c>
      <c r="H277">
        <f t="shared" si="19"/>
        <v>275</v>
      </c>
      <c r="I277" t="s">
        <v>1768</v>
      </c>
      <c r="J277" s="3">
        <v>3.4006022918377697E-2</v>
      </c>
      <c r="K277" s="104">
        <v>3478</v>
      </c>
      <c r="L277">
        <v>102276</v>
      </c>
      <c r="M277" t="str">
        <f t="shared" si="17"/>
        <v>Texas</v>
      </c>
    </row>
    <row r="278" spans="1:13" x14ac:dyDescent="0.25">
      <c r="A278">
        <f t="shared" si="18"/>
        <v>276</v>
      </c>
      <c r="B278" t="s">
        <v>416</v>
      </c>
      <c r="C278" s="105">
        <v>4.7105899132363897E-2</v>
      </c>
      <c r="D278">
        <v>2378</v>
      </c>
      <c r="E278">
        <v>50482</v>
      </c>
      <c r="F278" t="str">
        <f t="shared" si="16"/>
        <v>Maryland</v>
      </c>
      <c r="H278">
        <f t="shared" si="19"/>
        <v>276</v>
      </c>
      <c r="I278" t="s">
        <v>1307</v>
      </c>
      <c r="J278" s="3">
        <v>4.1447597964315401E-2</v>
      </c>
      <c r="K278" s="104">
        <v>3445</v>
      </c>
      <c r="L278">
        <v>83117</v>
      </c>
      <c r="M278" t="str">
        <f t="shared" si="17"/>
        <v>Mississippi</v>
      </c>
    </row>
    <row r="279" spans="1:13" x14ac:dyDescent="0.25">
      <c r="A279">
        <f t="shared" si="18"/>
        <v>277</v>
      </c>
      <c r="B279" t="s">
        <v>569</v>
      </c>
      <c r="C279" s="105">
        <v>4.7038327526132302E-2</v>
      </c>
      <c r="D279">
        <v>837</v>
      </c>
      <c r="E279">
        <v>17794</v>
      </c>
      <c r="F279" t="str">
        <f t="shared" si="16"/>
        <v>Minnesota</v>
      </c>
      <c r="H279">
        <f t="shared" si="19"/>
        <v>277</v>
      </c>
      <c r="I279" t="s">
        <v>571</v>
      </c>
      <c r="J279" s="3">
        <v>4.6225855185065202E-2</v>
      </c>
      <c r="K279" s="104">
        <v>3427</v>
      </c>
      <c r="L279">
        <v>74136</v>
      </c>
      <c r="M279" t="str">
        <f t="shared" si="17"/>
        <v>Missouri</v>
      </c>
    </row>
    <row r="280" spans="1:13" x14ac:dyDescent="0.25">
      <c r="A280">
        <f t="shared" si="18"/>
        <v>278</v>
      </c>
      <c r="B280" t="s">
        <v>2196</v>
      </c>
      <c r="C280" s="105">
        <v>4.6997929606625299E-2</v>
      </c>
      <c r="D280">
        <v>908</v>
      </c>
      <c r="E280">
        <v>19320</v>
      </c>
      <c r="F280" t="str">
        <f t="shared" si="16"/>
        <v>Texas</v>
      </c>
      <c r="H280">
        <f t="shared" si="19"/>
        <v>278</v>
      </c>
      <c r="I280" t="s">
        <v>3207</v>
      </c>
      <c r="J280" s="3">
        <v>4.3221904496798802E-2</v>
      </c>
      <c r="K280" s="104">
        <v>3416</v>
      </c>
      <c r="L280">
        <v>79034</v>
      </c>
      <c r="M280" t="str">
        <f t="shared" si="17"/>
        <v>Wisconsin</v>
      </c>
    </row>
    <row r="281" spans="1:13" x14ac:dyDescent="0.25">
      <c r="A281">
        <f t="shared" si="18"/>
        <v>279</v>
      </c>
      <c r="B281" t="s">
        <v>2128</v>
      </c>
      <c r="C281" s="105">
        <v>4.6967485282558702E-2</v>
      </c>
      <c r="D281">
        <v>2928</v>
      </c>
      <c r="E281">
        <v>62341</v>
      </c>
      <c r="F281" t="str">
        <f t="shared" si="16"/>
        <v>New York</v>
      </c>
      <c r="H281">
        <f t="shared" si="19"/>
        <v>279</v>
      </c>
      <c r="I281" t="s">
        <v>1913</v>
      </c>
      <c r="J281" s="3">
        <v>3.93784316239814E-2</v>
      </c>
      <c r="K281" s="104">
        <v>3378</v>
      </c>
      <c r="L281">
        <v>85783</v>
      </c>
      <c r="M281" t="str">
        <f t="shared" si="17"/>
        <v>Texas</v>
      </c>
    </row>
    <row r="282" spans="1:13" x14ac:dyDescent="0.25">
      <c r="A282">
        <f t="shared" si="18"/>
        <v>280</v>
      </c>
      <c r="B282" t="s">
        <v>1975</v>
      </c>
      <c r="C282" s="105">
        <v>4.6948558448282801E-2</v>
      </c>
      <c r="D282">
        <v>19676</v>
      </c>
      <c r="E282">
        <v>419097</v>
      </c>
      <c r="F282" t="str">
        <f t="shared" si="16"/>
        <v>Wisconsin</v>
      </c>
      <c r="H282">
        <f t="shared" si="19"/>
        <v>280</v>
      </c>
      <c r="I282" t="s">
        <v>109</v>
      </c>
      <c r="J282" s="3">
        <v>2.96990356423751E-2</v>
      </c>
      <c r="K282" s="104">
        <v>3363</v>
      </c>
      <c r="L282">
        <v>113236</v>
      </c>
      <c r="M282" t="str">
        <f t="shared" si="17"/>
        <v>New Jersey</v>
      </c>
    </row>
    <row r="283" spans="1:13" x14ac:dyDescent="0.25">
      <c r="A283">
        <f t="shared" si="18"/>
        <v>281</v>
      </c>
      <c r="B283" t="s">
        <v>636</v>
      </c>
      <c r="C283" s="105">
        <v>4.6935499102842497E-2</v>
      </c>
      <c r="D283">
        <v>1491</v>
      </c>
      <c r="E283">
        <v>31767</v>
      </c>
      <c r="F283" t="str">
        <f t="shared" si="16"/>
        <v>Ohio</v>
      </c>
      <c r="H283">
        <f t="shared" si="19"/>
        <v>281</v>
      </c>
      <c r="I283" t="s">
        <v>870</v>
      </c>
      <c r="J283" s="3">
        <v>5.0455753607736499E-2</v>
      </c>
      <c r="K283" s="104">
        <v>3360</v>
      </c>
      <c r="L283">
        <v>66593</v>
      </c>
      <c r="M283" t="str">
        <f t="shared" si="17"/>
        <v>Texas</v>
      </c>
    </row>
    <row r="284" spans="1:13" x14ac:dyDescent="0.25">
      <c r="A284">
        <f t="shared" si="18"/>
        <v>282</v>
      </c>
      <c r="B284" t="s">
        <v>220</v>
      </c>
      <c r="C284" s="105">
        <v>4.6915887850467297E-2</v>
      </c>
      <c r="D284">
        <v>502</v>
      </c>
      <c r="E284">
        <v>10700</v>
      </c>
      <c r="F284" t="str">
        <f t="shared" si="16"/>
        <v>Idaho</v>
      </c>
      <c r="H284">
        <f t="shared" si="19"/>
        <v>282</v>
      </c>
      <c r="I284" t="s">
        <v>713</v>
      </c>
      <c r="J284" s="3">
        <v>3.0082058264951399E-2</v>
      </c>
      <c r="K284" s="104">
        <v>3358</v>
      </c>
      <c r="L284">
        <v>111628</v>
      </c>
      <c r="M284" t="str">
        <f t="shared" si="17"/>
        <v>Pennsylvania</v>
      </c>
    </row>
    <row r="285" spans="1:13" x14ac:dyDescent="0.25">
      <c r="A285">
        <f t="shared" si="18"/>
        <v>283</v>
      </c>
      <c r="B285" t="s">
        <v>1712</v>
      </c>
      <c r="C285" s="105">
        <v>4.6911913601079901E-2</v>
      </c>
      <c r="D285">
        <v>417</v>
      </c>
      <c r="E285">
        <v>8889</v>
      </c>
      <c r="F285" t="str">
        <f t="shared" si="16"/>
        <v>Missouri</v>
      </c>
      <c r="H285">
        <f t="shared" si="19"/>
        <v>283</v>
      </c>
      <c r="I285" t="s">
        <v>786</v>
      </c>
      <c r="J285" s="3">
        <v>4.5126231485371197E-2</v>
      </c>
      <c r="K285" s="104">
        <v>3330</v>
      </c>
      <c r="L285">
        <v>73793</v>
      </c>
      <c r="M285" t="str">
        <f t="shared" si="17"/>
        <v>Ohio</v>
      </c>
    </row>
    <row r="286" spans="1:13" x14ac:dyDescent="0.25">
      <c r="A286">
        <f t="shared" si="18"/>
        <v>284</v>
      </c>
      <c r="B286" t="s">
        <v>2808</v>
      </c>
      <c r="C286" s="105">
        <v>4.6898040867916602E-2</v>
      </c>
      <c r="D286">
        <v>1781</v>
      </c>
      <c r="E286">
        <v>37976</v>
      </c>
      <c r="F286" t="str">
        <f t="shared" si="16"/>
        <v>New Jersey</v>
      </c>
      <c r="H286">
        <f t="shared" si="19"/>
        <v>284</v>
      </c>
      <c r="I286" t="s">
        <v>2024</v>
      </c>
      <c r="J286" s="3">
        <v>3.5242196827562598E-2</v>
      </c>
      <c r="K286" s="104">
        <v>3306</v>
      </c>
      <c r="L286">
        <v>93808</v>
      </c>
      <c r="M286" t="str">
        <f t="shared" si="17"/>
        <v>Alabama</v>
      </c>
    </row>
    <row r="287" spans="1:13" x14ac:dyDescent="0.25">
      <c r="A287">
        <f t="shared" si="18"/>
        <v>285</v>
      </c>
      <c r="B287" t="s">
        <v>973</v>
      </c>
      <c r="C287" s="105">
        <v>4.6897834462601297E-2</v>
      </c>
      <c r="D287">
        <v>706</v>
      </c>
      <c r="E287">
        <v>15054</v>
      </c>
      <c r="F287" t="str">
        <f t="shared" si="16"/>
        <v>Kansas</v>
      </c>
      <c r="H287">
        <f t="shared" si="19"/>
        <v>285</v>
      </c>
      <c r="I287" t="s">
        <v>2427</v>
      </c>
      <c r="J287" s="3">
        <v>5.2061831303279099E-2</v>
      </c>
      <c r="K287" s="104">
        <v>3304</v>
      </c>
      <c r="L287">
        <v>63463</v>
      </c>
      <c r="M287" t="str">
        <f t="shared" si="17"/>
        <v>Wisconsin</v>
      </c>
    </row>
    <row r="288" spans="1:13" x14ac:dyDescent="0.25">
      <c r="A288">
        <f t="shared" si="18"/>
        <v>286</v>
      </c>
      <c r="B288" t="s">
        <v>3113</v>
      </c>
      <c r="C288" s="105">
        <v>4.6890327643712003E-2</v>
      </c>
      <c r="D288">
        <v>10038</v>
      </c>
      <c r="E288">
        <v>214074</v>
      </c>
      <c r="F288" t="str">
        <f t="shared" si="16"/>
        <v>Wisconsin</v>
      </c>
      <c r="H288">
        <f t="shared" si="19"/>
        <v>286</v>
      </c>
      <c r="I288" t="s">
        <v>200</v>
      </c>
      <c r="J288" s="3">
        <v>4.9669924618940403E-2</v>
      </c>
      <c r="K288" s="104">
        <v>3288</v>
      </c>
      <c r="L288">
        <v>66197</v>
      </c>
      <c r="M288" t="str">
        <f t="shared" si="17"/>
        <v>Washington</v>
      </c>
    </row>
    <row r="289" spans="1:13" x14ac:dyDescent="0.25">
      <c r="A289">
        <f t="shared" si="18"/>
        <v>287</v>
      </c>
      <c r="B289" t="s">
        <v>3213</v>
      </c>
      <c r="C289" s="105">
        <v>4.6851644245141898E-2</v>
      </c>
      <c r="D289">
        <v>1003</v>
      </c>
      <c r="E289">
        <v>21408</v>
      </c>
      <c r="F289" t="str">
        <f t="shared" si="16"/>
        <v>Texas</v>
      </c>
      <c r="H289">
        <f t="shared" si="19"/>
        <v>287</v>
      </c>
      <c r="I289" t="s">
        <v>3099</v>
      </c>
      <c r="J289" s="3">
        <v>4.2550145131268903E-2</v>
      </c>
      <c r="K289" s="104">
        <v>3269</v>
      </c>
      <c r="L289">
        <v>76827</v>
      </c>
      <c r="M289" t="str">
        <f t="shared" si="17"/>
        <v>Pennsylvania</v>
      </c>
    </row>
    <row r="290" spans="1:13" x14ac:dyDescent="0.25">
      <c r="A290">
        <f t="shared" si="18"/>
        <v>288</v>
      </c>
      <c r="B290" t="s">
        <v>2344</v>
      </c>
      <c r="C290" s="105">
        <v>4.6837641900683902E-2</v>
      </c>
      <c r="D290">
        <v>7307</v>
      </c>
      <c r="E290">
        <v>156007</v>
      </c>
      <c r="F290" t="str">
        <f t="shared" si="16"/>
        <v>Massachusetts</v>
      </c>
      <c r="H290">
        <f t="shared" si="19"/>
        <v>288</v>
      </c>
      <c r="I290" t="s">
        <v>2616</v>
      </c>
      <c r="J290" s="3">
        <v>4.0666126114887999E-2</v>
      </c>
      <c r="K290" s="104">
        <v>3260</v>
      </c>
      <c r="L290">
        <v>80165</v>
      </c>
      <c r="M290" t="str">
        <f t="shared" si="17"/>
        <v>Iowa</v>
      </c>
    </row>
    <row r="291" spans="1:13" x14ac:dyDescent="0.25">
      <c r="A291">
        <f t="shared" si="18"/>
        <v>289</v>
      </c>
      <c r="B291" t="s">
        <v>874</v>
      </c>
      <c r="C291" s="105">
        <v>4.6814424694609003E-2</v>
      </c>
      <c r="D291">
        <v>640</v>
      </c>
      <c r="E291">
        <v>13671</v>
      </c>
      <c r="F291" t="str">
        <f t="shared" si="16"/>
        <v>North Carolina</v>
      </c>
      <c r="H291">
        <f t="shared" si="19"/>
        <v>289</v>
      </c>
      <c r="I291" t="s">
        <v>1234</v>
      </c>
      <c r="J291" s="3">
        <v>4.9012524084778401E-2</v>
      </c>
      <c r="K291" s="104">
        <v>3256</v>
      </c>
      <c r="L291">
        <v>66432</v>
      </c>
      <c r="M291" t="str">
        <f t="shared" si="17"/>
        <v>Maryland</v>
      </c>
    </row>
    <row r="292" spans="1:13" x14ac:dyDescent="0.25">
      <c r="A292">
        <f t="shared" si="18"/>
        <v>290</v>
      </c>
      <c r="B292" t="s">
        <v>1727</v>
      </c>
      <c r="C292" s="105">
        <v>4.6786887277684798E-2</v>
      </c>
      <c r="D292">
        <v>5285</v>
      </c>
      <c r="E292">
        <v>112959</v>
      </c>
      <c r="F292" t="str">
        <f t="shared" si="16"/>
        <v>Iowa</v>
      </c>
      <c r="H292">
        <f t="shared" si="19"/>
        <v>290</v>
      </c>
      <c r="I292" t="s">
        <v>448</v>
      </c>
      <c r="J292" s="3">
        <v>4.5502675382247802E-2</v>
      </c>
      <c r="K292" s="104">
        <v>3223</v>
      </c>
      <c r="L292">
        <v>70831</v>
      </c>
      <c r="M292" t="str">
        <f t="shared" si="17"/>
        <v>North Carolina</v>
      </c>
    </row>
    <row r="293" spans="1:13" x14ac:dyDescent="0.25">
      <c r="A293">
        <f t="shared" si="18"/>
        <v>291</v>
      </c>
      <c r="B293" t="s">
        <v>1268</v>
      </c>
      <c r="C293" s="105">
        <v>4.67682606410929E-2</v>
      </c>
      <c r="D293">
        <v>89</v>
      </c>
      <c r="E293">
        <v>1903</v>
      </c>
      <c r="F293" t="str">
        <f t="shared" si="16"/>
        <v>Georgia</v>
      </c>
      <c r="H293">
        <f t="shared" si="19"/>
        <v>291</v>
      </c>
      <c r="I293" t="s">
        <v>1819</v>
      </c>
      <c r="J293" s="3">
        <v>3.6742606740541799E-2</v>
      </c>
      <c r="K293" s="104">
        <v>3203</v>
      </c>
      <c r="L293">
        <v>87174</v>
      </c>
      <c r="M293" t="str">
        <f t="shared" si="17"/>
        <v>Ohio</v>
      </c>
    </row>
    <row r="294" spans="1:13" x14ac:dyDescent="0.25">
      <c r="A294">
        <f t="shared" si="18"/>
        <v>292</v>
      </c>
      <c r="B294" t="s">
        <v>1008</v>
      </c>
      <c r="C294" s="105">
        <v>4.67259205514238E-2</v>
      </c>
      <c r="D294">
        <v>3864</v>
      </c>
      <c r="E294">
        <v>82695</v>
      </c>
      <c r="F294" t="str">
        <f t="shared" si="16"/>
        <v>Maryland</v>
      </c>
      <c r="H294">
        <f t="shared" si="19"/>
        <v>292</v>
      </c>
      <c r="I294" t="s">
        <v>3067</v>
      </c>
      <c r="J294" s="3">
        <v>4.5072843576520902E-2</v>
      </c>
      <c r="K294" s="104">
        <v>3199</v>
      </c>
      <c r="L294">
        <v>70974</v>
      </c>
      <c r="M294" t="str">
        <f t="shared" si="17"/>
        <v>Ohio</v>
      </c>
    </row>
    <row r="295" spans="1:13" x14ac:dyDescent="0.25">
      <c r="A295">
        <f t="shared" si="18"/>
        <v>293</v>
      </c>
      <c r="B295" t="s">
        <v>2773</v>
      </c>
      <c r="C295" s="105">
        <v>4.6712328767123203E-2</v>
      </c>
      <c r="D295">
        <v>341</v>
      </c>
      <c r="E295">
        <v>7300</v>
      </c>
      <c r="F295" t="str">
        <f t="shared" si="16"/>
        <v>North Carolina</v>
      </c>
      <c r="H295">
        <f t="shared" si="19"/>
        <v>293</v>
      </c>
      <c r="I295" t="s">
        <v>2120</v>
      </c>
      <c r="J295" s="3">
        <v>3.9003695086902899E-2</v>
      </c>
      <c r="K295" s="104">
        <v>3135</v>
      </c>
      <c r="L295">
        <v>80377</v>
      </c>
      <c r="M295" t="str">
        <f t="shared" si="17"/>
        <v>Virginia</v>
      </c>
    </row>
    <row r="296" spans="1:13" x14ac:dyDescent="0.25">
      <c r="A296">
        <f t="shared" si="18"/>
        <v>294</v>
      </c>
      <c r="B296" t="s">
        <v>2432</v>
      </c>
      <c r="C296" s="105">
        <v>4.6679452831737502E-2</v>
      </c>
      <c r="D296">
        <v>12510</v>
      </c>
      <c r="E296">
        <v>267998</v>
      </c>
      <c r="F296" t="str">
        <f t="shared" si="16"/>
        <v>Minnesota</v>
      </c>
      <c r="H296">
        <f t="shared" si="19"/>
        <v>294</v>
      </c>
      <c r="I296" t="s">
        <v>2185</v>
      </c>
      <c r="J296" s="3">
        <v>3.9516820497301597E-2</v>
      </c>
      <c r="K296" s="104">
        <v>3134</v>
      </c>
      <c r="L296">
        <v>79308</v>
      </c>
      <c r="M296" t="str">
        <f t="shared" si="17"/>
        <v>New York</v>
      </c>
    </row>
    <row r="297" spans="1:13" x14ac:dyDescent="0.25">
      <c r="A297">
        <f t="shared" si="18"/>
        <v>295</v>
      </c>
      <c r="B297" t="s">
        <v>1250</v>
      </c>
      <c r="C297" s="105">
        <v>4.6653239027589097E-2</v>
      </c>
      <c r="D297">
        <v>996</v>
      </c>
      <c r="E297">
        <v>21349</v>
      </c>
      <c r="F297" t="str">
        <f t="shared" si="16"/>
        <v>Texas</v>
      </c>
      <c r="H297">
        <f t="shared" si="19"/>
        <v>295</v>
      </c>
      <c r="I297" t="s">
        <v>1328</v>
      </c>
      <c r="J297" s="3">
        <v>3.1116242957536198E-2</v>
      </c>
      <c r="K297" s="104">
        <v>3126</v>
      </c>
      <c r="L297">
        <v>100462</v>
      </c>
      <c r="M297" t="str">
        <f t="shared" si="17"/>
        <v>South Carolina</v>
      </c>
    </row>
    <row r="298" spans="1:13" x14ac:dyDescent="0.25">
      <c r="A298">
        <f t="shared" si="18"/>
        <v>296</v>
      </c>
      <c r="B298" t="s">
        <v>2191</v>
      </c>
      <c r="C298" s="105">
        <v>4.6643834720108399E-2</v>
      </c>
      <c r="D298">
        <v>60593</v>
      </c>
      <c r="E298">
        <v>1299057</v>
      </c>
      <c r="F298" t="str">
        <f t="shared" si="16"/>
        <v>California</v>
      </c>
      <c r="H298">
        <f t="shared" si="19"/>
        <v>296</v>
      </c>
      <c r="I298" t="s">
        <v>2692</v>
      </c>
      <c r="J298" s="3">
        <v>3.68273291339326E-2</v>
      </c>
      <c r="K298" s="104">
        <v>3122</v>
      </c>
      <c r="L298">
        <v>84774</v>
      </c>
      <c r="M298" t="str">
        <f t="shared" si="17"/>
        <v>Texas</v>
      </c>
    </row>
    <row r="299" spans="1:13" x14ac:dyDescent="0.25">
      <c r="A299">
        <f t="shared" si="18"/>
        <v>297</v>
      </c>
      <c r="B299" t="s">
        <v>2505</v>
      </c>
      <c r="C299" s="105">
        <v>4.6634651459443198E-2</v>
      </c>
      <c r="D299">
        <v>2486</v>
      </c>
      <c r="E299">
        <v>53308</v>
      </c>
      <c r="F299" t="str">
        <f t="shared" si="16"/>
        <v>Wisconsin</v>
      </c>
      <c r="H299">
        <f t="shared" si="19"/>
        <v>297</v>
      </c>
      <c r="I299" t="s">
        <v>910</v>
      </c>
      <c r="J299" s="3">
        <v>3.07949014148475E-2</v>
      </c>
      <c r="K299" s="104">
        <v>3119</v>
      </c>
      <c r="L299">
        <v>101283</v>
      </c>
      <c r="M299" t="str">
        <f t="shared" si="17"/>
        <v>Florida</v>
      </c>
    </row>
    <row r="300" spans="1:13" x14ac:dyDescent="0.25">
      <c r="A300">
        <f t="shared" si="18"/>
        <v>298</v>
      </c>
      <c r="B300" t="s">
        <v>2492</v>
      </c>
      <c r="C300" s="105">
        <v>4.6629601901512399E-2</v>
      </c>
      <c r="D300">
        <v>22796</v>
      </c>
      <c r="E300">
        <v>488874</v>
      </c>
      <c r="F300" t="str">
        <f t="shared" si="16"/>
        <v>California</v>
      </c>
      <c r="H300">
        <f t="shared" si="19"/>
        <v>298</v>
      </c>
      <c r="I300" t="s">
        <v>2867</v>
      </c>
      <c r="J300" s="3">
        <v>5.1052726586474501E-2</v>
      </c>
      <c r="K300" s="104">
        <v>3111</v>
      </c>
      <c r="L300">
        <v>60937</v>
      </c>
      <c r="M300" t="str">
        <f t="shared" si="17"/>
        <v>Indiana</v>
      </c>
    </row>
    <row r="301" spans="1:13" x14ac:dyDescent="0.25">
      <c r="A301">
        <f t="shared" si="18"/>
        <v>299</v>
      </c>
      <c r="B301" t="s">
        <v>2738</v>
      </c>
      <c r="C301" s="105">
        <v>4.6619247579055598E-2</v>
      </c>
      <c r="D301">
        <v>1088</v>
      </c>
      <c r="E301">
        <v>23338</v>
      </c>
      <c r="F301" t="str">
        <f t="shared" si="16"/>
        <v>Louisiana</v>
      </c>
      <c r="H301">
        <f t="shared" si="19"/>
        <v>299</v>
      </c>
      <c r="I301" t="s">
        <v>1079</v>
      </c>
      <c r="J301" s="3">
        <v>3.8203712131462099E-2</v>
      </c>
      <c r="K301" s="104">
        <v>3106</v>
      </c>
      <c r="L301">
        <v>81301</v>
      </c>
      <c r="M301" t="str">
        <f t="shared" si="17"/>
        <v>New Jersey</v>
      </c>
    </row>
    <row r="302" spans="1:13" x14ac:dyDescent="0.25">
      <c r="A302">
        <f t="shared" si="18"/>
        <v>300</v>
      </c>
      <c r="B302" t="s">
        <v>632</v>
      </c>
      <c r="C302" s="105">
        <v>4.6610588817416997E-2</v>
      </c>
      <c r="D302">
        <v>471</v>
      </c>
      <c r="E302">
        <v>10105</v>
      </c>
      <c r="F302" t="str">
        <f t="shared" si="16"/>
        <v>Oregon</v>
      </c>
      <c r="H302">
        <f t="shared" si="19"/>
        <v>300</v>
      </c>
      <c r="I302" t="s">
        <v>1587</v>
      </c>
      <c r="J302" s="3">
        <v>3.6019309320460401E-2</v>
      </c>
      <c r="K302" s="104">
        <v>3104</v>
      </c>
      <c r="L302">
        <v>86176</v>
      </c>
      <c r="M302" t="str">
        <f t="shared" si="17"/>
        <v>Pennsylvania</v>
      </c>
    </row>
    <row r="303" spans="1:13" x14ac:dyDescent="0.25">
      <c r="A303">
        <f t="shared" si="18"/>
        <v>301</v>
      </c>
      <c r="B303" t="s">
        <v>1732</v>
      </c>
      <c r="C303" s="105">
        <v>4.6598734032287002E-2</v>
      </c>
      <c r="D303">
        <v>2849</v>
      </c>
      <c r="E303">
        <v>61139</v>
      </c>
      <c r="F303" t="str">
        <f t="shared" si="16"/>
        <v>Connecticut</v>
      </c>
      <c r="H303">
        <f t="shared" si="19"/>
        <v>301</v>
      </c>
      <c r="I303" t="s">
        <v>1505</v>
      </c>
      <c r="J303" s="3">
        <v>3.7351092995608501E-2</v>
      </c>
      <c r="K303" s="104">
        <v>3079</v>
      </c>
      <c r="L303">
        <v>82434</v>
      </c>
      <c r="M303" t="str">
        <f t="shared" si="17"/>
        <v>West Virginia</v>
      </c>
    </row>
    <row r="304" spans="1:13" x14ac:dyDescent="0.25">
      <c r="A304">
        <f t="shared" si="18"/>
        <v>302</v>
      </c>
      <c r="B304" t="s">
        <v>1362</v>
      </c>
      <c r="C304" s="105">
        <v>4.6563313096270598E-2</v>
      </c>
      <c r="D304">
        <v>859</v>
      </c>
      <c r="E304">
        <v>18448</v>
      </c>
      <c r="F304" t="str">
        <f t="shared" si="16"/>
        <v>Ohio</v>
      </c>
      <c r="H304">
        <f t="shared" si="19"/>
        <v>302</v>
      </c>
      <c r="I304" t="s">
        <v>341</v>
      </c>
      <c r="J304" s="3">
        <v>4.1350959213283897E-2</v>
      </c>
      <c r="K304" s="104">
        <v>3078</v>
      </c>
      <c r="L304">
        <v>74436</v>
      </c>
      <c r="M304" t="str">
        <f t="shared" si="17"/>
        <v>Pennsylvania</v>
      </c>
    </row>
    <row r="305" spans="1:13" x14ac:dyDescent="0.25">
      <c r="A305">
        <f t="shared" si="18"/>
        <v>303</v>
      </c>
      <c r="B305" t="s">
        <v>155</v>
      </c>
      <c r="C305" s="105">
        <v>4.6500981033355003E-2</v>
      </c>
      <c r="D305">
        <v>711</v>
      </c>
      <c r="E305">
        <v>15290</v>
      </c>
      <c r="F305" t="str">
        <f t="shared" si="16"/>
        <v>Texas</v>
      </c>
      <c r="H305">
        <f t="shared" si="19"/>
        <v>303</v>
      </c>
      <c r="I305" t="s">
        <v>2595</v>
      </c>
      <c r="J305" s="3">
        <v>4.5021209926541197E-2</v>
      </c>
      <c r="K305" s="104">
        <v>3046</v>
      </c>
      <c r="L305">
        <v>67657</v>
      </c>
      <c r="M305" t="str">
        <f t="shared" si="17"/>
        <v>New York</v>
      </c>
    </row>
    <row r="306" spans="1:13" x14ac:dyDescent="0.25">
      <c r="A306">
        <f t="shared" si="18"/>
        <v>304</v>
      </c>
      <c r="B306" t="s">
        <v>1802</v>
      </c>
      <c r="C306" s="105">
        <v>4.6478095471836997E-2</v>
      </c>
      <c r="D306">
        <v>1515</v>
      </c>
      <c r="E306">
        <v>32596</v>
      </c>
      <c r="F306" t="str">
        <f t="shared" si="16"/>
        <v>Indiana</v>
      </c>
      <c r="H306">
        <f t="shared" si="19"/>
        <v>304</v>
      </c>
      <c r="I306" t="s">
        <v>192</v>
      </c>
      <c r="J306" s="3">
        <v>3.38525696062799E-2</v>
      </c>
      <c r="K306" s="104">
        <v>3036</v>
      </c>
      <c r="L306">
        <v>89683</v>
      </c>
      <c r="M306" t="str">
        <f t="shared" si="17"/>
        <v>Arkansas</v>
      </c>
    </row>
    <row r="307" spans="1:13" x14ac:dyDescent="0.25">
      <c r="A307">
        <f t="shared" si="18"/>
        <v>305</v>
      </c>
      <c r="B307" t="s">
        <v>2036</v>
      </c>
      <c r="C307" s="105">
        <v>4.6459728139582102E-2</v>
      </c>
      <c r="D307">
        <v>458</v>
      </c>
      <c r="E307">
        <v>9858</v>
      </c>
      <c r="F307" t="str">
        <f t="shared" si="16"/>
        <v>North Carolina</v>
      </c>
      <c r="H307">
        <f t="shared" si="19"/>
        <v>305</v>
      </c>
      <c r="I307" t="s">
        <v>2717</v>
      </c>
      <c r="J307" s="3">
        <v>3.9734835929731399E-2</v>
      </c>
      <c r="K307" s="104">
        <v>2997</v>
      </c>
      <c r="L307">
        <v>75425</v>
      </c>
      <c r="M307" t="str">
        <f t="shared" si="17"/>
        <v>Illinois</v>
      </c>
    </row>
    <row r="308" spans="1:13" x14ac:dyDescent="0.25">
      <c r="A308">
        <f t="shared" si="18"/>
        <v>306</v>
      </c>
      <c r="B308" t="s">
        <v>480</v>
      </c>
      <c r="C308" s="105">
        <v>4.6413223140495799E-2</v>
      </c>
      <c r="D308">
        <v>702</v>
      </c>
      <c r="E308">
        <v>15125</v>
      </c>
      <c r="F308" t="str">
        <f t="shared" si="16"/>
        <v>North Carolina</v>
      </c>
      <c r="H308">
        <f t="shared" si="19"/>
        <v>306</v>
      </c>
      <c r="I308" t="s">
        <v>2949</v>
      </c>
      <c r="J308" s="3">
        <v>1.41629694581186E-2</v>
      </c>
      <c r="K308" s="104">
        <v>2972</v>
      </c>
      <c r="L308">
        <v>209843</v>
      </c>
      <c r="M308" t="str">
        <f t="shared" si="17"/>
        <v>Florida</v>
      </c>
    </row>
    <row r="309" spans="1:13" x14ac:dyDescent="0.25">
      <c r="A309">
        <f t="shared" si="18"/>
        <v>307</v>
      </c>
      <c r="B309" t="s">
        <v>1391</v>
      </c>
      <c r="C309" s="105">
        <v>4.64091793873578E-2</v>
      </c>
      <c r="D309">
        <v>453</v>
      </c>
      <c r="E309">
        <v>9761</v>
      </c>
      <c r="F309" t="str">
        <f t="shared" si="16"/>
        <v>Minnesota</v>
      </c>
      <c r="H309">
        <f t="shared" si="19"/>
        <v>307</v>
      </c>
      <c r="I309" t="s">
        <v>3262</v>
      </c>
      <c r="J309" s="3">
        <v>4.4685492852457001E-2</v>
      </c>
      <c r="K309" s="104">
        <v>2929</v>
      </c>
      <c r="L309">
        <v>65547</v>
      </c>
      <c r="M309" t="str">
        <f t="shared" si="17"/>
        <v>South Carolina</v>
      </c>
    </row>
    <row r="310" spans="1:13" x14ac:dyDescent="0.25">
      <c r="A310">
        <f t="shared" si="18"/>
        <v>308</v>
      </c>
      <c r="B310" t="s">
        <v>1478</v>
      </c>
      <c r="C310" s="105">
        <v>4.6384364820846902E-2</v>
      </c>
      <c r="D310">
        <v>2492</v>
      </c>
      <c r="E310">
        <v>53725</v>
      </c>
      <c r="F310" t="str">
        <f t="shared" si="16"/>
        <v>Iowa</v>
      </c>
      <c r="H310">
        <f t="shared" si="19"/>
        <v>308</v>
      </c>
      <c r="I310" t="s">
        <v>2128</v>
      </c>
      <c r="J310" s="3">
        <v>4.6967485282558702E-2</v>
      </c>
      <c r="K310" s="104">
        <v>2928</v>
      </c>
      <c r="L310">
        <v>62341</v>
      </c>
      <c r="M310" t="str">
        <f t="shared" si="17"/>
        <v>New York</v>
      </c>
    </row>
    <row r="311" spans="1:13" x14ac:dyDescent="0.25">
      <c r="A311">
        <f t="shared" si="18"/>
        <v>309</v>
      </c>
      <c r="B311" t="s">
        <v>2577</v>
      </c>
      <c r="C311" s="105">
        <v>4.6339950372208297E-2</v>
      </c>
      <c r="D311">
        <v>747</v>
      </c>
      <c r="E311">
        <v>16120</v>
      </c>
      <c r="F311" t="str">
        <f t="shared" si="16"/>
        <v>Texas</v>
      </c>
      <c r="H311">
        <f t="shared" si="19"/>
        <v>309</v>
      </c>
      <c r="I311" t="s">
        <v>3135</v>
      </c>
      <c r="J311" s="3">
        <v>3.9628239693270603E-2</v>
      </c>
      <c r="K311" s="104">
        <v>2925</v>
      </c>
      <c r="L311">
        <v>73811</v>
      </c>
      <c r="M311" t="str">
        <f t="shared" si="17"/>
        <v>Utah</v>
      </c>
    </row>
    <row r="312" spans="1:13" x14ac:dyDescent="0.25">
      <c r="A312">
        <f t="shared" si="18"/>
        <v>310</v>
      </c>
      <c r="B312" t="s">
        <v>1168</v>
      </c>
      <c r="C312" s="105">
        <v>4.6327036825033301E-2</v>
      </c>
      <c r="D312">
        <v>1214</v>
      </c>
      <c r="E312">
        <v>26205</v>
      </c>
      <c r="F312" t="str">
        <f t="shared" si="16"/>
        <v>Texas</v>
      </c>
      <c r="H312">
        <f t="shared" si="19"/>
        <v>310</v>
      </c>
      <c r="I312" t="s">
        <v>2740</v>
      </c>
      <c r="J312" s="3">
        <v>4.0384642146425599E-2</v>
      </c>
      <c r="K312" s="104">
        <v>2902</v>
      </c>
      <c r="L312">
        <v>71859</v>
      </c>
      <c r="M312" t="str">
        <f t="shared" si="17"/>
        <v>Louisiana</v>
      </c>
    </row>
    <row r="313" spans="1:13" x14ac:dyDescent="0.25">
      <c r="A313">
        <f t="shared" si="18"/>
        <v>311</v>
      </c>
      <c r="B313" t="s">
        <v>2551</v>
      </c>
      <c r="C313" s="105">
        <v>4.6323167059081197E-2</v>
      </c>
      <c r="D313">
        <v>846</v>
      </c>
      <c r="E313">
        <v>18263</v>
      </c>
      <c r="F313" t="str">
        <f t="shared" si="16"/>
        <v>Arkansas</v>
      </c>
      <c r="H313">
        <f t="shared" si="19"/>
        <v>311</v>
      </c>
      <c r="I313" t="s">
        <v>3193</v>
      </c>
      <c r="J313" s="3">
        <v>2.94677389649457E-2</v>
      </c>
      <c r="K313" s="104">
        <v>2880</v>
      </c>
      <c r="L313">
        <v>97734</v>
      </c>
      <c r="M313" t="str">
        <f t="shared" si="17"/>
        <v>Tennessee</v>
      </c>
    </row>
    <row r="314" spans="1:13" x14ac:dyDescent="0.25">
      <c r="A314">
        <f t="shared" si="18"/>
        <v>312</v>
      </c>
      <c r="B314" t="s">
        <v>271</v>
      </c>
      <c r="C314" s="105">
        <v>4.6276067527308798E-2</v>
      </c>
      <c r="D314">
        <v>1631</v>
      </c>
      <c r="E314">
        <v>35245</v>
      </c>
      <c r="F314" t="str">
        <f t="shared" si="16"/>
        <v>Tennessee</v>
      </c>
      <c r="H314">
        <f t="shared" si="19"/>
        <v>312</v>
      </c>
      <c r="I314" t="s">
        <v>28</v>
      </c>
      <c r="J314" s="3">
        <v>3.4412785322334702E-2</v>
      </c>
      <c r="K314" s="104">
        <v>2866</v>
      </c>
      <c r="L314">
        <v>83283</v>
      </c>
      <c r="M314" t="str">
        <f t="shared" si="17"/>
        <v>Florida</v>
      </c>
    </row>
    <row r="315" spans="1:13" x14ac:dyDescent="0.25">
      <c r="A315">
        <f t="shared" si="18"/>
        <v>313</v>
      </c>
      <c r="B315" t="s">
        <v>2511</v>
      </c>
      <c r="C315" s="105">
        <v>4.6263837638376298E-2</v>
      </c>
      <c r="D315">
        <v>1003</v>
      </c>
      <c r="E315">
        <v>21680</v>
      </c>
      <c r="F315" t="str">
        <f t="shared" si="16"/>
        <v>North Carolina</v>
      </c>
      <c r="H315">
        <f t="shared" si="19"/>
        <v>313</v>
      </c>
      <c r="I315" t="s">
        <v>2971</v>
      </c>
      <c r="J315" s="3">
        <v>1.75491418985762E-2</v>
      </c>
      <c r="K315" s="104">
        <v>2856</v>
      </c>
      <c r="L315">
        <v>162743</v>
      </c>
      <c r="M315" t="str">
        <f t="shared" si="17"/>
        <v>New York</v>
      </c>
    </row>
    <row r="316" spans="1:13" x14ac:dyDescent="0.25">
      <c r="A316">
        <f t="shared" si="18"/>
        <v>314</v>
      </c>
      <c r="B316" t="s">
        <v>141</v>
      </c>
      <c r="C316" s="105">
        <v>4.6249089584850703E-2</v>
      </c>
      <c r="D316">
        <v>381</v>
      </c>
      <c r="E316">
        <v>8238</v>
      </c>
      <c r="F316" t="str">
        <f t="shared" si="16"/>
        <v>Puerto Rico</v>
      </c>
      <c r="H316">
        <f t="shared" si="19"/>
        <v>314</v>
      </c>
      <c r="I316" t="s">
        <v>1732</v>
      </c>
      <c r="J316" s="3">
        <v>4.6598734032287002E-2</v>
      </c>
      <c r="K316" s="104">
        <v>2849</v>
      </c>
      <c r="L316">
        <v>61139</v>
      </c>
      <c r="M316" t="str">
        <f t="shared" si="17"/>
        <v>Connecticut</v>
      </c>
    </row>
    <row r="317" spans="1:13" x14ac:dyDescent="0.25">
      <c r="A317">
        <f t="shared" si="18"/>
        <v>315</v>
      </c>
      <c r="B317" t="s">
        <v>1243</v>
      </c>
      <c r="C317" s="105">
        <v>4.6232384015223997E-2</v>
      </c>
      <c r="D317">
        <v>89015</v>
      </c>
      <c r="E317">
        <v>1925382</v>
      </c>
      <c r="F317" t="str">
        <f t="shared" si="16"/>
        <v>Texas</v>
      </c>
      <c r="H317">
        <f t="shared" si="19"/>
        <v>315</v>
      </c>
      <c r="I317" t="s">
        <v>183</v>
      </c>
      <c r="J317" s="3">
        <v>3.5150305600598702E-2</v>
      </c>
      <c r="K317" s="104">
        <v>2818</v>
      </c>
      <c r="L317">
        <v>80170</v>
      </c>
      <c r="M317" t="str">
        <f t="shared" si="17"/>
        <v>Texas</v>
      </c>
    </row>
    <row r="318" spans="1:13" x14ac:dyDescent="0.25">
      <c r="A318">
        <f t="shared" si="18"/>
        <v>316</v>
      </c>
      <c r="B318" t="s">
        <v>2730</v>
      </c>
      <c r="C318" s="105">
        <v>4.6230477870596198E-2</v>
      </c>
      <c r="D318">
        <v>891</v>
      </c>
      <c r="E318">
        <v>19273</v>
      </c>
      <c r="F318" t="str">
        <f t="shared" si="16"/>
        <v>Michigan</v>
      </c>
      <c r="H318">
        <f t="shared" si="19"/>
        <v>316</v>
      </c>
      <c r="I318" t="s">
        <v>1158</v>
      </c>
      <c r="J318" s="3">
        <v>4.00560384263495E-2</v>
      </c>
      <c r="K318" s="104">
        <v>2802</v>
      </c>
      <c r="L318">
        <v>69952</v>
      </c>
      <c r="M318" t="str">
        <f t="shared" si="17"/>
        <v>Texas</v>
      </c>
    </row>
    <row r="319" spans="1:13" x14ac:dyDescent="0.25">
      <c r="A319">
        <f t="shared" si="18"/>
        <v>317</v>
      </c>
      <c r="B319" t="s">
        <v>571</v>
      </c>
      <c r="C319" s="105">
        <v>4.6225855185065202E-2</v>
      </c>
      <c r="D319">
        <v>3427</v>
      </c>
      <c r="E319">
        <v>74136</v>
      </c>
      <c r="F319" t="str">
        <f t="shared" si="16"/>
        <v>Missouri</v>
      </c>
      <c r="H319">
        <f t="shared" si="19"/>
        <v>317</v>
      </c>
      <c r="I319" t="s">
        <v>209</v>
      </c>
      <c r="J319" s="3">
        <v>5.5318054071171199E-2</v>
      </c>
      <c r="K319" s="104">
        <v>2795</v>
      </c>
      <c r="L319">
        <v>50526</v>
      </c>
      <c r="M319" t="str">
        <f t="shared" si="17"/>
        <v>Michigan</v>
      </c>
    </row>
    <row r="320" spans="1:13" x14ac:dyDescent="0.25">
      <c r="A320">
        <f t="shared" si="18"/>
        <v>318</v>
      </c>
      <c r="B320" t="s">
        <v>2513</v>
      </c>
      <c r="C320" s="105">
        <v>4.6210268948655202E-2</v>
      </c>
      <c r="D320">
        <v>4536</v>
      </c>
      <c r="E320">
        <v>98160</v>
      </c>
      <c r="F320" t="str">
        <f t="shared" si="16"/>
        <v>New York</v>
      </c>
      <c r="H320">
        <f t="shared" si="19"/>
        <v>317</v>
      </c>
      <c r="I320" t="s">
        <v>3256</v>
      </c>
      <c r="J320" s="3">
        <v>4.0358679643053001E-2</v>
      </c>
      <c r="K320" s="104">
        <v>2795</v>
      </c>
      <c r="L320">
        <v>69254</v>
      </c>
      <c r="M320" t="str">
        <f t="shared" si="17"/>
        <v>Montana</v>
      </c>
    </row>
    <row r="321" spans="1:13" x14ac:dyDescent="0.25">
      <c r="A321">
        <f t="shared" si="18"/>
        <v>319</v>
      </c>
      <c r="B321" t="s">
        <v>1246</v>
      </c>
      <c r="C321" s="105">
        <v>4.6192545163503303E-2</v>
      </c>
      <c r="D321">
        <v>202</v>
      </c>
      <c r="E321">
        <v>4373</v>
      </c>
      <c r="F321" t="str">
        <f t="shared" si="16"/>
        <v>Kentucky</v>
      </c>
      <c r="H321">
        <f t="shared" si="19"/>
        <v>319</v>
      </c>
      <c r="I321" t="s">
        <v>1681</v>
      </c>
      <c r="J321" s="3">
        <v>3.1036296685954701E-2</v>
      </c>
      <c r="K321" s="104">
        <v>2773</v>
      </c>
      <c r="L321">
        <v>89347</v>
      </c>
      <c r="M321" t="str">
        <f t="shared" si="17"/>
        <v>Florida</v>
      </c>
    </row>
    <row r="322" spans="1:13" x14ac:dyDescent="0.25">
      <c r="A322">
        <f t="shared" si="18"/>
        <v>320</v>
      </c>
      <c r="B322" t="s">
        <v>836</v>
      </c>
      <c r="C322" s="105">
        <v>4.61884324545268E-2</v>
      </c>
      <c r="D322">
        <v>1582</v>
      </c>
      <c r="E322">
        <v>34251</v>
      </c>
      <c r="F322" t="str">
        <f t="shared" si="16"/>
        <v>Kansas</v>
      </c>
      <c r="H322">
        <f t="shared" si="19"/>
        <v>320</v>
      </c>
      <c r="I322" t="s">
        <v>2091</v>
      </c>
      <c r="J322" s="3">
        <v>4.26252319109462E-2</v>
      </c>
      <c r="K322" s="104">
        <v>2757</v>
      </c>
      <c r="L322">
        <v>64680</v>
      </c>
      <c r="M322" t="str">
        <f t="shared" si="17"/>
        <v>California</v>
      </c>
    </row>
    <row r="323" spans="1:13" x14ac:dyDescent="0.25">
      <c r="A323">
        <f t="shared" si="18"/>
        <v>321</v>
      </c>
      <c r="B323" t="s">
        <v>999</v>
      </c>
      <c r="C323" s="105">
        <v>4.6187886051442702E-2</v>
      </c>
      <c r="D323">
        <v>501</v>
      </c>
      <c r="E323">
        <v>10847</v>
      </c>
      <c r="F323" t="str">
        <f t="shared" ref="F323:F386" si="20">IFERROR(RIGHT(B323,LEN(B323)-FIND(",",B323)-1),"DC")</f>
        <v>North Carolina</v>
      </c>
      <c r="H323">
        <f t="shared" si="19"/>
        <v>321</v>
      </c>
      <c r="I323" t="s">
        <v>1695</v>
      </c>
      <c r="J323" s="3">
        <v>3.2514038260207399E-2</v>
      </c>
      <c r="K323" s="104">
        <v>2733</v>
      </c>
      <c r="L323">
        <v>84056</v>
      </c>
      <c r="M323" t="str">
        <f t="shared" ref="M323:M386" si="21">IFERROR(RIGHT(I323,LEN(I323)-FIND(",",I323)-1),"DC")</f>
        <v>South Carolina</v>
      </c>
    </row>
    <row r="324" spans="1:13" x14ac:dyDescent="0.25">
      <c r="A324">
        <f t="shared" ref="A324:A387" si="22">RANK(C324,$C$3:$C$3274)</f>
        <v>322</v>
      </c>
      <c r="B324" t="s">
        <v>1960</v>
      </c>
      <c r="C324" s="105">
        <v>4.6187695985863003E-2</v>
      </c>
      <c r="D324">
        <v>2666</v>
      </c>
      <c r="E324">
        <v>57721</v>
      </c>
      <c r="F324" t="str">
        <f t="shared" si="20"/>
        <v>Connecticut</v>
      </c>
      <c r="H324">
        <f t="shared" ref="H324:H387" si="23">RANK(K324,$K$3:$K$3274)</f>
        <v>322</v>
      </c>
      <c r="I324" t="s">
        <v>1600</v>
      </c>
      <c r="J324" s="3">
        <v>3.5252765429546098E-2</v>
      </c>
      <c r="K324" s="104">
        <v>2728</v>
      </c>
      <c r="L324">
        <v>77384</v>
      </c>
      <c r="M324" t="str">
        <f t="shared" si="21"/>
        <v>Florida</v>
      </c>
    </row>
    <row r="325" spans="1:13" x14ac:dyDescent="0.25">
      <c r="A325">
        <f t="shared" si="22"/>
        <v>323</v>
      </c>
      <c r="B325" t="s">
        <v>3014</v>
      </c>
      <c r="C325" s="105">
        <v>4.6171849004968603E-2</v>
      </c>
      <c r="D325">
        <v>12350</v>
      </c>
      <c r="E325">
        <v>267479</v>
      </c>
      <c r="F325" t="str">
        <f t="shared" si="20"/>
        <v>California</v>
      </c>
      <c r="H325">
        <f t="shared" si="23"/>
        <v>323</v>
      </c>
      <c r="I325" t="s">
        <v>41</v>
      </c>
      <c r="J325" s="3">
        <v>3.6996542251499898E-2</v>
      </c>
      <c r="K325" s="104">
        <v>2707</v>
      </c>
      <c r="L325">
        <v>73169</v>
      </c>
      <c r="M325" t="str">
        <f t="shared" si="21"/>
        <v>Virginia</v>
      </c>
    </row>
    <row r="326" spans="1:13" x14ac:dyDescent="0.25">
      <c r="A326">
        <f t="shared" si="22"/>
        <v>324</v>
      </c>
      <c r="B326" t="s">
        <v>397</v>
      </c>
      <c r="C326" s="105">
        <v>4.6128175291457102E-2</v>
      </c>
      <c r="D326">
        <v>2101</v>
      </c>
      <c r="E326">
        <v>45547</v>
      </c>
      <c r="F326" t="str">
        <f t="shared" si="20"/>
        <v>Idaho</v>
      </c>
      <c r="H326">
        <f t="shared" si="23"/>
        <v>324</v>
      </c>
      <c r="I326" t="s">
        <v>1930</v>
      </c>
      <c r="J326" s="3">
        <v>4.59815054055892E-2</v>
      </c>
      <c r="K326" s="104">
        <v>2705</v>
      </c>
      <c r="L326">
        <v>58828</v>
      </c>
      <c r="M326" t="str">
        <f t="shared" si="21"/>
        <v>Ohio</v>
      </c>
    </row>
    <row r="327" spans="1:13" x14ac:dyDescent="0.25">
      <c r="A327">
        <f t="shared" si="22"/>
        <v>325</v>
      </c>
      <c r="B327" t="s">
        <v>1056</v>
      </c>
      <c r="C327" s="105">
        <v>4.6108272103242399E-2</v>
      </c>
      <c r="D327">
        <v>5152</v>
      </c>
      <c r="E327">
        <v>111737</v>
      </c>
      <c r="F327" t="str">
        <f t="shared" si="20"/>
        <v>Michigan</v>
      </c>
      <c r="H327">
        <f t="shared" si="23"/>
        <v>325</v>
      </c>
      <c r="I327" t="s">
        <v>500</v>
      </c>
      <c r="J327" s="3">
        <v>3.2891369519120597E-2</v>
      </c>
      <c r="K327" s="104">
        <v>2699</v>
      </c>
      <c r="L327">
        <v>82058</v>
      </c>
      <c r="M327" t="str">
        <f t="shared" si="21"/>
        <v>Virginia</v>
      </c>
    </row>
    <row r="328" spans="1:13" x14ac:dyDescent="0.25">
      <c r="A328">
        <f t="shared" si="22"/>
        <v>326</v>
      </c>
      <c r="B328" t="s">
        <v>527</v>
      </c>
      <c r="C328" s="105">
        <v>4.6105286889865801E-2</v>
      </c>
      <c r="D328">
        <v>818</v>
      </c>
      <c r="E328">
        <v>17742</v>
      </c>
      <c r="F328" t="str">
        <f t="shared" si="20"/>
        <v>Missouri</v>
      </c>
      <c r="H328">
        <f t="shared" si="23"/>
        <v>326</v>
      </c>
      <c r="I328" t="s">
        <v>2584</v>
      </c>
      <c r="J328" s="3">
        <v>3.5429758367733301E-2</v>
      </c>
      <c r="K328" s="104">
        <v>2695</v>
      </c>
      <c r="L328">
        <v>76066</v>
      </c>
      <c r="M328" t="str">
        <f t="shared" si="21"/>
        <v>Illinois</v>
      </c>
    </row>
    <row r="329" spans="1:13" x14ac:dyDescent="0.25">
      <c r="A329">
        <f t="shared" si="22"/>
        <v>327</v>
      </c>
      <c r="B329" t="s">
        <v>2038</v>
      </c>
      <c r="C329" s="105">
        <v>4.6089331655956398E-2</v>
      </c>
      <c r="D329">
        <v>20333</v>
      </c>
      <c r="E329">
        <v>441165</v>
      </c>
      <c r="F329" t="str">
        <f t="shared" si="20"/>
        <v>Pennsylvania</v>
      </c>
      <c r="H329">
        <f t="shared" si="23"/>
        <v>327</v>
      </c>
      <c r="I329" t="s">
        <v>1051</v>
      </c>
      <c r="J329" s="3">
        <v>4.57591943660055E-2</v>
      </c>
      <c r="K329" s="104">
        <v>2690</v>
      </c>
      <c r="L329">
        <v>58786</v>
      </c>
      <c r="M329" t="str">
        <f t="shared" si="21"/>
        <v>North Carolina</v>
      </c>
    </row>
    <row r="330" spans="1:13" x14ac:dyDescent="0.25">
      <c r="A330">
        <f t="shared" si="22"/>
        <v>328</v>
      </c>
      <c r="B330" t="s">
        <v>1934</v>
      </c>
      <c r="C330" s="105">
        <v>4.6067415730337097E-2</v>
      </c>
      <c r="D330">
        <v>82</v>
      </c>
      <c r="E330">
        <v>1780</v>
      </c>
      <c r="F330" t="str">
        <f t="shared" si="20"/>
        <v>Tennessee</v>
      </c>
      <c r="H330">
        <f t="shared" si="23"/>
        <v>328</v>
      </c>
      <c r="I330" t="s">
        <v>2756</v>
      </c>
      <c r="J330" s="3">
        <v>3.8170544399567602E-2</v>
      </c>
      <c r="K330" s="104">
        <v>2684</v>
      </c>
      <c r="L330">
        <v>70316</v>
      </c>
      <c r="M330" t="str">
        <f t="shared" si="21"/>
        <v>Minnesota</v>
      </c>
    </row>
    <row r="331" spans="1:13" x14ac:dyDescent="0.25">
      <c r="A331">
        <f t="shared" si="22"/>
        <v>329</v>
      </c>
      <c r="B331" t="s">
        <v>2780</v>
      </c>
      <c r="C331" s="105">
        <v>4.6049898928363697E-2</v>
      </c>
      <c r="D331">
        <v>1663</v>
      </c>
      <c r="E331">
        <v>36113</v>
      </c>
      <c r="F331" t="str">
        <f t="shared" si="20"/>
        <v>New Hampshire</v>
      </c>
      <c r="H331">
        <f t="shared" si="23"/>
        <v>329</v>
      </c>
      <c r="I331" t="s">
        <v>3078</v>
      </c>
      <c r="J331" s="3">
        <v>3.4380245774548499E-2</v>
      </c>
      <c r="K331" s="104">
        <v>2683</v>
      </c>
      <c r="L331">
        <v>78039</v>
      </c>
      <c r="M331" t="str">
        <f t="shared" si="21"/>
        <v>Arkansas</v>
      </c>
    </row>
    <row r="332" spans="1:13" x14ac:dyDescent="0.25">
      <c r="A332">
        <f t="shared" si="22"/>
        <v>330</v>
      </c>
      <c r="B332" t="s">
        <v>589</v>
      </c>
      <c r="C332" s="105">
        <v>4.6032080306061499E-2</v>
      </c>
      <c r="D332">
        <v>2623</v>
      </c>
      <c r="E332">
        <v>56982</v>
      </c>
      <c r="F332" t="str">
        <f t="shared" si="20"/>
        <v>Oklahoma</v>
      </c>
      <c r="H332">
        <f t="shared" si="23"/>
        <v>330</v>
      </c>
      <c r="I332" t="s">
        <v>1910</v>
      </c>
      <c r="J332" s="3">
        <v>3.6520238812510299E-2</v>
      </c>
      <c r="K332" s="104">
        <v>2667</v>
      </c>
      <c r="L332">
        <v>73028</v>
      </c>
      <c r="M332" t="str">
        <f t="shared" si="21"/>
        <v>Illinois</v>
      </c>
    </row>
    <row r="333" spans="1:13" x14ac:dyDescent="0.25">
      <c r="A333">
        <f t="shared" si="22"/>
        <v>331</v>
      </c>
      <c r="B333" t="s">
        <v>367</v>
      </c>
      <c r="C333" s="105">
        <v>4.5997152557222698E-2</v>
      </c>
      <c r="D333">
        <v>2100</v>
      </c>
      <c r="E333">
        <v>45655</v>
      </c>
      <c r="F333" t="str">
        <f t="shared" si="20"/>
        <v>Michigan</v>
      </c>
      <c r="H333">
        <f t="shared" si="23"/>
        <v>331</v>
      </c>
      <c r="I333" t="s">
        <v>1960</v>
      </c>
      <c r="J333" s="3">
        <v>4.6187695985863003E-2</v>
      </c>
      <c r="K333" s="104">
        <v>2666</v>
      </c>
      <c r="L333">
        <v>57721</v>
      </c>
      <c r="M333" t="str">
        <f t="shared" si="21"/>
        <v>Connecticut</v>
      </c>
    </row>
    <row r="334" spans="1:13" x14ac:dyDescent="0.25">
      <c r="A334">
        <f t="shared" si="22"/>
        <v>332</v>
      </c>
      <c r="B334" t="s">
        <v>1930</v>
      </c>
      <c r="C334" s="105">
        <v>4.59815054055892E-2</v>
      </c>
      <c r="D334">
        <v>2705</v>
      </c>
      <c r="E334">
        <v>58828</v>
      </c>
      <c r="F334" t="str">
        <f t="shared" si="20"/>
        <v>Ohio</v>
      </c>
      <c r="H334">
        <f t="shared" si="23"/>
        <v>331</v>
      </c>
      <c r="I334" t="s">
        <v>2860</v>
      </c>
      <c r="J334" s="3">
        <v>3.85388207063041E-2</v>
      </c>
      <c r="K334" s="104">
        <v>2666</v>
      </c>
      <c r="L334">
        <v>69177</v>
      </c>
      <c r="M334" t="str">
        <f t="shared" si="21"/>
        <v>Washington</v>
      </c>
    </row>
    <row r="335" spans="1:13" x14ac:dyDescent="0.25">
      <c r="A335">
        <f t="shared" si="22"/>
        <v>333</v>
      </c>
      <c r="B335" t="s">
        <v>3127</v>
      </c>
      <c r="C335" s="105">
        <v>4.5963369568149198E-2</v>
      </c>
      <c r="D335">
        <v>1704</v>
      </c>
      <c r="E335">
        <v>37073</v>
      </c>
      <c r="F335" t="str">
        <f t="shared" si="20"/>
        <v>Ohio</v>
      </c>
      <c r="H335">
        <f t="shared" si="23"/>
        <v>333</v>
      </c>
      <c r="I335" t="s">
        <v>3106</v>
      </c>
      <c r="J335" s="3">
        <v>5.4426511904517701E-2</v>
      </c>
      <c r="K335" s="104">
        <v>2654</v>
      </c>
      <c r="L335">
        <v>48763</v>
      </c>
      <c r="M335" t="str">
        <f t="shared" si="21"/>
        <v>Wisconsin</v>
      </c>
    </row>
    <row r="336" spans="1:13" x14ac:dyDescent="0.25">
      <c r="A336">
        <f t="shared" si="22"/>
        <v>334</v>
      </c>
      <c r="B336" t="s">
        <v>439</v>
      </c>
      <c r="C336" s="105">
        <v>4.596085779721E-2</v>
      </c>
      <c r="D336">
        <v>883</v>
      </c>
      <c r="E336">
        <v>19212</v>
      </c>
      <c r="F336" t="str">
        <f t="shared" si="20"/>
        <v>Missouri</v>
      </c>
      <c r="H336">
        <f t="shared" si="23"/>
        <v>334</v>
      </c>
      <c r="I336" t="s">
        <v>2652</v>
      </c>
      <c r="J336" s="3">
        <v>3.8676852202816497E-2</v>
      </c>
      <c r="K336" s="104">
        <v>2653</v>
      </c>
      <c r="L336">
        <v>68594</v>
      </c>
      <c r="M336" t="str">
        <f t="shared" si="21"/>
        <v>Alabama</v>
      </c>
    </row>
    <row r="337" spans="1:13" x14ac:dyDescent="0.25">
      <c r="A337">
        <f t="shared" si="22"/>
        <v>335</v>
      </c>
      <c r="B337" t="s">
        <v>2656</v>
      </c>
      <c r="C337" s="105">
        <v>4.5909986859395499E-2</v>
      </c>
      <c r="D337">
        <v>559</v>
      </c>
      <c r="E337">
        <v>12176</v>
      </c>
      <c r="F337" t="str">
        <f t="shared" si="20"/>
        <v>Kentucky</v>
      </c>
      <c r="H337">
        <f t="shared" si="23"/>
        <v>335</v>
      </c>
      <c r="I337" t="s">
        <v>1737</v>
      </c>
      <c r="J337" s="3">
        <v>5.2217777690200702E-2</v>
      </c>
      <c r="K337" s="104">
        <v>2650</v>
      </c>
      <c r="L337">
        <v>50749</v>
      </c>
      <c r="M337" t="str">
        <f t="shared" si="21"/>
        <v>Michigan</v>
      </c>
    </row>
    <row r="338" spans="1:13" x14ac:dyDescent="0.25">
      <c r="A338">
        <f t="shared" si="22"/>
        <v>336</v>
      </c>
      <c r="B338" t="s">
        <v>2737</v>
      </c>
      <c r="C338" s="105">
        <v>4.58867300537412E-2</v>
      </c>
      <c r="D338">
        <v>555</v>
      </c>
      <c r="E338">
        <v>12095</v>
      </c>
      <c r="F338" t="str">
        <f t="shared" si="20"/>
        <v>Louisiana</v>
      </c>
      <c r="H338">
        <f t="shared" si="23"/>
        <v>336</v>
      </c>
      <c r="I338" t="s">
        <v>2111</v>
      </c>
      <c r="J338" s="3">
        <v>3.2397884219806002E-2</v>
      </c>
      <c r="K338" s="104">
        <v>2646</v>
      </c>
      <c r="L338">
        <v>81672</v>
      </c>
      <c r="M338" t="str">
        <f t="shared" si="21"/>
        <v>North Carolina</v>
      </c>
    </row>
    <row r="339" spans="1:13" x14ac:dyDescent="0.25">
      <c r="A339">
        <f t="shared" si="22"/>
        <v>337</v>
      </c>
      <c r="B339" t="s">
        <v>579</v>
      </c>
      <c r="C339" s="105">
        <v>4.58602646968298E-2</v>
      </c>
      <c r="D339">
        <v>298</v>
      </c>
      <c r="E339">
        <v>6498</v>
      </c>
      <c r="F339" t="str">
        <f t="shared" si="20"/>
        <v>Iowa</v>
      </c>
      <c r="H339">
        <f t="shared" si="23"/>
        <v>337</v>
      </c>
      <c r="I339" t="s">
        <v>3061</v>
      </c>
      <c r="J339" s="3">
        <v>5.3257059984691602E-2</v>
      </c>
      <c r="K339" s="104">
        <v>2644</v>
      </c>
      <c r="L339">
        <v>49646</v>
      </c>
      <c r="M339" t="str">
        <f t="shared" si="21"/>
        <v>Kentucky</v>
      </c>
    </row>
    <row r="340" spans="1:13" x14ac:dyDescent="0.25">
      <c r="A340">
        <f t="shared" si="22"/>
        <v>338</v>
      </c>
      <c r="B340" t="s">
        <v>280</v>
      </c>
      <c r="C340" s="105">
        <v>4.5841409472690199E-2</v>
      </c>
      <c r="D340">
        <v>7379</v>
      </c>
      <c r="E340">
        <v>160968</v>
      </c>
      <c r="F340" t="str">
        <f t="shared" si="20"/>
        <v>Florida</v>
      </c>
      <c r="H340">
        <f t="shared" si="23"/>
        <v>338</v>
      </c>
      <c r="I340" t="s">
        <v>589</v>
      </c>
      <c r="J340" s="3">
        <v>4.6032080306061499E-2</v>
      </c>
      <c r="K340" s="104">
        <v>2623</v>
      </c>
      <c r="L340">
        <v>56982</v>
      </c>
      <c r="M340" t="str">
        <f t="shared" si="21"/>
        <v>Oklahoma</v>
      </c>
    </row>
    <row r="341" spans="1:13" x14ac:dyDescent="0.25">
      <c r="A341">
        <f t="shared" si="22"/>
        <v>339</v>
      </c>
      <c r="B341" t="s">
        <v>2510</v>
      </c>
      <c r="C341" s="105">
        <v>4.5825576399828198E-2</v>
      </c>
      <c r="D341">
        <v>5760</v>
      </c>
      <c r="E341">
        <v>125694</v>
      </c>
      <c r="F341" t="str">
        <f t="shared" si="20"/>
        <v>New Hampshire</v>
      </c>
      <c r="H341">
        <f t="shared" si="23"/>
        <v>339</v>
      </c>
      <c r="I341" t="s">
        <v>2807</v>
      </c>
      <c r="J341" s="3">
        <v>3.7674593097079503E-2</v>
      </c>
      <c r="K341" s="104">
        <v>2611</v>
      </c>
      <c r="L341">
        <v>69304</v>
      </c>
      <c r="M341" t="str">
        <f t="shared" si="21"/>
        <v>Delaware</v>
      </c>
    </row>
    <row r="342" spans="1:13" x14ac:dyDescent="0.25">
      <c r="A342">
        <f t="shared" si="22"/>
        <v>340</v>
      </c>
      <c r="B342" t="s">
        <v>588</v>
      </c>
      <c r="C342" s="105">
        <v>4.5824736670648201E-2</v>
      </c>
      <c r="D342">
        <v>1266</v>
      </c>
      <c r="E342">
        <v>27627</v>
      </c>
      <c r="F342" t="str">
        <f t="shared" si="20"/>
        <v>North Carolina</v>
      </c>
      <c r="H342">
        <f t="shared" si="23"/>
        <v>340</v>
      </c>
      <c r="I342" t="s">
        <v>2083</v>
      </c>
      <c r="J342" s="3">
        <v>4.9517733728260002E-2</v>
      </c>
      <c r="K342" s="104">
        <v>2608</v>
      </c>
      <c r="L342">
        <v>52668</v>
      </c>
      <c r="M342" t="str">
        <f t="shared" si="21"/>
        <v>Michigan</v>
      </c>
    </row>
    <row r="343" spans="1:13" x14ac:dyDescent="0.25">
      <c r="A343">
        <f t="shared" si="22"/>
        <v>341</v>
      </c>
      <c r="B343" t="s">
        <v>1051</v>
      </c>
      <c r="C343" s="105">
        <v>4.57591943660055E-2</v>
      </c>
      <c r="D343">
        <v>2690</v>
      </c>
      <c r="E343">
        <v>58786</v>
      </c>
      <c r="F343" t="str">
        <f t="shared" si="20"/>
        <v>North Carolina</v>
      </c>
      <c r="H343">
        <f t="shared" si="23"/>
        <v>341</v>
      </c>
      <c r="I343" t="s">
        <v>1527</v>
      </c>
      <c r="J343" s="3">
        <v>3.8861456297644398E-2</v>
      </c>
      <c r="K343" s="104">
        <v>2605</v>
      </c>
      <c r="L343">
        <v>67033</v>
      </c>
      <c r="M343" t="str">
        <f t="shared" si="21"/>
        <v>Rhode Island</v>
      </c>
    </row>
    <row r="344" spans="1:13" x14ac:dyDescent="0.25">
      <c r="A344">
        <f t="shared" si="22"/>
        <v>342</v>
      </c>
      <c r="B344" t="s">
        <v>368</v>
      </c>
      <c r="C344" s="105">
        <v>4.5751633986927998E-2</v>
      </c>
      <c r="D344">
        <v>140</v>
      </c>
      <c r="E344">
        <v>3060</v>
      </c>
      <c r="F344" t="str">
        <f t="shared" si="20"/>
        <v>Mississippi</v>
      </c>
      <c r="H344">
        <f t="shared" si="23"/>
        <v>342</v>
      </c>
      <c r="I344" t="s">
        <v>3237</v>
      </c>
      <c r="J344" s="3">
        <v>3.80991638205158E-2</v>
      </c>
      <c r="K344" s="104">
        <v>2588</v>
      </c>
      <c r="L344">
        <v>67928</v>
      </c>
      <c r="M344" t="str">
        <f t="shared" si="21"/>
        <v>Kansas</v>
      </c>
    </row>
    <row r="345" spans="1:13" x14ac:dyDescent="0.25">
      <c r="A345">
        <f t="shared" si="22"/>
        <v>343</v>
      </c>
      <c r="B345" t="s">
        <v>1242</v>
      </c>
      <c r="C345" s="105">
        <v>4.5733041575492198E-2</v>
      </c>
      <c r="D345">
        <v>209</v>
      </c>
      <c r="E345">
        <v>4570</v>
      </c>
      <c r="F345" t="str">
        <f t="shared" si="20"/>
        <v>Georgia</v>
      </c>
      <c r="H345">
        <f t="shared" si="23"/>
        <v>343</v>
      </c>
      <c r="I345" t="s">
        <v>1187</v>
      </c>
      <c r="J345" s="3">
        <v>4.0445495700120501E-2</v>
      </c>
      <c r="K345" s="104">
        <v>2582</v>
      </c>
      <c r="L345">
        <v>63839</v>
      </c>
      <c r="M345" t="str">
        <f t="shared" si="21"/>
        <v>Georgia</v>
      </c>
    </row>
    <row r="346" spans="1:13" x14ac:dyDescent="0.25">
      <c r="A346">
        <f t="shared" si="22"/>
        <v>344</v>
      </c>
      <c r="B346" t="s">
        <v>2798</v>
      </c>
      <c r="C346" s="105">
        <v>4.5677236941526297E-2</v>
      </c>
      <c r="D346">
        <v>1874</v>
      </c>
      <c r="E346">
        <v>41027</v>
      </c>
      <c r="F346" t="str">
        <f t="shared" si="20"/>
        <v>Tennessee</v>
      </c>
      <c r="H346">
        <f t="shared" si="23"/>
        <v>344</v>
      </c>
      <c r="I346" t="s">
        <v>29</v>
      </c>
      <c r="J346" s="3">
        <v>5.0941941605550801E-2</v>
      </c>
      <c r="K346" s="104">
        <v>2577</v>
      </c>
      <c r="L346">
        <v>50587</v>
      </c>
      <c r="M346" t="str">
        <f t="shared" si="21"/>
        <v>North Carolina</v>
      </c>
    </row>
    <row r="347" spans="1:13" x14ac:dyDescent="0.25">
      <c r="A347">
        <f t="shared" si="22"/>
        <v>345</v>
      </c>
      <c r="B347" t="s">
        <v>2332</v>
      </c>
      <c r="C347" s="105">
        <v>4.5617490644081098E-2</v>
      </c>
      <c r="D347">
        <v>2316</v>
      </c>
      <c r="E347">
        <v>50770</v>
      </c>
      <c r="F347" t="str">
        <f t="shared" si="20"/>
        <v>North Carolina</v>
      </c>
      <c r="H347">
        <f t="shared" si="23"/>
        <v>344</v>
      </c>
      <c r="I347" t="s">
        <v>2902</v>
      </c>
      <c r="J347" s="3">
        <v>4.2216142719066901E-2</v>
      </c>
      <c r="K347" s="104">
        <v>2577</v>
      </c>
      <c r="L347">
        <v>61043</v>
      </c>
      <c r="M347" t="str">
        <f t="shared" si="21"/>
        <v>Ohio</v>
      </c>
    </row>
    <row r="348" spans="1:13" x14ac:dyDescent="0.25">
      <c r="A348">
        <f t="shared" si="22"/>
        <v>346</v>
      </c>
      <c r="B348" t="s">
        <v>1754</v>
      </c>
      <c r="C348" s="105">
        <v>4.5581479146022799E-2</v>
      </c>
      <c r="D348">
        <v>506</v>
      </c>
      <c r="E348">
        <v>11101</v>
      </c>
      <c r="F348" t="str">
        <f t="shared" si="20"/>
        <v>Arkansas</v>
      </c>
      <c r="H348">
        <f t="shared" si="23"/>
        <v>346</v>
      </c>
      <c r="I348" t="s">
        <v>712</v>
      </c>
      <c r="J348" s="3">
        <v>3.1808284257930398E-2</v>
      </c>
      <c r="K348" s="104">
        <v>2571</v>
      </c>
      <c r="L348">
        <v>80828</v>
      </c>
      <c r="M348" t="str">
        <f t="shared" si="21"/>
        <v>North Carolina</v>
      </c>
    </row>
    <row r="349" spans="1:13" x14ac:dyDescent="0.25">
      <c r="A349">
        <f t="shared" si="22"/>
        <v>347</v>
      </c>
      <c r="B349" t="s">
        <v>1767</v>
      </c>
      <c r="C349" s="105">
        <v>4.5579403137948699E-2</v>
      </c>
      <c r="D349">
        <v>979</v>
      </c>
      <c r="E349">
        <v>21479</v>
      </c>
      <c r="F349" t="str">
        <f t="shared" si="20"/>
        <v>Mississippi</v>
      </c>
      <c r="H349">
        <f t="shared" si="23"/>
        <v>347</v>
      </c>
      <c r="I349" t="s">
        <v>2961</v>
      </c>
      <c r="J349" s="3">
        <v>2.1334805853266699E-2</v>
      </c>
      <c r="K349" s="104">
        <v>2550</v>
      </c>
      <c r="L349">
        <v>119523</v>
      </c>
      <c r="M349" t="str">
        <f t="shared" si="21"/>
        <v>Michigan</v>
      </c>
    </row>
    <row r="350" spans="1:13" x14ac:dyDescent="0.25">
      <c r="A350">
        <f t="shared" si="22"/>
        <v>348</v>
      </c>
      <c r="B350" t="s">
        <v>1833</v>
      </c>
      <c r="C350" s="105">
        <v>4.5560919247603499E-2</v>
      </c>
      <c r="D350">
        <v>4653</v>
      </c>
      <c r="E350">
        <v>102127</v>
      </c>
      <c r="F350" t="str">
        <f t="shared" si="20"/>
        <v>California</v>
      </c>
      <c r="H350">
        <f t="shared" si="23"/>
        <v>348</v>
      </c>
      <c r="I350" t="s">
        <v>1828</v>
      </c>
      <c r="J350" s="3">
        <v>4.3285993706947801E-2</v>
      </c>
      <c r="K350" s="104">
        <v>2545</v>
      </c>
      <c r="L350">
        <v>58795</v>
      </c>
      <c r="M350" t="str">
        <f t="shared" si="21"/>
        <v>Wisconsin</v>
      </c>
    </row>
    <row r="351" spans="1:13" x14ac:dyDescent="0.25">
      <c r="A351">
        <f t="shared" si="22"/>
        <v>349</v>
      </c>
      <c r="B351" t="s">
        <v>3259</v>
      </c>
      <c r="C351" s="105">
        <v>4.5546539911246402E-2</v>
      </c>
      <c r="D351">
        <v>2453</v>
      </c>
      <c r="E351">
        <v>53857</v>
      </c>
      <c r="F351" t="str">
        <f t="shared" si="20"/>
        <v>Maine</v>
      </c>
      <c r="H351">
        <f t="shared" si="23"/>
        <v>349</v>
      </c>
      <c r="I351" t="s">
        <v>2506</v>
      </c>
      <c r="J351" s="3">
        <v>4.1291938395485298E-2</v>
      </c>
      <c r="K351" s="104">
        <v>2539</v>
      </c>
      <c r="L351">
        <v>61489</v>
      </c>
      <c r="M351" t="str">
        <f t="shared" si="21"/>
        <v>Illinois</v>
      </c>
    </row>
    <row r="352" spans="1:13" x14ac:dyDescent="0.25">
      <c r="A352">
        <f t="shared" si="22"/>
        <v>350</v>
      </c>
      <c r="B352" t="s">
        <v>2434</v>
      </c>
      <c r="C352" s="105">
        <v>4.5538895486935897E-2</v>
      </c>
      <c r="D352">
        <v>1227</v>
      </c>
      <c r="E352">
        <v>26944</v>
      </c>
      <c r="F352" t="str">
        <f t="shared" si="20"/>
        <v>Texas</v>
      </c>
      <c r="H352">
        <f t="shared" si="23"/>
        <v>350</v>
      </c>
      <c r="I352" t="s">
        <v>2209</v>
      </c>
      <c r="J352" s="3">
        <v>3.9651913072007702E-2</v>
      </c>
      <c r="K352" s="104">
        <v>2538</v>
      </c>
      <c r="L352">
        <v>64007</v>
      </c>
      <c r="M352" t="str">
        <f t="shared" si="21"/>
        <v>Florida</v>
      </c>
    </row>
    <row r="353" spans="1:13" x14ac:dyDescent="0.25">
      <c r="A353">
        <f t="shared" si="22"/>
        <v>351</v>
      </c>
      <c r="B353" t="s">
        <v>441</v>
      </c>
      <c r="C353" s="105">
        <v>4.5515120451050703E-2</v>
      </c>
      <c r="D353">
        <v>4440</v>
      </c>
      <c r="E353">
        <v>97550</v>
      </c>
      <c r="F353" t="str">
        <f t="shared" si="20"/>
        <v>North Dakota</v>
      </c>
      <c r="H353">
        <f t="shared" si="23"/>
        <v>351</v>
      </c>
      <c r="I353" t="s">
        <v>247</v>
      </c>
      <c r="J353" s="3">
        <v>3.6086653485626403E-2</v>
      </c>
      <c r="K353" s="104">
        <v>2537</v>
      </c>
      <c r="L353">
        <v>70303</v>
      </c>
      <c r="M353" t="str">
        <f t="shared" si="21"/>
        <v>Kentucky</v>
      </c>
    </row>
    <row r="354" spans="1:13" x14ac:dyDescent="0.25">
      <c r="A354">
        <f t="shared" si="22"/>
        <v>352</v>
      </c>
      <c r="B354" t="s">
        <v>448</v>
      </c>
      <c r="C354" s="105">
        <v>4.5502675382247802E-2</v>
      </c>
      <c r="D354">
        <v>3223</v>
      </c>
      <c r="E354">
        <v>70831</v>
      </c>
      <c r="F354" t="str">
        <f t="shared" si="20"/>
        <v>North Carolina</v>
      </c>
      <c r="H354">
        <f t="shared" si="23"/>
        <v>352</v>
      </c>
      <c r="I354" t="s">
        <v>2326</v>
      </c>
      <c r="J354" s="3">
        <v>5.6126289686932597E-2</v>
      </c>
      <c r="K354" s="104">
        <v>2535</v>
      </c>
      <c r="L354">
        <v>45166</v>
      </c>
      <c r="M354" t="str">
        <f t="shared" si="21"/>
        <v>Arizona</v>
      </c>
    </row>
    <row r="355" spans="1:13" x14ac:dyDescent="0.25">
      <c r="A355">
        <f t="shared" si="22"/>
        <v>353</v>
      </c>
      <c r="B355" t="s">
        <v>672</v>
      </c>
      <c r="C355" s="105">
        <v>4.5442941026295598E-2</v>
      </c>
      <c r="D355">
        <v>1246</v>
      </c>
      <c r="E355">
        <v>27419</v>
      </c>
      <c r="F355" t="str">
        <f t="shared" si="20"/>
        <v>Georgia</v>
      </c>
      <c r="H355">
        <f t="shared" si="23"/>
        <v>353</v>
      </c>
      <c r="I355" t="s">
        <v>2441</v>
      </c>
      <c r="J355" s="3">
        <v>6.3777263125747594E-2</v>
      </c>
      <c r="K355" s="104">
        <v>2506</v>
      </c>
      <c r="L355">
        <v>39293</v>
      </c>
      <c r="M355" t="str">
        <f t="shared" si="21"/>
        <v>North Carolina</v>
      </c>
    </row>
    <row r="356" spans="1:13" x14ac:dyDescent="0.25">
      <c r="A356">
        <f t="shared" si="22"/>
        <v>354</v>
      </c>
      <c r="B356" t="s">
        <v>3052</v>
      </c>
      <c r="C356" s="105">
        <v>4.5392953929539299E-2</v>
      </c>
      <c r="D356">
        <v>1675</v>
      </c>
      <c r="E356">
        <v>36900</v>
      </c>
      <c r="F356" t="str">
        <f t="shared" si="20"/>
        <v>Wisconsin</v>
      </c>
      <c r="H356">
        <f t="shared" si="23"/>
        <v>354</v>
      </c>
      <c r="I356" t="s">
        <v>2371</v>
      </c>
      <c r="J356" s="3">
        <v>4.8644431441388698E-2</v>
      </c>
      <c r="K356" s="104">
        <v>2494</v>
      </c>
      <c r="L356">
        <v>51270</v>
      </c>
      <c r="M356" t="str">
        <f t="shared" si="21"/>
        <v>Indiana</v>
      </c>
    </row>
    <row r="357" spans="1:13" x14ac:dyDescent="0.25">
      <c r="A357">
        <f t="shared" si="22"/>
        <v>355</v>
      </c>
      <c r="B357" t="s">
        <v>1374</v>
      </c>
      <c r="C357" s="105">
        <v>4.5384820594904597E-2</v>
      </c>
      <c r="D357">
        <v>1361</v>
      </c>
      <c r="E357">
        <v>29988</v>
      </c>
      <c r="F357" t="str">
        <f t="shared" si="20"/>
        <v>Pennsylvania</v>
      </c>
      <c r="H357">
        <f t="shared" si="23"/>
        <v>355</v>
      </c>
      <c r="I357" t="s">
        <v>1478</v>
      </c>
      <c r="J357" s="3">
        <v>4.6384364820846902E-2</v>
      </c>
      <c r="K357" s="104">
        <v>2492</v>
      </c>
      <c r="L357">
        <v>53725</v>
      </c>
      <c r="M357" t="str">
        <f t="shared" si="21"/>
        <v>Iowa</v>
      </c>
    </row>
    <row r="358" spans="1:13" x14ac:dyDescent="0.25">
      <c r="A358">
        <f t="shared" si="22"/>
        <v>356</v>
      </c>
      <c r="B358" t="s">
        <v>2760</v>
      </c>
      <c r="C358" s="105">
        <v>4.5333907180259599E-2</v>
      </c>
      <c r="D358">
        <v>632</v>
      </c>
      <c r="E358">
        <v>13941</v>
      </c>
      <c r="F358" t="str">
        <f t="shared" si="20"/>
        <v>Oklahoma</v>
      </c>
      <c r="H358">
        <f t="shared" si="23"/>
        <v>356</v>
      </c>
      <c r="I358" t="s">
        <v>2505</v>
      </c>
      <c r="J358" s="3">
        <v>4.6634651459443198E-2</v>
      </c>
      <c r="K358" s="104">
        <v>2486</v>
      </c>
      <c r="L358">
        <v>53308</v>
      </c>
      <c r="M358" t="str">
        <f t="shared" si="21"/>
        <v>Wisconsin</v>
      </c>
    </row>
    <row r="359" spans="1:13" x14ac:dyDescent="0.25">
      <c r="A359">
        <f t="shared" si="22"/>
        <v>357</v>
      </c>
      <c r="B359" t="s">
        <v>2889</v>
      </c>
      <c r="C359" s="105">
        <v>4.5332348132310303E-2</v>
      </c>
      <c r="D359">
        <v>23068</v>
      </c>
      <c r="E359">
        <v>508864</v>
      </c>
      <c r="F359" t="str">
        <f t="shared" si="20"/>
        <v>Texas</v>
      </c>
      <c r="H359">
        <f t="shared" si="23"/>
        <v>357</v>
      </c>
      <c r="I359" t="s">
        <v>465</v>
      </c>
      <c r="J359" s="3">
        <v>3.9486468836112801E-2</v>
      </c>
      <c r="K359" s="104">
        <v>2479</v>
      </c>
      <c r="L359">
        <v>62781</v>
      </c>
      <c r="M359" t="str">
        <f t="shared" si="21"/>
        <v>Illinois</v>
      </c>
    </row>
    <row r="360" spans="1:13" x14ac:dyDescent="0.25">
      <c r="A360">
        <f t="shared" si="22"/>
        <v>358</v>
      </c>
      <c r="B360" t="s">
        <v>2141</v>
      </c>
      <c r="C360" s="105">
        <v>4.5319784015829902E-2</v>
      </c>
      <c r="D360">
        <v>13513</v>
      </c>
      <c r="E360">
        <v>298170</v>
      </c>
      <c r="F360" t="str">
        <f t="shared" si="20"/>
        <v>Massachusetts</v>
      </c>
      <c r="H360">
        <f t="shared" si="23"/>
        <v>358</v>
      </c>
      <c r="I360" t="s">
        <v>977</v>
      </c>
      <c r="J360" s="3">
        <v>4.1392144042649397E-2</v>
      </c>
      <c r="K360" s="104">
        <v>2469</v>
      </c>
      <c r="L360">
        <v>59649</v>
      </c>
      <c r="M360" t="str">
        <f t="shared" si="21"/>
        <v>Georgia</v>
      </c>
    </row>
    <row r="361" spans="1:13" x14ac:dyDescent="0.25">
      <c r="A361">
        <f t="shared" si="22"/>
        <v>359</v>
      </c>
      <c r="B361" t="s">
        <v>3261</v>
      </c>
      <c r="C361" s="105">
        <v>4.5291515562108899E-2</v>
      </c>
      <c r="D361">
        <v>6819</v>
      </c>
      <c r="E361">
        <v>150558</v>
      </c>
      <c r="F361" t="str">
        <f t="shared" si="20"/>
        <v>Pennsylvania</v>
      </c>
      <c r="H361">
        <f t="shared" si="23"/>
        <v>359</v>
      </c>
      <c r="I361" t="s">
        <v>3258</v>
      </c>
      <c r="J361" s="3">
        <v>3.8335976121630401E-2</v>
      </c>
      <c r="K361" s="104">
        <v>2466</v>
      </c>
      <c r="L361">
        <v>64326</v>
      </c>
      <c r="M361" t="str">
        <f t="shared" si="21"/>
        <v>California</v>
      </c>
    </row>
    <row r="362" spans="1:13" x14ac:dyDescent="0.25">
      <c r="A362">
        <f t="shared" si="22"/>
        <v>360</v>
      </c>
      <c r="B362" t="s">
        <v>1075</v>
      </c>
      <c r="C362" s="105">
        <v>4.5232495024425501E-2</v>
      </c>
      <c r="D362">
        <v>250</v>
      </c>
      <c r="E362">
        <v>5527</v>
      </c>
      <c r="F362" t="str">
        <f t="shared" si="20"/>
        <v>Michigan</v>
      </c>
      <c r="H362">
        <f t="shared" si="23"/>
        <v>360</v>
      </c>
      <c r="I362" t="s">
        <v>151</v>
      </c>
      <c r="J362" s="3">
        <v>5.9436762470136802E-2</v>
      </c>
      <c r="K362" s="104">
        <v>2463</v>
      </c>
      <c r="L362">
        <v>41439</v>
      </c>
      <c r="M362" t="str">
        <f t="shared" si="21"/>
        <v>Indiana</v>
      </c>
    </row>
    <row r="363" spans="1:13" x14ac:dyDescent="0.25">
      <c r="A363">
        <f t="shared" si="22"/>
        <v>361</v>
      </c>
      <c r="B363" t="s">
        <v>748</v>
      </c>
      <c r="C363" s="105">
        <v>4.5199352935578897E-2</v>
      </c>
      <c r="D363">
        <v>475</v>
      </c>
      <c r="E363">
        <v>10509</v>
      </c>
      <c r="F363" t="str">
        <f t="shared" si="20"/>
        <v>North Carolina</v>
      </c>
      <c r="H363">
        <f t="shared" si="23"/>
        <v>361</v>
      </c>
      <c r="I363" t="s">
        <v>3259</v>
      </c>
      <c r="J363" s="3">
        <v>4.5546539911246402E-2</v>
      </c>
      <c r="K363" s="104">
        <v>2453</v>
      </c>
      <c r="L363">
        <v>53857</v>
      </c>
      <c r="M363" t="str">
        <f t="shared" si="21"/>
        <v>Maine</v>
      </c>
    </row>
    <row r="364" spans="1:13" x14ac:dyDescent="0.25">
      <c r="A364">
        <f t="shared" si="22"/>
        <v>362</v>
      </c>
      <c r="B364" t="s">
        <v>286</v>
      </c>
      <c r="C364" s="105">
        <v>4.51884101486262E-2</v>
      </c>
      <c r="D364">
        <v>602</v>
      </c>
      <c r="E364">
        <v>13322</v>
      </c>
      <c r="F364" t="str">
        <f t="shared" si="20"/>
        <v>Rhode Island</v>
      </c>
      <c r="H364">
        <f t="shared" si="23"/>
        <v>362</v>
      </c>
      <c r="I364" t="s">
        <v>293</v>
      </c>
      <c r="J364" s="3">
        <v>3.5220776236030898E-2</v>
      </c>
      <c r="K364" s="104">
        <v>2452</v>
      </c>
      <c r="L364">
        <v>69618</v>
      </c>
      <c r="M364" t="str">
        <f t="shared" si="21"/>
        <v>New York</v>
      </c>
    </row>
    <row r="365" spans="1:13" x14ac:dyDescent="0.25">
      <c r="A365">
        <f t="shared" si="22"/>
        <v>363</v>
      </c>
      <c r="B365" t="s">
        <v>2779</v>
      </c>
      <c r="C365" s="105">
        <v>4.5170607200429799E-2</v>
      </c>
      <c r="D365">
        <v>1345</v>
      </c>
      <c r="E365">
        <v>29776</v>
      </c>
      <c r="F365" t="str">
        <f t="shared" si="20"/>
        <v>Iowa</v>
      </c>
      <c r="H365">
        <f t="shared" si="23"/>
        <v>363</v>
      </c>
      <c r="I365" t="s">
        <v>1837</v>
      </c>
      <c r="J365" s="3">
        <v>3.1688858836991497E-2</v>
      </c>
      <c r="K365" s="104">
        <v>2437</v>
      </c>
      <c r="L365">
        <v>76904</v>
      </c>
      <c r="M365" t="str">
        <f t="shared" si="21"/>
        <v>Florida</v>
      </c>
    </row>
    <row r="366" spans="1:13" x14ac:dyDescent="0.25">
      <c r="A366">
        <f t="shared" si="22"/>
        <v>364</v>
      </c>
      <c r="B366" t="s">
        <v>593</v>
      </c>
      <c r="C366" s="105">
        <v>4.5168493706861601E-2</v>
      </c>
      <c r="D366">
        <v>890</v>
      </c>
      <c r="E366">
        <v>19704</v>
      </c>
      <c r="F366" t="str">
        <f t="shared" si="20"/>
        <v>Iowa</v>
      </c>
      <c r="H366">
        <f t="shared" si="23"/>
        <v>364</v>
      </c>
      <c r="I366" t="s">
        <v>2845</v>
      </c>
      <c r="J366" s="3">
        <v>4.7515019115237499E-2</v>
      </c>
      <c r="K366" s="104">
        <v>2436</v>
      </c>
      <c r="L366">
        <v>51268</v>
      </c>
      <c r="M366" t="str">
        <f t="shared" si="21"/>
        <v>Louisiana</v>
      </c>
    </row>
    <row r="367" spans="1:13" x14ac:dyDescent="0.25">
      <c r="A367">
        <f t="shared" si="22"/>
        <v>365</v>
      </c>
      <c r="B367" t="s">
        <v>1512</v>
      </c>
      <c r="C367" s="105">
        <v>4.5166299987058303E-2</v>
      </c>
      <c r="D367">
        <v>1047</v>
      </c>
      <c r="E367">
        <v>23181</v>
      </c>
      <c r="F367" t="str">
        <f t="shared" si="20"/>
        <v>Texas</v>
      </c>
      <c r="H367">
        <f t="shared" si="23"/>
        <v>365</v>
      </c>
      <c r="I367" t="s">
        <v>342</v>
      </c>
      <c r="J367" s="3">
        <v>3.8769712060269398E-2</v>
      </c>
      <c r="K367" s="104">
        <v>2429</v>
      </c>
      <c r="L367">
        <v>62652</v>
      </c>
      <c r="M367" t="str">
        <f t="shared" si="21"/>
        <v>California</v>
      </c>
    </row>
    <row r="368" spans="1:13" x14ac:dyDescent="0.25">
      <c r="A368">
        <f t="shared" si="22"/>
        <v>366</v>
      </c>
      <c r="B368" t="s">
        <v>1620</v>
      </c>
      <c r="C368" s="105">
        <v>4.5162375737902799E-2</v>
      </c>
      <c r="D368">
        <v>9127</v>
      </c>
      <c r="E368">
        <v>202093</v>
      </c>
      <c r="F368" t="str">
        <f t="shared" si="20"/>
        <v>Pennsylvania</v>
      </c>
      <c r="H368">
        <f t="shared" si="23"/>
        <v>366</v>
      </c>
      <c r="I368" t="s">
        <v>2369</v>
      </c>
      <c r="J368" s="3">
        <v>5.3060238847910099E-2</v>
      </c>
      <c r="K368" s="104">
        <v>2417</v>
      </c>
      <c r="L368">
        <v>45552</v>
      </c>
      <c r="M368" t="str">
        <f t="shared" si="21"/>
        <v>Ohio</v>
      </c>
    </row>
    <row r="369" spans="1:13" x14ac:dyDescent="0.25">
      <c r="A369">
        <f t="shared" si="22"/>
        <v>367</v>
      </c>
      <c r="B369" t="s">
        <v>786</v>
      </c>
      <c r="C369" s="105">
        <v>4.5126231485371197E-2</v>
      </c>
      <c r="D369">
        <v>3330</v>
      </c>
      <c r="E369">
        <v>73793</v>
      </c>
      <c r="F369" t="str">
        <f t="shared" si="20"/>
        <v>Ohio</v>
      </c>
      <c r="H369">
        <f t="shared" si="23"/>
        <v>367</v>
      </c>
      <c r="I369" t="s">
        <v>2839</v>
      </c>
      <c r="J369" s="3">
        <v>4.7693712289615699E-2</v>
      </c>
      <c r="K369" s="104">
        <v>2403</v>
      </c>
      <c r="L369">
        <v>50384</v>
      </c>
      <c r="M369" t="str">
        <f t="shared" si="21"/>
        <v>Illinois</v>
      </c>
    </row>
    <row r="370" spans="1:13" x14ac:dyDescent="0.25">
      <c r="A370">
        <f t="shared" si="22"/>
        <v>368</v>
      </c>
      <c r="B370" t="s">
        <v>784</v>
      </c>
      <c r="C370" s="105">
        <v>4.5107440951873502E-2</v>
      </c>
      <c r="D370">
        <v>254</v>
      </c>
      <c r="E370">
        <v>5631</v>
      </c>
      <c r="F370" t="str">
        <f t="shared" si="20"/>
        <v>Iowa</v>
      </c>
      <c r="H370">
        <f t="shared" si="23"/>
        <v>368</v>
      </c>
      <c r="I370" t="s">
        <v>1416</v>
      </c>
      <c r="J370" s="3">
        <v>3.4925744385104901E-2</v>
      </c>
      <c r="K370" s="104">
        <v>2387</v>
      </c>
      <c r="L370">
        <v>68345</v>
      </c>
      <c r="M370" t="str">
        <f t="shared" si="21"/>
        <v>Oregon</v>
      </c>
    </row>
    <row r="371" spans="1:13" x14ac:dyDescent="0.25">
      <c r="A371">
        <f t="shared" si="22"/>
        <v>369</v>
      </c>
      <c r="B371" t="s">
        <v>1281</v>
      </c>
      <c r="C371" s="105">
        <v>4.5090274831471301E-2</v>
      </c>
      <c r="D371">
        <v>1913</v>
      </c>
      <c r="E371">
        <v>42426</v>
      </c>
      <c r="F371" t="str">
        <f t="shared" si="20"/>
        <v>Georgia</v>
      </c>
      <c r="H371">
        <f t="shared" si="23"/>
        <v>369</v>
      </c>
      <c r="I371" t="s">
        <v>416</v>
      </c>
      <c r="J371" s="3">
        <v>4.7105899132363897E-2</v>
      </c>
      <c r="K371" s="104">
        <v>2378</v>
      </c>
      <c r="L371">
        <v>50482</v>
      </c>
      <c r="M371" t="str">
        <f t="shared" si="21"/>
        <v>Maryland</v>
      </c>
    </row>
    <row r="372" spans="1:13" x14ac:dyDescent="0.25">
      <c r="A372">
        <f t="shared" si="22"/>
        <v>370</v>
      </c>
      <c r="B372" t="s">
        <v>3067</v>
      </c>
      <c r="C372" s="105">
        <v>4.5072843576520902E-2</v>
      </c>
      <c r="D372">
        <v>3199</v>
      </c>
      <c r="E372">
        <v>70974</v>
      </c>
      <c r="F372" t="str">
        <f t="shared" si="20"/>
        <v>Ohio</v>
      </c>
      <c r="H372">
        <f t="shared" si="23"/>
        <v>370</v>
      </c>
      <c r="I372" t="s">
        <v>2933</v>
      </c>
      <c r="J372" s="3">
        <v>4.9716592415971199E-2</v>
      </c>
      <c r="K372" s="104">
        <v>2377</v>
      </c>
      <c r="L372">
        <v>47811</v>
      </c>
      <c r="M372" t="str">
        <f t="shared" si="21"/>
        <v>North Carolina</v>
      </c>
    </row>
    <row r="373" spans="1:13" x14ac:dyDescent="0.25">
      <c r="A373">
        <f t="shared" si="22"/>
        <v>371</v>
      </c>
      <c r="B373" t="s">
        <v>2595</v>
      </c>
      <c r="C373" s="105">
        <v>4.5021209926541197E-2</v>
      </c>
      <c r="D373">
        <v>3046</v>
      </c>
      <c r="E373">
        <v>67657</v>
      </c>
      <c r="F373" t="str">
        <f t="shared" si="20"/>
        <v>New York</v>
      </c>
      <c r="H373">
        <f t="shared" si="23"/>
        <v>371</v>
      </c>
      <c r="I373" t="s">
        <v>1448</v>
      </c>
      <c r="J373" s="3">
        <v>5.9567287106767702E-2</v>
      </c>
      <c r="K373" s="104">
        <v>2365</v>
      </c>
      <c r="L373">
        <v>39703</v>
      </c>
      <c r="M373" t="str">
        <f t="shared" si="21"/>
        <v>Missouri</v>
      </c>
    </row>
    <row r="374" spans="1:13" x14ac:dyDescent="0.25">
      <c r="A374">
        <f t="shared" si="22"/>
        <v>372</v>
      </c>
      <c r="B374" t="s">
        <v>796</v>
      </c>
      <c r="C374" s="105">
        <v>4.5019058411455697E-2</v>
      </c>
      <c r="D374">
        <v>874</v>
      </c>
      <c r="E374">
        <v>19414</v>
      </c>
      <c r="F374" t="str">
        <f t="shared" si="20"/>
        <v>Iowa</v>
      </c>
      <c r="H374">
        <f t="shared" si="23"/>
        <v>372</v>
      </c>
      <c r="I374" t="s">
        <v>3134</v>
      </c>
      <c r="J374" s="3">
        <v>3.0405844577905999E-2</v>
      </c>
      <c r="K374" s="104">
        <v>2339</v>
      </c>
      <c r="L374">
        <v>76926</v>
      </c>
      <c r="M374" t="str">
        <f t="shared" si="21"/>
        <v>Texas</v>
      </c>
    </row>
    <row r="375" spans="1:13" x14ac:dyDescent="0.25">
      <c r="A375">
        <f t="shared" si="22"/>
        <v>373</v>
      </c>
      <c r="B375" t="s">
        <v>3151</v>
      </c>
      <c r="C375" s="105">
        <v>4.4953519256308E-2</v>
      </c>
      <c r="D375">
        <v>5416</v>
      </c>
      <c r="E375">
        <v>120480</v>
      </c>
      <c r="F375" t="str">
        <f t="shared" si="20"/>
        <v>Pennsylvania</v>
      </c>
      <c r="H375">
        <f t="shared" si="23"/>
        <v>373</v>
      </c>
      <c r="I375" t="s">
        <v>586</v>
      </c>
      <c r="J375" s="3">
        <v>4.8513986013986002E-2</v>
      </c>
      <c r="K375" s="104">
        <v>2331</v>
      </c>
      <c r="L375">
        <v>48048</v>
      </c>
      <c r="M375" t="str">
        <f t="shared" si="21"/>
        <v>Ohio</v>
      </c>
    </row>
    <row r="376" spans="1:13" x14ac:dyDescent="0.25">
      <c r="A376">
        <f t="shared" si="22"/>
        <v>374</v>
      </c>
      <c r="B376" t="s">
        <v>689</v>
      </c>
      <c r="C376" s="105">
        <v>4.4937586685159403E-2</v>
      </c>
      <c r="D376">
        <v>1458</v>
      </c>
      <c r="E376">
        <v>32445</v>
      </c>
      <c r="F376" t="str">
        <f t="shared" si="20"/>
        <v>Pennsylvania</v>
      </c>
      <c r="H376">
        <f t="shared" si="23"/>
        <v>374</v>
      </c>
      <c r="I376" t="s">
        <v>2332</v>
      </c>
      <c r="J376" s="3">
        <v>4.5617490644081098E-2</v>
      </c>
      <c r="K376" s="104">
        <v>2316</v>
      </c>
      <c r="L376">
        <v>50770</v>
      </c>
      <c r="M376" t="str">
        <f t="shared" si="21"/>
        <v>North Carolina</v>
      </c>
    </row>
    <row r="377" spans="1:13" x14ac:dyDescent="0.25">
      <c r="A377">
        <f t="shared" si="22"/>
        <v>375</v>
      </c>
      <c r="B377" t="s">
        <v>3060</v>
      </c>
      <c r="C377" s="105">
        <v>4.490022172949E-2</v>
      </c>
      <c r="D377">
        <v>405</v>
      </c>
      <c r="E377">
        <v>9020</v>
      </c>
      <c r="F377" t="str">
        <f t="shared" si="20"/>
        <v>Iowa</v>
      </c>
      <c r="H377">
        <f t="shared" si="23"/>
        <v>374</v>
      </c>
      <c r="I377" t="s">
        <v>1556</v>
      </c>
      <c r="J377" s="3">
        <v>4.0985347207475001E-2</v>
      </c>
      <c r="K377" s="104">
        <v>2316</v>
      </c>
      <c r="L377">
        <v>56508</v>
      </c>
      <c r="M377" t="str">
        <f t="shared" si="21"/>
        <v>Washington</v>
      </c>
    </row>
    <row r="378" spans="1:13" x14ac:dyDescent="0.25">
      <c r="A378">
        <f t="shared" si="22"/>
        <v>376</v>
      </c>
      <c r="B378" t="s">
        <v>2229</v>
      </c>
      <c r="C378" s="105">
        <v>4.48851774530271E-2</v>
      </c>
      <c r="D378">
        <v>172</v>
      </c>
      <c r="E378">
        <v>3832</v>
      </c>
      <c r="F378" t="str">
        <f t="shared" si="20"/>
        <v>Indiana</v>
      </c>
      <c r="H378">
        <f t="shared" si="23"/>
        <v>376</v>
      </c>
      <c r="I378" t="s">
        <v>1247</v>
      </c>
      <c r="J378" s="3">
        <v>3.5900621118012399E-2</v>
      </c>
      <c r="K378" s="104">
        <v>2312</v>
      </c>
      <c r="L378">
        <v>64400</v>
      </c>
      <c r="M378" t="str">
        <f t="shared" si="21"/>
        <v>Mississippi</v>
      </c>
    </row>
    <row r="379" spans="1:13" x14ac:dyDescent="0.25">
      <c r="A379">
        <f t="shared" si="22"/>
        <v>377</v>
      </c>
      <c r="B379" t="s">
        <v>534</v>
      </c>
      <c r="C379" s="105">
        <v>4.4877142722221298E-2</v>
      </c>
      <c r="D379">
        <v>5702</v>
      </c>
      <c r="E379">
        <v>127058</v>
      </c>
      <c r="F379" t="str">
        <f t="shared" si="20"/>
        <v>Oregon</v>
      </c>
      <c r="H379">
        <f t="shared" si="23"/>
        <v>377</v>
      </c>
      <c r="I379" t="s">
        <v>2082</v>
      </c>
      <c r="J379" s="3">
        <v>3.10564859189058E-2</v>
      </c>
      <c r="K379" s="104">
        <v>2307</v>
      </c>
      <c r="L379">
        <v>74284</v>
      </c>
      <c r="M379" t="str">
        <f t="shared" si="21"/>
        <v>Georgia</v>
      </c>
    </row>
    <row r="380" spans="1:13" x14ac:dyDescent="0.25">
      <c r="A380">
        <f t="shared" si="22"/>
        <v>378</v>
      </c>
      <c r="B380" t="s">
        <v>1858</v>
      </c>
      <c r="C380" s="105">
        <v>4.4876549750980203E-2</v>
      </c>
      <c r="D380">
        <v>847</v>
      </c>
      <c r="E380">
        <v>18874</v>
      </c>
      <c r="F380" t="str">
        <f t="shared" si="20"/>
        <v>Indiana</v>
      </c>
      <c r="H380">
        <f t="shared" si="23"/>
        <v>378</v>
      </c>
      <c r="I380" t="s">
        <v>1805</v>
      </c>
      <c r="J380" s="3">
        <v>5.2177074811380703E-2</v>
      </c>
      <c r="K380" s="104">
        <v>2296</v>
      </c>
      <c r="L380">
        <v>44004</v>
      </c>
      <c r="M380" t="str">
        <f t="shared" si="21"/>
        <v>Mississippi</v>
      </c>
    </row>
    <row r="381" spans="1:13" x14ac:dyDescent="0.25">
      <c r="A381">
        <f t="shared" si="22"/>
        <v>379</v>
      </c>
      <c r="B381" t="s">
        <v>2158</v>
      </c>
      <c r="C381" s="105">
        <v>4.4864764646175802E-2</v>
      </c>
      <c r="D381">
        <v>28554</v>
      </c>
      <c r="E381">
        <v>636446</v>
      </c>
      <c r="F381" t="str">
        <f t="shared" si="20"/>
        <v>Michigan</v>
      </c>
      <c r="H381">
        <f t="shared" si="23"/>
        <v>379</v>
      </c>
      <c r="I381" t="s">
        <v>2920</v>
      </c>
      <c r="J381" s="3">
        <v>4.2418739112708902E-2</v>
      </c>
      <c r="K381" s="104">
        <v>2289</v>
      </c>
      <c r="L381">
        <v>53962</v>
      </c>
      <c r="M381" t="str">
        <f t="shared" si="21"/>
        <v>New York</v>
      </c>
    </row>
    <row r="382" spans="1:13" x14ac:dyDescent="0.25">
      <c r="A382">
        <f t="shared" si="22"/>
        <v>380</v>
      </c>
      <c r="B382" t="s">
        <v>1030</v>
      </c>
      <c r="C382" s="105">
        <v>4.4844253490869998E-2</v>
      </c>
      <c r="D382">
        <v>334</v>
      </c>
      <c r="E382">
        <v>7448</v>
      </c>
      <c r="F382" t="str">
        <f t="shared" si="20"/>
        <v>Nebraska</v>
      </c>
      <c r="H382">
        <f t="shared" si="23"/>
        <v>380</v>
      </c>
      <c r="I382" t="s">
        <v>1381</v>
      </c>
      <c r="J382" s="3">
        <v>4.0281690140844997E-2</v>
      </c>
      <c r="K382" s="104">
        <v>2288</v>
      </c>
      <c r="L382">
        <v>56800</v>
      </c>
      <c r="M382" t="str">
        <f t="shared" si="21"/>
        <v>North Carolina</v>
      </c>
    </row>
    <row r="383" spans="1:13" x14ac:dyDescent="0.25">
      <c r="A383">
        <f t="shared" si="22"/>
        <v>381</v>
      </c>
      <c r="B383" t="s">
        <v>3221</v>
      </c>
      <c r="C383" s="105">
        <v>4.4822695035460901E-2</v>
      </c>
      <c r="D383">
        <v>474</v>
      </c>
      <c r="E383">
        <v>10575</v>
      </c>
      <c r="F383" t="str">
        <f t="shared" si="20"/>
        <v>Illinois</v>
      </c>
      <c r="H383">
        <f t="shared" si="23"/>
        <v>381</v>
      </c>
      <c r="I383" t="s">
        <v>1942</v>
      </c>
      <c r="J383" s="3">
        <v>3.9684058525722397E-2</v>
      </c>
      <c r="K383" s="104">
        <v>2281</v>
      </c>
      <c r="L383">
        <v>57479</v>
      </c>
      <c r="M383" t="str">
        <f t="shared" si="21"/>
        <v>California</v>
      </c>
    </row>
    <row r="384" spans="1:13" x14ac:dyDescent="0.25">
      <c r="A384">
        <f t="shared" si="22"/>
        <v>382</v>
      </c>
      <c r="B384" t="s">
        <v>91</v>
      </c>
      <c r="C384" s="105">
        <v>4.4799201795958997E-2</v>
      </c>
      <c r="D384">
        <v>898</v>
      </c>
      <c r="E384">
        <v>20045</v>
      </c>
      <c r="F384" t="str">
        <f t="shared" si="20"/>
        <v>Pennsylvania</v>
      </c>
      <c r="H384">
        <f t="shared" si="23"/>
        <v>382</v>
      </c>
      <c r="I384" t="s">
        <v>276</v>
      </c>
      <c r="J384" s="3">
        <v>3.8560149418456501E-2</v>
      </c>
      <c r="K384" s="104">
        <v>2271</v>
      </c>
      <c r="L384">
        <v>58895</v>
      </c>
      <c r="M384" t="str">
        <f t="shared" si="21"/>
        <v>Texas</v>
      </c>
    </row>
    <row r="385" spans="1:13" x14ac:dyDescent="0.25">
      <c r="A385">
        <f t="shared" si="22"/>
        <v>383</v>
      </c>
      <c r="B385" t="s">
        <v>2751</v>
      </c>
      <c r="C385" s="105">
        <v>4.4747833312680799E-2</v>
      </c>
      <c r="D385">
        <v>6139</v>
      </c>
      <c r="E385">
        <v>137191</v>
      </c>
      <c r="F385" t="str">
        <f t="shared" si="20"/>
        <v>Ohio</v>
      </c>
      <c r="H385">
        <f t="shared" si="23"/>
        <v>383</v>
      </c>
      <c r="I385" t="s">
        <v>797</v>
      </c>
      <c r="J385" s="3">
        <v>3.86317426145198E-2</v>
      </c>
      <c r="K385" s="104">
        <v>2261</v>
      </c>
      <c r="L385">
        <v>58527</v>
      </c>
      <c r="M385" t="str">
        <f t="shared" si="21"/>
        <v>Oregon</v>
      </c>
    </row>
    <row r="386" spans="1:13" x14ac:dyDescent="0.25">
      <c r="A386">
        <f t="shared" si="22"/>
        <v>384</v>
      </c>
      <c r="B386" t="s">
        <v>3169</v>
      </c>
      <c r="C386" s="105">
        <v>4.4727442149401997E-2</v>
      </c>
      <c r="D386">
        <v>864</v>
      </c>
      <c r="E386">
        <v>19317</v>
      </c>
      <c r="F386" t="str">
        <f t="shared" si="20"/>
        <v>Illinois</v>
      </c>
      <c r="H386">
        <f t="shared" si="23"/>
        <v>384</v>
      </c>
      <c r="I386" t="s">
        <v>346</v>
      </c>
      <c r="J386" s="3">
        <v>4.3877035482491798E-2</v>
      </c>
      <c r="K386" s="104">
        <v>2258</v>
      </c>
      <c r="L386">
        <v>51462</v>
      </c>
      <c r="M386" t="str">
        <f t="shared" si="21"/>
        <v>North Carolina</v>
      </c>
    </row>
    <row r="387" spans="1:13" x14ac:dyDescent="0.25">
      <c r="A387">
        <f t="shared" si="22"/>
        <v>385</v>
      </c>
      <c r="B387" t="s">
        <v>1192</v>
      </c>
      <c r="C387" s="105">
        <v>4.47254780999383E-2</v>
      </c>
      <c r="D387">
        <v>145</v>
      </c>
      <c r="E387">
        <v>3242</v>
      </c>
      <c r="F387" t="str">
        <f t="shared" ref="F387:F450" si="24">IFERROR(RIGHT(B387,LEN(B387)-FIND(",",B387)-1),"DC")</f>
        <v>Illinois</v>
      </c>
      <c r="H387">
        <f t="shared" si="23"/>
        <v>385</v>
      </c>
      <c r="I387" t="s">
        <v>1523</v>
      </c>
      <c r="J387" s="3">
        <v>4.75616461531954E-2</v>
      </c>
      <c r="K387" s="104">
        <v>2249</v>
      </c>
      <c r="L387">
        <v>47286</v>
      </c>
      <c r="M387" t="str">
        <f t="shared" ref="M387:M450" si="25">IFERROR(RIGHT(I387,LEN(I387)-FIND(",",I387)-1),"DC")</f>
        <v>Wisconsin</v>
      </c>
    </row>
    <row r="388" spans="1:13" x14ac:dyDescent="0.25">
      <c r="A388">
        <f t="shared" ref="A388:A451" si="26">RANK(C388,$C$3:$C$3274)</f>
        <v>386</v>
      </c>
      <c r="B388" t="s">
        <v>3264</v>
      </c>
      <c r="C388" s="105">
        <v>4.4695543000627697E-2</v>
      </c>
      <c r="D388">
        <v>356</v>
      </c>
      <c r="E388">
        <v>7965</v>
      </c>
      <c r="F388" t="str">
        <f t="shared" si="24"/>
        <v>Texas</v>
      </c>
      <c r="H388">
        <f t="shared" ref="H388:H451" si="27">RANK(K388,$K$3:$K$3274)</f>
        <v>386</v>
      </c>
      <c r="I388" t="s">
        <v>492</v>
      </c>
      <c r="J388" s="3">
        <v>4.9863524399174498E-2</v>
      </c>
      <c r="K388" s="104">
        <v>2247</v>
      </c>
      <c r="L388">
        <v>45063</v>
      </c>
      <c r="M388" t="str">
        <f t="shared" si="25"/>
        <v>Georgia</v>
      </c>
    </row>
    <row r="389" spans="1:13" x14ac:dyDescent="0.25">
      <c r="A389">
        <f t="shared" si="26"/>
        <v>387</v>
      </c>
      <c r="B389" t="s">
        <v>1739</v>
      </c>
      <c r="C389" s="105">
        <v>4.4686213043210903E-2</v>
      </c>
      <c r="D389">
        <v>727</v>
      </c>
      <c r="E389">
        <v>16269</v>
      </c>
      <c r="F389" t="str">
        <f t="shared" si="24"/>
        <v>New York</v>
      </c>
      <c r="H389">
        <f t="shared" si="27"/>
        <v>387</v>
      </c>
      <c r="I389" t="s">
        <v>2736</v>
      </c>
      <c r="J389" s="3">
        <v>3.8199413889456801E-2</v>
      </c>
      <c r="K389" s="104">
        <v>2242</v>
      </c>
      <c r="L389">
        <v>58692</v>
      </c>
      <c r="M389" t="str">
        <f t="shared" si="25"/>
        <v>Florida</v>
      </c>
    </row>
    <row r="390" spans="1:13" x14ac:dyDescent="0.25">
      <c r="A390">
        <f t="shared" si="26"/>
        <v>388</v>
      </c>
      <c r="B390" t="s">
        <v>3262</v>
      </c>
      <c r="C390" s="105">
        <v>4.4685492852457001E-2</v>
      </c>
      <c r="D390">
        <v>2929</v>
      </c>
      <c r="E390">
        <v>65547</v>
      </c>
      <c r="F390" t="str">
        <f t="shared" si="24"/>
        <v>South Carolina</v>
      </c>
      <c r="H390">
        <f t="shared" si="27"/>
        <v>388</v>
      </c>
      <c r="I390" t="s">
        <v>2899</v>
      </c>
      <c r="J390" s="3">
        <v>6.8781764977668303E-2</v>
      </c>
      <c r="K390" s="104">
        <v>2233</v>
      </c>
      <c r="L390">
        <v>32465</v>
      </c>
      <c r="M390" t="str">
        <f t="shared" si="25"/>
        <v>Georgia</v>
      </c>
    </row>
    <row r="391" spans="1:13" x14ac:dyDescent="0.25">
      <c r="A391">
        <f t="shared" si="26"/>
        <v>389</v>
      </c>
      <c r="B391" t="s">
        <v>2014</v>
      </c>
      <c r="C391" s="105">
        <v>4.4681437896478798E-2</v>
      </c>
      <c r="D391">
        <v>14580</v>
      </c>
      <c r="E391">
        <v>326310</v>
      </c>
      <c r="F391" t="str">
        <f t="shared" si="24"/>
        <v>New York</v>
      </c>
      <c r="H391">
        <f t="shared" si="27"/>
        <v>389</v>
      </c>
      <c r="I391" t="s">
        <v>746</v>
      </c>
      <c r="J391" s="3">
        <v>6.4649801501057702E-2</v>
      </c>
      <c r="K391" s="104">
        <v>2231</v>
      </c>
      <c r="L391">
        <v>34509</v>
      </c>
      <c r="M391" t="str">
        <f t="shared" si="25"/>
        <v>North Carolina</v>
      </c>
    </row>
    <row r="392" spans="1:13" x14ac:dyDescent="0.25">
      <c r="A392">
        <f t="shared" si="26"/>
        <v>390</v>
      </c>
      <c r="B392" t="s">
        <v>171</v>
      </c>
      <c r="C392" s="105">
        <v>4.4680390032502598E-2</v>
      </c>
      <c r="D392">
        <v>2062</v>
      </c>
      <c r="E392">
        <v>46150</v>
      </c>
      <c r="F392" t="str">
        <f t="shared" si="24"/>
        <v>Pennsylvania</v>
      </c>
      <c r="H392">
        <f t="shared" si="27"/>
        <v>389</v>
      </c>
      <c r="I392" t="s">
        <v>550</v>
      </c>
      <c r="J392" s="3">
        <v>5.3883682735967497E-2</v>
      </c>
      <c r="K392" s="104">
        <v>2231</v>
      </c>
      <c r="L392">
        <v>41404</v>
      </c>
      <c r="M392" t="str">
        <f t="shared" si="25"/>
        <v>Ohio</v>
      </c>
    </row>
    <row r="393" spans="1:13" x14ac:dyDescent="0.25">
      <c r="A393">
        <f t="shared" si="26"/>
        <v>391</v>
      </c>
      <c r="B393" t="s">
        <v>2527</v>
      </c>
      <c r="C393" s="105">
        <v>4.4650977717144102E-2</v>
      </c>
      <c r="D393">
        <v>1571</v>
      </c>
      <c r="E393">
        <v>35184</v>
      </c>
      <c r="F393" t="str">
        <f t="shared" si="24"/>
        <v>North Carolina</v>
      </c>
      <c r="H393">
        <f t="shared" si="27"/>
        <v>391</v>
      </c>
      <c r="I393" t="s">
        <v>3196</v>
      </c>
      <c r="J393" s="3">
        <v>7.0746914365695301E-2</v>
      </c>
      <c r="K393" s="104">
        <v>2224</v>
      </c>
      <c r="L393">
        <v>31436</v>
      </c>
      <c r="M393" t="str">
        <f t="shared" si="25"/>
        <v>North Carolina</v>
      </c>
    </row>
    <row r="394" spans="1:13" x14ac:dyDescent="0.25">
      <c r="A394">
        <f t="shared" si="26"/>
        <v>392</v>
      </c>
      <c r="B394" t="s">
        <v>1801</v>
      </c>
      <c r="C394" s="105">
        <v>4.4573500943419303E-2</v>
      </c>
      <c r="D394">
        <v>3638</v>
      </c>
      <c r="E394">
        <v>81618</v>
      </c>
      <c r="F394" t="str">
        <f t="shared" si="24"/>
        <v>Illinois</v>
      </c>
      <c r="H394">
        <f t="shared" si="27"/>
        <v>392</v>
      </c>
      <c r="I394" t="s">
        <v>2601</v>
      </c>
      <c r="J394" s="3">
        <v>4.2234747505522099E-2</v>
      </c>
      <c r="K394" s="104">
        <v>2218</v>
      </c>
      <c r="L394">
        <v>52516</v>
      </c>
      <c r="M394" t="str">
        <f t="shared" si="25"/>
        <v>New York</v>
      </c>
    </row>
    <row r="395" spans="1:13" x14ac:dyDescent="0.25">
      <c r="A395">
        <f t="shared" si="26"/>
        <v>393</v>
      </c>
      <c r="B395" t="s">
        <v>946</v>
      </c>
      <c r="C395" s="105">
        <v>4.4523573666032899E-2</v>
      </c>
      <c r="D395">
        <v>1663</v>
      </c>
      <c r="E395">
        <v>37351</v>
      </c>
      <c r="F395" t="str">
        <f t="shared" si="24"/>
        <v>Pennsylvania</v>
      </c>
      <c r="H395">
        <f t="shared" si="27"/>
        <v>393</v>
      </c>
      <c r="I395" t="s">
        <v>1953</v>
      </c>
      <c r="J395" s="3">
        <v>3.8378237893095302E-2</v>
      </c>
      <c r="K395" s="104">
        <v>2215</v>
      </c>
      <c r="L395">
        <v>57715</v>
      </c>
      <c r="M395" t="str">
        <f t="shared" si="25"/>
        <v>New Hampshire</v>
      </c>
    </row>
    <row r="396" spans="1:13" x14ac:dyDescent="0.25">
      <c r="A396">
        <f t="shared" si="26"/>
        <v>394</v>
      </c>
      <c r="B396" t="s">
        <v>1625</v>
      </c>
      <c r="C396" s="105">
        <v>4.4506451529042701E-2</v>
      </c>
      <c r="D396">
        <v>5136</v>
      </c>
      <c r="E396">
        <v>115399</v>
      </c>
      <c r="F396" t="str">
        <f t="shared" si="24"/>
        <v>Oregon</v>
      </c>
      <c r="H396">
        <f t="shared" si="27"/>
        <v>394</v>
      </c>
      <c r="I396" t="s">
        <v>2651</v>
      </c>
      <c r="J396" s="3">
        <v>4.2530199529157403E-2</v>
      </c>
      <c r="K396" s="104">
        <v>2204</v>
      </c>
      <c r="L396">
        <v>51822</v>
      </c>
      <c r="M396" t="str">
        <f t="shared" si="25"/>
        <v>Wisconsin</v>
      </c>
    </row>
    <row r="397" spans="1:13" x14ac:dyDescent="0.25">
      <c r="A397">
        <f t="shared" si="26"/>
        <v>395</v>
      </c>
      <c r="B397" t="s">
        <v>142</v>
      </c>
      <c r="C397" s="105">
        <v>4.4477390659747901E-2</v>
      </c>
      <c r="D397">
        <v>180</v>
      </c>
      <c r="E397">
        <v>4047</v>
      </c>
      <c r="F397" t="str">
        <f t="shared" si="24"/>
        <v>North Dakota</v>
      </c>
      <c r="H397">
        <f t="shared" si="27"/>
        <v>395</v>
      </c>
      <c r="I397" t="s">
        <v>2791</v>
      </c>
      <c r="J397" s="3">
        <v>3.6516201784352102E-2</v>
      </c>
      <c r="K397" s="104">
        <v>2202</v>
      </c>
      <c r="L397">
        <v>60302</v>
      </c>
      <c r="M397" t="str">
        <f t="shared" si="25"/>
        <v>Tennessee</v>
      </c>
    </row>
    <row r="398" spans="1:13" x14ac:dyDescent="0.25">
      <c r="A398">
        <f t="shared" si="26"/>
        <v>396</v>
      </c>
      <c r="B398" t="s">
        <v>2416</v>
      </c>
      <c r="C398" s="105">
        <v>4.4456025014030301E-2</v>
      </c>
      <c r="D398">
        <v>1109</v>
      </c>
      <c r="E398">
        <v>24946</v>
      </c>
      <c r="F398" t="str">
        <f t="shared" si="24"/>
        <v>New York</v>
      </c>
      <c r="H398">
        <f t="shared" si="27"/>
        <v>396</v>
      </c>
      <c r="I398" t="s">
        <v>349</v>
      </c>
      <c r="J398" s="3">
        <v>5.2859410321773798E-2</v>
      </c>
      <c r="K398" s="104">
        <v>2198</v>
      </c>
      <c r="L398">
        <v>41582</v>
      </c>
      <c r="M398" t="str">
        <f t="shared" si="25"/>
        <v>Utah</v>
      </c>
    </row>
    <row r="399" spans="1:13" x14ac:dyDescent="0.25">
      <c r="A399">
        <f t="shared" si="26"/>
        <v>397</v>
      </c>
      <c r="B399" t="s">
        <v>204</v>
      </c>
      <c r="C399" s="105">
        <v>4.43952148870181E-2</v>
      </c>
      <c r="D399">
        <v>1002</v>
      </c>
      <c r="E399">
        <v>22570</v>
      </c>
      <c r="F399" t="str">
        <f t="shared" si="24"/>
        <v>West Virginia</v>
      </c>
      <c r="H399">
        <f t="shared" si="27"/>
        <v>397</v>
      </c>
      <c r="I399" t="s">
        <v>1147</v>
      </c>
      <c r="J399" s="3">
        <v>4.3853342918763499E-2</v>
      </c>
      <c r="K399" s="104">
        <v>2196</v>
      </c>
      <c r="L399">
        <v>50076</v>
      </c>
      <c r="M399" t="str">
        <f t="shared" si="25"/>
        <v>Ohio</v>
      </c>
    </row>
    <row r="400" spans="1:13" x14ac:dyDescent="0.25">
      <c r="A400">
        <f t="shared" si="26"/>
        <v>398</v>
      </c>
      <c r="B400" t="s">
        <v>2716</v>
      </c>
      <c r="C400" s="105">
        <v>4.4385943430880398E-2</v>
      </c>
      <c r="D400">
        <v>725</v>
      </c>
      <c r="E400">
        <v>16334</v>
      </c>
      <c r="F400" t="str">
        <f t="shared" si="24"/>
        <v>Alabama</v>
      </c>
      <c r="H400">
        <f t="shared" si="27"/>
        <v>398</v>
      </c>
      <c r="I400" t="s">
        <v>2546</v>
      </c>
      <c r="J400" s="3">
        <v>3.0210272319889701E-2</v>
      </c>
      <c r="K400" s="104">
        <v>2191</v>
      </c>
      <c r="L400">
        <v>72525</v>
      </c>
      <c r="M400" t="str">
        <f t="shared" si="25"/>
        <v>Michigan</v>
      </c>
    </row>
    <row r="401" spans="1:13" x14ac:dyDescent="0.25">
      <c r="A401">
        <f t="shared" si="26"/>
        <v>399</v>
      </c>
      <c r="B401" t="s">
        <v>1406</v>
      </c>
      <c r="C401" s="105">
        <v>4.4363415375265801E-2</v>
      </c>
      <c r="D401">
        <v>292</v>
      </c>
      <c r="E401">
        <v>6582</v>
      </c>
      <c r="F401" t="str">
        <f t="shared" si="24"/>
        <v>Iowa</v>
      </c>
      <c r="H401">
        <f t="shared" si="27"/>
        <v>399</v>
      </c>
      <c r="I401" t="s">
        <v>2008</v>
      </c>
      <c r="J401" s="3">
        <v>4.7941728286061101E-2</v>
      </c>
      <c r="K401" s="104">
        <v>2172</v>
      </c>
      <c r="L401">
        <v>45305</v>
      </c>
      <c r="M401" t="str">
        <f t="shared" si="25"/>
        <v>Indiana</v>
      </c>
    </row>
    <row r="402" spans="1:13" x14ac:dyDescent="0.25">
      <c r="A402">
        <f t="shared" si="26"/>
        <v>400</v>
      </c>
      <c r="B402" t="s">
        <v>1382</v>
      </c>
      <c r="C402" s="105">
        <v>4.4338335607094097E-2</v>
      </c>
      <c r="D402">
        <v>65</v>
      </c>
      <c r="E402">
        <v>1466</v>
      </c>
      <c r="F402" t="str">
        <f t="shared" si="24"/>
        <v>Texas</v>
      </c>
      <c r="H402">
        <f t="shared" si="27"/>
        <v>400</v>
      </c>
      <c r="I402" t="s">
        <v>2460</v>
      </c>
      <c r="J402" s="3">
        <v>5.3488487004644703E-2</v>
      </c>
      <c r="K402" s="104">
        <v>2165</v>
      </c>
      <c r="L402">
        <v>40476</v>
      </c>
      <c r="M402" t="str">
        <f t="shared" si="25"/>
        <v>New York</v>
      </c>
    </row>
    <row r="403" spans="1:13" x14ac:dyDescent="0.25">
      <c r="A403">
        <f t="shared" si="26"/>
        <v>401</v>
      </c>
      <c r="B403" t="s">
        <v>2166</v>
      </c>
      <c r="C403" s="105">
        <v>4.4252873563218303E-2</v>
      </c>
      <c r="D403">
        <v>462</v>
      </c>
      <c r="E403">
        <v>10440</v>
      </c>
      <c r="F403" t="str">
        <f t="shared" si="24"/>
        <v>Wisconsin</v>
      </c>
      <c r="H403">
        <f t="shared" si="27"/>
        <v>401</v>
      </c>
      <c r="I403" t="s">
        <v>545</v>
      </c>
      <c r="J403" s="3">
        <v>5.3155166908206597E-2</v>
      </c>
      <c r="K403" s="104">
        <v>2164</v>
      </c>
      <c r="L403">
        <v>40711</v>
      </c>
      <c r="M403" t="str">
        <f t="shared" si="25"/>
        <v>Indiana</v>
      </c>
    </row>
    <row r="404" spans="1:13" x14ac:dyDescent="0.25">
      <c r="A404">
        <f t="shared" si="26"/>
        <v>402</v>
      </c>
      <c r="B404" t="s">
        <v>971</v>
      </c>
      <c r="C404" s="105">
        <v>4.4235958740006499E-2</v>
      </c>
      <c r="D404">
        <v>1754</v>
      </c>
      <c r="E404">
        <v>39651</v>
      </c>
      <c r="F404" t="str">
        <f t="shared" si="24"/>
        <v>Wisconsin</v>
      </c>
      <c r="H404">
        <f t="shared" si="27"/>
        <v>401</v>
      </c>
      <c r="I404" t="s">
        <v>2478</v>
      </c>
      <c r="J404" s="3">
        <v>2.8546553043294599E-2</v>
      </c>
      <c r="K404" s="104">
        <v>2164</v>
      </c>
      <c r="L404">
        <v>75806</v>
      </c>
      <c r="M404" t="str">
        <f t="shared" si="25"/>
        <v>Georgia</v>
      </c>
    </row>
    <row r="405" spans="1:13" x14ac:dyDescent="0.25">
      <c r="A405">
        <f t="shared" si="26"/>
        <v>403</v>
      </c>
      <c r="B405" t="s">
        <v>1720</v>
      </c>
      <c r="C405" s="105">
        <v>4.4223327805417302E-2</v>
      </c>
      <c r="D405">
        <v>720</v>
      </c>
      <c r="E405">
        <v>16281</v>
      </c>
      <c r="F405" t="str">
        <f t="shared" si="24"/>
        <v>South Dakota</v>
      </c>
      <c r="H405">
        <f t="shared" si="27"/>
        <v>403</v>
      </c>
      <c r="I405" t="s">
        <v>2977</v>
      </c>
      <c r="J405" s="3">
        <v>1.4566326875956E-2</v>
      </c>
      <c r="K405" s="104">
        <v>2152</v>
      </c>
      <c r="L405">
        <v>147738</v>
      </c>
      <c r="M405" t="str">
        <f t="shared" si="25"/>
        <v>Pennsylvania</v>
      </c>
    </row>
    <row r="406" spans="1:13" x14ac:dyDescent="0.25">
      <c r="A406">
        <f t="shared" si="26"/>
        <v>404</v>
      </c>
      <c r="B406" t="s">
        <v>1999</v>
      </c>
      <c r="C406" s="105">
        <v>4.4215533854045398E-2</v>
      </c>
      <c r="D406">
        <v>9499</v>
      </c>
      <c r="E406">
        <v>214834</v>
      </c>
      <c r="F406" t="str">
        <f t="shared" si="24"/>
        <v>New Jersey</v>
      </c>
      <c r="H406">
        <f t="shared" si="27"/>
        <v>404</v>
      </c>
      <c r="I406" t="s">
        <v>2619</v>
      </c>
      <c r="J406" s="3">
        <v>6.2003868025286402E-2</v>
      </c>
      <c r="K406" s="104">
        <v>2148</v>
      </c>
      <c r="L406">
        <v>34643</v>
      </c>
      <c r="M406" t="str">
        <f t="shared" si="25"/>
        <v>Minnesota</v>
      </c>
    </row>
    <row r="407" spans="1:13" x14ac:dyDescent="0.25">
      <c r="A407">
        <f t="shared" si="26"/>
        <v>405</v>
      </c>
      <c r="B407" t="s">
        <v>2373</v>
      </c>
      <c r="C407" s="105">
        <v>4.4204059829059797E-2</v>
      </c>
      <c r="D407">
        <v>331</v>
      </c>
      <c r="E407">
        <v>7488</v>
      </c>
      <c r="F407" t="str">
        <f t="shared" si="24"/>
        <v>Indiana</v>
      </c>
      <c r="H407">
        <f t="shared" si="27"/>
        <v>405</v>
      </c>
      <c r="I407" t="s">
        <v>1885</v>
      </c>
      <c r="J407" s="3">
        <v>3.1686956005990398E-2</v>
      </c>
      <c r="K407" s="104">
        <v>2137</v>
      </c>
      <c r="L407">
        <v>67441</v>
      </c>
      <c r="M407" t="str">
        <f t="shared" si="25"/>
        <v>Hawaii</v>
      </c>
    </row>
    <row r="408" spans="1:13" x14ac:dyDescent="0.25">
      <c r="A408">
        <f t="shared" si="26"/>
        <v>406</v>
      </c>
      <c r="B408" t="s">
        <v>1985</v>
      </c>
      <c r="C408" s="105">
        <v>4.4193150061740398E-2</v>
      </c>
      <c r="D408">
        <v>680</v>
      </c>
      <c r="E408">
        <v>15387</v>
      </c>
      <c r="F408" t="str">
        <f t="shared" si="24"/>
        <v>Arkansas</v>
      </c>
      <c r="H408">
        <f t="shared" si="27"/>
        <v>406</v>
      </c>
      <c r="I408" t="s">
        <v>1575</v>
      </c>
      <c r="J408" s="3">
        <v>5.7202538764360801E-2</v>
      </c>
      <c r="K408" s="104">
        <v>2136</v>
      </c>
      <c r="L408">
        <v>37341</v>
      </c>
      <c r="M408" t="str">
        <f t="shared" si="25"/>
        <v>Indiana</v>
      </c>
    </row>
    <row r="409" spans="1:13" x14ac:dyDescent="0.25">
      <c r="A409">
        <f t="shared" si="26"/>
        <v>407</v>
      </c>
      <c r="B409" t="s">
        <v>2731</v>
      </c>
      <c r="C409" s="105">
        <v>4.4138539166217503E-2</v>
      </c>
      <c r="D409">
        <v>901</v>
      </c>
      <c r="E409">
        <v>20413</v>
      </c>
      <c r="F409" t="str">
        <f t="shared" si="24"/>
        <v>Louisiana</v>
      </c>
      <c r="H409">
        <f t="shared" si="27"/>
        <v>407</v>
      </c>
      <c r="I409" t="s">
        <v>1670</v>
      </c>
      <c r="J409" s="3">
        <v>4.7304363304630198E-2</v>
      </c>
      <c r="K409" s="104">
        <v>2126</v>
      </c>
      <c r="L409">
        <v>44943</v>
      </c>
      <c r="M409" t="str">
        <f t="shared" si="25"/>
        <v>Mississippi</v>
      </c>
    </row>
    <row r="410" spans="1:13" x14ac:dyDescent="0.25">
      <c r="A410">
        <f t="shared" si="26"/>
        <v>408</v>
      </c>
      <c r="B410" t="s">
        <v>1265</v>
      </c>
      <c r="C410" s="105">
        <v>4.4088669950738901E-2</v>
      </c>
      <c r="D410">
        <v>1969</v>
      </c>
      <c r="E410">
        <v>44660</v>
      </c>
      <c r="F410" t="str">
        <f t="shared" si="24"/>
        <v>Texas</v>
      </c>
      <c r="H410">
        <f t="shared" si="27"/>
        <v>407</v>
      </c>
      <c r="I410" t="s">
        <v>67</v>
      </c>
      <c r="J410" s="3">
        <v>4.3844995772236897E-2</v>
      </c>
      <c r="K410" s="104">
        <v>2126</v>
      </c>
      <c r="L410">
        <v>48489</v>
      </c>
      <c r="M410" t="str">
        <f t="shared" si="25"/>
        <v>South Carolina</v>
      </c>
    </row>
    <row r="411" spans="1:13" x14ac:dyDescent="0.25">
      <c r="A411">
        <f t="shared" si="26"/>
        <v>409</v>
      </c>
      <c r="B411" t="s">
        <v>519</v>
      </c>
      <c r="C411" s="105">
        <v>4.4081781229145099E-2</v>
      </c>
      <c r="D411">
        <v>3633</v>
      </c>
      <c r="E411">
        <v>82415</v>
      </c>
      <c r="F411" t="str">
        <f t="shared" si="24"/>
        <v>Vermont</v>
      </c>
      <c r="H411">
        <f t="shared" si="27"/>
        <v>409</v>
      </c>
      <c r="I411" t="s">
        <v>2628</v>
      </c>
      <c r="J411" s="3">
        <v>3.7020157756353998E-2</v>
      </c>
      <c r="K411" s="104">
        <v>2112</v>
      </c>
      <c r="L411">
        <v>57050</v>
      </c>
      <c r="M411" t="str">
        <f t="shared" si="25"/>
        <v>Arkansas</v>
      </c>
    </row>
    <row r="412" spans="1:13" x14ac:dyDescent="0.25">
      <c r="A412">
        <f t="shared" si="26"/>
        <v>410</v>
      </c>
      <c r="B412" t="s">
        <v>0</v>
      </c>
      <c r="C412" s="105">
        <v>4.4053819444444399E-2</v>
      </c>
      <c r="D412">
        <v>203</v>
      </c>
      <c r="E412">
        <v>4608</v>
      </c>
      <c r="F412" t="str">
        <f t="shared" si="24"/>
        <v>South Carolina</v>
      </c>
      <c r="H412">
        <f t="shared" si="27"/>
        <v>410</v>
      </c>
      <c r="I412" t="s">
        <v>203</v>
      </c>
      <c r="J412" s="3">
        <v>6.3113772455089798E-2</v>
      </c>
      <c r="K412" s="104">
        <v>2108</v>
      </c>
      <c r="L412">
        <v>33400</v>
      </c>
      <c r="M412" t="str">
        <f t="shared" si="25"/>
        <v>South Carolina</v>
      </c>
    </row>
    <row r="413" spans="1:13" x14ac:dyDescent="0.25">
      <c r="A413">
        <f t="shared" si="26"/>
        <v>411</v>
      </c>
      <c r="B413" t="s">
        <v>996</v>
      </c>
      <c r="C413" s="105">
        <v>4.4042356981588003E-2</v>
      </c>
      <c r="D413">
        <v>1385</v>
      </c>
      <c r="E413">
        <v>31447</v>
      </c>
      <c r="F413" t="str">
        <f t="shared" si="24"/>
        <v>Missouri</v>
      </c>
      <c r="H413">
        <f t="shared" si="27"/>
        <v>411</v>
      </c>
      <c r="I413" t="s">
        <v>1411</v>
      </c>
      <c r="J413" s="3">
        <v>5.3481639494133697E-2</v>
      </c>
      <c r="K413" s="104">
        <v>2106</v>
      </c>
      <c r="L413">
        <v>39378</v>
      </c>
      <c r="M413" t="str">
        <f t="shared" si="25"/>
        <v>Mississippi</v>
      </c>
    </row>
    <row r="414" spans="1:13" x14ac:dyDescent="0.25">
      <c r="A414">
        <f t="shared" si="26"/>
        <v>412</v>
      </c>
      <c r="B414" t="s">
        <v>2068</v>
      </c>
      <c r="C414" s="105">
        <v>4.4018534119629298E-2</v>
      </c>
      <c r="D414">
        <v>209</v>
      </c>
      <c r="E414">
        <v>4748</v>
      </c>
      <c r="F414" t="str">
        <f t="shared" si="24"/>
        <v>Ohio</v>
      </c>
      <c r="H414">
        <f t="shared" si="27"/>
        <v>411</v>
      </c>
      <c r="I414" t="s">
        <v>824</v>
      </c>
      <c r="J414" s="3">
        <v>4.0271536475762502E-2</v>
      </c>
      <c r="K414" s="104">
        <v>2106</v>
      </c>
      <c r="L414">
        <v>52295</v>
      </c>
      <c r="M414" t="str">
        <f t="shared" si="25"/>
        <v>New Mexico</v>
      </c>
    </row>
    <row r="415" spans="1:13" x14ac:dyDescent="0.25">
      <c r="A415">
        <f t="shared" si="26"/>
        <v>413</v>
      </c>
      <c r="B415" t="s">
        <v>731</v>
      </c>
      <c r="C415" s="105">
        <v>4.40045036592231E-2</v>
      </c>
      <c r="D415">
        <v>469</v>
      </c>
      <c r="E415">
        <v>10658</v>
      </c>
      <c r="F415" t="str">
        <f t="shared" si="24"/>
        <v>Nebraska</v>
      </c>
      <c r="H415">
        <f t="shared" si="27"/>
        <v>413</v>
      </c>
      <c r="I415" t="s">
        <v>1203</v>
      </c>
      <c r="J415" s="3">
        <v>3.9591291421259597E-2</v>
      </c>
      <c r="K415" s="104">
        <v>2104</v>
      </c>
      <c r="L415">
        <v>53143</v>
      </c>
      <c r="M415" t="str">
        <f t="shared" si="25"/>
        <v>Massachusetts</v>
      </c>
    </row>
    <row r="416" spans="1:13" x14ac:dyDescent="0.25">
      <c r="A416">
        <f t="shared" si="26"/>
        <v>414</v>
      </c>
      <c r="B416" t="s">
        <v>2097</v>
      </c>
      <c r="C416" s="105">
        <v>4.4002779708130602E-2</v>
      </c>
      <c r="D416">
        <v>1583</v>
      </c>
      <c r="E416">
        <v>35975</v>
      </c>
      <c r="F416" t="str">
        <f t="shared" si="24"/>
        <v>Wyoming</v>
      </c>
      <c r="H416">
        <f t="shared" si="27"/>
        <v>414</v>
      </c>
      <c r="I416" t="s">
        <v>397</v>
      </c>
      <c r="J416" s="3">
        <v>4.6128175291457102E-2</v>
      </c>
      <c r="K416" s="104">
        <v>2101</v>
      </c>
      <c r="L416">
        <v>45547</v>
      </c>
      <c r="M416" t="str">
        <f t="shared" si="25"/>
        <v>Idaho</v>
      </c>
    </row>
    <row r="417" spans="1:13" x14ac:dyDescent="0.25">
      <c r="A417">
        <f t="shared" si="26"/>
        <v>415</v>
      </c>
      <c r="B417" t="s">
        <v>2879</v>
      </c>
      <c r="C417" s="105">
        <v>4.3983134806349702E-2</v>
      </c>
      <c r="D417">
        <v>1909</v>
      </c>
      <c r="E417">
        <v>43403</v>
      </c>
      <c r="F417" t="str">
        <f t="shared" si="24"/>
        <v>New York</v>
      </c>
      <c r="H417">
        <f t="shared" si="27"/>
        <v>415</v>
      </c>
      <c r="I417" t="s">
        <v>367</v>
      </c>
      <c r="J417" s="3">
        <v>4.5997152557222698E-2</v>
      </c>
      <c r="K417" s="104">
        <v>2100</v>
      </c>
      <c r="L417">
        <v>45655</v>
      </c>
      <c r="M417" t="str">
        <f t="shared" si="25"/>
        <v>Michigan</v>
      </c>
    </row>
    <row r="418" spans="1:13" x14ac:dyDescent="0.25">
      <c r="A418">
        <f t="shared" si="26"/>
        <v>416</v>
      </c>
      <c r="B418" t="s">
        <v>1962</v>
      </c>
      <c r="C418" s="105">
        <v>4.3972972972972903E-2</v>
      </c>
      <c r="D418">
        <v>14643</v>
      </c>
      <c r="E418">
        <v>333000</v>
      </c>
      <c r="F418" t="str">
        <f t="shared" si="24"/>
        <v>New Jersey</v>
      </c>
      <c r="H418">
        <f t="shared" si="27"/>
        <v>416</v>
      </c>
      <c r="I418" t="s">
        <v>1790</v>
      </c>
      <c r="J418" s="3">
        <v>4.8065650644782999E-2</v>
      </c>
      <c r="K418" s="104">
        <v>2091</v>
      </c>
      <c r="L418">
        <v>43503</v>
      </c>
      <c r="M418" t="str">
        <f t="shared" si="25"/>
        <v>Illinois</v>
      </c>
    </row>
    <row r="419" spans="1:13" x14ac:dyDescent="0.25">
      <c r="A419">
        <f t="shared" si="26"/>
        <v>417</v>
      </c>
      <c r="B419" t="s">
        <v>87</v>
      </c>
      <c r="C419" s="105">
        <v>4.3944738389182697E-2</v>
      </c>
      <c r="D419">
        <v>598</v>
      </c>
      <c r="E419">
        <v>13608</v>
      </c>
      <c r="F419" t="str">
        <f t="shared" si="24"/>
        <v>Puerto Rico</v>
      </c>
      <c r="H419">
        <f t="shared" si="27"/>
        <v>417</v>
      </c>
      <c r="I419" t="s">
        <v>154</v>
      </c>
      <c r="J419" s="3">
        <v>7.32367625342802E-2</v>
      </c>
      <c r="K419" s="104">
        <v>2083</v>
      </c>
      <c r="L419">
        <v>28442</v>
      </c>
      <c r="M419" t="str">
        <f t="shared" si="25"/>
        <v>Georgia</v>
      </c>
    </row>
    <row r="420" spans="1:13" x14ac:dyDescent="0.25">
      <c r="A420">
        <f t="shared" si="26"/>
        <v>418</v>
      </c>
      <c r="B420" t="s">
        <v>1700</v>
      </c>
      <c r="C420" s="105">
        <v>4.3892617449664398E-2</v>
      </c>
      <c r="D420">
        <v>1962</v>
      </c>
      <c r="E420">
        <v>44700</v>
      </c>
      <c r="F420" t="str">
        <f t="shared" si="24"/>
        <v>Ohio</v>
      </c>
      <c r="H420">
        <f t="shared" si="27"/>
        <v>418</v>
      </c>
      <c r="I420" t="s">
        <v>1484</v>
      </c>
      <c r="J420" s="3">
        <v>5.1276365069978298E-2</v>
      </c>
      <c r="K420" s="104">
        <v>2081</v>
      </c>
      <c r="L420">
        <v>40584</v>
      </c>
      <c r="M420" t="str">
        <f t="shared" si="25"/>
        <v>Texas</v>
      </c>
    </row>
    <row r="421" spans="1:13" x14ac:dyDescent="0.25">
      <c r="A421">
        <f t="shared" si="26"/>
        <v>419</v>
      </c>
      <c r="B421" t="s">
        <v>1946</v>
      </c>
      <c r="C421" s="105">
        <v>4.3892127033004602E-2</v>
      </c>
      <c r="D421">
        <v>7184</v>
      </c>
      <c r="E421">
        <v>163674</v>
      </c>
      <c r="F421" t="str">
        <f t="shared" si="24"/>
        <v>New Jersey</v>
      </c>
      <c r="H421">
        <f t="shared" si="27"/>
        <v>419</v>
      </c>
      <c r="I421" t="s">
        <v>1486</v>
      </c>
      <c r="J421" s="3">
        <v>5.6023543387871903E-2</v>
      </c>
      <c r="K421" s="104">
        <v>2075</v>
      </c>
      <c r="L421">
        <v>37038</v>
      </c>
      <c r="M421" t="str">
        <f t="shared" si="25"/>
        <v>North Carolina</v>
      </c>
    </row>
    <row r="422" spans="1:13" x14ac:dyDescent="0.25">
      <c r="A422">
        <f t="shared" si="26"/>
        <v>420</v>
      </c>
      <c r="B422" t="s">
        <v>346</v>
      </c>
      <c r="C422" s="105">
        <v>4.3877035482491798E-2</v>
      </c>
      <c r="D422">
        <v>2258</v>
      </c>
      <c r="E422">
        <v>51462</v>
      </c>
      <c r="F422" t="str">
        <f t="shared" si="24"/>
        <v>North Carolina</v>
      </c>
      <c r="H422">
        <f t="shared" si="27"/>
        <v>420</v>
      </c>
      <c r="I422" t="s">
        <v>1477</v>
      </c>
      <c r="J422" s="3">
        <v>4.7219307450157302E-2</v>
      </c>
      <c r="K422" s="104">
        <v>2070</v>
      </c>
      <c r="L422">
        <v>43838</v>
      </c>
      <c r="M422" t="str">
        <f t="shared" si="25"/>
        <v>Indiana</v>
      </c>
    </row>
    <row r="423" spans="1:13" x14ac:dyDescent="0.25">
      <c r="A423">
        <f t="shared" si="26"/>
        <v>421</v>
      </c>
      <c r="B423" t="s">
        <v>891</v>
      </c>
      <c r="C423" s="105">
        <v>4.3860040115890397E-2</v>
      </c>
      <c r="D423">
        <v>984</v>
      </c>
      <c r="E423">
        <v>22435</v>
      </c>
      <c r="F423" t="str">
        <f t="shared" si="24"/>
        <v>Nevada</v>
      </c>
      <c r="H423">
        <f t="shared" si="27"/>
        <v>421</v>
      </c>
      <c r="I423" t="s">
        <v>1529</v>
      </c>
      <c r="J423" s="3">
        <v>4.0270813415800001E-2</v>
      </c>
      <c r="K423" s="104">
        <v>2064</v>
      </c>
      <c r="L423">
        <v>51253</v>
      </c>
      <c r="M423" t="str">
        <f t="shared" si="25"/>
        <v>Kentucky</v>
      </c>
    </row>
    <row r="424" spans="1:13" x14ac:dyDescent="0.25">
      <c r="A424">
        <f t="shared" si="26"/>
        <v>422</v>
      </c>
      <c r="B424" t="s">
        <v>1147</v>
      </c>
      <c r="C424" s="105">
        <v>4.3853342918763499E-2</v>
      </c>
      <c r="D424">
        <v>2196</v>
      </c>
      <c r="E424">
        <v>50076</v>
      </c>
      <c r="F424" t="str">
        <f t="shared" si="24"/>
        <v>Ohio</v>
      </c>
      <c r="H424">
        <f t="shared" si="27"/>
        <v>422</v>
      </c>
      <c r="I424" t="s">
        <v>171</v>
      </c>
      <c r="J424" s="3">
        <v>4.4680390032502598E-2</v>
      </c>
      <c r="K424" s="104">
        <v>2062</v>
      </c>
      <c r="L424">
        <v>46150</v>
      </c>
      <c r="M424" t="str">
        <f t="shared" si="25"/>
        <v>Pennsylvania</v>
      </c>
    </row>
    <row r="425" spans="1:13" x14ac:dyDescent="0.25">
      <c r="A425">
        <f t="shared" si="26"/>
        <v>423</v>
      </c>
      <c r="B425" t="s">
        <v>2168</v>
      </c>
      <c r="C425" s="105">
        <v>4.3849302712828699E-2</v>
      </c>
      <c r="D425">
        <v>632</v>
      </c>
      <c r="E425">
        <v>14413</v>
      </c>
      <c r="F425" t="str">
        <f t="shared" si="24"/>
        <v>Illinois</v>
      </c>
      <c r="H425">
        <f t="shared" si="27"/>
        <v>423</v>
      </c>
      <c r="I425" t="s">
        <v>2173</v>
      </c>
      <c r="J425" s="3">
        <v>3.1763907315417499E-2</v>
      </c>
      <c r="K425" s="104">
        <v>2059</v>
      </c>
      <c r="L425">
        <v>64822</v>
      </c>
      <c r="M425" t="str">
        <f t="shared" si="25"/>
        <v>Florida</v>
      </c>
    </row>
    <row r="426" spans="1:13" x14ac:dyDescent="0.25">
      <c r="A426">
        <f t="shared" si="26"/>
        <v>424</v>
      </c>
      <c r="B426" t="s">
        <v>67</v>
      </c>
      <c r="C426" s="105">
        <v>4.3844995772236897E-2</v>
      </c>
      <c r="D426">
        <v>2126</v>
      </c>
      <c r="E426">
        <v>48489</v>
      </c>
      <c r="F426" t="str">
        <f t="shared" si="24"/>
        <v>South Carolina</v>
      </c>
      <c r="H426">
        <f t="shared" si="27"/>
        <v>424</v>
      </c>
      <c r="I426" t="s">
        <v>770</v>
      </c>
      <c r="J426" s="3">
        <v>4.8804828208905499E-2</v>
      </c>
      <c r="K426" s="104">
        <v>2054</v>
      </c>
      <c r="L426">
        <v>42086</v>
      </c>
      <c r="M426" t="str">
        <f t="shared" si="25"/>
        <v>Mississippi</v>
      </c>
    </row>
    <row r="427" spans="1:13" x14ac:dyDescent="0.25">
      <c r="A427">
        <f t="shared" si="26"/>
        <v>425</v>
      </c>
      <c r="B427" t="s">
        <v>2037</v>
      </c>
      <c r="C427" s="105">
        <v>4.3806089032360399E-2</v>
      </c>
      <c r="D427">
        <v>9377</v>
      </c>
      <c r="E427">
        <v>214057</v>
      </c>
      <c r="F427" t="str">
        <f t="shared" si="24"/>
        <v>Ohio</v>
      </c>
      <c r="H427">
        <f t="shared" si="27"/>
        <v>425</v>
      </c>
      <c r="I427" t="s">
        <v>2235</v>
      </c>
      <c r="J427" s="3">
        <v>5.3567227000601202E-2</v>
      </c>
      <c r="K427" s="104">
        <v>2049</v>
      </c>
      <c r="L427">
        <v>38251</v>
      </c>
      <c r="M427" t="str">
        <f t="shared" si="25"/>
        <v>Wisconsin</v>
      </c>
    </row>
    <row r="428" spans="1:13" x14ac:dyDescent="0.25">
      <c r="A428">
        <f t="shared" si="26"/>
        <v>426</v>
      </c>
      <c r="B428" t="s">
        <v>517</v>
      </c>
      <c r="C428" s="105">
        <v>4.3774407410771099E-2</v>
      </c>
      <c r="D428">
        <v>964</v>
      </c>
      <c r="E428">
        <v>22022</v>
      </c>
      <c r="F428" t="str">
        <f t="shared" si="24"/>
        <v>Wisconsin</v>
      </c>
      <c r="H428">
        <f t="shared" si="27"/>
        <v>426</v>
      </c>
      <c r="I428" t="s">
        <v>2718</v>
      </c>
      <c r="J428" s="3">
        <v>5.0077211559673401E-2</v>
      </c>
      <c r="K428" s="104">
        <v>2043</v>
      </c>
      <c r="L428">
        <v>40797</v>
      </c>
      <c r="M428" t="str">
        <f t="shared" si="25"/>
        <v>Michigan</v>
      </c>
    </row>
    <row r="429" spans="1:13" x14ac:dyDescent="0.25">
      <c r="A429">
        <f t="shared" si="26"/>
        <v>427</v>
      </c>
      <c r="B429" t="s">
        <v>895</v>
      </c>
      <c r="C429" s="105">
        <v>4.3756132488265299E-2</v>
      </c>
      <c r="D429">
        <v>1650</v>
      </c>
      <c r="E429">
        <v>37709</v>
      </c>
      <c r="F429" t="str">
        <f t="shared" si="24"/>
        <v>Texas</v>
      </c>
      <c r="H429">
        <f t="shared" si="27"/>
        <v>427</v>
      </c>
      <c r="I429" t="s">
        <v>2274</v>
      </c>
      <c r="J429" s="3">
        <v>3.6045915208970797E-2</v>
      </c>
      <c r="K429" s="104">
        <v>2038</v>
      </c>
      <c r="L429">
        <v>56539</v>
      </c>
      <c r="M429" t="str">
        <f t="shared" si="25"/>
        <v>Maine</v>
      </c>
    </row>
    <row r="430" spans="1:13" x14ac:dyDescent="0.25">
      <c r="A430">
        <f t="shared" si="26"/>
        <v>428</v>
      </c>
      <c r="B430" t="s">
        <v>2587</v>
      </c>
      <c r="C430" s="105">
        <v>4.3731705014006403E-2</v>
      </c>
      <c r="D430">
        <v>6947</v>
      </c>
      <c r="E430">
        <v>158855</v>
      </c>
      <c r="F430" t="str">
        <f t="shared" si="24"/>
        <v>California</v>
      </c>
      <c r="H430">
        <f t="shared" si="27"/>
        <v>428</v>
      </c>
      <c r="I430" t="s">
        <v>127</v>
      </c>
      <c r="J430" s="3">
        <v>3.5659132388038701E-2</v>
      </c>
      <c r="K430" s="104">
        <v>2032</v>
      </c>
      <c r="L430">
        <v>56984</v>
      </c>
      <c r="M430" t="str">
        <f t="shared" si="25"/>
        <v>Alabama</v>
      </c>
    </row>
    <row r="431" spans="1:13" x14ac:dyDescent="0.25">
      <c r="A431">
        <f t="shared" si="26"/>
        <v>429</v>
      </c>
      <c r="B431" t="s">
        <v>2573</v>
      </c>
      <c r="C431" s="105">
        <v>4.37312587808509E-2</v>
      </c>
      <c r="D431">
        <v>4171</v>
      </c>
      <c r="E431">
        <v>95378</v>
      </c>
      <c r="F431" t="str">
        <f t="shared" si="24"/>
        <v>California</v>
      </c>
      <c r="H431">
        <f t="shared" si="27"/>
        <v>429</v>
      </c>
      <c r="I431" t="s">
        <v>214</v>
      </c>
      <c r="J431" s="3">
        <v>2.8887013005594198E-2</v>
      </c>
      <c r="K431" s="104">
        <v>2019</v>
      </c>
      <c r="L431">
        <v>69893</v>
      </c>
      <c r="M431" t="str">
        <f t="shared" si="25"/>
        <v>Georgia</v>
      </c>
    </row>
    <row r="432" spans="1:13" x14ac:dyDescent="0.25">
      <c r="A432">
        <f t="shared" si="26"/>
        <v>430</v>
      </c>
      <c r="B432" t="s">
        <v>3125</v>
      </c>
      <c r="C432" s="105">
        <v>4.3721778395276099E-2</v>
      </c>
      <c r="D432">
        <v>1007</v>
      </c>
      <c r="E432">
        <v>23032</v>
      </c>
      <c r="F432" t="str">
        <f t="shared" si="24"/>
        <v>New York</v>
      </c>
      <c r="H432">
        <f t="shared" si="27"/>
        <v>430</v>
      </c>
      <c r="I432" t="s">
        <v>2934</v>
      </c>
      <c r="J432" s="3">
        <v>7.8842393429800595E-2</v>
      </c>
      <c r="K432" s="104">
        <v>2016</v>
      </c>
      <c r="L432">
        <v>25570</v>
      </c>
      <c r="M432" t="str">
        <f t="shared" si="25"/>
        <v>Ohio</v>
      </c>
    </row>
    <row r="433" spans="1:13" x14ac:dyDescent="0.25">
      <c r="A433">
        <f t="shared" si="26"/>
        <v>431</v>
      </c>
      <c r="B433" t="s">
        <v>2073</v>
      </c>
      <c r="C433" s="105">
        <v>4.36953807740324E-2</v>
      </c>
      <c r="D433">
        <v>210</v>
      </c>
      <c r="E433">
        <v>4806</v>
      </c>
      <c r="F433" t="str">
        <f t="shared" si="24"/>
        <v>Illinois</v>
      </c>
      <c r="H433">
        <f t="shared" si="27"/>
        <v>431</v>
      </c>
      <c r="I433" t="s">
        <v>206</v>
      </c>
      <c r="J433" s="3">
        <v>3.4994327602757599E-2</v>
      </c>
      <c r="K433" s="104">
        <v>2005</v>
      </c>
      <c r="L433">
        <v>57295</v>
      </c>
      <c r="M433" t="str">
        <f t="shared" si="25"/>
        <v>Massachusetts</v>
      </c>
    </row>
    <row r="434" spans="1:13" x14ac:dyDescent="0.25">
      <c r="A434">
        <f t="shared" si="26"/>
        <v>432</v>
      </c>
      <c r="B434" t="s">
        <v>925</v>
      </c>
      <c r="C434" s="105">
        <v>4.3676936827777998E-2</v>
      </c>
      <c r="D434">
        <v>16077</v>
      </c>
      <c r="E434">
        <v>368089</v>
      </c>
      <c r="F434" t="str">
        <f t="shared" si="24"/>
        <v>Connecticut</v>
      </c>
      <c r="H434">
        <f t="shared" si="27"/>
        <v>432</v>
      </c>
      <c r="I434" t="s">
        <v>1577</v>
      </c>
      <c r="J434" s="3">
        <v>3.3673263327948198E-2</v>
      </c>
      <c r="K434" s="104">
        <v>2001</v>
      </c>
      <c r="L434">
        <v>59424</v>
      </c>
      <c r="M434" t="str">
        <f t="shared" si="25"/>
        <v>Wisconsin</v>
      </c>
    </row>
    <row r="435" spans="1:13" x14ac:dyDescent="0.25">
      <c r="A435">
        <f t="shared" si="26"/>
        <v>433</v>
      </c>
      <c r="B435" t="s">
        <v>1179</v>
      </c>
      <c r="C435" s="105">
        <v>4.36352305328419E-2</v>
      </c>
      <c r="D435">
        <v>12183</v>
      </c>
      <c r="E435">
        <v>279201</v>
      </c>
      <c r="F435" t="str">
        <f t="shared" si="24"/>
        <v>Georgia</v>
      </c>
      <c r="H435">
        <f t="shared" si="27"/>
        <v>433</v>
      </c>
      <c r="I435" t="s">
        <v>2618</v>
      </c>
      <c r="J435" s="3">
        <v>9.5529231944975201E-2</v>
      </c>
      <c r="K435" s="104">
        <v>2000</v>
      </c>
      <c r="L435">
        <v>20936</v>
      </c>
      <c r="M435" t="str">
        <f t="shared" si="25"/>
        <v>Kentucky</v>
      </c>
    </row>
    <row r="436" spans="1:13" x14ac:dyDescent="0.25">
      <c r="A436">
        <f t="shared" si="26"/>
        <v>434</v>
      </c>
      <c r="B436" t="s">
        <v>1594</v>
      </c>
      <c r="C436" s="105">
        <v>4.3614642510054299E-2</v>
      </c>
      <c r="D436">
        <v>5520</v>
      </c>
      <c r="E436">
        <v>126563</v>
      </c>
      <c r="F436" t="str">
        <f t="shared" si="24"/>
        <v>Louisiana</v>
      </c>
      <c r="H436">
        <f t="shared" si="27"/>
        <v>434</v>
      </c>
      <c r="I436" t="s">
        <v>3216</v>
      </c>
      <c r="J436" s="3">
        <v>3.9544542257019602E-2</v>
      </c>
      <c r="K436" s="104">
        <v>1990</v>
      </c>
      <c r="L436">
        <v>50323</v>
      </c>
      <c r="M436" t="str">
        <f t="shared" si="25"/>
        <v>Ohio</v>
      </c>
    </row>
    <row r="437" spans="1:13" x14ac:dyDescent="0.25">
      <c r="A437">
        <f t="shared" si="26"/>
        <v>435</v>
      </c>
      <c r="B437" t="s">
        <v>764</v>
      </c>
      <c r="C437" s="105">
        <v>4.3614133924672699E-2</v>
      </c>
      <c r="D437">
        <v>10188</v>
      </c>
      <c r="E437">
        <v>233594</v>
      </c>
      <c r="F437" t="str">
        <f t="shared" si="24"/>
        <v>Georgia</v>
      </c>
      <c r="H437">
        <f t="shared" si="27"/>
        <v>435</v>
      </c>
      <c r="I437" t="s">
        <v>2597</v>
      </c>
      <c r="J437" s="3">
        <v>3.7103564412012298E-2</v>
      </c>
      <c r="K437" s="104">
        <v>1983</v>
      </c>
      <c r="L437">
        <v>53445</v>
      </c>
      <c r="M437" t="str">
        <f t="shared" si="25"/>
        <v>Nebraska</v>
      </c>
    </row>
    <row r="438" spans="1:13" x14ac:dyDescent="0.25">
      <c r="A438">
        <f t="shared" si="26"/>
        <v>436</v>
      </c>
      <c r="B438" t="s">
        <v>907</v>
      </c>
      <c r="C438" s="105">
        <v>4.3608162227449003E-2</v>
      </c>
      <c r="D438">
        <v>1372</v>
      </c>
      <c r="E438">
        <v>31462</v>
      </c>
      <c r="F438" t="str">
        <f t="shared" si="24"/>
        <v>Ohio</v>
      </c>
      <c r="H438">
        <f t="shared" si="27"/>
        <v>436</v>
      </c>
      <c r="I438" t="s">
        <v>3188</v>
      </c>
      <c r="J438" s="3">
        <v>5.5790482634190397E-2</v>
      </c>
      <c r="K438" s="104">
        <v>1979</v>
      </c>
      <c r="L438">
        <v>35472</v>
      </c>
      <c r="M438" t="str">
        <f t="shared" si="25"/>
        <v>North Dakota</v>
      </c>
    </row>
    <row r="439" spans="1:13" x14ac:dyDescent="0.25">
      <c r="A439">
        <f t="shared" si="26"/>
        <v>437</v>
      </c>
      <c r="B439" t="s">
        <v>897</v>
      </c>
      <c r="C439" s="105">
        <v>4.3585143844262798E-2</v>
      </c>
      <c r="D439">
        <v>656</v>
      </c>
      <c r="E439">
        <v>15051</v>
      </c>
      <c r="F439" t="str">
        <f t="shared" si="24"/>
        <v>Alabama</v>
      </c>
      <c r="H439">
        <f t="shared" si="27"/>
        <v>436</v>
      </c>
      <c r="I439" t="s">
        <v>3101</v>
      </c>
      <c r="J439" s="3">
        <v>4.16175975773889E-2</v>
      </c>
      <c r="K439" s="104">
        <v>1979</v>
      </c>
      <c r="L439">
        <v>47552</v>
      </c>
      <c r="M439" t="str">
        <f t="shared" si="25"/>
        <v>Tennessee</v>
      </c>
    </row>
    <row r="440" spans="1:13" x14ac:dyDescent="0.25">
      <c r="A440">
        <f t="shared" si="26"/>
        <v>438</v>
      </c>
      <c r="B440" t="s">
        <v>2345</v>
      </c>
      <c r="C440" s="105">
        <v>4.3535620052770403E-2</v>
      </c>
      <c r="D440">
        <v>132</v>
      </c>
      <c r="E440">
        <v>3032</v>
      </c>
      <c r="F440" t="str">
        <f t="shared" si="24"/>
        <v>Iowa</v>
      </c>
      <c r="H440">
        <f t="shared" si="27"/>
        <v>438</v>
      </c>
      <c r="I440" t="s">
        <v>1090</v>
      </c>
      <c r="J440" s="3">
        <v>0.10089869281045701</v>
      </c>
      <c r="K440" s="104">
        <v>1976</v>
      </c>
      <c r="L440">
        <v>19584</v>
      </c>
      <c r="M440" t="str">
        <f t="shared" si="25"/>
        <v>Georgia</v>
      </c>
    </row>
    <row r="441" spans="1:13" x14ac:dyDescent="0.25">
      <c r="A441">
        <f t="shared" si="26"/>
        <v>439</v>
      </c>
      <c r="B441" t="s">
        <v>2538</v>
      </c>
      <c r="C441" s="105">
        <v>4.3520298971200098E-2</v>
      </c>
      <c r="D441">
        <v>4006</v>
      </c>
      <c r="E441">
        <v>92049</v>
      </c>
      <c r="F441" t="str">
        <f t="shared" si="24"/>
        <v>Tennessee</v>
      </c>
      <c r="H441">
        <f t="shared" si="27"/>
        <v>439</v>
      </c>
      <c r="I441" t="s">
        <v>460</v>
      </c>
      <c r="J441" s="3">
        <v>4.1856812344788101E-2</v>
      </c>
      <c r="K441" s="104">
        <v>1972</v>
      </c>
      <c r="L441">
        <v>47113</v>
      </c>
      <c r="M441" t="str">
        <f t="shared" si="25"/>
        <v>Pennsylvania</v>
      </c>
    </row>
    <row r="442" spans="1:13" x14ac:dyDescent="0.25">
      <c r="A442">
        <f t="shared" si="26"/>
        <v>440</v>
      </c>
      <c r="B442" t="s">
        <v>2253</v>
      </c>
      <c r="C442" s="105">
        <v>4.35196412960717E-2</v>
      </c>
      <c r="D442">
        <v>6173</v>
      </c>
      <c r="E442">
        <v>141844</v>
      </c>
      <c r="F442" t="str">
        <f t="shared" si="24"/>
        <v>New Jersey</v>
      </c>
      <c r="H442">
        <f t="shared" si="27"/>
        <v>440</v>
      </c>
      <c r="I442" t="s">
        <v>1265</v>
      </c>
      <c r="J442" s="3">
        <v>4.4088669950738901E-2</v>
      </c>
      <c r="K442" s="104">
        <v>1969</v>
      </c>
      <c r="L442">
        <v>44660</v>
      </c>
      <c r="M442" t="str">
        <f t="shared" si="25"/>
        <v>Texas</v>
      </c>
    </row>
    <row r="443" spans="1:13" x14ac:dyDescent="0.25">
      <c r="A443">
        <f t="shared" si="26"/>
        <v>441</v>
      </c>
      <c r="B443" t="s">
        <v>1316</v>
      </c>
      <c r="C443" s="105">
        <v>4.3471010061704299E-2</v>
      </c>
      <c r="D443">
        <v>782</v>
      </c>
      <c r="E443">
        <v>17989</v>
      </c>
      <c r="F443" t="str">
        <f t="shared" si="24"/>
        <v>Ohio</v>
      </c>
      <c r="H443">
        <f t="shared" si="27"/>
        <v>441</v>
      </c>
      <c r="I443" t="s">
        <v>1700</v>
      </c>
      <c r="J443" s="3">
        <v>4.3892617449664398E-2</v>
      </c>
      <c r="K443" s="104">
        <v>1962</v>
      </c>
      <c r="L443">
        <v>44700</v>
      </c>
      <c r="M443" t="str">
        <f t="shared" si="25"/>
        <v>Ohio</v>
      </c>
    </row>
    <row r="444" spans="1:13" x14ac:dyDescent="0.25">
      <c r="A444">
        <f t="shared" si="26"/>
        <v>442</v>
      </c>
      <c r="B444" t="s">
        <v>2734</v>
      </c>
      <c r="C444" s="105">
        <v>4.34338527459113E-2</v>
      </c>
      <c r="D444">
        <v>3487</v>
      </c>
      <c r="E444">
        <v>80283</v>
      </c>
      <c r="F444" t="str">
        <f t="shared" si="24"/>
        <v>Minnesota</v>
      </c>
      <c r="H444">
        <f t="shared" si="27"/>
        <v>442</v>
      </c>
      <c r="I444" t="s">
        <v>3089</v>
      </c>
      <c r="J444" s="3">
        <v>3.4083992696287202E-2</v>
      </c>
      <c r="K444" s="104">
        <v>1960</v>
      </c>
      <c r="L444">
        <v>57505</v>
      </c>
      <c r="M444" t="str">
        <f t="shared" si="25"/>
        <v>Maryland</v>
      </c>
    </row>
    <row r="445" spans="1:13" x14ac:dyDescent="0.25">
      <c r="A445">
        <f t="shared" si="26"/>
        <v>443</v>
      </c>
      <c r="B445" t="s">
        <v>2319</v>
      </c>
      <c r="C445" s="105">
        <v>4.3347154165096102E-2</v>
      </c>
      <c r="D445">
        <v>115</v>
      </c>
      <c r="E445">
        <v>2653</v>
      </c>
      <c r="F445" t="str">
        <f t="shared" si="24"/>
        <v>Indiana</v>
      </c>
      <c r="H445">
        <f t="shared" si="27"/>
        <v>443</v>
      </c>
      <c r="I445" t="s">
        <v>1001</v>
      </c>
      <c r="J445" s="3">
        <v>4.0222836593427097E-2</v>
      </c>
      <c r="K445" s="104">
        <v>1935</v>
      </c>
      <c r="L445">
        <v>48107</v>
      </c>
      <c r="M445" t="str">
        <f t="shared" si="25"/>
        <v>Pennsylvania</v>
      </c>
    </row>
    <row r="446" spans="1:13" x14ac:dyDescent="0.25">
      <c r="A446">
        <f t="shared" si="26"/>
        <v>444</v>
      </c>
      <c r="B446" t="s">
        <v>1100</v>
      </c>
      <c r="C446" s="105">
        <v>4.3342776203965899E-2</v>
      </c>
      <c r="D446">
        <v>153</v>
      </c>
      <c r="E446">
        <v>3530</v>
      </c>
      <c r="F446" t="str">
        <f t="shared" si="24"/>
        <v>Tennessee</v>
      </c>
      <c r="H446">
        <f t="shared" si="27"/>
        <v>444</v>
      </c>
      <c r="I446" t="s">
        <v>1358</v>
      </c>
      <c r="J446" s="3">
        <v>4.33355072300807E-2</v>
      </c>
      <c r="K446" s="104">
        <v>1927</v>
      </c>
      <c r="L446">
        <v>44467</v>
      </c>
      <c r="M446" t="str">
        <f t="shared" si="25"/>
        <v>New Jersey</v>
      </c>
    </row>
    <row r="447" spans="1:13" x14ac:dyDescent="0.25">
      <c r="A447">
        <f t="shared" si="26"/>
        <v>445</v>
      </c>
      <c r="B447" t="s">
        <v>1472</v>
      </c>
      <c r="C447" s="105">
        <v>4.33373412096816E-2</v>
      </c>
      <c r="D447">
        <v>829</v>
      </c>
      <c r="E447">
        <v>19129</v>
      </c>
      <c r="F447" t="str">
        <f t="shared" si="24"/>
        <v>Texas</v>
      </c>
      <c r="H447">
        <f t="shared" si="27"/>
        <v>445</v>
      </c>
      <c r="I447" t="s">
        <v>2728</v>
      </c>
      <c r="J447" s="3">
        <v>3.5295413248169198E-2</v>
      </c>
      <c r="K447" s="104">
        <v>1923</v>
      </c>
      <c r="L447">
        <v>54483</v>
      </c>
      <c r="M447" t="str">
        <f t="shared" si="25"/>
        <v>Florida</v>
      </c>
    </row>
    <row r="448" spans="1:13" x14ac:dyDescent="0.25">
      <c r="A448">
        <f t="shared" si="26"/>
        <v>446</v>
      </c>
      <c r="B448" t="s">
        <v>1358</v>
      </c>
      <c r="C448" s="105">
        <v>4.33355072300807E-2</v>
      </c>
      <c r="D448">
        <v>1927</v>
      </c>
      <c r="E448">
        <v>44467</v>
      </c>
      <c r="F448" t="str">
        <f t="shared" si="24"/>
        <v>New Jersey</v>
      </c>
      <c r="H448">
        <f t="shared" si="27"/>
        <v>446</v>
      </c>
      <c r="I448" t="s">
        <v>1281</v>
      </c>
      <c r="J448" s="3">
        <v>4.5090274831471301E-2</v>
      </c>
      <c r="K448" s="104">
        <v>1913</v>
      </c>
      <c r="L448">
        <v>42426</v>
      </c>
      <c r="M448" t="str">
        <f t="shared" si="25"/>
        <v>Georgia</v>
      </c>
    </row>
    <row r="449" spans="1:13" x14ac:dyDescent="0.25">
      <c r="A449">
        <f t="shared" si="26"/>
        <v>447</v>
      </c>
      <c r="B449" t="s">
        <v>1828</v>
      </c>
      <c r="C449" s="105">
        <v>4.3285993706947801E-2</v>
      </c>
      <c r="D449">
        <v>2545</v>
      </c>
      <c r="E449">
        <v>58795</v>
      </c>
      <c r="F449" t="str">
        <f t="shared" si="24"/>
        <v>Wisconsin</v>
      </c>
      <c r="H449">
        <f t="shared" si="27"/>
        <v>447</v>
      </c>
      <c r="I449" t="s">
        <v>2879</v>
      </c>
      <c r="J449" s="3">
        <v>4.3983134806349702E-2</v>
      </c>
      <c r="K449" s="104">
        <v>1909</v>
      </c>
      <c r="L449">
        <v>43403</v>
      </c>
      <c r="M449" t="str">
        <f t="shared" si="25"/>
        <v>New York</v>
      </c>
    </row>
    <row r="450" spans="1:13" x14ac:dyDescent="0.25">
      <c r="A450">
        <f t="shared" si="26"/>
        <v>448</v>
      </c>
      <c r="B450" t="s">
        <v>2161</v>
      </c>
      <c r="C450" s="105">
        <v>4.3279202322973102E-2</v>
      </c>
      <c r="D450">
        <v>5634</v>
      </c>
      <c r="E450">
        <v>130178</v>
      </c>
      <c r="F450" t="str">
        <f t="shared" si="24"/>
        <v>New Jersey</v>
      </c>
      <c r="H450">
        <f t="shared" si="27"/>
        <v>448</v>
      </c>
      <c r="I450" t="s">
        <v>3234</v>
      </c>
      <c r="J450" s="3">
        <v>5.7603338272202202E-2</v>
      </c>
      <c r="K450" s="104">
        <v>1905</v>
      </c>
      <c r="L450">
        <v>33071</v>
      </c>
      <c r="M450" t="str">
        <f t="shared" si="25"/>
        <v>Minnesota</v>
      </c>
    </row>
    <row r="451" spans="1:13" x14ac:dyDescent="0.25">
      <c r="A451">
        <f t="shared" si="26"/>
        <v>449</v>
      </c>
      <c r="B451" t="s">
        <v>726</v>
      </c>
      <c r="C451" s="105">
        <v>4.3265799955885899E-2</v>
      </c>
      <c r="D451">
        <v>26677</v>
      </c>
      <c r="E451">
        <v>616584</v>
      </c>
      <c r="F451" t="str">
        <f t="shared" ref="F451:F514" si="28">IFERROR(RIGHT(B451,LEN(B451)-FIND(",",B451)-1),"DC")</f>
        <v>Ohio</v>
      </c>
      <c r="H451">
        <f t="shared" si="27"/>
        <v>449</v>
      </c>
      <c r="I451" t="s">
        <v>248</v>
      </c>
      <c r="J451" s="3">
        <v>3.0099003597236801E-2</v>
      </c>
      <c r="K451" s="104">
        <v>1891</v>
      </c>
      <c r="L451">
        <v>62826</v>
      </c>
      <c r="M451" t="str">
        <f t="shared" ref="M451:M514" si="29">IFERROR(RIGHT(I451,LEN(I451)-FIND(",",I451)-1),"DC")</f>
        <v>Missouri</v>
      </c>
    </row>
    <row r="452" spans="1:13" x14ac:dyDescent="0.25">
      <c r="A452">
        <f t="shared" ref="A452:A515" si="30">RANK(C452,$C$3:$C$3274)</f>
        <v>450</v>
      </c>
      <c r="B452" t="s">
        <v>2276</v>
      </c>
      <c r="C452" s="105">
        <v>4.3241698451256902E-2</v>
      </c>
      <c r="D452">
        <v>3934</v>
      </c>
      <c r="E452">
        <v>90977</v>
      </c>
      <c r="F452" t="str">
        <f t="shared" si="28"/>
        <v>Illinois</v>
      </c>
      <c r="H452">
        <f t="shared" ref="H452:H515" si="31">RANK(K452,$K$3:$K$3274)</f>
        <v>450</v>
      </c>
      <c r="I452" t="s">
        <v>2798</v>
      </c>
      <c r="J452" s="3">
        <v>4.5677236941526297E-2</v>
      </c>
      <c r="K452" s="104">
        <v>1874</v>
      </c>
      <c r="L452">
        <v>41027</v>
      </c>
      <c r="M452" t="str">
        <f t="shared" si="29"/>
        <v>Tennessee</v>
      </c>
    </row>
    <row r="453" spans="1:13" x14ac:dyDescent="0.25">
      <c r="A453">
        <f t="shared" si="30"/>
        <v>451</v>
      </c>
      <c r="B453" t="s">
        <v>2360</v>
      </c>
      <c r="C453" s="105">
        <v>4.3239617003110298E-2</v>
      </c>
      <c r="D453">
        <v>709</v>
      </c>
      <c r="E453">
        <v>16397</v>
      </c>
      <c r="F453" t="str">
        <f t="shared" si="28"/>
        <v>Wisconsin</v>
      </c>
      <c r="H453">
        <f t="shared" si="31"/>
        <v>451</v>
      </c>
      <c r="I453" t="s">
        <v>2011</v>
      </c>
      <c r="J453" s="3">
        <v>5.3724579066632097E-2</v>
      </c>
      <c r="K453" s="104">
        <v>1873</v>
      </c>
      <c r="L453">
        <v>34863</v>
      </c>
      <c r="M453" t="str">
        <f t="shared" si="29"/>
        <v>Michigan</v>
      </c>
    </row>
    <row r="454" spans="1:13" x14ac:dyDescent="0.25">
      <c r="A454">
        <f t="shared" si="30"/>
        <v>452</v>
      </c>
      <c r="B454" t="s">
        <v>3207</v>
      </c>
      <c r="C454" s="105">
        <v>4.3221904496798802E-2</v>
      </c>
      <c r="D454">
        <v>3416</v>
      </c>
      <c r="E454">
        <v>79034</v>
      </c>
      <c r="F454" t="str">
        <f t="shared" si="28"/>
        <v>Wisconsin</v>
      </c>
      <c r="H454">
        <f t="shared" si="31"/>
        <v>452</v>
      </c>
      <c r="I454" t="s">
        <v>160</v>
      </c>
      <c r="J454" s="3">
        <v>3.05313631470789E-2</v>
      </c>
      <c r="K454" s="104">
        <v>1872</v>
      </c>
      <c r="L454">
        <v>61314</v>
      </c>
      <c r="M454" t="str">
        <f t="shared" si="29"/>
        <v>Florida</v>
      </c>
    </row>
    <row r="455" spans="1:13" x14ac:dyDescent="0.25">
      <c r="A455">
        <f t="shared" si="30"/>
        <v>453</v>
      </c>
      <c r="B455" t="s">
        <v>833</v>
      </c>
      <c r="C455" s="105">
        <v>4.3201358666808097E-2</v>
      </c>
      <c r="D455">
        <v>4070</v>
      </c>
      <c r="E455">
        <v>94210</v>
      </c>
      <c r="F455" t="str">
        <f t="shared" si="28"/>
        <v>Colorado</v>
      </c>
      <c r="H455">
        <f t="shared" si="31"/>
        <v>453</v>
      </c>
      <c r="I455" t="s">
        <v>2225</v>
      </c>
      <c r="J455" s="3">
        <v>3.1773796382779898E-2</v>
      </c>
      <c r="K455" s="104">
        <v>1871</v>
      </c>
      <c r="L455">
        <v>58885</v>
      </c>
      <c r="M455" t="str">
        <f t="shared" si="29"/>
        <v>Louisiana</v>
      </c>
    </row>
    <row r="456" spans="1:13" x14ac:dyDescent="0.25">
      <c r="A456">
        <f t="shared" si="30"/>
        <v>454</v>
      </c>
      <c r="B456" t="s">
        <v>2829</v>
      </c>
      <c r="C456" s="105">
        <v>4.3158445329872799E-2</v>
      </c>
      <c r="D456">
        <v>30199</v>
      </c>
      <c r="E456">
        <v>699724</v>
      </c>
      <c r="F456" t="str">
        <f t="shared" si="28"/>
        <v>Texas</v>
      </c>
      <c r="H456">
        <f t="shared" si="31"/>
        <v>454</v>
      </c>
      <c r="I456" t="s">
        <v>2591</v>
      </c>
      <c r="J456" s="3">
        <v>4.14827303178864E-2</v>
      </c>
      <c r="K456" s="104">
        <v>1870</v>
      </c>
      <c r="L456">
        <v>45079</v>
      </c>
      <c r="M456" t="str">
        <f t="shared" si="29"/>
        <v>New Mexico</v>
      </c>
    </row>
    <row r="457" spans="1:13" x14ac:dyDescent="0.25">
      <c r="A457">
        <f t="shared" si="30"/>
        <v>455</v>
      </c>
      <c r="B457" t="s">
        <v>1278</v>
      </c>
      <c r="C457" s="105">
        <v>4.3142593513037897E-2</v>
      </c>
      <c r="D457">
        <v>33244</v>
      </c>
      <c r="E457">
        <v>770561</v>
      </c>
      <c r="F457" t="str">
        <f t="shared" si="28"/>
        <v>Minnesota</v>
      </c>
      <c r="H457">
        <f t="shared" si="31"/>
        <v>454</v>
      </c>
      <c r="I457" t="s">
        <v>2443</v>
      </c>
      <c r="J457" s="3">
        <v>3.9327851269217E-2</v>
      </c>
      <c r="K457" s="104">
        <v>1870</v>
      </c>
      <c r="L457">
        <v>47549</v>
      </c>
      <c r="M457" t="str">
        <f t="shared" si="29"/>
        <v>Mississippi</v>
      </c>
    </row>
    <row r="458" spans="1:13" x14ac:dyDescent="0.25">
      <c r="A458">
        <f t="shared" si="30"/>
        <v>456</v>
      </c>
      <c r="B458" t="s">
        <v>3005</v>
      </c>
      <c r="C458" s="105">
        <v>4.3080652269722297E-2</v>
      </c>
      <c r="D458">
        <v>782</v>
      </c>
      <c r="E458">
        <v>18152</v>
      </c>
      <c r="F458" t="str">
        <f t="shared" si="28"/>
        <v>Michigan</v>
      </c>
      <c r="H458">
        <f t="shared" si="31"/>
        <v>456</v>
      </c>
      <c r="I458" t="s">
        <v>2195</v>
      </c>
      <c r="J458" s="3">
        <v>5.2520416784004501E-2</v>
      </c>
      <c r="K458" s="104">
        <v>1865</v>
      </c>
      <c r="L458">
        <v>35510</v>
      </c>
      <c r="M458" t="str">
        <f t="shared" si="29"/>
        <v>North Carolina</v>
      </c>
    </row>
    <row r="459" spans="1:13" x14ac:dyDescent="0.25">
      <c r="A459">
        <f t="shared" si="30"/>
        <v>457</v>
      </c>
      <c r="B459" t="s">
        <v>913</v>
      </c>
      <c r="C459" s="105">
        <v>4.3075834541420298E-2</v>
      </c>
      <c r="D459">
        <v>11202</v>
      </c>
      <c r="E459">
        <v>260053</v>
      </c>
      <c r="F459" t="str">
        <f t="shared" si="28"/>
        <v>New Jersey</v>
      </c>
      <c r="H459">
        <f t="shared" si="31"/>
        <v>457</v>
      </c>
      <c r="I459" t="s">
        <v>1276</v>
      </c>
      <c r="J459" s="3">
        <v>3.9253756542292698E-2</v>
      </c>
      <c r="K459" s="104">
        <v>1860</v>
      </c>
      <c r="L459">
        <v>47384</v>
      </c>
      <c r="M459" t="str">
        <f t="shared" si="29"/>
        <v>Indiana</v>
      </c>
    </row>
    <row r="460" spans="1:13" x14ac:dyDescent="0.25">
      <c r="A460">
        <f t="shared" si="30"/>
        <v>458</v>
      </c>
      <c r="B460" t="s">
        <v>2110</v>
      </c>
      <c r="C460" s="105">
        <v>4.3063028115565602E-2</v>
      </c>
      <c r="D460">
        <v>10213</v>
      </c>
      <c r="E460">
        <v>237164</v>
      </c>
      <c r="F460" t="str">
        <f t="shared" si="28"/>
        <v>Delaware</v>
      </c>
      <c r="H460">
        <f t="shared" si="31"/>
        <v>458</v>
      </c>
      <c r="I460" t="s">
        <v>45</v>
      </c>
      <c r="J460" s="3">
        <v>5.9214096466307001E-2</v>
      </c>
      <c r="K460" s="104">
        <v>1855</v>
      </c>
      <c r="L460">
        <v>31327</v>
      </c>
      <c r="M460" t="str">
        <f t="shared" si="29"/>
        <v>Michigan</v>
      </c>
    </row>
    <row r="461" spans="1:13" x14ac:dyDescent="0.25">
      <c r="A461">
        <f t="shared" si="30"/>
        <v>459</v>
      </c>
      <c r="B461" t="s">
        <v>8</v>
      </c>
      <c r="C461" s="105">
        <v>4.30296803488932E-2</v>
      </c>
      <c r="D461">
        <v>5989</v>
      </c>
      <c r="E461">
        <v>139183</v>
      </c>
      <c r="F461" t="str">
        <f t="shared" si="28"/>
        <v>Colorado</v>
      </c>
      <c r="H461">
        <f t="shared" si="31"/>
        <v>459</v>
      </c>
      <c r="I461" t="s">
        <v>1409</v>
      </c>
      <c r="J461" s="3">
        <v>3.8147307612956399E-2</v>
      </c>
      <c r="K461" s="104">
        <v>1849</v>
      </c>
      <c r="L461">
        <v>48470</v>
      </c>
      <c r="M461" t="str">
        <f t="shared" si="29"/>
        <v>Michigan</v>
      </c>
    </row>
    <row r="462" spans="1:13" x14ac:dyDescent="0.25">
      <c r="A462">
        <f t="shared" si="30"/>
        <v>460</v>
      </c>
      <c r="B462" t="s">
        <v>2658</v>
      </c>
      <c r="C462" s="105">
        <v>4.3011664899257597E-2</v>
      </c>
      <c r="D462">
        <v>1014</v>
      </c>
      <c r="E462">
        <v>23575</v>
      </c>
      <c r="F462" t="str">
        <f t="shared" si="28"/>
        <v>Ohio</v>
      </c>
      <c r="H462">
        <f t="shared" si="31"/>
        <v>460</v>
      </c>
      <c r="I462" t="s">
        <v>1954</v>
      </c>
      <c r="J462" s="3">
        <v>3.7366295236355401E-2</v>
      </c>
      <c r="K462" s="104">
        <v>1841</v>
      </c>
      <c r="L462">
        <v>49269</v>
      </c>
      <c r="M462" t="str">
        <f t="shared" si="29"/>
        <v>Colorado</v>
      </c>
    </row>
    <row r="463" spans="1:13" x14ac:dyDescent="0.25">
      <c r="A463">
        <f t="shared" si="30"/>
        <v>461</v>
      </c>
      <c r="B463" t="s">
        <v>906</v>
      </c>
      <c r="C463" s="105">
        <v>4.3011005611267403E-2</v>
      </c>
      <c r="D463">
        <v>16457</v>
      </c>
      <c r="E463">
        <v>382623</v>
      </c>
      <c r="F463" t="str">
        <f t="shared" si="28"/>
        <v>New York</v>
      </c>
      <c r="H463">
        <f t="shared" si="31"/>
        <v>461</v>
      </c>
      <c r="I463" t="s">
        <v>3220</v>
      </c>
      <c r="J463" s="3">
        <v>4.0929818707596398E-2</v>
      </c>
      <c r="K463" s="104">
        <v>1840</v>
      </c>
      <c r="L463">
        <v>44955</v>
      </c>
      <c r="M463" t="str">
        <f t="shared" si="29"/>
        <v>Iowa</v>
      </c>
    </row>
    <row r="464" spans="1:13" x14ac:dyDescent="0.25">
      <c r="A464">
        <f t="shared" si="30"/>
        <v>462</v>
      </c>
      <c r="B464" t="s">
        <v>72</v>
      </c>
      <c r="C464" s="105">
        <v>4.2994305078363902E-2</v>
      </c>
      <c r="D464">
        <v>1827</v>
      </c>
      <c r="E464">
        <v>42494</v>
      </c>
      <c r="F464" t="str">
        <f t="shared" si="28"/>
        <v>Maine</v>
      </c>
      <c r="H464">
        <f t="shared" si="31"/>
        <v>461</v>
      </c>
      <c r="I464" t="s">
        <v>2969</v>
      </c>
      <c r="J464" s="3">
        <v>1.44052735827637E-2</v>
      </c>
      <c r="K464" s="104">
        <v>1840</v>
      </c>
      <c r="L464">
        <v>127731</v>
      </c>
      <c r="M464" t="str">
        <f t="shared" si="29"/>
        <v>New Jersey</v>
      </c>
    </row>
    <row r="465" spans="1:13" x14ac:dyDescent="0.25">
      <c r="A465">
        <f t="shared" si="30"/>
        <v>463</v>
      </c>
      <c r="B465" t="s">
        <v>2566</v>
      </c>
      <c r="C465" s="105">
        <v>4.2991761652183699E-2</v>
      </c>
      <c r="D465">
        <v>7619</v>
      </c>
      <c r="E465">
        <v>177220</v>
      </c>
      <c r="F465" t="str">
        <f t="shared" si="28"/>
        <v>California</v>
      </c>
      <c r="H465">
        <f t="shared" si="31"/>
        <v>463</v>
      </c>
      <c r="I465" t="s">
        <v>72</v>
      </c>
      <c r="J465" s="3">
        <v>4.2994305078363902E-2</v>
      </c>
      <c r="K465" s="104">
        <v>1827</v>
      </c>
      <c r="L465">
        <v>42494</v>
      </c>
      <c r="M465" t="str">
        <f t="shared" si="29"/>
        <v>Maine</v>
      </c>
    </row>
    <row r="466" spans="1:13" x14ac:dyDescent="0.25">
      <c r="A466">
        <f t="shared" si="30"/>
        <v>464</v>
      </c>
      <c r="B466" t="s">
        <v>2761</v>
      </c>
      <c r="C466" s="105">
        <v>4.2913732394366202E-2</v>
      </c>
      <c r="D466">
        <v>195</v>
      </c>
      <c r="E466">
        <v>4544</v>
      </c>
      <c r="F466" t="str">
        <f t="shared" si="28"/>
        <v>Texas</v>
      </c>
      <c r="H466">
        <f t="shared" si="31"/>
        <v>464</v>
      </c>
      <c r="I466" t="s">
        <v>54</v>
      </c>
      <c r="J466" s="3">
        <v>4.1386035331201602E-2</v>
      </c>
      <c r="K466" s="104">
        <v>1825</v>
      </c>
      <c r="L466">
        <v>44097</v>
      </c>
      <c r="M466" t="str">
        <f t="shared" si="29"/>
        <v>Ohio</v>
      </c>
    </row>
    <row r="467" spans="1:13" x14ac:dyDescent="0.25">
      <c r="A467">
        <f t="shared" si="30"/>
        <v>465</v>
      </c>
      <c r="B467" t="s">
        <v>2095</v>
      </c>
      <c r="C467" s="105">
        <v>4.2910162413532002E-2</v>
      </c>
      <c r="D467">
        <v>22164</v>
      </c>
      <c r="E467">
        <v>516521</v>
      </c>
      <c r="F467" t="str">
        <f t="shared" si="28"/>
        <v>New York</v>
      </c>
      <c r="H467">
        <f t="shared" si="31"/>
        <v>465</v>
      </c>
      <c r="I467" t="s">
        <v>2379</v>
      </c>
      <c r="J467" s="3">
        <v>2.90913157390249E-2</v>
      </c>
      <c r="K467" s="104">
        <v>1821</v>
      </c>
      <c r="L467">
        <v>62596</v>
      </c>
      <c r="M467" t="str">
        <f t="shared" si="29"/>
        <v>Texas</v>
      </c>
    </row>
    <row r="468" spans="1:13" x14ac:dyDescent="0.25">
      <c r="A468">
        <f t="shared" si="30"/>
        <v>466</v>
      </c>
      <c r="B468" t="s">
        <v>857</v>
      </c>
      <c r="C468" s="105">
        <v>4.2877802678206699E-2</v>
      </c>
      <c r="D468">
        <v>3884</v>
      </c>
      <c r="E468">
        <v>90583</v>
      </c>
      <c r="F468" t="str">
        <f t="shared" si="28"/>
        <v>New York</v>
      </c>
      <c r="H468">
        <f t="shared" si="31"/>
        <v>466</v>
      </c>
      <c r="I468" t="s">
        <v>883</v>
      </c>
      <c r="J468" s="3">
        <v>4.1001918086426697E-2</v>
      </c>
      <c r="K468" s="104">
        <v>1817</v>
      </c>
      <c r="L468">
        <v>44315</v>
      </c>
      <c r="M468" t="str">
        <f t="shared" si="29"/>
        <v>California</v>
      </c>
    </row>
    <row r="469" spans="1:13" x14ac:dyDescent="0.25">
      <c r="A469">
        <f t="shared" si="30"/>
        <v>467</v>
      </c>
      <c r="B469" t="s">
        <v>2145</v>
      </c>
      <c r="C469" s="105">
        <v>4.2863214795601401E-2</v>
      </c>
      <c r="D469">
        <v>3933</v>
      </c>
      <c r="E469">
        <v>91757</v>
      </c>
      <c r="F469" t="str">
        <f t="shared" si="28"/>
        <v>Pennsylvania</v>
      </c>
      <c r="H469">
        <f t="shared" si="31"/>
        <v>467</v>
      </c>
      <c r="I469" t="s">
        <v>3176</v>
      </c>
      <c r="J469" s="3">
        <v>3.9337653611911799E-2</v>
      </c>
      <c r="K469" s="104">
        <v>1815</v>
      </c>
      <c r="L469">
        <v>46139</v>
      </c>
      <c r="M469" t="str">
        <f t="shared" si="29"/>
        <v>Texas</v>
      </c>
    </row>
    <row r="470" spans="1:13" x14ac:dyDescent="0.25">
      <c r="A470">
        <f t="shared" si="30"/>
        <v>468</v>
      </c>
      <c r="B470" t="s">
        <v>3150</v>
      </c>
      <c r="C470" s="105">
        <v>4.2827844820928399E-2</v>
      </c>
      <c r="D470">
        <v>14973</v>
      </c>
      <c r="E470">
        <v>349609</v>
      </c>
      <c r="F470" t="str">
        <f t="shared" si="28"/>
        <v>New York</v>
      </c>
      <c r="H470">
        <f t="shared" si="31"/>
        <v>468</v>
      </c>
      <c r="I470" t="s">
        <v>2836</v>
      </c>
      <c r="J470" s="3">
        <v>3.4688305195554298E-2</v>
      </c>
      <c r="K470" s="104">
        <v>1804</v>
      </c>
      <c r="L470">
        <v>52006</v>
      </c>
      <c r="M470" t="str">
        <f t="shared" si="29"/>
        <v>Texas</v>
      </c>
    </row>
    <row r="471" spans="1:13" x14ac:dyDescent="0.25">
      <c r="A471">
        <f t="shared" si="30"/>
        <v>469</v>
      </c>
      <c r="B471" t="s">
        <v>2563</v>
      </c>
      <c r="C471" s="105">
        <v>4.2746209404476203E-2</v>
      </c>
      <c r="D471">
        <v>22052</v>
      </c>
      <c r="E471">
        <v>515882</v>
      </c>
      <c r="F471" t="str">
        <f t="shared" si="28"/>
        <v>California</v>
      </c>
      <c r="H471">
        <f t="shared" si="31"/>
        <v>469</v>
      </c>
      <c r="I471" t="s">
        <v>68</v>
      </c>
      <c r="J471" s="3">
        <v>5.35432131890409E-2</v>
      </c>
      <c r="K471" s="104">
        <v>1796</v>
      </c>
      <c r="L471">
        <v>33543</v>
      </c>
      <c r="M471" t="str">
        <f t="shared" si="29"/>
        <v>Tennessee</v>
      </c>
    </row>
    <row r="472" spans="1:13" x14ac:dyDescent="0.25">
      <c r="A472">
        <f t="shared" si="30"/>
        <v>470</v>
      </c>
      <c r="B472" t="s">
        <v>2713</v>
      </c>
      <c r="C472" s="105">
        <v>4.2733359590389902E-2</v>
      </c>
      <c r="D472">
        <v>434</v>
      </c>
      <c r="E472">
        <v>10156</v>
      </c>
      <c r="F472" t="str">
        <f t="shared" si="28"/>
        <v>Louisiana</v>
      </c>
      <c r="H472">
        <f t="shared" si="31"/>
        <v>470</v>
      </c>
      <c r="I472" t="s">
        <v>2273</v>
      </c>
      <c r="J472" s="3">
        <v>3.8248916778723899E-2</v>
      </c>
      <c r="K472" s="104">
        <v>1792</v>
      </c>
      <c r="L472">
        <v>46851</v>
      </c>
      <c r="M472" t="str">
        <f t="shared" si="29"/>
        <v>South Dakota</v>
      </c>
    </row>
    <row r="473" spans="1:13" x14ac:dyDescent="0.25">
      <c r="A473">
        <f t="shared" si="30"/>
        <v>471</v>
      </c>
      <c r="B473" t="s">
        <v>1255</v>
      </c>
      <c r="C473" s="105">
        <v>4.2731206095460099E-2</v>
      </c>
      <c r="D473">
        <v>18182</v>
      </c>
      <c r="E473">
        <v>425497</v>
      </c>
      <c r="F473" t="str">
        <f t="shared" si="28"/>
        <v>Connecticut</v>
      </c>
      <c r="H473">
        <f t="shared" si="31"/>
        <v>471</v>
      </c>
      <c r="I473" t="s">
        <v>1595</v>
      </c>
      <c r="J473" s="3">
        <v>5.0960329255744702E-2</v>
      </c>
      <c r="K473" s="104">
        <v>1783</v>
      </c>
      <c r="L473">
        <v>34988</v>
      </c>
      <c r="M473" t="str">
        <f t="shared" si="29"/>
        <v>Louisiana</v>
      </c>
    </row>
    <row r="474" spans="1:13" x14ac:dyDescent="0.25">
      <c r="A474">
        <f t="shared" si="30"/>
        <v>472</v>
      </c>
      <c r="B474" t="s">
        <v>2417</v>
      </c>
      <c r="C474" s="105">
        <v>4.2729787888103297E-2</v>
      </c>
      <c r="D474">
        <v>417</v>
      </c>
      <c r="E474">
        <v>9759</v>
      </c>
      <c r="F474" t="str">
        <f t="shared" si="28"/>
        <v>Ohio</v>
      </c>
      <c r="H474">
        <f t="shared" si="31"/>
        <v>471</v>
      </c>
      <c r="I474" t="s">
        <v>1429</v>
      </c>
      <c r="J474" s="3">
        <v>3.4048160100826799E-2</v>
      </c>
      <c r="K474" s="104">
        <v>1783</v>
      </c>
      <c r="L474">
        <v>52367</v>
      </c>
      <c r="M474" t="str">
        <f t="shared" si="29"/>
        <v>Missouri</v>
      </c>
    </row>
    <row r="475" spans="1:13" x14ac:dyDescent="0.25">
      <c r="A475">
        <f t="shared" si="30"/>
        <v>473</v>
      </c>
      <c r="B475" t="s">
        <v>1346</v>
      </c>
      <c r="C475" s="105">
        <v>4.2716094997639398E-2</v>
      </c>
      <c r="D475">
        <v>8324</v>
      </c>
      <c r="E475">
        <v>194868</v>
      </c>
      <c r="F475" t="str">
        <f t="shared" si="28"/>
        <v>New Jersey</v>
      </c>
      <c r="H475">
        <f t="shared" si="31"/>
        <v>473</v>
      </c>
      <c r="I475" t="s">
        <v>2808</v>
      </c>
      <c r="J475" s="3">
        <v>4.6898040867916602E-2</v>
      </c>
      <c r="K475" s="104">
        <v>1781</v>
      </c>
      <c r="L475">
        <v>37976</v>
      </c>
      <c r="M475" t="str">
        <f t="shared" si="29"/>
        <v>New Jersey</v>
      </c>
    </row>
    <row r="476" spans="1:13" x14ac:dyDescent="0.25">
      <c r="A476">
        <f t="shared" si="30"/>
        <v>474</v>
      </c>
      <c r="B476" t="s">
        <v>652</v>
      </c>
      <c r="C476" s="105">
        <v>4.2639753171890601E-2</v>
      </c>
      <c r="D476">
        <v>90784</v>
      </c>
      <c r="E476">
        <v>2129093</v>
      </c>
      <c r="F476" t="str">
        <f t="shared" si="28"/>
        <v>Illinois</v>
      </c>
      <c r="H476">
        <f t="shared" si="31"/>
        <v>474</v>
      </c>
      <c r="I476" t="s">
        <v>1262</v>
      </c>
      <c r="J476" s="3">
        <v>2.9845967171121399E-2</v>
      </c>
      <c r="K476" s="104">
        <v>1771</v>
      </c>
      <c r="L476">
        <v>59338</v>
      </c>
      <c r="M476" t="str">
        <f t="shared" si="29"/>
        <v>Hawaii</v>
      </c>
    </row>
    <row r="477" spans="1:13" x14ac:dyDescent="0.25">
      <c r="A477">
        <f t="shared" si="30"/>
        <v>475</v>
      </c>
      <c r="B477" t="s">
        <v>1216</v>
      </c>
      <c r="C477" s="105">
        <v>4.2637799624433897E-2</v>
      </c>
      <c r="D477">
        <v>386</v>
      </c>
      <c r="E477">
        <v>9053</v>
      </c>
      <c r="F477" t="str">
        <f t="shared" si="28"/>
        <v>West Virginia</v>
      </c>
      <c r="H477">
        <f t="shared" si="31"/>
        <v>475</v>
      </c>
      <c r="I477" t="s">
        <v>378</v>
      </c>
      <c r="J477" s="3">
        <v>3.6818143847631803E-2</v>
      </c>
      <c r="K477" s="104">
        <v>1763</v>
      </c>
      <c r="L477">
        <v>47884</v>
      </c>
      <c r="M477" t="str">
        <f t="shared" si="29"/>
        <v>Pennsylvania</v>
      </c>
    </row>
    <row r="478" spans="1:13" x14ac:dyDescent="0.25">
      <c r="A478">
        <f t="shared" si="30"/>
        <v>476</v>
      </c>
      <c r="B478" t="s">
        <v>2091</v>
      </c>
      <c r="C478" s="105">
        <v>4.26252319109462E-2</v>
      </c>
      <c r="D478">
        <v>2757</v>
      </c>
      <c r="E478">
        <v>64680</v>
      </c>
      <c r="F478" t="str">
        <f t="shared" si="28"/>
        <v>California</v>
      </c>
      <c r="H478">
        <f t="shared" si="31"/>
        <v>476</v>
      </c>
      <c r="I478" t="s">
        <v>2950</v>
      </c>
      <c r="J478" s="3">
        <v>1.40263302686453E-2</v>
      </c>
      <c r="K478" s="104">
        <v>1759</v>
      </c>
      <c r="L478">
        <v>125407</v>
      </c>
      <c r="M478" t="str">
        <f t="shared" si="29"/>
        <v>Georgia</v>
      </c>
    </row>
    <row r="479" spans="1:13" x14ac:dyDescent="0.25">
      <c r="A479">
        <f t="shared" si="30"/>
        <v>477</v>
      </c>
      <c r="B479" t="s">
        <v>101</v>
      </c>
      <c r="C479" s="105">
        <v>4.25880425880426E-2</v>
      </c>
      <c r="D479">
        <v>1196</v>
      </c>
      <c r="E479">
        <v>28083</v>
      </c>
      <c r="F479" t="str">
        <f t="shared" si="28"/>
        <v>Ohio</v>
      </c>
      <c r="H479">
        <f t="shared" si="31"/>
        <v>477</v>
      </c>
      <c r="I479" t="s">
        <v>1333</v>
      </c>
      <c r="J479" s="3">
        <v>4.8403565416563203E-2</v>
      </c>
      <c r="K479" s="104">
        <v>1754</v>
      </c>
      <c r="L479">
        <v>36237</v>
      </c>
      <c r="M479" t="str">
        <f t="shared" si="29"/>
        <v>Georgia</v>
      </c>
    </row>
    <row r="480" spans="1:13" x14ac:dyDescent="0.25">
      <c r="A480">
        <f t="shared" si="30"/>
        <v>478</v>
      </c>
      <c r="B480" t="s">
        <v>871</v>
      </c>
      <c r="C480" s="105">
        <v>4.25700338625268E-2</v>
      </c>
      <c r="D480">
        <v>968</v>
      </c>
      <c r="E480">
        <v>22739</v>
      </c>
      <c r="F480" t="str">
        <f t="shared" si="28"/>
        <v>New Mexico</v>
      </c>
      <c r="H480">
        <f t="shared" si="31"/>
        <v>477</v>
      </c>
      <c r="I480" t="s">
        <v>971</v>
      </c>
      <c r="J480" s="3">
        <v>4.4235958740006499E-2</v>
      </c>
      <c r="K480" s="104">
        <v>1754</v>
      </c>
      <c r="L480">
        <v>39651</v>
      </c>
      <c r="M480" t="str">
        <f t="shared" si="29"/>
        <v>Wisconsin</v>
      </c>
    </row>
    <row r="481" spans="1:13" x14ac:dyDescent="0.25">
      <c r="A481">
        <f t="shared" si="30"/>
        <v>479</v>
      </c>
      <c r="B481" t="s">
        <v>2299</v>
      </c>
      <c r="C481" s="105">
        <v>4.2564549474097102E-2</v>
      </c>
      <c r="D481">
        <v>22565</v>
      </c>
      <c r="E481">
        <v>530136</v>
      </c>
      <c r="F481" t="str">
        <f t="shared" si="28"/>
        <v>Pennsylvania</v>
      </c>
      <c r="H481">
        <f t="shared" si="31"/>
        <v>479</v>
      </c>
      <c r="I481" t="s">
        <v>2822</v>
      </c>
      <c r="J481" s="3">
        <v>7.4293059125963901E-2</v>
      </c>
      <c r="K481" s="104">
        <v>1734</v>
      </c>
      <c r="L481">
        <v>23340</v>
      </c>
      <c r="M481" t="str">
        <f t="shared" si="29"/>
        <v>Alabama</v>
      </c>
    </row>
    <row r="482" spans="1:13" x14ac:dyDescent="0.25">
      <c r="A482">
        <f t="shared" si="30"/>
        <v>480</v>
      </c>
      <c r="B482" t="s">
        <v>340</v>
      </c>
      <c r="C482" s="105">
        <v>4.2558748867467099E-2</v>
      </c>
      <c r="D482">
        <v>5214</v>
      </c>
      <c r="E482">
        <v>122513</v>
      </c>
      <c r="F482" t="str">
        <f t="shared" si="28"/>
        <v>Ohio</v>
      </c>
      <c r="H482">
        <f t="shared" si="31"/>
        <v>480</v>
      </c>
      <c r="I482" t="s">
        <v>3100</v>
      </c>
      <c r="J482" s="3">
        <v>4.0314857636699099E-2</v>
      </c>
      <c r="K482" s="104">
        <v>1726</v>
      </c>
      <c r="L482">
        <v>42813</v>
      </c>
      <c r="M482" t="str">
        <f t="shared" si="29"/>
        <v>Rhode Island</v>
      </c>
    </row>
    <row r="483" spans="1:13" x14ac:dyDescent="0.25">
      <c r="A483">
        <f t="shared" si="30"/>
        <v>481</v>
      </c>
      <c r="B483" t="s">
        <v>3099</v>
      </c>
      <c r="C483" s="105">
        <v>4.2550145131268903E-2</v>
      </c>
      <c r="D483">
        <v>3269</v>
      </c>
      <c r="E483">
        <v>76827</v>
      </c>
      <c r="F483" t="str">
        <f t="shared" si="28"/>
        <v>Pennsylvania</v>
      </c>
      <c r="H483">
        <f t="shared" si="31"/>
        <v>481</v>
      </c>
      <c r="I483" t="s">
        <v>3252</v>
      </c>
      <c r="J483" s="3">
        <v>3.4132603478709202E-2</v>
      </c>
      <c r="K483" s="104">
        <v>1721</v>
      </c>
      <c r="L483">
        <v>50421</v>
      </c>
      <c r="M483" t="str">
        <f t="shared" si="29"/>
        <v>Arizona</v>
      </c>
    </row>
    <row r="484" spans="1:13" x14ac:dyDescent="0.25">
      <c r="A484">
        <f t="shared" si="30"/>
        <v>482</v>
      </c>
      <c r="B484" t="s">
        <v>2651</v>
      </c>
      <c r="C484" s="105">
        <v>4.2530199529157403E-2</v>
      </c>
      <c r="D484">
        <v>2204</v>
      </c>
      <c r="E484">
        <v>51822</v>
      </c>
      <c r="F484" t="str">
        <f t="shared" si="28"/>
        <v>Wisconsin</v>
      </c>
      <c r="H484">
        <f t="shared" si="31"/>
        <v>482</v>
      </c>
      <c r="I484" t="s">
        <v>2609</v>
      </c>
      <c r="J484" s="3">
        <v>3.9273474982864903E-2</v>
      </c>
      <c r="K484" s="104">
        <v>1719</v>
      </c>
      <c r="L484">
        <v>43770</v>
      </c>
      <c r="M484" t="str">
        <f t="shared" si="29"/>
        <v>Pennsylvania</v>
      </c>
    </row>
    <row r="485" spans="1:13" x14ac:dyDescent="0.25">
      <c r="A485">
        <f t="shared" si="30"/>
        <v>483</v>
      </c>
      <c r="B485" t="s">
        <v>2866</v>
      </c>
      <c r="C485" s="105">
        <v>4.2481456507080198E-2</v>
      </c>
      <c r="D485">
        <v>189</v>
      </c>
      <c r="E485">
        <v>4449</v>
      </c>
      <c r="F485" t="str">
        <f t="shared" si="28"/>
        <v>Mississippi</v>
      </c>
      <c r="H485">
        <f t="shared" si="31"/>
        <v>483</v>
      </c>
      <c r="I485" t="s">
        <v>2877</v>
      </c>
      <c r="J485" s="3">
        <v>5.3445105799495102E-2</v>
      </c>
      <c r="K485" s="104">
        <v>1715</v>
      </c>
      <c r="L485">
        <v>32089</v>
      </c>
      <c r="M485" t="str">
        <f t="shared" si="29"/>
        <v>Connecticut</v>
      </c>
    </row>
    <row r="486" spans="1:13" x14ac:dyDescent="0.25">
      <c r="A486">
        <f t="shared" si="30"/>
        <v>484</v>
      </c>
      <c r="B486" t="s">
        <v>2093</v>
      </c>
      <c r="C486" s="105">
        <v>4.24493096156238E-2</v>
      </c>
      <c r="D486">
        <v>1365</v>
      </c>
      <c r="E486">
        <v>32156</v>
      </c>
      <c r="F486" t="str">
        <f t="shared" si="28"/>
        <v>North Carolina</v>
      </c>
      <c r="H486">
        <f t="shared" si="31"/>
        <v>484</v>
      </c>
      <c r="I486" t="s">
        <v>96</v>
      </c>
      <c r="J486" s="3">
        <v>4.9581995429430897E-2</v>
      </c>
      <c r="K486" s="104">
        <v>1714</v>
      </c>
      <c r="L486">
        <v>34569</v>
      </c>
      <c r="M486" t="str">
        <f t="shared" si="29"/>
        <v>Louisiana</v>
      </c>
    </row>
    <row r="487" spans="1:13" x14ac:dyDescent="0.25">
      <c r="A487">
        <f t="shared" si="30"/>
        <v>485</v>
      </c>
      <c r="B487" t="s">
        <v>1958</v>
      </c>
      <c r="C487" s="105">
        <v>4.2436247977233402E-2</v>
      </c>
      <c r="D487">
        <v>1521</v>
      </c>
      <c r="E487">
        <v>35842</v>
      </c>
      <c r="F487" t="str">
        <f t="shared" si="28"/>
        <v>Ohio</v>
      </c>
      <c r="H487">
        <f t="shared" si="31"/>
        <v>484</v>
      </c>
      <c r="I487" t="s">
        <v>2980</v>
      </c>
      <c r="J487" s="3">
        <v>1.9678304497078001E-2</v>
      </c>
      <c r="K487" s="104">
        <v>1714</v>
      </c>
      <c r="L487">
        <v>87101</v>
      </c>
      <c r="M487" t="str">
        <f t="shared" si="29"/>
        <v>South Carolina</v>
      </c>
    </row>
    <row r="488" spans="1:13" x14ac:dyDescent="0.25">
      <c r="A488">
        <f t="shared" si="30"/>
        <v>486</v>
      </c>
      <c r="B488" t="s">
        <v>884</v>
      </c>
      <c r="C488" s="105">
        <v>4.2429703847387402E-2</v>
      </c>
      <c r="D488">
        <v>8334</v>
      </c>
      <c r="E488">
        <v>196419</v>
      </c>
      <c r="F488" t="str">
        <f t="shared" si="28"/>
        <v>Colorado</v>
      </c>
      <c r="H488">
        <f t="shared" si="31"/>
        <v>486</v>
      </c>
      <c r="I488" t="s">
        <v>2685</v>
      </c>
      <c r="J488" s="3">
        <v>4.2168823166974699E-2</v>
      </c>
      <c r="K488" s="104">
        <v>1711</v>
      </c>
      <c r="L488">
        <v>40575</v>
      </c>
      <c r="M488" t="str">
        <f t="shared" si="29"/>
        <v>Washington</v>
      </c>
    </row>
    <row r="489" spans="1:13" x14ac:dyDescent="0.25">
      <c r="A489">
        <f t="shared" si="30"/>
        <v>487</v>
      </c>
      <c r="B489" t="s">
        <v>2114</v>
      </c>
      <c r="C489" s="105">
        <v>4.2429060939284599E-2</v>
      </c>
      <c r="D489">
        <v>3789</v>
      </c>
      <c r="E489">
        <v>89302</v>
      </c>
      <c r="F489" t="str">
        <f t="shared" si="28"/>
        <v>Connecticut</v>
      </c>
      <c r="H489">
        <f t="shared" si="31"/>
        <v>487</v>
      </c>
      <c r="I489" t="s">
        <v>1582</v>
      </c>
      <c r="J489" s="3">
        <v>4.7369588114640503E-2</v>
      </c>
      <c r="K489" s="104">
        <v>1709</v>
      </c>
      <c r="L489">
        <v>36078</v>
      </c>
      <c r="M489" t="str">
        <f t="shared" si="29"/>
        <v>Indiana</v>
      </c>
    </row>
    <row r="490" spans="1:13" x14ac:dyDescent="0.25">
      <c r="A490">
        <f t="shared" si="30"/>
        <v>488</v>
      </c>
      <c r="B490" t="s">
        <v>279</v>
      </c>
      <c r="C490" s="105">
        <v>4.24264979531076E-2</v>
      </c>
      <c r="D490">
        <v>342</v>
      </c>
      <c r="E490">
        <v>8061</v>
      </c>
      <c r="F490" t="str">
        <f t="shared" si="28"/>
        <v>Iowa</v>
      </c>
      <c r="H490">
        <f t="shared" si="31"/>
        <v>488</v>
      </c>
      <c r="I490" t="s">
        <v>3127</v>
      </c>
      <c r="J490" s="3">
        <v>4.5963369568149198E-2</v>
      </c>
      <c r="K490" s="104">
        <v>1704</v>
      </c>
      <c r="L490">
        <v>37073</v>
      </c>
      <c r="M490" t="str">
        <f t="shared" si="29"/>
        <v>Ohio</v>
      </c>
    </row>
    <row r="491" spans="1:13" x14ac:dyDescent="0.25">
      <c r="A491">
        <f t="shared" si="30"/>
        <v>489</v>
      </c>
      <c r="B491" t="s">
        <v>2920</v>
      </c>
      <c r="C491" s="105">
        <v>4.2418739112708902E-2</v>
      </c>
      <c r="D491">
        <v>2289</v>
      </c>
      <c r="E491">
        <v>53962</v>
      </c>
      <c r="F491" t="str">
        <f t="shared" si="28"/>
        <v>New York</v>
      </c>
      <c r="H491">
        <f t="shared" si="31"/>
        <v>488</v>
      </c>
      <c r="I491" t="s">
        <v>2648</v>
      </c>
      <c r="J491" s="3">
        <v>3.0980691611214001E-2</v>
      </c>
      <c r="K491" s="104">
        <v>1704</v>
      </c>
      <c r="L491">
        <v>55002</v>
      </c>
      <c r="M491" t="str">
        <f t="shared" si="29"/>
        <v>California</v>
      </c>
    </row>
    <row r="492" spans="1:13" x14ac:dyDescent="0.25">
      <c r="A492">
        <f t="shared" si="30"/>
        <v>490</v>
      </c>
      <c r="B492" t="s">
        <v>2251</v>
      </c>
      <c r="C492" s="105">
        <v>4.2395254559312402E-2</v>
      </c>
      <c r="D492">
        <v>3838</v>
      </c>
      <c r="E492">
        <v>90529</v>
      </c>
      <c r="F492" t="str">
        <f t="shared" si="28"/>
        <v>Florida</v>
      </c>
      <c r="H492">
        <f t="shared" si="31"/>
        <v>490</v>
      </c>
      <c r="I492" t="s">
        <v>1524</v>
      </c>
      <c r="J492" s="3">
        <v>3.8315988647114399E-2</v>
      </c>
      <c r="K492" s="104">
        <v>1701</v>
      </c>
      <c r="L492">
        <v>44394</v>
      </c>
      <c r="M492" t="str">
        <f t="shared" si="29"/>
        <v>Delaware</v>
      </c>
    </row>
    <row r="493" spans="1:13" x14ac:dyDescent="0.25">
      <c r="A493">
        <f t="shared" si="30"/>
        <v>491</v>
      </c>
      <c r="B493" t="s">
        <v>297</v>
      </c>
      <c r="C493" s="105">
        <v>4.2384105960264797E-2</v>
      </c>
      <c r="D493">
        <v>160</v>
      </c>
      <c r="E493">
        <v>3775</v>
      </c>
      <c r="F493" t="str">
        <f t="shared" si="28"/>
        <v>Indiana</v>
      </c>
      <c r="H493">
        <f t="shared" si="31"/>
        <v>491</v>
      </c>
      <c r="I493" t="s">
        <v>562</v>
      </c>
      <c r="J493" s="3">
        <v>4.18247204295778E-2</v>
      </c>
      <c r="K493" s="104">
        <v>1698</v>
      </c>
      <c r="L493">
        <v>40598</v>
      </c>
      <c r="M493" t="str">
        <f t="shared" si="29"/>
        <v>Florida</v>
      </c>
    </row>
    <row r="494" spans="1:13" x14ac:dyDescent="0.25">
      <c r="A494">
        <f t="shared" si="30"/>
        <v>492</v>
      </c>
      <c r="B494" t="s">
        <v>3200</v>
      </c>
      <c r="C494" s="105">
        <v>4.23743111011134E-2</v>
      </c>
      <c r="D494">
        <v>1507</v>
      </c>
      <c r="E494">
        <v>35564</v>
      </c>
      <c r="F494" t="str">
        <f t="shared" si="28"/>
        <v>Connecticut</v>
      </c>
      <c r="H494">
        <f t="shared" si="31"/>
        <v>492</v>
      </c>
      <c r="I494" t="s">
        <v>1460</v>
      </c>
      <c r="J494" s="3">
        <v>5.8093004001655797E-2</v>
      </c>
      <c r="K494" s="104">
        <v>1684</v>
      </c>
      <c r="L494">
        <v>28988</v>
      </c>
      <c r="M494" t="str">
        <f t="shared" si="29"/>
        <v>Wisconsin</v>
      </c>
    </row>
    <row r="495" spans="1:13" x14ac:dyDescent="0.25">
      <c r="A495">
        <f t="shared" si="30"/>
        <v>493</v>
      </c>
      <c r="B495" t="s">
        <v>2556</v>
      </c>
      <c r="C495" s="105">
        <v>4.2369529439684098E-2</v>
      </c>
      <c r="D495">
        <v>21960</v>
      </c>
      <c r="E495">
        <v>518297</v>
      </c>
      <c r="F495" t="str">
        <f t="shared" si="28"/>
        <v>Utah</v>
      </c>
      <c r="H495">
        <f t="shared" si="31"/>
        <v>493</v>
      </c>
      <c r="I495" t="s">
        <v>3052</v>
      </c>
      <c r="J495" s="3">
        <v>4.5392953929539299E-2</v>
      </c>
      <c r="K495" s="104">
        <v>1675</v>
      </c>
      <c r="L495">
        <v>36900</v>
      </c>
      <c r="M495" t="str">
        <f t="shared" si="29"/>
        <v>Wisconsin</v>
      </c>
    </row>
    <row r="496" spans="1:13" x14ac:dyDescent="0.25">
      <c r="A496">
        <f t="shared" si="30"/>
        <v>494</v>
      </c>
      <c r="B496" t="s">
        <v>103</v>
      </c>
      <c r="C496" s="105">
        <v>4.2367182246133103E-2</v>
      </c>
      <c r="D496">
        <v>189</v>
      </c>
      <c r="E496">
        <v>4461</v>
      </c>
      <c r="F496" t="str">
        <f t="shared" si="28"/>
        <v>Louisiana</v>
      </c>
      <c r="H496">
        <f t="shared" si="31"/>
        <v>493</v>
      </c>
      <c r="I496" t="s">
        <v>228</v>
      </c>
      <c r="J496" s="3">
        <v>3.3155186064924701E-2</v>
      </c>
      <c r="K496" s="104">
        <v>1675</v>
      </c>
      <c r="L496">
        <v>50520</v>
      </c>
      <c r="M496" t="str">
        <f t="shared" si="29"/>
        <v>Pennsylvania</v>
      </c>
    </row>
    <row r="497" spans="1:13" x14ac:dyDescent="0.25">
      <c r="A497">
        <f t="shared" si="30"/>
        <v>495</v>
      </c>
      <c r="B497" t="s">
        <v>2047</v>
      </c>
      <c r="C497" s="105">
        <v>4.2364532019704401E-2</v>
      </c>
      <c r="D497">
        <v>43</v>
      </c>
      <c r="E497">
        <v>1015</v>
      </c>
      <c r="F497" t="str">
        <f t="shared" si="28"/>
        <v>Tennessee</v>
      </c>
      <c r="H497">
        <f t="shared" si="31"/>
        <v>495</v>
      </c>
      <c r="I497" t="s">
        <v>2974</v>
      </c>
      <c r="J497" s="3">
        <v>1.46843912316224E-2</v>
      </c>
      <c r="K497" s="104">
        <v>1668</v>
      </c>
      <c r="L497">
        <v>113590</v>
      </c>
      <c r="M497" t="str">
        <f t="shared" si="29"/>
        <v>Ohio</v>
      </c>
    </row>
    <row r="498" spans="1:13" x14ac:dyDescent="0.25">
      <c r="A498">
        <f t="shared" si="30"/>
        <v>496</v>
      </c>
      <c r="B498" t="s">
        <v>1392</v>
      </c>
      <c r="C498" s="105">
        <v>4.2339713940083901E-2</v>
      </c>
      <c r="D498">
        <v>595</v>
      </c>
      <c r="E498">
        <v>14053</v>
      </c>
      <c r="F498" t="str">
        <f t="shared" si="28"/>
        <v>Washington</v>
      </c>
      <c r="H498">
        <f t="shared" si="31"/>
        <v>496</v>
      </c>
      <c r="I498" t="s">
        <v>2780</v>
      </c>
      <c r="J498" s="3">
        <v>4.6049898928363697E-2</v>
      </c>
      <c r="K498" s="104">
        <v>1663</v>
      </c>
      <c r="L498">
        <v>36113</v>
      </c>
      <c r="M498" t="str">
        <f t="shared" si="29"/>
        <v>New Hampshire</v>
      </c>
    </row>
    <row r="499" spans="1:13" x14ac:dyDescent="0.25">
      <c r="A499">
        <f t="shared" si="30"/>
        <v>497</v>
      </c>
      <c r="B499" t="s">
        <v>2750</v>
      </c>
      <c r="C499" s="105">
        <v>4.2317976141505502E-2</v>
      </c>
      <c r="D499">
        <v>823</v>
      </c>
      <c r="E499">
        <v>19448</v>
      </c>
      <c r="F499" t="str">
        <f t="shared" si="28"/>
        <v>North Dakota</v>
      </c>
      <c r="H499">
        <f t="shared" si="31"/>
        <v>496</v>
      </c>
      <c r="I499" t="s">
        <v>946</v>
      </c>
      <c r="J499" s="3">
        <v>4.4523573666032899E-2</v>
      </c>
      <c r="K499" s="104">
        <v>1663</v>
      </c>
      <c r="L499">
        <v>37351</v>
      </c>
      <c r="M499" t="str">
        <f t="shared" si="29"/>
        <v>Pennsylvania</v>
      </c>
    </row>
    <row r="500" spans="1:13" x14ac:dyDescent="0.25">
      <c r="A500">
        <f t="shared" si="30"/>
        <v>498</v>
      </c>
      <c r="B500" t="s">
        <v>2325</v>
      </c>
      <c r="C500" s="105">
        <v>4.2311790661584303E-2</v>
      </c>
      <c r="D500">
        <v>11833</v>
      </c>
      <c r="E500">
        <v>279662</v>
      </c>
      <c r="F500" t="str">
        <f t="shared" si="28"/>
        <v>Arizona</v>
      </c>
      <c r="H500">
        <f t="shared" si="31"/>
        <v>498</v>
      </c>
      <c r="I500" t="s">
        <v>895</v>
      </c>
      <c r="J500" s="3">
        <v>4.3756132488265299E-2</v>
      </c>
      <c r="K500" s="104">
        <v>1650</v>
      </c>
      <c r="L500">
        <v>37709</v>
      </c>
      <c r="M500" t="str">
        <f t="shared" si="29"/>
        <v>Texas</v>
      </c>
    </row>
    <row r="501" spans="1:13" x14ac:dyDescent="0.25">
      <c r="A501">
        <f t="shared" si="30"/>
        <v>499</v>
      </c>
      <c r="B501" t="s">
        <v>774</v>
      </c>
      <c r="C501" s="105">
        <v>4.2303696007124802E-2</v>
      </c>
      <c r="D501">
        <v>570</v>
      </c>
      <c r="E501">
        <v>13474</v>
      </c>
      <c r="F501" t="str">
        <f t="shared" si="28"/>
        <v>Indiana</v>
      </c>
      <c r="H501">
        <f t="shared" si="31"/>
        <v>498</v>
      </c>
      <c r="I501" t="s">
        <v>1777</v>
      </c>
      <c r="J501" s="3">
        <v>3.5581816613473503E-2</v>
      </c>
      <c r="K501" s="104">
        <v>1650</v>
      </c>
      <c r="L501">
        <v>46372</v>
      </c>
      <c r="M501" t="str">
        <f t="shared" si="29"/>
        <v>Pennsylvania</v>
      </c>
    </row>
    <row r="502" spans="1:13" x14ac:dyDescent="0.25">
      <c r="A502">
        <f t="shared" si="30"/>
        <v>500</v>
      </c>
      <c r="B502" t="s">
        <v>584</v>
      </c>
      <c r="C502" s="105">
        <v>4.22948073701842E-2</v>
      </c>
      <c r="D502">
        <v>101</v>
      </c>
      <c r="E502">
        <v>2388</v>
      </c>
      <c r="F502" t="str">
        <f t="shared" si="28"/>
        <v>Alabama</v>
      </c>
      <c r="H502">
        <f t="shared" si="31"/>
        <v>500</v>
      </c>
      <c r="I502" t="s">
        <v>168</v>
      </c>
      <c r="J502" s="3">
        <v>3.1187237106369999E-2</v>
      </c>
      <c r="K502" s="104">
        <v>1646</v>
      </c>
      <c r="L502">
        <v>52778</v>
      </c>
      <c r="M502" t="str">
        <f t="shared" si="29"/>
        <v>South Carolina</v>
      </c>
    </row>
    <row r="503" spans="1:13" x14ac:dyDescent="0.25">
      <c r="A503">
        <f t="shared" si="30"/>
        <v>501</v>
      </c>
      <c r="B503" t="s">
        <v>2183</v>
      </c>
      <c r="C503" s="105">
        <v>4.2285524929879102E-2</v>
      </c>
      <c r="D503">
        <v>3573</v>
      </c>
      <c r="E503">
        <v>84497</v>
      </c>
      <c r="F503" t="str">
        <f t="shared" si="28"/>
        <v>Minnesota</v>
      </c>
      <c r="H503">
        <f t="shared" si="31"/>
        <v>501</v>
      </c>
      <c r="I503" t="s">
        <v>1574</v>
      </c>
      <c r="J503" s="3">
        <v>3.8121328906739603E-2</v>
      </c>
      <c r="K503" s="104">
        <v>1642</v>
      </c>
      <c r="L503">
        <v>43073</v>
      </c>
      <c r="M503" t="str">
        <f t="shared" si="29"/>
        <v>Idaho</v>
      </c>
    </row>
    <row r="504" spans="1:13" x14ac:dyDescent="0.25">
      <c r="A504">
        <f t="shared" si="30"/>
        <v>502</v>
      </c>
      <c r="B504" t="s">
        <v>978</v>
      </c>
      <c r="C504" s="105">
        <v>4.2281358085692097E-2</v>
      </c>
      <c r="D504">
        <v>6589</v>
      </c>
      <c r="E504">
        <v>155837</v>
      </c>
      <c r="F504" t="str">
        <f t="shared" si="28"/>
        <v>North Carolina</v>
      </c>
      <c r="H504">
        <f t="shared" si="31"/>
        <v>502</v>
      </c>
      <c r="I504" t="s">
        <v>431</v>
      </c>
      <c r="J504" s="3">
        <v>5.46533729033978E-2</v>
      </c>
      <c r="K504" s="104">
        <v>1639</v>
      </c>
      <c r="L504">
        <v>29989</v>
      </c>
      <c r="M504" t="str">
        <f t="shared" si="29"/>
        <v>Minnesota</v>
      </c>
    </row>
    <row r="505" spans="1:13" x14ac:dyDescent="0.25">
      <c r="A505">
        <f t="shared" si="30"/>
        <v>503</v>
      </c>
      <c r="B505" t="s">
        <v>1125</v>
      </c>
      <c r="C505" s="105">
        <v>4.22589320015367E-2</v>
      </c>
      <c r="D505">
        <v>110</v>
      </c>
      <c r="E505">
        <v>2603</v>
      </c>
      <c r="F505" t="str">
        <f t="shared" si="28"/>
        <v>Kansas</v>
      </c>
      <c r="H505">
        <f t="shared" si="31"/>
        <v>503</v>
      </c>
      <c r="I505" t="s">
        <v>1662</v>
      </c>
      <c r="J505" s="3">
        <v>4.0422486550515703E-2</v>
      </c>
      <c r="K505" s="104">
        <v>1638</v>
      </c>
      <c r="L505">
        <v>40522</v>
      </c>
      <c r="M505" t="str">
        <f t="shared" si="29"/>
        <v>Pennsylvania</v>
      </c>
    </row>
    <row r="506" spans="1:13" x14ac:dyDescent="0.25">
      <c r="A506">
        <f t="shared" si="30"/>
        <v>504</v>
      </c>
      <c r="B506" t="s">
        <v>1846</v>
      </c>
      <c r="C506" s="105">
        <v>4.2244990662696102E-2</v>
      </c>
      <c r="D506">
        <v>837</v>
      </c>
      <c r="E506">
        <v>19813</v>
      </c>
      <c r="F506" t="str">
        <f t="shared" si="28"/>
        <v>Ohio</v>
      </c>
      <c r="H506">
        <f t="shared" si="31"/>
        <v>504</v>
      </c>
      <c r="I506" t="s">
        <v>162</v>
      </c>
      <c r="J506" s="3">
        <v>3.7602631034244799E-2</v>
      </c>
      <c r="K506" s="104">
        <v>1635</v>
      </c>
      <c r="L506">
        <v>43481</v>
      </c>
      <c r="M506" t="str">
        <f t="shared" si="29"/>
        <v>Puerto Rico</v>
      </c>
    </row>
    <row r="507" spans="1:13" x14ac:dyDescent="0.25">
      <c r="A507">
        <f t="shared" si="30"/>
        <v>505</v>
      </c>
      <c r="B507" t="s">
        <v>149</v>
      </c>
      <c r="C507" s="105">
        <v>4.2236024844720402E-2</v>
      </c>
      <c r="D507">
        <v>442</v>
      </c>
      <c r="E507">
        <v>10465</v>
      </c>
      <c r="F507" t="str">
        <f t="shared" si="28"/>
        <v>Michigan</v>
      </c>
      <c r="H507">
        <f t="shared" si="31"/>
        <v>505</v>
      </c>
      <c r="I507" t="s">
        <v>271</v>
      </c>
      <c r="J507" s="3">
        <v>4.6276067527308798E-2</v>
      </c>
      <c r="K507" s="104">
        <v>1631</v>
      </c>
      <c r="L507">
        <v>35245</v>
      </c>
      <c r="M507" t="str">
        <f t="shared" si="29"/>
        <v>Tennessee</v>
      </c>
    </row>
    <row r="508" spans="1:13" x14ac:dyDescent="0.25">
      <c r="A508">
        <f t="shared" si="30"/>
        <v>506</v>
      </c>
      <c r="B508" t="s">
        <v>1240</v>
      </c>
      <c r="C508" s="105">
        <v>4.2235217673814197E-2</v>
      </c>
      <c r="D508">
        <v>130</v>
      </c>
      <c r="E508">
        <v>3078</v>
      </c>
      <c r="F508" t="str">
        <f t="shared" si="28"/>
        <v>Kansas</v>
      </c>
      <c r="H508">
        <f t="shared" si="31"/>
        <v>506</v>
      </c>
      <c r="I508" t="s">
        <v>2189</v>
      </c>
      <c r="J508" s="3">
        <v>3.6714823412743097E-2</v>
      </c>
      <c r="K508" s="104">
        <v>1629</v>
      </c>
      <c r="L508">
        <v>44369</v>
      </c>
      <c r="M508" t="str">
        <f t="shared" si="29"/>
        <v>New York</v>
      </c>
    </row>
    <row r="509" spans="1:13" x14ac:dyDescent="0.25">
      <c r="A509">
        <f t="shared" si="30"/>
        <v>507</v>
      </c>
      <c r="B509" t="s">
        <v>2601</v>
      </c>
      <c r="C509" s="105">
        <v>4.2234747505522099E-2</v>
      </c>
      <c r="D509">
        <v>2218</v>
      </c>
      <c r="E509">
        <v>52516</v>
      </c>
      <c r="F509" t="str">
        <f t="shared" si="28"/>
        <v>New York</v>
      </c>
      <c r="H509">
        <f t="shared" si="31"/>
        <v>507</v>
      </c>
      <c r="I509" t="s">
        <v>328</v>
      </c>
      <c r="J509" s="3">
        <v>3.5545180258550399E-2</v>
      </c>
      <c r="K509" s="104">
        <v>1614</v>
      </c>
      <c r="L509">
        <v>45407</v>
      </c>
      <c r="M509" t="str">
        <f t="shared" si="29"/>
        <v>North Dakota</v>
      </c>
    </row>
    <row r="510" spans="1:13" x14ac:dyDescent="0.25">
      <c r="A510">
        <f t="shared" si="30"/>
        <v>508</v>
      </c>
      <c r="B510" t="s">
        <v>2931</v>
      </c>
      <c r="C510" s="105">
        <v>4.2225363702539299E-2</v>
      </c>
      <c r="D510">
        <v>8005</v>
      </c>
      <c r="E510">
        <v>189578</v>
      </c>
      <c r="F510" t="str">
        <f t="shared" si="28"/>
        <v>New Jersey</v>
      </c>
      <c r="H510">
        <f t="shared" si="31"/>
        <v>508</v>
      </c>
      <c r="I510" t="s">
        <v>1188</v>
      </c>
      <c r="J510" s="3">
        <v>5.3105518356037801E-2</v>
      </c>
      <c r="K510" s="104">
        <v>1610</v>
      </c>
      <c r="L510">
        <v>30317</v>
      </c>
      <c r="M510" t="str">
        <f t="shared" si="29"/>
        <v>Nebraska</v>
      </c>
    </row>
    <row r="511" spans="1:13" x14ac:dyDescent="0.25">
      <c r="A511">
        <f t="shared" si="30"/>
        <v>509</v>
      </c>
      <c r="B511" t="s">
        <v>2902</v>
      </c>
      <c r="C511" s="105">
        <v>4.2216142719066901E-2</v>
      </c>
      <c r="D511">
        <v>2577</v>
      </c>
      <c r="E511">
        <v>61043</v>
      </c>
      <c r="F511" t="str">
        <f t="shared" si="28"/>
        <v>Ohio</v>
      </c>
      <c r="H511">
        <f t="shared" si="31"/>
        <v>508</v>
      </c>
      <c r="I511" t="s">
        <v>1949</v>
      </c>
      <c r="J511" s="3">
        <v>3.7072002578921903E-2</v>
      </c>
      <c r="K511" s="104">
        <v>1610</v>
      </c>
      <c r="L511">
        <v>43429</v>
      </c>
      <c r="M511" t="str">
        <f t="shared" si="29"/>
        <v>Pennsylvania</v>
      </c>
    </row>
    <row r="512" spans="1:13" x14ac:dyDescent="0.25">
      <c r="A512">
        <f t="shared" si="30"/>
        <v>510</v>
      </c>
      <c r="B512" t="s">
        <v>1445</v>
      </c>
      <c r="C512" s="105">
        <v>4.2212041884816698E-2</v>
      </c>
      <c r="D512">
        <v>129</v>
      </c>
      <c r="E512">
        <v>3056</v>
      </c>
      <c r="F512" t="str">
        <f t="shared" si="28"/>
        <v>Kansas</v>
      </c>
      <c r="H512">
        <f t="shared" si="31"/>
        <v>510</v>
      </c>
      <c r="I512" t="s">
        <v>2720</v>
      </c>
      <c r="J512" s="3">
        <v>5.1255063311325899E-2</v>
      </c>
      <c r="K512" s="104">
        <v>1607</v>
      </c>
      <c r="L512">
        <v>31353</v>
      </c>
      <c r="M512" t="str">
        <f t="shared" si="29"/>
        <v>Wisconsin</v>
      </c>
    </row>
    <row r="513" spans="1:13" x14ac:dyDescent="0.25">
      <c r="A513">
        <f t="shared" si="30"/>
        <v>511</v>
      </c>
      <c r="B513" t="s">
        <v>2227</v>
      </c>
      <c r="C513" s="105">
        <v>4.2182300615498297E-2</v>
      </c>
      <c r="D513">
        <v>3879</v>
      </c>
      <c r="E513">
        <v>91958</v>
      </c>
      <c r="F513" t="str">
        <f t="shared" si="28"/>
        <v>Wisconsin</v>
      </c>
      <c r="H513">
        <f t="shared" si="31"/>
        <v>511</v>
      </c>
      <c r="I513" t="s">
        <v>2016</v>
      </c>
      <c r="J513" s="3">
        <v>3.5645601323851597E-2</v>
      </c>
      <c r="K513" s="104">
        <v>1594</v>
      </c>
      <c r="L513">
        <v>44718</v>
      </c>
      <c r="M513" t="str">
        <f t="shared" si="29"/>
        <v>Pennsylvania</v>
      </c>
    </row>
    <row r="514" spans="1:13" x14ac:dyDescent="0.25">
      <c r="A514">
        <f t="shared" si="30"/>
        <v>512</v>
      </c>
      <c r="B514" t="s">
        <v>2685</v>
      </c>
      <c r="C514" s="105">
        <v>4.2168823166974699E-2</v>
      </c>
      <c r="D514">
        <v>1711</v>
      </c>
      <c r="E514">
        <v>40575</v>
      </c>
      <c r="F514" t="str">
        <f t="shared" si="28"/>
        <v>Washington</v>
      </c>
      <c r="H514">
        <f t="shared" si="31"/>
        <v>511</v>
      </c>
      <c r="I514" t="s">
        <v>3103</v>
      </c>
      <c r="J514" s="3">
        <v>3.4112309536038297E-2</v>
      </c>
      <c r="K514" s="104">
        <v>1594</v>
      </c>
      <c r="L514">
        <v>46728</v>
      </c>
      <c r="M514" t="str">
        <f t="shared" si="29"/>
        <v>Utah</v>
      </c>
    </row>
    <row r="515" spans="1:13" x14ac:dyDescent="0.25">
      <c r="A515">
        <f t="shared" si="30"/>
        <v>513</v>
      </c>
      <c r="B515" t="s">
        <v>592</v>
      </c>
      <c r="C515" s="105">
        <v>4.2143017260703901E-2</v>
      </c>
      <c r="D515">
        <v>376</v>
      </c>
      <c r="E515">
        <v>8922</v>
      </c>
      <c r="F515" t="str">
        <f t="shared" ref="F515:F578" si="32">IFERROR(RIGHT(B515,LEN(B515)-FIND(",",B515)-1),"DC")</f>
        <v>Indiana</v>
      </c>
      <c r="H515">
        <f t="shared" si="31"/>
        <v>513</v>
      </c>
      <c r="I515" t="s">
        <v>1096</v>
      </c>
      <c r="J515" s="3">
        <v>3.5067624124410703E-2</v>
      </c>
      <c r="K515" s="104">
        <v>1592</v>
      </c>
      <c r="L515">
        <v>45398</v>
      </c>
      <c r="M515" t="str">
        <f t="shared" ref="M515:M578" si="33">IFERROR(RIGHT(I515,LEN(I515)-FIND(",",I515)-1),"DC")</f>
        <v>New Hampshire</v>
      </c>
    </row>
    <row r="516" spans="1:13" x14ac:dyDescent="0.25">
      <c r="A516">
        <f t="shared" ref="A516:A579" si="34">RANK(C516,$C$3:$C$3274)</f>
        <v>514</v>
      </c>
      <c r="B516" t="s">
        <v>1490</v>
      </c>
      <c r="C516" s="105">
        <v>4.2124803655576103E-2</v>
      </c>
      <c r="D516">
        <v>885</v>
      </c>
      <c r="E516">
        <v>21009</v>
      </c>
      <c r="F516" t="str">
        <f t="shared" si="32"/>
        <v>Mississippi</v>
      </c>
      <c r="H516">
        <f t="shared" ref="H516:H579" si="35">RANK(K516,$K$3:$K$3274)</f>
        <v>514</v>
      </c>
      <c r="I516" t="s">
        <v>2097</v>
      </c>
      <c r="J516" s="3">
        <v>4.4002779708130602E-2</v>
      </c>
      <c r="K516" s="104">
        <v>1583</v>
      </c>
      <c r="L516">
        <v>35975</v>
      </c>
      <c r="M516" t="str">
        <f t="shared" si="33"/>
        <v>Wyoming</v>
      </c>
    </row>
    <row r="517" spans="1:13" x14ac:dyDescent="0.25">
      <c r="A517">
        <f t="shared" si="34"/>
        <v>515</v>
      </c>
      <c r="B517" t="s">
        <v>2394</v>
      </c>
      <c r="C517" s="105">
        <v>4.2122765692115802E-2</v>
      </c>
      <c r="D517">
        <v>304</v>
      </c>
      <c r="E517">
        <v>7217</v>
      </c>
      <c r="F517" t="str">
        <f t="shared" si="32"/>
        <v>Wisconsin</v>
      </c>
      <c r="H517">
        <f t="shared" si="35"/>
        <v>515</v>
      </c>
      <c r="I517" t="s">
        <v>836</v>
      </c>
      <c r="J517" s="3">
        <v>4.61884324545268E-2</v>
      </c>
      <c r="K517" s="104">
        <v>1582</v>
      </c>
      <c r="L517">
        <v>34251</v>
      </c>
      <c r="M517" t="str">
        <f t="shared" si="33"/>
        <v>Kansas</v>
      </c>
    </row>
    <row r="518" spans="1:13" x14ac:dyDescent="0.25">
      <c r="A518">
        <f t="shared" si="34"/>
        <v>516</v>
      </c>
      <c r="B518" t="s">
        <v>2583</v>
      </c>
      <c r="C518" s="105">
        <v>4.2039944111120199E-2</v>
      </c>
      <c r="D518">
        <v>1023</v>
      </c>
      <c r="E518">
        <v>24334</v>
      </c>
      <c r="F518" t="str">
        <f t="shared" si="32"/>
        <v>Ohio</v>
      </c>
      <c r="H518">
        <f t="shared" si="35"/>
        <v>516</v>
      </c>
      <c r="I518" t="s">
        <v>1035</v>
      </c>
      <c r="J518" s="3">
        <v>3.9922177022007697E-2</v>
      </c>
      <c r="K518" s="104">
        <v>1580</v>
      </c>
      <c r="L518">
        <v>39577</v>
      </c>
      <c r="M518" t="str">
        <f t="shared" si="33"/>
        <v>Montana</v>
      </c>
    </row>
    <row r="519" spans="1:13" x14ac:dyDescent="0.25">
      <c r="A519">
        <f t="shared" si="34"/>
        <v>517</v>
      </c>
      <c r="B519" t="s">
        <v>387</v>
      </c>
      <c r="C519" s="105">
        <v>4.1968612457208898E-2</v>
      </c>
      <c r="D519">
        <v>944</v>
      </c>
      <c r="E519">
        <v>22493</v>
      </c>
      <c r="F519" t="str">
        <f t="shared" si="32"/>
        <v>Kentucky</v>
      </c>
      <c r="H519">
        <f t="shared" si="35"/>
        <v>517</v>
      </c>
      <c r="I519" t="s">
        <v>822</v>
      </c>
      <c r="J519" s="3">
        <v>5.5555555555555497E-2</v>
      </c>
      <c r="K519" s="104">
        <v>1578</v>
      </c>
      <c r="L519">
        <v>28404</v>
      </c>
      <c r="M519" t="str">
        <f t="shared" si="33"/>
        <v>Wisconsin</v>
      </c>
    </row>
    <row r="520" spans="1:13" x14ac:dyDescent="0.25">
      <c r="A520">
        <f t="shared" si="34"/>
        <v>518</v>
      </c>
      <c r="B520" t="s">
        <v>658</v>
      </c>
      <c r="C520" s="105">
        <v>4.1916167664670601E-2</v>
      </c>
      <c r="D520">
        <v>56</v>
      </c>
      <c r="E520">
        <v>1336</v>
      </c>
      <c r="F520" t="str">
        <f t="shared" si="32"/>
        <v>Alabama</v>
      </c>
      <c r="H520">
        <f t="shared" si="35"/>
        <v>518</v>
      </c>
      <c r="I520" t="s">
        <v>2527</v>
      </c>
      <c r="J520" s="3">
        <v>4.4650977717144102E-2</v>
      </c>
      <c r="K520" s="104">
        <v>1571</v>
      </c>
      <c r="L520">
        <v>35184</v>
      </c>
      <c r="M520" t="str">
        <f t="shared" si="33"/>
        <v>North Carolina</v>
      </c>
    </row>
    <row r="521" spans="1:13" x14ac:dyDescent="0.25">
      <c r="A521">
        <f t="shared" si="34"/>
        <v>519</v>
      </c>
      <c r="B521" t="s">
        <v>2905</v>
      </c>
      <c r="C521" s="105">
        <v>4.1907500189157697E-2</v>
      </c>
      <c r="D521">
        <v>12739</v>
      </c>
      <c r="E521">
        <v>303979</v>
      </c>
      <c r="F521" t="str">
        <f t="shared" si="32"/>
        <v>Oklahoma</v>
      </c>
      <c r="H521">
        <f t="shared" si="35"/>
        <v>519</v>
      </c>
      <c r="I521" t="s">
        <v>1583</v>
      </c>
      <c r="J521" s="3">
        <v>4.0697825128962799E-2</v>
      </c>
      <c r="K521" s="104">
        <v>1570</v>
      </c>
      <c r="L521">
        <v>38577</v>
      </c>
      <c r="M521" t="str">
        <f t="shared" si="33"/>
        <v>Illinois</v>
      </c>
    </row>
    <row r="522" spans="1:13" x14ac:dyDescent="0.25">
      <c r="A522">
        <f t="shared" si="34"/>
        <v>520</v>
      </c>
      <c r="B522" t="s">
        <v>1120</v>
      </c>
      <c r="C522" s="105">
        <v>4.18996208469892E-2</v>
      </c>
      <c r="D522">
        <v>652</v>
      </c>
      <c r="E522">
        <v>15561</v>
      </c>
      <c r="F522" t="str">
        <f t="shared" si="32"/>
        <v>Wisconsin</v>
      </c>
      <c r="H522">
        <f t="shared" si="35"/>
        <v>520</v>
      </c>
      <c r="I522" t="s">
        <v>1868</v>
      </c>
      <c r="J522" s="3">
        <v>2.9684106237853801E-2</v>
      </c>
      <c r="K522" s="104">
        <v>1558</v>
      </c>
      <c r="L522">
        <v>52486</v>
      </c>
      <c r="M522" t="str">
        <f t="shared" si="33"/>
        <v>Florida</v>
      </c>
    </row>
    <row r="523" spans="1:13" x14ac:dyDescent="0.25">
      <c r="A523">
        <f t="shared" si="34"/>
        <v>521</v>
      </c>
      <c r="B523" t="s">
        <v>2194</v>
      </c>
      <c r="C523" s="105">
        <v>4.1868779267862803E-2</v>
      </c>
      <c r="D523">
        <v>4989</v>
      </c>
      <c r="E523">
        <v>119158</v>
      </c>
      <c r="F523" t="str">
        <f t="shared" si="32"/>
        <v>New York</v>
      </c>
      <c r="H523">
        <f t="shared" si="35"/>
        <v>521</v>
      </c>
      <c r="I523" t="s">
        <v>2473</v>
      </c>
      <c r="J523" s="3">
        <v>3.6492924362253903E-2</v>
      </c>
      <c r="K523" s="104">
        <v>1555</v>
      </c>
      <c r="L523">
        <v>42611</v>
      </c>
      <c r="M523" t="str">
        <f t="shared" si="33"/>
        <v>Ohio</v>
      </c>
    </row>
    <row r="524" spans="1:13" x14ac:dyDescent="0.25">
      <c r="A524">
        <f t="shared" si="34"/>
        <v>522</v>
      </c>
      <c r="B524" t="s">
        <v>855</v>
      </c>
      <c r="C524" s="105">
        <v>4.1861014347286903E-2</v>
      </c>
      <c r="D524">
        <v>709</v>
      </c>
      <c r="E524">
        <v>16937</v>
      </c>
      <c r="F524" t="str">
        <f t="shared" si="32"/>
        <v>North Carolina</v>
      </c>
      <c r="H524">
        <f t="shared" si="35"/>
        <v>522</v>
      </c>
      <c r="I524" t="s">
        <v>1205</v>
      </c>
      <c r="J524" s="3">
        <v>4.0203219368049901E-2</v>
      </c>
      <c r="K524" s="104">
        <v>1551</v>
      </c>
      <c r="L524">
        <v>38579</v>
      </c>
      <c r="M524" t="str">
        <f t="shared" si="33"/>
        <v>Virginia</v>
      </c>
    </row>
    <row r="525" spans="1:13" x14ac:dyDescent="0.25">
      <c r="A525">
        <f t="shared" si="34"/>
        <v>523</v>
      </c>
      <c r="B525" t="s">
        <v>460</v>
      </c>
      <c r="C525" s="105">
        <v>4.1856812344788101E-2</v>
      </c>
      <c r="D525">
        <v>1972</v>
      </c>
      <c r="E525">
        <v>47113</v>
      </c>
      <c r="F525" t="str">
        <f t="shared" si="32"/>
        <v>Pennsylvania</v>
      </c>
      <c r="H525">
        <f t="shared" si="35"/>
        <v>523</v>
      </c>
      <c r="I525" t="s">
        <v>2985</v>
      </c>
      <c r="J525" s="3">
        <v>1.7207941436947101E-2</v>
      </c>
      <c r="K525" s="104">
        <v>1535</v>
      </c>
      <c r="L525">
        <v>89203</v>
      </c>
      <c r="M525" t="str">
        <f t="shared" si="33"/>
        <v>Virginia</v>
      </c>
    </row>
    <row r="526" spans="1:13" x14ac:dyDescent="0.25">
      <c r="A526">
        <f t="shared" si="34"/>
        <v>524</v>
      </c>
      <c r="B526" t="s">
        <v>1459</v>
      </c>
      <c r="C526" s="105">
        <v>4.1855203619909402E-2</v>
      </c>
      <c r="D526">
        <v>481</v>
      </c>
      <c r="E526">
        <v>11492</v>
      </c>
      <c r="F526" t="str">
        <f t="shared" si="32"/>
        <v>West Virginia</v>
      </c>
      <c r="H526">
        <f t="shared" si="35"/>
        <v>524</v>
      </c>
      <c r="I526" t="s">
        <v>711</v>
      </c>
      <c r="J526" s="3">
        <v>3.3744092575416301E-2</v>
      </c>
      <c r="K526" s="104">
        <v>1528</v>
      </c>
      <c r="L526">
        <v>45282</v>
      </c>
      <c r="M526" t="str">
        <f t="shared" si="33"/>
        <v>New Jersey</v>
      </c>
    </row>
    <row r="527" spans="1:13" x14ac:dyDescent="0.25">
      <c r="A527">
        <f t="shared" si="34"/>
        <v>525</v>
      </c>
      <c r="B527" t="s">
        <v>1273</v>
      </c>
      <c r="C527" s="105">
        <v>4.1839283090935701E-2</v>
      </c>
      <c r="D527">
        <v>1424</v>
      </c>
      <c r="E527">
        <v>34035</v>
      </c>
      <c r="F527" t="str">
        <f t="shared" si="32"/>
        <v>North Carolina</v>
      </c>
      <c r="H527">
        <f t="shared" si="35"/>
        <v>525</v>
      </c>
      <c r="I527" t="s">
        <v>1958</v>
      </c>
      <c r="J527" s="3">
        <v>4.2436247977233402E-2</v>
      </c>
      <c r="K527" s="104">
        <v>1521</v>
      </c>
      <c r="L527">
        <v>35842</v>
      </c>
      <c r="M527" t="str">
        <f t="shared" si="33"/>
        <v>Ohio</v>
      </c>
    </row>
    <row r="528" spans="1:13" x14ac:dyDescent="0.25">
      <c r="A528">
        <f t="shared" si="34"/>
        <v>526</v>
      </c>
      <c r="B528" t="s">
        <v>233</v>
      </c>
      <c r="C528" s="105">
        <v>4.18280402788535E-2</v>
      </c>
      <c r="D528">
        <v>378</v>
      </c>
      <c r="E528">
        <v>9037</v>
      </c>
      <c r="F528" t="str">
        <f t="shared" si="32"/>
        <v>Alabama</v>
      </c>
      <c r="H528">
        <f t="shared" si="35"/>
        <v>526</v>
      </c>
      <c r="I528" t="s">
        <v>2002</v>
      </c>
      <c r="J528" s="3">
        <v>3.5436009891289103E-2</v>
      </c>
      <c r="K528" s="104">
        <v>1519</v>
      </c>
      <c r="L528">
        <v>42866</v>
      </c>
      <c r="M528" t="str">
        <f t="shared" si="33"/>
        <v>West Virginia</v>
      </c>
    </row>
    <row r="529" spans="1:13" x14ac:dyDescent="0.25">
      <c r="A529">
        <f t="shared" si="34"/>
        <v>527</v>
      </c>
      <c r="B529" t="s">
        <v>562</v>
      </c>
      <c r="C529" s="105">
        <v>4.18247204295778E-2</v>
      </c>
      <c r="D529">
        <v>1698</v>
      </c>
      <c r="E529">
        <v>40598</v>
      </c>
      <c r="F529" t="str">
        <f t="shared" si="32"/>
        <v>Florida</v>
      </c>
      <c r="H529">
        <f t="shared" si="35"/>
        <v>527</v>
      </c>
      <c r="I529" t="s">
        <v>926</v>
      </c>
      <c r="J529" s="3">
        <v>4.0856450309722597E-2</v>
      </c>
      <c r="K529" s="104">
        <v>1517</v>
      </c>
      <c r="L529">
        <v>37130</v>
      </c>
      <c r="M529" t="str">
        <f t="shared" si="33"/>
        <v>Ohio</v>
      </c>
    </row>
    <row r="530" spans="1:13" x14ac:dyDescent="0.25">
      <c r="A530">
        <f t="shared" si="34"/>
        <v>528</v>
      </c>
      <c r="B530" t="s">
        <v>361</v>
      </c>
      <c r="C530" s="105">
        <v>4.1810344827586103E-2</v>
      </c>
      <c r="D530">
        <v>1358</v>
      </c>
      <c r="E530">
        <v>32480</v>
      </c>
      <c r="F530" t="str">
        <f t="shared" si="32"/>
        <v>Alabama</v>
      </c>
      <c r="H530">
        <f t="shared" si="35"/>
        <v>528</v>
      </c>
      <c r="I530" t="s">
        <v>1802</v>
      </c>
      <c r="J530" s="3">
        <v>4.6478095471836997E-2</v>
      </c>
      <c r="K530" s="104">
        <v>1515</v>
      </c>
      <c r="L530">
        <v>32596</v>
      </c>
      <c r="M530" t="str">
        <f t="shared" si="33"/>
        <v>Indiana</v>
      </c>
    </row>
    <row r="531" spans="1:13" x14ac:dyDescent="0.25">
      <c r="A531">
        <f t="shared" si="34"/>
        <v>529</v>
      </c>
      <c r="B531" t="s">
        <v>1993</v>
      </c>
      <c r="C531" s="105">
        <v>4.1795453726719202E-2</v>
      </c>
      <c r="D531">
        <v>5801</v>
      </c>
      <c r="E531">
        <v>138795</v>
      </c>
      <c r="F531" t="str">
        <f t="shared" si="32"/>
        <v>Alabama</v>
      </c>
      <c r="H531">
        <f t="shared" si="35"/>
        <v>529</v>
      </c>
      <c r="I531" t="s">
        <v>347</v>
      </c>
      <c r="J531" s="3">
        <v>3.4609922580053999E-2</v>
      </c>
      <c r="K531" s="104">
        <v>1511</v>
      </c>
      <c r="L531">
        <v>43658</v>
      </c>
      <c r="M531" t="str">
        <f t="shared" si="33"/>
        <v>West Virginia</v>
      </c>
    </row>
    <row r="532" spans="1:13" x14ac:dyDescent="0.25">
      <c r="A532">
        <f t="shared" si="34"/>
        <v>530</v>
      </c>
      <c r="B532" t="s">
        <v>1830</v>
      </c>
      <c r="C532" s="105">
        <v>4.1722745625841197E-2</v>
      </c>
      <c r="D532">
        <v>31</v>
      </c>
      <c r="E532">
        <v>743</v>
      </c>
      <c r="F532" t="str">
        <f t="shared" si="32"/>
        <v>Puerto Rico</v>
      </c>
      <c r="H532">
        <f t="shared" si="35"/>
        <v>530</v>
      </c>
      <c r="I532" t="s">
        <v>2445</v>
      </c>
      <c r="J532" s="3">
        <v>3.3099936346276199E-2</v>
      </c>
      <c r="K532" s="104">
        <v>1508</v>
      </c>
      <c r="L532">
        <v>45559</v>
      </c>
      <c r="M532" t="str">
        <f t="shared" si="33"/>
        <v>Louisiana</v>
      </c>
    </row>
    <row r="533" spans="1:13" x14ac:dyDescent="0.25">
      <c r="A533">
        <f t="shared" si="34"/>
        <v>531</v>
      </c>
      <c r="B533" t="s">
        <v>3064</v>
      </c>
      <c r="C533" s="105">
        <v>4.1679905259813299E-2</v>
      </c>
      <c r="D533">
        <v>1443</v>
      </c>
      <c r="E533">
        <v>34621</v>
      </c>
      <c r="F533" t="str">
        <f t="shared" si="32"/>
        <v>New Jersey</v>
      </c>
      <c r="H533">
        <f t="shared" si="35"/>
        <v>531</v>
      </c>
      <c r="I533" t="s">
        <v>3200</v>
      </c>
      <c r="J533" s="3">
        <v>4.23743111011134E-2</v>
      </c>
      <c r="K533" s="104">
        <v>1507</v>
      </c>
      <c r="L533">
        <v>35564</v>
      </c>
      <c r="M533" t="str">
        <f t="shared" si="33"/>
        <v>Connecticut</v>
      </c>
    </row>
    <row r="534" spans="1:13" x14ac:dyDescent="0.25">
      <c r="A534">
        <f t="shared" si="34"/>
        <v>532</v>
      </c>
      <c r="B534" t="s">
        <v>2700</v>
      </c>
      <c r="C534" s="105">
        <v>4.1673477085559699E-2</v>
      </c>
      <c r="D534">
        <v>6629</v>
      </c>
      <c r="E534">
        <v>159070</v>
      </c>
      <c r="F534" t="str">
        <f t="shared" si="32"/>
        <v>New Jersey</v>
      </c>
      <c r="H534">
        <f t="shared" si="35"/>
        <v>532</v>
      </c>
      <c r="I534" t="s">
        <v>26</v>
      </c>
      <c r="J534" s="3">
        <v>3.1639703404111902E-2</v>
      </c>
      <c r="K534" s="104">
        <v>1502</v>
      </c>
      <c r="L534">
        <v>47472</v>
      </c>
      <c r="M534" t="str">
        <f t="shared" si="33"/>
        <v>South Carolina</v>
      </c>
    </row>
    <row r="535" spans="1:13" x14ac:dyDescent="0.25">
      <c r="A535">
        <f t="shared" si="34"/>
        <v>533</v>
      </c>
      <c r="B535" t="s">
        <v>1887</v>
      </c>
      <c r="C535" s="105">
        <v>4.1666666666666602E-2</v>
      </c>
      <c r="D535">
        <v>987</v>
      </c>
      <c r="E535">
        <v>23688</v>
      </c>
      <c r="F535" t="str">
        <f t="shared" si="32"/>
        <v>Tennessee</v>
      </c>
      <c r="H535">
        <f t="shared" si="35"/>
        <v>533</v>
      </c>
      <c r="I535" t="s">
        <v>1987</v>
      </c>
      <c r="J535" s="3">
        <v>3.2258759643149601E-2</v>
      </c>
      <c r="K535" s="104">
        <v>1497</v>
      </c>
      <c r="L535">
        <v>46406</v>
      </c>
      <c r="M535" t="str">
        <f t="shared" si="33"/>
        <v>Montana</v>
      </c>
    </row>
    <row r="536" spans="1:13" x14ac:dyDescent="0.25">
      <c r="A536">
        <f t="shared" si="34"/>
        <v>534</v>
      </c>
      <c r="B536" t="s">
        <v>210</v>
      </c>
      <c r="C536" s="105">
        <v>4.1630974815830002E-2</v>
      </c>
      <c r="D536">
        <v>243</v>
      </c>
      <c r="E536">
        <v>5837</v>
      </c>
      <c r="F536" t="str">
        <f t="shared" si="32"/>
        <v>North Carolina</v>
      </c>
      <c r="H536">
        <f t="shared" si="35"/>
        <v>534</v>
      </c>
      <c r="I536" t="s">
        <v>2249</v>
      </c>
      <c r="J536" s="3">
        <v>4.7826644441595102E-2</v>
      </c>
      <c r="K536" s="104">
        <v>1492</v>
      </c>
      <c r="L536">
        <v>31196</v>
      </c>
      <c r="M536" t="str">
        <f t="shared" si="33"/>
        <v>Texas</v>
      </c>
    </row>
    <row r="537" spans="1:13" x14ac:dyDescent="0.25">
      <c r="A537">
        <f t="shared" si="34"/>
        <v>535</v>
      </c>
      <c r="B537" t="s">
        <v>1154</v>
      </c>
      <c r="C537" s="105">
        <v>4.1620387065753099E-2</v>
      </c>
      <c r="D537">
        <v>8656</v>
      </c>
      <c r="E537">
        <v>207975</v>
      </c>
      <c r="F537" t="str">
        <f t="shared" si="32"/>
        <v>South Carolina</v>
      </c>
      <c r="H537">
        <f t="shared" si="35"/>
        <v>535</v>
      </c>
      <c r="I537" t="s">
        <v>963</v>
      </c>
      <c r="J537" s="3">
        <v>4.8304013995529103E-2</v>
      </c>
      <c r="K537" s="104">
        <v>1491</v>
      </c>
      <c r="L537">
        <v>30867</v>
      </c>
      <c r="M537" t="str">
        <f t="shared" si="33"/>
        <v>Georgia</v>
      </c>
    </row>
    <row r="538" spans="1:13" x14ac:dyDescent="0.25">
      <c r="A538">
        <f t="shared" si="34"/>
        <v>536</v>
      </c>
      <c r="B538" t="s">
        <v>1901</v>
      </c>
      <c r="C538" s="105">
        <v>4.1619341229920503E-2</v>
      </c>
      <c r="D538">
        <v>513</v>
      </c>
      <c r="E538">
        <v>12326</v>
      </c>
      <c r="F538" t="str">
        <f t="shared" si="32"/>
        <v>North Carolina</v>
      </c>
      <c r="H538">
        <f t="shared" si="35"/>
        <v>535</v>
      </c>
      <c r="I538" t="s">
        <v>636</v>
      </c>
      <c r="J538" s="3">
        <v>4.6935499102842497E-2</v>
      </c>
      <c r="K538" s="104">
        <v>1491</v>
      </c>
      <c r="L538">
        <v>31767</v>
      </c>
      <c r="M538" t="str">
        <f t="shared" si="33"/>
        <v>Ohio</v>
      </c>
    </row>
    <row r="539" spans="1:13" x14ac:dyDescent="0.25">
      <c r="A539">
        <f t="shared" si="34"/>
        <v>537</v>
      </c>
      <c r="B539" t="s">
        <v>3101</v>
      </c>
      <c r="C539" s="105">
        <v>4.16175975773889E-2</v>
      </c>
      <c r="D539">
        <v>1979</v>
      </c>
      <c r="E539">
        <v>47552</v>
      </c>
      <c r="F539" t="str">
        <f t="shared" si="32"/>
        <v>Tennessee</v>
      </c>
      <c r="H539">
        <f t="shared" si="35"/>
        <v>537</v>
      </c>
      <c r="I539" t="s">
        <v>677</v>
      </c>
      <c r="J539" s="3">
        <v>3.9199179184972698E-2</v>
      </c>
      <c r="K539" s="104">
        <v>1490</v>
      </c>
      <c r="L539">
        <v>38011</v>
      </c>
      <c r="M539" t="str">
        <f t="shared" si="33"/>
        <v>Arkansas</v>
      </c>
    </row>
    <row r="540" spans="1:13" x14ac:dyDescent="0.25">
      <c r="A540">
        <f t="shared" si="34"/>
        <v>538</v>
      </c>
      <c r="B540" t="s">
        <v>2213</v>
      </c>
      <c r="C540" s="105">
        <v>4.1599094851970497E-2</v>
      </c>
      <c r="D540">
        <v>1103</v>
      </c>
      <c r="E540">
        <v>26515</v>
      </c>
      <c r="F540" t="str">
        <f t="shared" si="32"/>
        <v>New York</v>
      </c>
      <c r="H540">
        <f t="shared" si="35"/>
        <v>537</v>
      </c>
      <c r="I540" t="s">
        <v>868</v>
      </c>
      <c r="J540" s="3">
        <v>3.10410199787504E-2</v>
      </c>
      <c r="K540" s="104">
        <v>1490</v>
      </c>
      <c r="L540">
        <v>48001</v>
      </c>
      <c r="M540" t="str">
        <f t="shared" si="33"/>
        <v>Wisconsin</v>
      </c>
    </row>
    <row r="541" spans="1:13" x14ac:dyDescent="0.25">
      <c r="A541">
        <f t="shared" si="34"/>
        <v>539</v>
      </c>
      <c r="B541" t="s">
        <v>867</v>
      </c>
      <c r="C541" s="105">
        <v>4.1576786584092897E-2</v>
      </c>
      <c r="D541">
        <v>1195</v>
      </c>
      <c r="E541">
        <v>28742</v>
      </c>
      <c r="F541" t="str">
        <f t="shared" si="32"/>
        <v>Michigan</v>
      </c>
      <c r="H541">
        <f t="shared" si="35"/>
        <v>539</v>
      </c>
      <c r="I541" t="s">
        <v>242</v>
      </c>
      <c r="J541" s="3">
        <v>3.8482412839531598E-2</v>
      </c>
      <c r="K541" s="104">
        <v>1489</v>
      </c>
      <c r="L541">
        <v>38693</v>
      </c>
      <c r="M541" t="str">
        <f t="shared" si="33"/>
        <v>Idaho</v>
      </c>
    </row>
    <row r="542" spans="1:13" x14ac:dyDescent="0.25">
      <c r="A542">
        <f t="shared" si="34"/>
        <v>540</v>
      </c>
      <c r="B542" t="s">
        <v>561</v>
      </c>
      <c r="C542" s="105">
        <v>4.1557075223566498E-2</v>
      </c>
      <c r="D542">
        <v>158</v>
      </c>
      <c r="E542">
        <v>3802</v>
      </c>
      <c r="F542" t="str">
        <f t="shared" si="32"/>
        <v>Arkansas</v>
      </c>
      <c r="H542">
        <f t="shared" si="35"/>
        <v>540</v>
      </c>
      <c r="I542" t="s">
        <v>484</v>
      </c>
      <c r="J542" s="3">
        <v>3.5744312858824401E-2</v>
      </c>
      <c r="K542" s="104">
        <v>1488</v>
      </c>
      <c r="L542">
        <v>41629</v>
      </c>
      <c r="M542" t="str">
        <f t="shared" si="33"/>
        <v>New York</v>
      </c>
    </row>
    <row r="543" spans="1:13" x14ac:dyDescent="0.25">
      <c r="A543">
        <f t="shared" si="34"/>
        <v>541</v>
      </c>
      <c r="B543" t="s">
        <v>2646</v>
      </c>
      <c r="C543" s="105">
        <v>4.1538461538461503E-2</v>
      </c>
      <c r="D543">
        <v>54</v>
      </c>
      <c r="E543">
        <v>1300</v>
      </c>
      <c r="F543" t="str">
        <f t="shared" si="32"/>
        <v>Mississippi</v>
      </c>
      <c r="H543">
        <f t="shared" si="35"/>
        <v>541</v>
      </c>
      <c r="I543" t="s">
        <v>2078</v>
      </c>
      <c r="J543" s="3">
        <v>0.18288466287972299</v>
      </c>
      <c r="K543" s="104">
        <v>1481</v>
      </c>
      <c r="L543">
        <v>8098</v>
      </c>
      <c r="M543" t="str">
        <f t="shared" si="33"/>
        <v>Georgia</v>
      </c>
    </row>
    <row r="544" spans="1:13" x14ac:dyDescent="0.25">
      <c r="A544">
        <f t="shared" si="34"/>
        <v>542</v>
      </c>
      <c r="B544" t="s">
        <v>908</v>
      </c>
      <c r="C544" s="105">
        <v>4.1484193868913999E-2</v>
      </c>
      <c r="D544">
        <v>4509</v>
      </c>
      <c r="E544">
        <v>108692</v>
      </c>
      <c r="F544" t="str">
        <f t="shared" si="32"/>
        <v>Pennsylvania</v>
      </c>
      <c r="H544">
        <f t="shared" si="35"/>
        <v>541</v>
      </c>
      <c r="I544" t="s">
        <v>3267</v>
      </c>
      <c r="J544" s="3">
        <v>2.83006248686247E-2</v>
      </c>
      <c r="K544" s="104">
        <v>1481</v>
      </c>
      <c r="L544">
        <v>52331</v>
      </c>
      <c r="M544" t="str">
        <f t="shared" si="33"/>
        <v>Arizona</v>
      </c>
    </row>
    <row r="545" spans="1:13" x14ac:dyDescent="0.25">
      <c r="A545">
        <f t="shared" si="34"/>
        <v>543</v>
      </c>
      <c r="B545" t="s">
        <v>2591</v>
      </c>
      <c r="C545" s="105">
        <v>4.14827303178864E-2</v>
      </c>
      <c r="D545">
        <v>1870</v>
      </c>
      <c r="E545">
        <v>45079</v>
      </c>
      <c r="F545" t="str">
        <f t="shared" si="32"/>
        <v>New Mexico</v>
      </c>
      <c r="H545">
        <f t="shared" si="35"/>
        <v>543</v>
      </c>
      <c r="I545" t="s">
        <v>3023</v>
      </c>
      <c r="J545" s="3">
        <v>3.5531531531531498E-2</v>
      </c>
      <c r="K545" s="104">
        <v>1479</v>
      </c>
      <c r="L545">
        <v>41625</v>
      </c>
      <c r="M545" t="str">
        <f t="shared" si="33"/>
        <v>Indiana</v>
      </c>
    </row>
    <row r="546" spans="1:13" x14ac:dyDescent="0.25">
      <c r="A546">
        <f t="shared" si="34"/>
        <v>544</v>
      </c>
      <c r="B546" t="s">
        <v>1809</v>
      </c>
      <c r="C546" s="105">
        <v>4.1465492757739197E-2</v>
      </c>
      <c r="D546">
        <v>876</v>
      </c>
      <c r="E546">
        <v>21126</v>
      </c>
      <c r="F546" t="str">
        <f t="shared" si="32"/>
        <v>New York</v>
      </c>
      <c r="H546">
        <f t="shared" si="35"/>
        <v>544</v>
      </c>
      <c r="I546" t="s">
        <v>783</v>
      </c>
      <c r="J546" s="3">
        <v>4.0560410597863701E-2</v>
      </c>
      <c r="K546" s="104">
        <v>1462</v>
      </c>
      <c r="L546">
        <v>36045</v>
      </c>
      <c r="M546" t="str">
        <f t="shared" si="33"/>
        <v>Indiana</v>
      </c>
    </row>
    <row r="547" spans="1:13" x14ac:dyDescent="0.25">
      <c r="A547">
        <f t="shared" si="34"/>
        <v>545</v>
      </c>
      <c r="B547" t="s">
        <v>2735</v>
      </c>
      <c r="C547" s="105">
        <v>4.1456444067423201E-2</v>
      </c>
      <c r="D547">
        <v>21454</v>
      </c>
      <c r="E547">
        <v>517507</v>
      </c>
      <c r="F547" t="str">
        <f t="shared" si="32"/>
        <v>Missouri</v>
      </c>
      <c r="H547">
        <f t="shared" si="35"/>
        <v>545</v>
      </c>
      <c r="I547" t="s">
        <v>689</v>
      </c>
      <c r="J547" s="3">
        <v>4.4937586685159403E-2</v>
      </c>
      <c r="K547" s="104">
        <v>1458</v>
      </c>
      <c r="L547">
        <v>32445</v>
      </c>
      <c r="M547" t="str">
        <f t="shared" si="33"/>
        <v>Pennsylvania</v>
      </c>
    </row>
    <row r="548" spans="1:13" x14ac:dyDescent="0.25">
      <c r="A548">
        <f t="shared" si="34"/>
        <v>546</v>
      </c>
      <c r="B548" t="s">
        <v>2744</v>
      </c>
      <c r="C548" s="105">
        <v>4.1447911854060798E-2</v>
      </c>
      <c r="D548">
        <v>5921</v>
      </c>
      <c r="E548">
        <v>142854</v>
      </c>
      <c r="F548" t="str">
        <f t="shared" si="32"/>
        <v>California</v>
      </c>
      <c r="H548">
        <f t="shared" si="35"/>
        <v>546</v>
      </c>
      <c r="I548" t="s">
        <v>1367</v>
      </c>
      <c r="J548" s="3">
        <v>4.95727077729732E-2</v>
      </c>
      <c r="K548" s="104">
        <v>1456</v>
      </c>
      <c r="L548">
        <v>29371</v>
      </c>
      <c r="M548" t="str">
        <f t="shared" si="33"/>
        <v>Louisiana</v>
      </c>
    </row>
    <row r="549" spans="1:13" x14ac:dyDescent="0.25">
      <c r="A549">
        <f t="shared" si="34"/>
        <v>547</v>
      </c>
      <c r="B549" t="s">
        <v>1307</v>
      </c>
      <c r="C549" s="105">
        <v>4.1447597964315401E-2</v>
      </c>
      <c r="D549">
        <v>3445</v>
      </c>
      <c r="E549">
        <v>83117</v>
      </c>
      <c r="F549" t="str">
        <f t="shared" si="32"/>
        <v>Mississippi</v>
      </c>
      <c r="H549">
        <f t="shared" si="35"/>
        <v>546</v>
      </c>
      <c r="I549" t="s">
        <v>1997</v>
      </c>
      <c r="J549" s="3">
        <v>3.3559212649241603E-2</v>
      </c>
      <c r="K549" s="104">
        <v>1456</v>
      </c>
      <c r="L549">
        <v>43386</v>
      </c>
      <c r="M549" t="str">
        <f t="shared" si="33"/>
        <v>Arizona</v>
      </c>
    </row>
    <row r="550" spans="1:13" x14ac:dyDescent="0.25">
      <c r="A550">
        <f t="shared" si="34"/>
        <v>548</v>
      </c>
      <c r="B550" t="s">
        <v>885</v>
      </c>
      <c r="C550" s="105">
        <v>4.14350728433159E-2</v>
      </c>
      <c r="D550">
        <v>9050</v>
      </c>
      <c r="E550">
        <v>218414</v>
      </c>
      <c r="F550" t="str">
        <f t="shared" si="32"/>
        <v>Texas</v>
      </c>
      <c r="H550">
        <f t="shared" si="35"/>
        <v>548</v>
      </c>
      <c r="I550" t="s">
        <v>2959</v>
      </c>
      <c r="J550" s="3">
        <v>1.7406126956688701E-2</v>
      </c>
      <c r="K550" s="104">
        <v>1450</v>
      </c>
      <c r="L550">
        <v>83304</v>
      </c>
      <c r="M550" t="str">
        <f t="shared" si="33"/>
        <v>Maryland</v>
      </c>
    </row>
    <row r="551" spans="1:13" x14ac:dyDescent="0.25">
      <c r="A551">
        <f t="shared" si="34"/>
        <v>549</v>
      </c>
      <c r="B551" t="s">
        <v>50</v>
      </c>
      <c r="C551" s="105">
        <v>4.1434864451150903E-2</v>
      </c>
      <c r="D551">
        <v>25688</v>
      </c>
      <c r="E551">
        <v>619961</v>
      </c>
      <c r="F551" t="str">
        <f t="shared" si="32"/>
        <v>Pennsylvania</v>
      </c>
      <c r="H551">
        <f t="shared" si="35"/>
        <v>549</v>
      </c>
      <c r="I551" t="s">
        <v>1827</v>
      </c>
      <c r="J551" s="3">
        <v>4.9298898024632297E-2</v>
      </c>
      <c r="K551" s="104">
        <v>1445</v>
      </c>
      <c r="L551">
        <v>29311</v>
      </c>
      <c r="M551" t="str">
        <f t="shared" si="33"/>
        <v>Wisconsin</v>
      </c>
    </row>
    <row r="552" spans="1:13" x14ac:dyDescent="0.25">
      <c r="A552">
        <f t="shared" si="34"/>
        <v>550</v>
      </c>
      <c r="B552" t="s">
        <v>1671</v>
      </c>
      <c r="C552" s="105">
        <v>4.1433051411194501E-2</v>
      </c>
      <c r="D552">
        <v>872</v>
      </c>
      <c r="E552">
        <v>21046</v>
      </c>
      <c r="F552" t="str">
        <f t="shared" si="32"/>
        <v>North Carolina</v>
      </c>
      <c r="H552">
        <f t="shared" si="35"/>
        <v>550</v>
      </c>
      <c r="I552" t="s">
        <v>3064</v>
      </c>
      <c r="J552" s="3">
        <v>4.1679905259813299E-2</v>
      </c>
      <c r="K552" s="104">
        <v>1443</v>
      </c>
      <c r="L552">
        <v>34621</v>
      </c>
      <c r="M552" t="str">
        <f t="shared" si="33"/>
        <v>New Jersey</v>
      </c>
    </row>
    <row r="553" spans="1:13" x14ac:dyDescent="0.25">
      <c r="A553">
        <f t="shared" si="34"/>
        <v>551</v>
      </c>
      <c r="B553" t="s">
        <v>1118</v>
      </c>
      <c r="C553" s="105">
        <v>4.1408792190391001E-2</v>
      </c>
      <c r="D553">
        <v>1298</v>
      </c>
      <c r="E553">
        <v>31346</v>
      </c>
      <c r="F553" t="str">
        <f t="shared" si="32"/>
        <v>Washington</v>
      </c>
      <c r="H553">
        <f t="shared" si="35"/>
        <v>551</v>
      </c>
      <c r="I553" t="s">
        <v>3247</v>
      </c>
      <c r="J553" s="3">
        <v>4.9676174727849E-2</v>
      </c>
      <c r="K553" s="104">
        <v>1442</v>
      </c>
      <c r="L553">
        <v>29028</v>
      </c>
      <c r="M553" t="str">
        <f t="shared" si="33"/>
        <v>Oregon</v>
      </c>
    </row>
    <row r="554" spans="1:13" x14ac:dyDescent="0.25">
      <c r="A554">
        <f t="shared" si="34"/>
        <v>552</v>
      </c>
      <c r="B554" t="s">
        <v>977</v>
      </c>
      <c r="C554" s="105">
        <v>4.1392144042649397E-2</v>
      </c>
      <c r="D554">
        <v>2469</v>
      </c>
      <c r="E554">
        <v>59649</v>
      </c>
      <c r="F554" t="str">
        <f t="shared" si="32"/>
        <v>Georgia</v>
      </c>
      <c r="H554">
        <f t="shared" si="35"/>
        <v>552</v>
      </c>
      <c r="I554" t="s">
        <v>960</v>
      </c>
      <c r="J554" s="3">
        <v>3.0530605278317E-2</v>
      </c>
      <c r="K554" s="104">
        <v>1431</v>
      </c>
      <c r="L554">
        <v>46871</v>
      </c>
      <c r="M554" t="str">
        <f t="shared" si="33"/>
        <v>South Carolina</v>
      </c>
    </row>
    <row r="555" spans="1:13" x14ac:dyDescent="0.25">
      <c r="A555">
        <f t="shared" si="34"/>
        <v>553</v>
      </c>
      <c r="B555" t="s">
        <v>54</v>
      </c>
      <c r="C555" s="105">
        <v>4.1386035331201602E-2</v>
      </c>
      <c r="D555">
        <v>1825</v>
      </c>
      <c r="E555">
        <v>44097</v>
      </c>
      <c r="F555" t="str">
        <f t="shared" si="32"/>
        <v>Ohio</v>
      </c>
      <c r="H555">
        <f t="shared" si="35"/>
        <v>553</v>
      </c>
      <c r="I555" t="s">
        <v>2972</v>
      </c>
      <c r="J555" s="3">
        <v>1.42485626886937E-2</v>
      </c>
      <c r="K555" s="104">
        <v>1430</v>
      </c>
      <c r="L555">
        <v>100361</v>
      </c>
      <c r="M555" t="str">
        <f t="shared" si="33"/>
        <v>North Carolina</v>
      </c>
    </row>
    <row r="556" spans="1:13" x14ac:dyDescent="0.25">
      <c r="A556">
        <f t="shared" si="34"/>
        <v>554</v>
      </c>
      <c r="B556" t="s">
        <v>341</v>
      </c>
      <c r="C556" s="105">
        <v>4.1350959213283897E-2</v>
      </c>
      <c r="D556">
        <v>3078</v>
      </c>
      <c r="E556">
        <v>74436</v>
      </c>
      <c r="F556" t="str">
        <f t="shared" si="32"/>
        <v>Pennsylvania</v>
      </c>
      <c r="H556">
        <f t="shared" si="35"/>
        <v>554</v>
      </c>
      <c r="I556" t="s">
        <v>1054</v>
      </c>
      <c r="J556" s="3">
        <v>3.9774629030458503E-2</v>
      </c>
      <c r="K556" s="104">
        <v>1426</v>
      </c>
      <c r="L556">
        <v>35852</v>
      </c>
      <c r="M556" t="str">
        <f t="shared" si="33"/>
        <v>Ohio</v>
      </c>
    </row>
    <row r="557" spans="1:13" x14ac:dyDescent="0.25">
      <c r="A557">
        <f t="shared" si="34"/>
        <v>555</v>
      </c>
      <c r="B557" t="s">
        <v>1990</v>
      </c>
      <c r="C557" s="105">
        <v>4.1344537815126002E-2</v>
      </c>
      <c r="D557">
        <v>123</v>
      </c>
      <c r="E557">
        <v>2975</v>
      </c>
      <c r="F557" t="str">
        <f t="shared" si="32"/>
        <v>Kansas</v>
      </c>
      <c r="H557">
        <f t="shared" si="35"/>
        <v>554</v>
      </c>
      <c r="I557" t="s">
        <v>2402</v>
      </c>
      <c r="J557" s="3">
        <v>3.1776450664052103E-2</v>
      </c>
      <c r="K557" s="104">
        <v>1426</v>
      </c>
      <c r="L557">
        <v>44876</v>
      </c>
      <c r="M557" t="str">
        <f t="shared" si="33"/>
        <v>Colorado</v>
      </c>
    </row>
    <row r="558" spans="1:13" x14ac:dyDescent="0.25">
      <c r="A558">
        <f t="shared" si="34"/>
        <v>556</v>
      </c>
      <c r="B558" t="s">
        <v>482</v>
      </c>
      <c r="C558" s="105">
        <v>4.1318949725218698E-2</v>
      </c>
      <c r="D558">
        <v>203</v>
      </c>
      <c r="E558">
        <v>4913</v>
      </c>
      <c r="F558" t="str">
        <f t="shared" si="32"/>
        <v>Georgia</v>
      </c>
      <c r="H558">
        <f t="shared" si="35"/>
        <v>556</v>
      </c>
      <c r="I558" t="s">
        <v>1273</v>
      </c>
      <c r="J558" s="3">
        <v>4.1839283090935701E-2</v>
      </c>
      <c r="K558" s="104">
        <v>1424</v>
      </c>
      <c r="L558">
        <v>34035</v>
      </c>
      <c r="M558" t="str">
        <f t="shared" si="33"/>
        <v>North Carolina</v>
      </c>
    </row>
    <row r="559" spans="1:13" x14ac:dyDescent="0.25">
      <c r="A559">
        <f t="shared" si="34"/>
        <v>557</v>
      </c>
      <c r="B559" t="s">
        <v>3244</v>
      </c>
      <c r="C559" s="105">
        <v>4.1309761790424601E-2</v>
      </c>
      <c r="D559">
        <v>3699</v>
      </c>
      <c r="E559">
        <v>89543</v>
      </c>
      <c r="F559" t="str">
        <f t="shared" si="32"/>
        <v>Washington</v>
      </c>
      <c r="H559">
        <f t="shared" si="35"/>
        <v>557</v>
      </c>
      <c r="I559" t="s">
        <v>469</v>
      </c>
      <c r="J559" s="3">
        <v>3.9964026755100898E-2</v>
      </c>
      <c r="K559" s="104">
        <v>1422</v>
      </c>
      <c r="L559">
        <v>35582</v>
      </c>
      <c r="M559" t="str">
        <f t="shared" si="33"/>
        <v>Maryland</v>
      </c>
    </row>
    <row r="560" spans="1:13" x14ac:dyDescent="0.25">
      <c r="A560">
        <f t="shared" si="34"/>
        <v>558</v>
      </c>
      <c r="B560" t="s">
        <v>2654</v>
      </c>
      <c r="C560" s="105">
        <v>4.1296186524402201E-2</v>
      </c>
      <c r="D560">
        <v>627</v>
      </c>
      <c r="E560">
        <v>15183</v>
      </c>
      <c r="F560" t="str">
        <f t="shared" si="32"/>
        <v>Indiana</v>
      </c>
      <c r="H560">
        <f t="shared" si="35"/>
        <v>558</v>
      </c>
      <c r="I560" t="s">
        <v>2878</v>
      </c>
      <c r="J560" s="3">
        <v>3.5897565538337103E-2</v>
      </c>
      <c r="K560" s="104">
        <v>1420</v>
      </c>
      <c r="L560">
        <v>39557</v>
      </c>
      <c r="M560" t="str">
        <f t="shared" si="33"/>
        <v>Texas</v>
      </c>
    </row>
    <row r="561" spans="1:13" x14ac:dyDescent="0.25">
      <c r="A561">
        <f t="shared" si="34"/>
        <v>559</v>
      </c>
      <c r="B561" t="s">
        <v>2506</v>
      </c>
      <c r="C561" s="105">
        <v>4.1291938395485298E-2</v>
      </c>
      <c r="D561">
        <v>2539</v>
      </c>
      <c r="E561">
        <v>61489</v>
      </c>
      <c r="F561" t="str">
        <f t="shared" si="32"/>
        <v>Illinois</v>
      </c>
      <c r="H561">
        <f t="shared" si="35"/>
        <v>559</v>
      </c>
      <c r="I561" t="s">
        <v>3219</v>
      </c>
      <c r="J561" s="3">
        <v>3.8174519787709797E-2</v>
      </c>
      <c r="K561" s="104">
        <v>1417</v>
      </c>
      <c r="L561">
        <v>37119</v>
      </c>
      <c r="M561" t="str">
        <f t="shared" si="33"/>
        <v>Wisconsin</v>
      </c>
    </row>
    <row r="562" spans="1:13" x14ac:dyDescent="0.25">
      <c r="A562">
        <f t="shared" si="34"/>
        <v>560</v>
      </c>
      <c r="B562" t="s">
        <v>1026</v>
      </c>
      <c r="C562" s="105">
        <v>4.1253700604968399E-2</v>
      </c>
      <c r="D562">
        <v>641</v>
      </c>
      <c r="E562">
        <v>15538</v>
      </c>
      <c r="F562" t="str">
        <f t="shared" si="32"/>
        <v>Ohio</v>
      </c>
      <c r="H562">
        <f t="shared" si="35"/>
        <v>560</v>
      </c>
      <c r="I562" t="s">
        <v>2568</v>
      </c>
      <c r="J562" s="3">
        <v>3.7208446185805502E-2</v>
      </c>
      <c r="K562" s="104">
        <v>1415</v>
      </c>
      <c r="L562">
        <v>38029</v>
      </c>
      <c r="M562" t="str">
        <f t="shared" si="33"/>
        <v>New Mexico</v>
      </c>
    </row>
    <row r="563" spans="1:13" x14ac:dyDescent="0.25">
      <c r="A563">
        <f t="shared" si="34"/>
        <v>561</v>
      </c>
      <c r="B563" t="s">
        <v>540</v>
      </c>
      <c r="C563" s="105">
        <v>4.1221628838451201E-2</v>
      </c>
      <c r="D563">
        <v>247</v>
      </c>
      <c r="E563">
        <v>5992</v>
      </c>
      <c r="F563" t="str">
        <f t="shared" si="32"/>
        <v>South Carolina</v>
      </c>
      <c r="H563">
        <f t="shared" si="35"/>
        <v>560</v>
      </c>
      <c r="I563" t="s">
        <v>555</v>
      </c>
      <c r="J563" s="3">
        <v>3.1427683013503897E-2</v>
      </c>
      <c r="K563" s="104">
        <v>1415</v>
      </c>
      <c r="L563">
        <v>45024</v>
      </c>
      <c r="M563" t="str">
        <f t="shared" si="33"/>
        <v>Georgia</v>
      </c>
    </row>
    <row r="564" spans="1:13" x14ac:dyDescent="0.25">
      <c r="A564">
        <f t="shared" si="34"/>
        <v>562</v>
      </c>
      <c r="B564" t="s">
        <v>2347</v>
      </c>
      <c r="C564" s="105">
        <v>4.1192299730904498E-2</v>
      </c>
      <c r="D564">
        <v>199</v>
      </c>
      <c r="E564">
        <v>4831</v>
      </c>
      <c r="F564" t="str">
        <f t="shared" si="32"/>
        <v>Arkansas</v>
      </c>
      <c r="H564">
        <f t="shared" si="35"/>
        <v>562</v>
      </c>
      <c r="I564" t="s">
        <v>1129</v>
      </c>
      <c r="J564" s="3">
        <v>3.7298253955675299E-2</v>
      </c>
      <c r="K564" s="104">
        <v>1412</v>
      </c>
      <c r="L564">
        <v>37857</v>
      </c>
      <c r="M564" t="str">
        <f t="shared" si="33"/>
        <v>Texas</v>
      </c>
    </row>
    <row r="565" spans="1:13" x14ac:dyDescent="0.25">
      <c r="A565">
        <f t="shared" si="34"/>
        <v>563</v>
      </c>
      <c r="B565" t="s">
        <v>2308</v>
      </c>
      <c r="C565" s="105">
        <v>4.1167518632692003E-2</v>
      </c>
      <c r="D565">
        <v>1055</v>
      </c>
      <c r="E565">
        <v>25627</v>
      </c>
      <c r="F565" t="str">
        <f t="shared" si="32"/>
        <v>South Carolina</v>
      </c>
      <c r="H565">
        <f t="shared" si="35"/>
        <v>563</v>
      </c>
      <c r="I565" t="s">
        <v>765</v>
      </c>
      <c r="J565" s="3">
        <v>5.0184948072272001E-2</v>
      </c>
      <c r="K565" s="104">
        <v>1411</v>
      </c>
      <c r="L565">
        <v>28116</v>
      </c>
      <c r="M565" t="str">
        <f t="shared" si="33"/>
        <v>Illinois</v>
      </c>
    </row>
    <row r="566" spans="1:13" x14ac:dyDescent="0.25">
      <c r="A566">
        <f t="shared" si="34"/>
        <v>564</v>
      </c>
      <c r="B566" t="s">
        <v>2788</v>
      </c>
      <c r="C566" s="105">
        <v>4.11543841566663E-2</v>
      </c>
      <c r="D566">
        <v>559</v>
      </c>
      <c r="E566">
        <v>13583</v>
      </c>
      <c r="F566" t="str">
        <f t="shared" si="32"/>
        <v>New Hampshire</v>
      </c>
      <c r="H566">
        <f t="shared" si="35"/>
        <v>564</v>
      </c>
      <c r="I566" t="s">
        <v>1779</v>
      </c>
      <c r="J566" s="3">
        <v>3.0705484679969398E-2</v>
      </c>
      <c r="K566" s="104">
        <v>1408</v>
      </c>
      <c r="L566">
        <v>45855</v>
      </c>
      <c r="M566" t="str">
        <f t="shared" si="33"/>
        <v>Virginia</v>
      </c>
    </row>
    <row r="567" spans="1:13" x14ac:dyDescent="0.25">
      <c r="A567">
        <f t="shared" si="34"/>
        <v>565</v>
      </c>
      <c r="B567" t="s">
        <v>2162</v>
      </c>
      <c r="C567" s="105">
        <v>4.1088984118981597E-2</v>
      </c>
      <c r="D567">
        <v>326</v>
      </c>
      <c r="E567">
        <v>7934</v>
      </c>
      <c r="F567" t="str">
        <f t="shared" si="32"/>
        <v>Michigan</v>
      </c>
      <c r="H567">
        <f t="shared" si="35"/>
        <v>565</v>
      </c>
      <c r="I567" t="s">
        <v>407</v>
      </c>
      <c r="J567" s="3">
        <v>3.1571614758887201E-2</v>
      </c>
      <c r="K567" s="104">
        <v>1405</v>
      </c>
      <c r="L567">
        <v>44502</v>
      </c>
      <c r="M567" t="str">
        <f t="shared" si="33"/>
        <v>Puerto Rico</v>
      </c>
    </row>
    <row r="568" spans="1:13" x14ac:dyDescent="0.25">
      <c r="A568">
        <f t="shared" si="34"/>
        <v>566</v>
      </c>
      <c r="B568" t="s">
        <v>1163</v>
      </c>
      <c r="C568" s="105">
        <v>4.1077709204326698E-2</v>
      </c>
      <c r="D568">
        <v>619</v>
      </c>
      <c r="E568">
        <v>15069</v>
      </c>
      <c r="F568" t="str">
        <f t="shared" si="32"/>
        <v>Illinois</v>
      </c>
      <c r="H568">
        <f t="shared" si="35"/>
        <v>566</v>
      </c>
      <c r="I568" t="s">
        <v>1218</v>
      </c>
      <c r="J568" s="3">
        <v>3.3457426498663498E-2</v>
      </c>
      <c r="K568" s="104">
        <v>1402</v>
      </c>
      <c r="L568">
        <v>41904</v>
      </c>
      <c r="M568" t="str">
        <f t="shared" si="33"/>
        <v>Virginia</v>
      </c>
    </row>
    <row r="569" spans="1:13" x14ac:dyDescent="0.25">
      <c r="A569">
        <f t="shared" si="34"/>
        <v>567</v>
      </c>
      <c r="B569" t="s">
        <v>3166</v>
      </c>
      <c r="C569" s="105">
        <v>4.1071978642570998E-2</v>
      </c>
      <c r="D569">
        <v>400</v>
      </c>
      <c r="E569">
        <v>9739</v>
      </c>
      <c r="F569" t="str">
        <f t="shared" si="32"/>
        <v>Indiana</v>
      </c>
      <c r="H569">
        <f t="shared" si="35"/>
        <v>567</v>
      </c>
      <c r="I569" t="s">
        <v>1659</v>
      </c>
      <c r="J569" s="3">
        <v>4.97174739685134E-2</v>
      </c>
      <c r="K569" s="104">
        <v>1399</v>
      </c>
      <c r="L569">
        <v>28139</v>
      </c>
      <c r="M569" t="str">
        <f t="shared" si="33"/>
        <v>New Mexico</v>
      </c>
    </row>
    <row r="570" spans="1:13" x14ac:dyDescent="0.25">
      <c r="A570">
        <f t="shared" si="34"/>
        <v>568</v>
      </c>
      <c r="B570" t="s">
        <v>924</v>
      </c>
      <c r="C570" s="105">
        <v>4.1063957672627098E-2</v>
      </c>
      <c r="D570">
        <v>20769</v>
      </c>
      <c r="E570">
        <v>505772</v>
      </c>
      <c r="F570" t="str">
        <f t="shared" si="32"/>
        <v>Virginia</v>
      </c>
      <c r="H570">
        <f t="shared" si="35"/>
        <v>567</v>
      </c>
      <c r="I570" t="s">
        <v>352</v>
      </c>
      <c r="J570" s="3">
        <v>3.4645864289252003E-2</v>
      </c>
      <c r="K570" s="104">
        <v>1399</v>
      </c>
      <c r="L570">
        <v>40380</v>
      </c>
      <c r="M570" t="str">
        <f t="shared" si="33"/>
        <v>Puerto Rico</v>
      </c>
    </row>
    <row r="571" spans="1:13" x14ac:dyDescent="0.25">
      <c r="A571">
        <f t="shared" si="34"/>
        <v>569</v>
      </c>
      <c r="B571" t="s">
        <v>138</v>
      </c>
      <c r="C571" s="105">
        <v>4.1034790365744797E-2</v>
      </c>
      <c r="D571">
        <v>92</v>
      </c>
      <c r="E571">
        <v>2242</v>
      </c>
      <c r="F571" t="str">
        <f t="shared" si="32"/>
        <v>Kansas</v>
      </c>
      <c r="H571">
        <f t="shared" si="35"/>
        <v>569</v>
      </c>
      <c r="I571" t="s">
        <v>17</v>
      </c>
      <c r="J571" s="3">
        <v>4.7240364116273498E-2</v>
      </c>
      <c r="K571" s="104">
        <v>1396</v>
      </c>
      <c r="L571">
        <v>29551</v>
      </c>
      <c r="M571" t="str">
        <f t="shared" si="33"/>
        <v>Pennsylvania</v>
      </c>
    </row>
    <row r="572" spans="1:13" x14ac:dyDescent="0.25">
      <c r="A572">
        <f t="shared" si="34"/>
        <v>570</v>
      </c>
      <c r="B572" t="s">
        <v>3029</v>
      </c>
      <c r="C572" s="105">
        <v>4.1024229074889798E-2</v>
      </c>
      <c r="D572">
        <v>149</v>
      </c>
      <c r="E572">
        <v>3632</v>
      </c>
      <c r="F572" t="str">
        <f t="shared" si="32"/>
        <v>Illinois</v>
      </c>
      <c r="H572">
        <f t="shared" si="35"/>
        <v>570</v>
      </c>
      <c r="I572" t="s">
        <v>2051</v>
      </c>
      <c r="J572" s="3">
        <v>3.6082874214324497E-2</v>
      </c>
      <c r="K572" s="104">
        <v>1395</v>
      </c>
      <c r="L572">
        <v>38661</v>
      </c>
      <c r="M572" t="str">
        <f t="shared" si="33"/>
        <v>Alabama</v>
      </c>
    </row>
    <row r="573" spans="1:13" x14ac:dyDescent="0.25">
      <c r="A573">
        <f t="shared" si="34"/>
        <v>571</v>
      </c>
      <c r="B573" t="s">
        <v>245</v>
      </c>
      <c r="C573" s="105">
        <v>4.1015076318007201E-2</v>
      </c>
      <c r="D573">
        <v>876</v>
      </c>
      <c r="E573">
        <v>21358</v>
      </c>
      <c r="F573" t="str">
        <f t="shared" si="32"/>
        <v>Indiana</v>
      </c>
      <c r="H573">
        <f t="shared" si="35"/>
        <v>571</v>
      </c>
      <c r="I573" t="s">
        <v>1105</v>
      </c>
      <c r="J573" s="3">
        <v>3.2924543966601001E-2</v>
      </c>
      <c r="K573" s="104">
        <v>1388</v>
      </c>
      <c r="L573">
        <v>42157</v>
      </c>
      <c r="M573" t="str">
        <f t="shared" si="33"/>
        <v>Michigan</v>
      </c>
    </row>
    <row r="574" spans="1:13" x14ac:dyDescent="0.25">
      <c r="A574">
        <f t="shared" si="34"/>
        <v>572</v>
      </c>
      <c r="B574" t="s">
        <v>883</v>
      </c>
      <c r="C574" s="105">
        <v>4.1001918086426697E-2</v>
      </c>
      <c r="D574">
        <v>1817</v>
      </c>
      <c r="E574">
        <v>44315</v>
      </c>
      <c r="F574" t="str">
        <f t="shared" si="32"/>
        <v>California</v>
      </c>
      <c r="H574">
        <f t="shared" si="35"/>
        <v>572</v>
      </c>
      <c r="I574" t="s">
        <v>608</v>
      </c>
      <c r="J574" s="3">
        <v>3.0322919401417701E-2</v>
      </c>
      <c r="K574" s="104">
        <v>1386</v>
      </c>
      <c r="L574">
        <v>45708</v>
      </c>
      <c r="M574" t="str">
        <f t="shared" si="33"/>
        <v>Arizona</v>
      </c>
    </row>
    <row r="575" spans="1:13" x14ac:dyDescent="0.25">
      <c r="A575">
        <f t="shared" si="34"/>
        <v>573</v>
      </c>
      <c r="B575" t="s">
        <v>250</v>
      </c>
      <c r="C575" s="105">
        <v>4.0999057492931201E-2</v>
      </c>
      <c r="D575">
        <v>261</v>
      </c>
      <c r="E575">
        <v>6366</v>
      </c>
      <c r="F575" t="str">
        <f t="shared" si="32"/>
        <v>West Virginia</v>
      </c>
      <c r="H575">
        <f t="shared" si="35"/>
        <v>573</v>
      </c>
      <c r="I575" t="s">
        <v>996</v>
      </c>
      <c r="J575" s="3">
        <v>4.4042356981588003E-2</v>
      </c>
      <c r="K575" s="104">
        <v>1385</v>
      </c>
      <c r="L575">
        <v>31447</v>
      </c>
      <c r="M575" t="str">
        <f t="shared" si="33"/>
        <v>Missouri</v>
      </c>
    </row>
    <row r="576" spans="1:13" x14ac:dyDescent="0.25">
      <c r="A576">
        <f t="shared" si="34"/>
        <v>574</v>
      </c>
      <c r="B576" t="s">
        <v>944</v>
      </c>
      <c r="C576" s="105">
        <v>4.0992776542408502E-2</v>
      </c>
      <c r="D576">
        <v>5936</v>
      </c>
      <c r="E576">
        <v>144806</v>
      </c>
      <c r="F576" t="str">
        <f t="shared" si="32"/>
        <v>Kentucky</v>
      </c>
      <c r="H576">
        <f t="shared" si="35"/>
        <v>574</v>
      </c>
      <c r="I576" t="s">
        <v>2039</v>
      </c>
      <c r="J576" s="3">
        <v>3.6964615755497802E-2</v>
      </c>
      <c r="K576" s="104">
        <v>1380</v>
      </c>
      <c r="L576">
        <v>37333</v>
      </c>
      <c r="M576" t="str">
        <f t="shared" si="33"/>
        <v>Tennessee</v>
      </c>
    </row>
    <row r="577" spans="1:13" x14ac:dyDescent="0.25">
      <c r="A577">
        <f t="shared" si="34"/>
        <v>575</v>
      </c>
      <c r="B577" t="s">
        <v>1785</v>
      </c>
      <c r="C577" s="105">
        <v>4.0991338650201499E-2</v>
      </c>
      <c r="D577">
        <v>478</v>
      </c>
      <c r="E577">
        <v>11661</v>
      </c>
      <c r="F577" t="str">
        <f t="shared" si="32"/>
        <v>Nevada</v>
      </c>
      <c r="H577">
        <f t="shared" si="35"/>
        <v>575</v>
      </c>
      <c r="I577" t="s">
        <v>907</v>
      </c>
      <c r="J577" s="3">
        <v>4.3608162227449003E-2</v>
      </c>
      <c r="K577" s="104">
        <v>1372</v>
      </c>
      <c r="L577">
        <v>31462</v>
      </c>
      <c r="M577" t="str">
        <f t="shared" si="33"/>
        <v>Ohio</v>
      </c>
    </row>
    <row r="578" spans="1:13" x14ac:dyDescent="0.25">
      <c r="A578">
        <f t="shared" si="34"/>
        <v>576</v>
      </c>
      <c r="B578" t="s">
        <v>1556</v>
      </c>
      <c r="C578" s="105">
        <v>4.0985347207475001E-2</v>
      </c>
      <c r="D578">
        <v>2316</v>
      </c>
      <c r="E578">
        <v>56508</v>
      </c>
      <c r="F578" t="str">
        <f t="shared" si="32"/>
        <v>Washington</v>
      </c>
      <c r="H578">
        <f t="shared" si="35"/>
        <v>576</v>
      </c>
      <c r="I578" t="s">
        <v>2093</v>
      </c>
      <c r="J578" s="3">
        <v>4.24493096156238E-2</v>
      </c>
      <c r="K578" s="104">
        <v>1365</v>
      </c>
      <c r="L578">
        <v>32156</v>
      </c>
      <c r="M578" t="str">
        <f t="shared" si="33"/>
        <v>North Carolina</v>
      </c>
    </row>
    <row r="579" spans="1:13" x14ac:dyDescent="0.25">
      <c r="A579">
        <f t="shared" si="34"/>
        <v>577</v>
      </c>
      <c r="B579" t="s">
        <v>1340</v>
      </c>
      <c r="C579" s="105">
        <v>4.0933256204721297E-2</v>
      </c>
      <c r="D579">
        <v>5944</v>
      </c>
      <c r="E579">
        <v>145212</v>
      </c>
      <c r="F579" t="str">
        <f t="shared" ref="F579:F642" si="36">IFERROR(RIGHT(B579,LEN(B579)-FIND(",",B579)-1),"DC")</f>
        <v>Maryland</v>
      </c>
      <c r="H579">
        <f t="shared" si="35"/>
        <v>577</v>
      </c>
      <c r="I579" t="s">
        <v>1374</v>
      </c>
      <c r="J579" s="3">
        <v>4.5384820594904597E-2</v>
      </c>
      <c r="K579" s="104">
        <v>1361</v>
      </c>
      <c r="L579">
        <v>29988</v>
      </c>
      <c r="M579" t="str">
        <f t="shared" ref="M579:M642" si="37">IFERROR(RIGHT(I579,LEN(I579)-FIND(",",I579)-1),"DC")</f>
        <v>Pennsylvania</v>
      </c>
    </row>
    <row r="580" spans="1:13" x14ac:dyDescent="0.25">
      <c r="A580">
        <f t="shared" ref="A580:A643" si="38">RANK(C580,$C$3:$C$3274)</f>
        <v>578</v>
      </c>
      <c r="B580" t="s">
        <v>3220</v>
      </c>
      <c r="C580" s="105">
        <v>4.0929818707596398E-2</v>
      </c>
      <c r="D580">
        <v>1840</v>
      </c>
      <c r="E580">
        <v>44955</v>
      </c>
      <c r="F580" t="str">
        <f t="shared" si="36"/>
        <v>Iowa</v>
      </c>
      <c r="H580">
        <f t="shared" ref="H580:H643" si="39">RANK(K580,$K$3:$K$3274)</f>
        <v>578</v>
      </c>
      <c r="I580" t="s">
        <v>964</v>
      </c>
      <c r="J580" s="3">
        <v>5.4565165020477001E-2</v>
      </c>
      <c r="K580" s="104">
        <v>1359</v>
      </c>
      <c r="L580">
        <v>24906</v>
      </c>
      <c r="M580" t="str">
        <f t="shared" si="37"/>
        <v>Indiana</v>
      </c>
    </row>
    <row r="581" spans="1:13" x14ac:dyDescent="0.25">
      <c r="A581">
        <f t="shared" si="38"/>
        <v>579</v>
      </c>
      <c r="B581" t="s">
        <v>2187</v>
      </c>
      <c r="C581" s="105">
        <v>4.0904605754951098E-2</v>
      </c>
      <c r="D581">
        <v>8208</v>
      </c>
      <c r="E581">
        <v>200662</v>
      </c>
      <c r="F581" t="str">
        <f t="shared" si="36"/>
        <v>New York</v>
      </c>
      <c r="H581">
        <f t="shared" si="39"/>
        <v>579</v>
      </c>
      <c r="I581" t="s">
        <v>361</v>
      </c>
      <c r="J581" s="3">
        <v>4.1810344827586103E-2</v>
      </c>
      <c r="K581" s="104">
        <v>1358</v>
      </c>
      <c r="L581">
        <v>32480</v>
      </c>
      <c r="M581" t="str">
        <f t="shared" si="37"/>
        <v>Alabama</v>
      </c>
    </row>
    <row r="582" spans="1:13" x14ac:dyDescent="0.25">
      <c r="A582">
        <f t="shared" si="38"/>
        <v>580</v>
      </c>
      <c r="B582" t="s">
        <v>2357</v>
      </c>
      <c r="C582" s="105">
        <v>4.0878282970912103E-2</v>
      </c>
      <c r="D582">
        <v>579</v>
      </c>
      <c r="E582">
        <v>14164</v>
      </c>
      <c r="F582" t="str">
        <f t="shared" si="36"/>
        <v>Oregon</v>
      </c>
      <c r="H582">
        <f t="shared" si="39"/>
        <v>580</v>
      </c>
      <c r="I582" t="s">
        <v>1062</v>
      </c>
      <c r="J582" s="3">
        <v>7.6896728891933497E-2</v>
      </c>
      <c r="K582" s="104">
        <v>1347</v>
      </c>
      <c r="L582">
        <v>17517</v>
      </c>
      <c r="M582" t="str">
        <f t="shared" si="37"/>
        <v>Indiana</v>
      </c>
    </row>
    <row r="583" spans="1:13" x14ac:dyDescent="0.25">
      <c r="A583">
        <f t="shared" si="38"/>
        <v>581</v>
      </c>
      <c r="B583" t="s">
        <v>1000</v>
      </c>
      <c r="C583" s="105">
        <v>4.0870352135140002E-2</v>
      </c>
      <c r="D583">
        <v>23575</v>
      </c>
      <c r="E583">
        <v>576824</v>
      </c>
      <c r="F583" t="str">
        <f t="shared" si="36"/>
        <v>Ohio</v>
      </c>
      <c r="H583">
        <f t="shared" si="39"/>
        <v>581</v>
      </c>
      <c r="I583" t="s">
        <v>2779</v>
      </c>
      <c r="J583" s="3">
        <v>4.5170607200429799E-2</v>
      </c>
      <c r="K583" s="104">
        <v>1345</v>
      </c>
      <c r="L583">
        <v>29776</v>
      </c>
      <c r="M583" t="str">
        <f t="shared" si="37"/>
        <v>Iowa</v>
      </c>
    </row>
    <row r="584" spans="1:13" x14ac:dyDescent="0.25">
      <c r="A584">
        <f t="shared" si="38"/>
        <v>582</v>
      </c>
      <c r="B584" t="s">
        <v>926</v>
      </c>
      <c r="C584" s="105">
        <v>4.0856450309722597E-2</v>
      </c>
      <c r="D584">
        <v>1517</v>
      </c>
      <c r="E584">
        <v>37130</v>
      </c>
      <c r="F584" t="str">
        <f t="shared" si="36"/>
        <v>Ohio</v>
      </c>
      <c r="H584">
        <f t="shared" si="39"/>
        <v>582</v>
      </c>
      <c r="I584" t="s">
        <v>3126</v>
      </c>
      <c r="J584" s="3">
        <v>3.9904563077840703E-2</v>
      </c>
      <c r="K584" s="104">
        <v>1338</v>
      </c>
      <c r="L584">
        <v>33530</v>
      </c>
      <c r="M584" t="str">
        <f t="shared" si="37"/>
        <v>North Carolina</v>
      </c>
    </row>
    <row r="585" spans="1:13" x14ac:dyDescent="0.25">
      <c r="A585">
        <f t="shared" si="38"/>
        <v>583</v>
      </c>
      <c r="B585" t="s">
        <v>1628</v>
      </c>
      <c r="C585" s="105">
        <v>4.0841145173549503E-2</v>
      </c>
      <c r="D585">
        <v>806</v>
      </c>
      <c r="E585">
        <v>19735</v>
      </c>
      <c r="F585" t="str">
        <f t="shared" si="36"/>
        <v>Michigan</v>
      </c>
      <c r="H585">
        <f t="shared" si="39"/>
        <v>583</v>
      </c>
      <c r="I585" t="s">
        <v>639</v>
      </c>
      <c r="J585" s="3">
        <v>3.3314215894072699E-2</v>
      </c>
      <c r="K585" s="104">
        <v>1336</v>
      </c>
      <c r="L585">
        <v>40103</v>
      </c>
      <c r="M585" t="str">
        <f t="shared" si="37"/>
        <v>Texas</v>
      </c>
    </row>
    <row r="586" spans="1:13" x14ac:dyDescent="0.25">
      <c r="A586">
        <f t="shared" si="38"/>
        <v>584</v>
      </c>
      <c r="B586" t="s">
        <v>1174</v>
      </c>
      <c r="C586" s="105">
        <v>4.0807578368375799E-2</v>
      </c>
      <c r="D586">
        <v>9615</v>
      </c>
      <c r="E586">
        <v>235618</v>
      </c>
      <c r="F586" t="str">
        <f t="shared" si="36"/>
        <v>North Carolina</v>
      </c>
      <c r="H586">
        <f t="shared" si="39"/>
        <v>584</v>
      </c>
      <c r="I586" t="s">
        <v>1730</v>
      </c>
      <c r="J586" s="3">
        <v>3.8727886405958999E-2</v>
      </c>
      <c r="K586" s="104">
        <v>1331</v>
      </c>
      <c r="L586">
        <v>34368</v>
      </c>
      <c r="M586" t="str">
        <f t="shared" si="37"/>
        <v>Oregon</v>
      </c>
    </row>
    <row r="587" spans="1:13" x14ac:dyDescent="0.25">
      <c r="A587">
        <f t="shared" si="38"/>
        <v>585</v>
      </c>
      <c r="B587" t="s">
        <v>2259</v>
      </c>
      <c r="C587" s="105">
        <v>4.07725321888412E-2</v>
      </c>
      <c r="D587">
        <v>38</v>
      </c>
      <c r="E587">
        <v>932</v>
      </c>
      <c r="F587" t="str">
        <f t="shared" si="36"/>
        <v>Nebraska</v>
      </c>
      <c r="H587">
        <f t="shared" si="39"/>
        <v>584</v>
      </c>
      <c r="I587" t="s">
        <v>1663</v>
      </c>
      <c r="J587" s="3">
        <v>3.5992428339643001E-2</v>
      </c>
      <c r="K587" s="104">
        <v>1331</v>
      </c>
      <c r="L587">
        <v>36980</v>
      </c>
      <c r="M587" t="str">
        <f t="shared" si="37"/>
        <v>Alabama</v>
      </c>
    </row>
    <row r="588" spans="1:13" x14ac:dyDescent="0.25">
      <c r="A588">
        <f t="shared" si="38"/>
        <v>586</v>
      </c>
      <c r="B588" t="s">
        <v>131</v>
      </c>
      <c r="C588" s="105">
        <v>4.0743685240104403E-2</v>
      </c>
      <c r="D588">
        <v>12351</v>
      </c>
      <c r="E588">
        <v>303139</v>
      </c>
      <c r="F588" t="str">
        <f t="shared" si="36"/>
        <v>Maryland</v>
      </c>
      <c r="H588">
        <f t="shared" si="39"/>
        <v>586</v>
      </c>
      <c r="I588" t="s">
        <v>253</v>
      </c>
      <c r="J588" s="3">
        <v>3.6723946784922398E-2</v>
      </c>
      <c r="K588" s="104">
        <v>1325</v>
      </c>
      <c r="L588">
        <v>36080</v>
      </c>
      <c r="M588" t="str">
        <f t="shared" si="37"/>
        <v>Louisiana</v>
      </c>
    </row>
    <row r="589" spans="1:13" x14ac:dyDescent="0.25">
      <c r="A589">
        <f t="shared" si="38"/>
        <v>587</v>
      </c>
      <c r="B589" t="s">
        <v>1583</v>
      </c>
      <c r="C589" s="105">
        <v>4.0697825128962799E-2</v>
      </c>
      <c r="D589">
        <v>1570</v>
      </c>
      <c r="E589">
        <v>38577</v>
      </c>
      <c r="F589" t="str">
        <f t="shared" si="36"/>
        <v>Illinois</v>
      </c>
      <c r="H589">
        <f t="shared" si="39"/>
        <v>587</v>
      </c>
      <c r="I589" t="s">
        <v>1509</v>
      </c>
      <c r="J589" s="3">
        <v>3.68216512427657E-2</v>
      </c>
      <c r="K589" s="104">
        <v>1317</v>
      </c>
      <c r="L589">
        <v>35767</v>
      </c>
      <c r="M589" t="str">
        <f t="shared" si="37"/>
        <v>Illinois</v>
      </c>
    </row>
    <row r="590" spans="1:13" x14ac:dyDescent="0.25">
      <c r="A590">
        <f t="shared" si="38"/>
        <v>588</v>
      </c>
      <c r="B590" t="s">
        <v>1134</v>
      </c>
      <c r="C590" s="105">
        <v>4.0693694378945697E-2</v>
      </c>
      <c r="D590">
        <v>535</v>
      </c>
      <c r="E590">
        <v>13147</v>
      </c>
      <c r="F590" t="str">
        <f t="shared" si="36"/>
        <v>Wisconsin</v>
      </c>
      <c r="H590">
        <f t="shared" si="39"/>
        <v>588</v>
      </c>
      <c r="I590" t="s">
        <v>234</v>
      </c>
      <c r="J590" s="3">
        <v>3.69516958439879E-2</v>
      </c>
      <c r="K590" s="104">
        <v>1315</v>
      </c>
      <c r="L590">
        <v>35587</v>
      </c>
      <c r="M590" t="str">
        <f t="shared" si="37"/>
        <v>Tennessee</v>
      </c>
    </row>
    <row r="591" spans="1:13" x14ac:dyDescent="0.25">
      <c r="A591">
        <f t="shared" si="38"/>
        <v>589</v>
      </c>
      <c r="B591" t="s">
        <v>2109</v>
      </c>
      <c r="C591" s="105">
        <v>4.0668165756504997E-2</v>
      </c>
      <c r="D591">
        <v>1266</v>
      </c>
      <c r="E591">
        <v>31130</v>
      </c>
      <c r="F591" t="str">
        <f t="shared" si="36"/>
        <v>California</v>
      </c>
      <c r="H591">
        <f t="shared" si="39"/>
        <v>589</v>
      </c>
      <c r="I591" t="s">
        <v>1522</v>
      </c>
      <c r="J591" s="3">
        <v>3.07941273042825E-2</v>
      </c>
      <c r="K591" s="104">
        <v>1313</v>
      </c>
      <c r="L591">
        <v>42638</v>
      </c>
      <c r="M591" t="str">
        <f t="shared" si="37"/>
        <v>Maine</v>
      </c>
    </row>
    <row r="592" spans="1:13" x14ac:dyDescent="0.25">
      <c r="A592">
        <f t="shared" si="38"/>
        <v>590</v>
      </c>
      <c r="B592" t="s">
        <v>2616</v>
      </c>
      <c r="C592" s="105">
        <v>4.0666126114887999E-2</v>
      </c>
      <c r="D592">
        <v>3260</v>
      </c>
      <c r="E592">
        <v>80165</v>
      </c>
      <c r="F592" t="str">
        <f t="shared" si="36"/>
        <v>Iowa</v>
      </c>
      <c r="H592">
        <f t="shared" si="39"/>
        <v>590</v>
      </c>
      <c r="I592" t="s">
        <v>320</v>
      </c>
      <c r="J592" s="3">
        <v>7.2045317054391406E-2</v>
      </c>
      <c r="K592" s="104">
        <v>1310</v>
      </c>
      <c r="L592">
        <v>18183</v>
      </c>
      <c r="M592" t="str">
        <f t="shared" si="37"/>
        <v>Kentucky</v>
      </c>
    </row>
    <row r="593" spans="1:13" x14ac:dyDescent="0.25">
      <c r="A593">
        <f t="shared" si="38"/>
        <v>591</v>
      </c>
      <c r="B593" t="s">
        <v>376</v>
      </c>
      <c r="C593" s="105">
        <v>4.0637651821862297E-2</v>
      </c>
      <c r="D593">
        <v>803</v>
      </c>
      <c r="E593">
        <v>19760</v>
      </c>
      <c r="F593" t="str">
        <f t="shared" si="36"/>
        <v>Maryland</v>
      </c>
      <c r="H593">
        <f t="shared" si="39"/>
        <v>591</v>
      </c>
      <c r="I593" t="s">
        <v>2361</v>
      </c>
      <c r="J593" s="3">
        <v>3.4502908443783301E-2</v>
      </c>
      <c r="K593" s="104">
        <v>1299</v>
      </c>
      <c r="L593">
        <v>37649</v>
      </c>
      <c r="M593" t="str">
        <f t="shared" si="37"/>
        <v>Puerto Rico</v>
      </c>
    </row>
    <row r="594" spans="1:13" x14ac:dyDescent="0.25">
      <c r="A594">
        <f t="shared" si="38"/>
        <v>592</v>
      </c>
      <c r="B594" t="s">
        <v>1533</v>
      </c>
      <c r="C594" s="105">
        <v>4.0617327253595202E-2</v>
      </c>
      <c r="D594">
        <v>579</v>
      </c>
      <c r="E594">
        <v>14255</v>
      </c>
      <c r="F594" t="str">
        <f t="shared" si="36"/>
        <v>South Carolina</v>
      </c>
      <c r="H594">
        <f t="shared" si="39"/>
        <v>592</v>
      </c>
      <c r="I594" t="s">
        <v>1118</v>
      </c>
      <c r="J594" s="3">
        <v>4.1408792190391001E-2</v>
      </c>
      <c r="K594" s="104">
        <v>1298</v>
      </c>
      <c r="L594">
        <v>31346</v>
      </c>
      <c r="M594" t="str">
        <f t="shared" si="37"/>
        <v>Washington</v>
      </c>
    </row>
    <row r="595" spans="1:13" x14ac:dyDescent="0.25">
      <c r="A595">
        <f t="shared" si="38"/>
        <v>593</v>
      </c>
      <c r="B595" t="s">
        <v>948</v>
      </c>
      <c r="C595" s="105">
        <v>4.0611392517550797E-2</v>
      </c>
      <c r="D595">
        <v>457</v>
      </c>
      <c r="E595">
        <v>11253</v>
      </c>
      <c r="F595" t="str">
        <f t="shared" si="36"/>
        <v>Texas</v>
      </c>
      <c r="H595">
        <f t="shared" si="39"/>
        <v>593</v>
      </c>
      <c r="I595" t="s">
        <v>1373</v>
      </c>
      <c r="J595" s="3">
        <v>2.9024100968961901E-2</v>
      </c>
      <c r="K595" s="104">
        <v>1297</v>
      </c>
      <c r="L595">
        <v>44687</v>
      </c>
      <c r="M595" t="str">
        <f t="shared" si="37"/>
        <v>Florida</v>
      </c>
    </row>
    <row r="596" spans="1:13" x14ac:dyDescent="0.25">
      <c r="A596">
        <f t="shared" si="38"/>
        <v>594</v>
      </c>
      <c r="B596" t="s">
        <v>1981</v>
      </c>
      <c r="C596" s="105">
        <v>4.0578798364265402E-2</v>
      </c>
      <c r="D596">
        <v>258</v>
      </c>
      <c r="E596">
        <v>6358</v>
      </c>
      <c r="F596" t="str">
        <f t="shared" si="36"/>
        <v>West Virginia</v>
      </c>
      <c r="H596">
        <f t="shared" si="39"/>
        <v>594</v>
      </c>
      <c r="I596" t="s">
        <v>1352</v>
      </c>
      <c r="J596" s="3">
        <v>3.2138074691266103E-2</v>
      </c>
      <c r="K596" s="104">
        <v>1296</v>
      </c>
      <c r="L596">
        <v>40326</v>
      </c>
      <c r="M596" t="str">
        <f t="shared" si="37"/>
        <v>California</v>
      </c>
    </row>
    <row r="597" spans="1:13" x14ac:dyDescent="0.25">
      <c r="A597">
        <f t="shared" si="38"/>
        <v>595</v>
      </c>
      <c r="B597" t="s">
        <v>783</v>
      </c>
      <c r="C597" s="105">
        <v>4.0560410597863701E-2</v>
      </c>
      <c r="D597">
        <v>1462</v>
      </c>
      <c r="E597">
        <v>36045</v>
      </c>
      <c r="F597" t="str">
        <f t="shared" si="36"/>
        <v>Indiana</v>
      </c>
      <c r="H597">
        <f t="shared" si="39"/>
        <v>595</v>
      </c>
      <c r="I597" t="s">
        <v>940</v>
      </c>
      <c r="J597" s="3">
        <v>3.7692397388059698E-2</v>
      </c>
      <c r="K597" s="104">
        <v>1293</v>
      </c>
      <c r="L597">
        <v>34304</v>
      </c>
      <c r="M597" t="str">
        <f t="shared" si="37"/>
        <v>Georgia</v>
      </c>
    </row>
    <row r="598" spans="1:13" x14ac:dyDescent="0.25">
      <c r="A598">
        <f t="shared" si="38"/>
        <v>596</v>
      </c>
      <c r="B598" t="s">
        <v>74</v>
      </c>
      <c r="C598" s="105">
        <v>4.0558900574735102E-2</v>
      </c>
      <c r="D598">
        <v>8299</v>
      </c>
      <c r="E598">
        <v>204616</v>
      </c>
      <c r="F598" t="str">
        <f t="shared" si="36"/>
        <v>Maryland</v>
      </c>
      <c r="H598">
        <f t="shared" si="39"/>
        <v>595</v>
      </c>
      <c r="I598" t="s">
        <v>2495</v>
      </c>
      <c r="J598" s="3">
        <v>2.2077279013779001E-2</v>
      </c>
      <c r="K598" s="104">
        <v>1293</v>
      </c>
      <c r="L598">
        <v>58567</v>
      </c>
      <c r="M598" t="str">
        <f t="shared" si="37"/>
        <v>Virginia</v>
      </c>
    </row>
    <row r="599" spans="1:13" x14ac:dyDescent="0.25">
      <c r="A599">
        <f t="shared" si="38"/>
        <v>597</v>
      </c>
      <c r="B599" t="s">
        <v>2558</v>
      </c>
      <c r="C599" s="105">
        <v>4.0464043608917401E-2</v>
      </c>
      <c r="D599">
        <v>579</v>
      </c>
      <c r="E599">
        <v>14309</v>
      </c>
      <c r="F599" t="str">
        <f t="shared" si="36"/>
        <v>North Carolina</v>
      </c>
      <c r="H599">
        <f t="shared" si="39"/>
        <v>597</v>
      </c>
      <c r="I599" t="s">
        <v>2582</v>
      </c>
      <c r="J599" s="3">
        <v>5.8540569976402203E-2</v>
      </c>
      <c r="K599" s="104">
        <v>1290</v>
      </c>
      <c r="L599">
        <v>22036</v>
      </c>
      <c r="M599" t="str">
        <f t="shared" si="37"/>
        <v>New Mexico</v>
      </c>
    </row>
    <row r="600" spans="1:13" x14ac:dyDescent="0.25">
      <c r="A600">
        <f t="shared" si="38"/>
        <v>598</v>
      </c>
      <c r="B600" t="s">
        <v>1202</v>
      </c>
      <c r="C600" s="105">
        <v>4.0447780149864797E-2</v>
      </c>
      <c r="D600">
        <v>6688</v>
      </c>
      <c r="E600">
        <v>165349</v>
      </c>
      <c r="F600" t="str">
        <f t="shared" si="36"/>
        <v>Massachusetts</v>
      </c>
      <c r="H600">
        <f t="shared" si="39"/>
        <v>598</v>
      </c>
      <c r="I600" t="s">
        <v>2338</v>
      </c>
      <c r="J600" s="3">
        <v>3.6202531645569601E-2</v>
      </c>
      <c r="K600" s="104">
        <v>1287</v>
      </c>
      <c r="L600">
        <v>35550</v>
      </c>
      <c r="M600" t="str">
        <f t="shared" si="37"/>
        <v>Missouri</v>
      </c>
    </row>
    <row r="601" spans="1:13" x14ac:dyDescent="0.25">
      <c r="A601">
        <f t="shared" si="38"/>
        <v>599</v>
      </c>
      <c r="B601" t="s">
        <v>2784</v>
      </c>
      <c r="C601" s="105">
        <v>4.0446001189588299E-2</v>
      </c>
      <c r="D601">
        <v>21420</v>
      </c>
      <c r="E601">
        <v>529595</v>
      </c>
      <c r="F601" t="str">
        <f t="shared" si="36"/>
        <v>Massachusetts</v>
      </c>
      <c r="H601">
        <f t="shared" si="39"/>
        <v>599</v>
      </c>
      <c r="I601" t="s">
        <v>3021</v>
      </c>
      <c r="J601" s="3">
        <v>3.6924050997208399E-2</v>
      </c>
      <c r="K601" s="104">
        <v>1283</v>
      </c>
      <c r="L601">
        <v>34747</v>
      </c>
      <c r="M601" t="str">
        <f t="shared" si="37"/>
        <v>Texas</v>
      </c>
    </row>
    <row r="602" spans="1:13" x14ac:dyDescent="0.25">
      <c r="A602">
        <f t="shared" si="38"/>
        <v>600</v>
      </c>
      <c r="B602" t="s">
        <v>1187</v>
      </c>
      <c r="C602" s="105">
        <v>4.0445495700120501E-2</v>
      </c>
      <c r="D602">
        <v>2582</v>
      </c>
      <c r="E602">
        <v>63839</v>
      </c>
      <c r="F602" t="str">
        <f t="shared" si="36"/>
        <v>Georgia</v>
      </c>
      <c r="H602">
        <f t="shared" si="39"/>
        <v>600</v>
      </c>
      <c r="I602" t="s">
        <v>1756</v>
      </c>
      <c r="J602" s="3">
        <v>9.3665522028201997E-2</v>
      </c>
      <c r="K602" s="104">
        <v>1282</v>
      </c>
      <c r="L602">
        <v>13687</v>
      </c>
      <c r="M602" t="str">
        <f t="shared" si="37"/>
        <v>New Mexico</v>
      </c>
    </row>
    <row r="603" spans="1:13" x14ac:dyDescent="0.25">
      <c r="A603">
        <f t="shared" si="38"/>
        <v>601</v>
      </c>
      <c r="B603" t="s">
        <v>1662</v>
      </c>
      <c r="C603" s="105">
        <v>4.0422486550515703E-2</v>
      </c>
      <c r="D603">
        <v>1638</v>
      </c>
      <c r="E603">
        <v>40522</v>
      </c>
      <c r="F603" t="str">
        <f t="shared" si="36"/>
        <v>Pennsylvania</v>
      </c>
      <c r="H603">
        <f t="shared" si="39"/>
        <v>600</v>
      </c>
      <c r="I603" t="s">
        <v>311</v>
      </c>
      <c r="J603" s="3">
        <v>3.1971669409945599E-2</v>
      </c>
      <c r="K603" s="104">
        <v>1282</v>
      </c>
      <c r="L603">
        <v>40098</v>
      </c>
      <c r="M603" t="str">
        <f t="shared" si="37"/>
        <v>Missouri</v>
      </c>
    </row>
    <row r="604" spans="1:13" x14ac:dyDescent="0.25">
      <c r="A604">
        <f t="shared" si="38"/>
        <v>602</v>
      </c>
      <c r="B604" t="s">
        <v>2522</v>
      </c>
      <c r="C604" s="105">
        <v>4.0416166466586599E-2</v>
      </c>
      <c r="D604">
        <v>303</v>
      </c>
      <c r="E604">
        <v>7497</v>
      </c>
      <c r="F604" t="str">
        <f t="shared" si="36"/>
        <v>Minnesota</v>
      </c>
      <c r="H604">
        <f t="shared" si="39"/>
        <v>602</v>
      </c>
      <c r="I604" t="s">
        <v>2911</v>
      </c>
      <c r="J604" s="3">
        <v>3.8381836201459602E-2</v>
      </c>
      <c r="K604" s="104">
        <v>1278</v>
      </c>
      <c r="L604">
        <v>33297</v>
      </c>
      <c r="M604" t="str">
        <f t="shared" si="37"/>
        <v>Ohio</v>
      </c>
    </row>
    <row r="605" spans="1:13" x14ac:dyDescent="0.25">
      <c r="A605">
        <f t="shared" si="38"/>
        <v>603</v>
      </c>
      <c r="B605" t="s">
        <v>1436</v>
      </c>
      <c r="C605" s="105">
        <v>4.0412539496573897E-2</v>
      </c>
      <c r="D605">
        <v>11383</v>
      </c>
      <c r="E605">
        <v>281670</v>
      </c>
      <c r="F605" t="str">
        <f t="shared" si="36"/>
        <v>Alabama</v>
      </c>
      <c r="H605">
        <f t="shared" si="39"/>
        <v>603</v>
      </c>
      <c r="I605" t="s">
        <v>326</v>
      </c>
      <c r="J605" s="3">
        <v>5.6086707494382403E-2</v>
      </c>
      <c r="K605" s="104">
        <v>1273</v>
      </c>
      <c r="L605">
        <v>22697</v>
      </c>
      <c r="M605" t="str">
        <f t="shared" si="37"/>
        <v>North Carolina</v>
      </c>
    </row>
    <row r="606" spans="1:13" x14ac:dyDescent="0.25">
      <c r="A606">
        <f t="shared" si="38"/>
        <v>604</v>
      </c>
      <c r="B606" t="s">
        <v>198</v>
      </c>
      <c r="C606" s="105">
        <v>4.0411830486252999E-2</v>
      </c>
      <c r="D606">
        <v>1048</v>
      </c>
      <c r="E606">
        <v>25933</v>
      </c>
      <c r="F606" t="str">
        <f t="shared" si="36"/>
        <v>Oregon</v>
      </c>
      <c r="H606">
        <f t="shared" si="39"/>
        <v>604</v>
      </c>
      <c r="I606" t="s">
        <v>1691</v>
      </c>
      <c r="J606" s="3">
        <v>5.4792746113989599E-2</v>
      </c>
      <c r="K606" s="104">
        <v>1269</v>
      </c>
      <c r="L606">
        <v>23160</v>
      </c>
      <c r="M606" t="str">
        <f t="shared" si="37"/>
        <v>Washington</v>
      </c>
    </row>
    <row r="607" spans="1:13" x14ac:dyDescent="0.25">
      <c r="A607">
        <f t="shared" si="38"/>
        <v>605</v>
      </c>
      <c r="B607" t="s">
        <v>456</v>
      </c>
      <c r="C607" s="105">
        <v>4.0387722132471701E-2</v>
      </c>
      <c r="D607">
        <v>225</v>
      </c>
      <c r="E607">
        <v>5571</v>
      </c>
      <c r="F607" t="str">
        <f t="shared" si="36"/>
        <v>Iowa</v>
      </c>
      <c r="H607">
        <f t="shared" si="39"/>
        <v>605</v>
      </c>
      <c r="I607" t="s">
        <v>588</v>
      </c>
      <c r="J607" s="3">
        <v>4.5824736670648201E-2</v>
      </c>
      <c r="K607" s="104">
        <v>1266</v>
      </c>
      <c r="L607">
        <v>27627</v>
      </c>
      <c r="M607" t="str">
        <f t="shared" si="37"/>
        <v>North Carolina</v>
      </c>
    </row>
    <row r="608" spans="1:13" x14ac:dyDescent="0.25">
      <c r="A608">
        <f t="shared" si="38"/>
        <v>606</v>
      </c>
      <c r="B608" t="s">
        <v>2740</v>
      </c>
      <c r="C608" s="105">
        <v>4.0384642146425599E-2</v>
      </c>
      <c r="D608">
        <v>2902</v>
      </c>
      <c r="E608">
        <v>71859</v>
      </c>
      <c r="F608" t="str">
        <f t="shared" si="36"/>
        <v>Louisiana</v>
      </c>
      <c r="H608">
        <f t="shared" si="39"/>
        <v>605</v>
      </c>
      <c r="I608" t="s">
        <v>2109</v>
      </c>
      <c r="J608" s="3">
        <v>4.0668165756504997E-2</v>
      </c>
      <c r="K608" s="104">
        <v>1266</v>
      </c>
      <c r="L608">
        <v>31130</v>
      </c>
      <c r="M608" t="str">
        <f t="shared" si="37"/>
        <v>California</v>
      </c>
    </row>
    <row r="609" spans="1:13" x14ac:dyDescent="0.25">
      <c r="A609">
        <f t="shared" si="38"/>
        <v>607</v>
      </c>
      <c r="B609" t="s">
        <v>2701</v>
      </c>
      <c r="C609" s="105">
        <v>4.0369038853034202E-2</v>
      </c>
      <c r="D609">
        <v>932</v>
      </c>
      <c r="E609">
        <v>23087</v>
      </c>
      <c r="F609" t="str">
        <f t="shared" si="36"/>
        <v>Pennsylvania</v>
      </c>
      <c r="H609">
        <f t="shared" si="39"/>
        <v>607</v>
      </c>
      <c r="I609" t="s">
        <v>847</v>
      </c>
      <c r="J609" s="3">
        <v>5.0502623252833501E-2</v>
      </c>
      <c r="K609" s="104">
        <v>1261</v>
      </c>
      <c r="L609">
        <v>24969</v>
      </c>
      <c r="M609" t="str">
        <f t="shared" si="37"/>
        <v>Indiana</v>
      </c>
    </row>
    <row r="610" spans="1:13" x14ac:dyDescent="0.25">
      <c r="A610">
        <f t="shared" si="38"/>
        <v>608</v>
      </c>
      <c r="B610" t="s">
        <v>3016</v>
      </c>
      <c r="C610" s="105">
        <v>4.03620173709947E-2</v>
      </c>
      <c r="D610">
        <v>553</v>
      </c>
      <c r="E610">
        <v>13701</v>
      </c>
      <c r="F610" t="str">
        <f t="shared" si="36"/>
        <v>Louisiana</v>
      </c>
      <c r="H610">
        <f t="shared" si="39"/>
        <v>608</v>
      </c>
      <c r="I610" t="s">
        <v>3218</v>
      </c>
      <c r="J610" s="3">
        <v>3.9911308203991101E-2</v>
      </c>
      <c r="K610" s="104">
        <v>1260</v>
      </c>
      <c r="L610">
        <v>31570</v>
      </c>
      <c r="M610" t="str">
        <f t="shared" si="37"/>
        <v>West Virginia</v>
      </c>
    </row>
    <row r="611" spans="1:13" x14ac:dyDescent="0.25">
      <c r="A611">
        <f t="shared" si="38"/>
        <v>609</v>
      </c>
      <c r="B611" t="s">
        <v>3256</v>
      </c>
      <c r="C611" s="105">
        <v>4.0358679643053001E-2</v>
      </c>
      <c r="D611">
        <v>2795</v>
      </c>
      <c r="E611">
        <v>69254</v>
      </c>
      <c r="F611" t="str">
        <f t="shared" si="36"/>
        <v>Montana</v>
      </c>
      <c r="H611">
        <f t="shared" si="39"/>
        <v>609</v>
      </c>
      <c r="I611" t="s">
        <v>1519</v>
      </c>
      <c r="J611" s="3">
        <v>6.0167664670658698E-2</v>
      </c>
      <c r="K611" s="104">
        <v>1256</v>
      </c>
      <c r="L611">
        <v>20875</v>
      </c>
      <c r="M611" t="str">
        <f t="shared" si="37"/>
        <v>Illinois</v>
      </c>
    </row>
    <row r="612" spans="1:13" x14ac:dyDescent="0.25">
      <c r="A612">
        <f t="shared" si="38"/>
        <v>610</v>
      </c>
      <c r="B612" t="s">
        <v>1924</v>
      </c>
      <c r="C612" s="105">
        <v>4.0342636087316898E-2</v>
      </c>
      <c r="D612">
        <v>146</v>
      </c>
      <c r="E612">
        <v>3619</v>
      </c>
      <c r="F612" t="str">
        <f t="shared" si="36"/>
        <v>Kentucky</v>
      </c>
      <c r="H612">
        <f t="shared" si="39"/>
        <v>609</v>
      </c>
      <c r="I612" t="s">
        <v>2739</v>
      </c>
      <c r="J612" s="3">
        <v>3.925E-2</v>
      </c>
      <c r="K612" s="104">
        <v>1256</v>
      </c>
      <c r="L612">
        <v>32000</v>
      </c>
      <c r="M612" t="str">
        <f t="shared" si="37"/>
        <v>Maryland</v>
      </c>
    </row>
    <row r="613" spans="1:13" x14ac:dyDescent="0.25">
      <c r="A613">
        <f t="shared" si="38"/>
        <v>611</v>
      </c>
      <c r="B613" t="s">
        <v>2561</v>
      </c>
      <c r="C613" s="105">
        <v>4.0325422482342201E-2</v>
      </c>
      <c r="D613">
        <v>21056</v>
      </c>
      <c r="E613">
        <v>522152</v>
      </c>
      <c r="F613" t="str">
        <f t="shared" si="36"/>
        <v>California</v>
      </c>
      <c r="H613">
        <f t="shared" si="39"/>
        <v>611</v>
      </c>
      <c r="I613" t="s">
        <v>831</v>
      </c>
      <c r="J613" s="3">
        <v>5.0578792401080902E-2</v>
      </c>
      <c r="K613" s="104">
        <v>1254</v>
      </c>
      <c r="L613">
        <v>24793</v>
      </c>
      <c r="M613" t="str">
        <f t="shared" si="37"/>
        <v>South Carolina</v>
      </c>
    </row>
    <row r="614" spans="1:13" x14ac:dyDescent="0.25">
      <c r="A614">
        <f t="shared" si="38"/>
        <v>612</v>
      </c>
      <c r="B614" t="s">
        <v>3100</v>
      </c>
      <c r="C614" s="105">
        <v>4.0314857636699099E-2</v>
      </c>
      <c r="D614">
        <v>1726</v>
      </c>
      <c r="E614">
        <v>42813</v>
      </c>
      <c r="F614" t="str">
        <f t="shared" si="36"/>
        <v>Rhode Island</v>
      </c>
      <c r="H614">
        <f t="shared" si="39"/>
        <v>612</v>
      </c>
      <c r="I614" t="s">
        <v>750</v>
      </c>
      <c r="J614" s="3">
        <v>3.4989092129551903E-2</v>
      </c>
      <c r="K614" s="104">
        <v>1251</v>
      </c>
      <c r="L614">
        <v>35754</v>
      </c>
      <c r="M614" t="str">
        <f t="shared" si="37"/>
        <v>Kentucky</v>
      </c>
    </row>
    <row r="615" spans="1:13" x14ac:dyDescent="0.25">
      <c r="A615">
        <f t="shared" si="38"/>
        <v>613</v>
      </c>
      <c r="B615" t="s">
        <v>1357</v>
      </c>
      <c r="C615" s="105">
        <v>4.0306915306915297E-2</v>
      </c>
      <c r="D615">
        <v>830</v>
      </c>
      <c r="E615">
        <v>20592</v>
      </c>
      <c r="F615" t="str">
        <f t="shared" si="36"/>
        <v>Texas</v>
      </c>
      <c r="H615">
        <f t="shared" si="39"/>
        <v>613</v>
      </c>
      <c r="I615" t="s">
        <v>672</v>
      </c>
      <c r="J615" s="3">
        <v>4.5442941026295598E-2</v>
      </c>
      <c r="K615" s="104">
        <v>1246</v>
      </c>
      <c r="L615">
        <v>27419</v>
      </c>
      <c r="M615" t="str">
        <f t="shared" si="37"/>
        <v>Georgia</v>
      </c>
    </row>
    <row r="616" spans="1:13" x14ac:dyDescent="0.25">
      <c r="A616">
        <f t="shared" si="38"/>
        <v>614</v>
      </c>
      <c r="B616" t="s">
        <v>506</v>
      </c>
      <c r="C616" s="105">
        <v>4.0292896475230301E-2</v>
      </c>
      <c r="D616">
        <v>4105</v>
      </c>
      <c r="E616">
        <v>101879</v>
      </c>
      <c r="F616" t="str">
        <f t="shared" si="36"/>
        <v>Virginia</v>
      </c>
      <c r="H616">
        <f t="shared" si="39"/>
        <v>614</v>
      </c>
      <c r="I616" t="s">
        <v>1371</v>
      </c>
      <c r="J616" s="3">
        <v>2.6886288864195799E-2</v>
      </c>
      <c r="K616" s="104">
        <v>1234</v>
      </c>
      <c r="L616">
        <v>45897</v>
      </c>
      <c r="M616" t="str">
        <f t="shared" si="37"/>
        <v>California</v>
      </c>
    </row>
    <row r="617" spans="1:13" x14ac:dyDescent="0.25">
      <c r="A617">
        <f t="shared" si="38"/>
        <v>615</v>
      </c>
      <c r="B617" t="s">
        <v>1381</v>
      </c>
      <c r="C617" s="105">
        <v>4.0281690140844997E-2</v>
      </c>
      <c r="D617">
        <v>2288</v>
      </c>
      <c r="E617">
        <v>56800</v>
      </c>
      <c r="F617" t="str">
        <f t="shared" si="36"/>
        <v>North Carolina</v>
      </c>
      <c r="H617">
        <f t="shared" si="39"/>
        <v>615</v>
      </c>
      <c r="I617" t="s">
        <v>1338</v>
      </c>
      <c r="J617" s="3">
        <v>3.7509126308104199E-2</v>
      </c>
      <c r="K617" s="104">
        <v>1233</v>
      </c>
      <c r="L617">
        <v>32872</v>
      </c>
      <c r="M617" t="str">
        <f t="shared" si="37"/>
        <v>Indiana</v>
      </c>
    </row>
    <row r="618" spans="1:13" x14ac:dyDescent="0.25">
      <c r="A618">
        <f t="shared" si="38"/>
        <v>616</v>
      </c>
      <c r="B618" t="s">
        <v>2725</v>
      </c>
      <c r="C618" s="105">
        <v>4.0281236267760298E-2</v>
      </c>
      <c r="D618">
        <v>275</v>
      </c>
      <c r="E618">
        <v>6827</v>
      </c>
      <c r="F618" t="str">
        <f t="shared" si="36"/>
        <v>Louisiana</v>
      </c>
      <c r="H618">
        <f t="shared" si="39"/>
        <v>616</v>
      </c>
      <c r="I618" t="s">
        <v>147</v>
      </c>
      <c r="J618" s="3">
        <v>6.0900133683220198E-2</v>
      </c>
      <c r="K618" s="104">
        <v>1230</v>
      </c>
      <c r="L618">
        <v>20197</v>
      </c>
      <c r="M618" t="str">
        <f t="shared" si="37"/>
        <v>Wisconsin</v>
      </c>
    </row>
    <row r="619" spans="1:13" x14ac:dyDescent="0.25">
      <c r="A619">
        <f t="shared" si="38"/>
        <v>617</v>
      </c>
      <c r="B619" t="s">
        <v>2221</v>
      </c>
      <c r="C619" s="105">
        <v>4.0274207369323002E-2</v>
      </c>
      <c r="D619">
        <v>564</v>
      </c>
      <c r="E619">
        <v>14004</v>
      </c>
      <c r="F619" t="str">
        <f t="shared" si="36"/>
        <v>Ohio</v>
      </c>
      <c r="H619">
        <f t="shared" si="39"/>
        <v>617</v>
      </c>
      <c r="I619" t="s">
        <v>393</v>
      </c>
      <c r="J619" s="3">
        <v>5.1184873599600202E-2</v>
      </c>
      <c r="K619" s="104">
        <v>1229</v>
      </c>
      <c r="L619">
        <v>24011</v>
      </c>
      <c r="M619" t="str">
        <f t="shared" si="37"/>
        <v>Oklahoma</v>
      </c>
    </row>
    <row r="620" spans="1:13" x14ac:dyDescent="0.25">
      <c r="A620">
        <f t="shared" si="38"/>
        <v>618</v>
      </c>
      <c r="B620" t="s">
        <v>824</v>
      </c>
      <c r="C620" s="105">
        <v>4.0271536475762502E-2</v>
      </c>
      <c r="D620">
        <v>2106</v>
      </c>
      <c r="E620">
        <v>52295</v>
      </c>
      <c r="F620" t="str">
        <f t="shared" si="36"/>
        <v>New Mexico</v>
      </c>
      <c r="H620">
        <f t="shared" si="39"/>
        <v>618</v>
      </c>
      <c r="I620" t="s">
        <v>2046</v>
      </c>
      <c r="J620" s="3">
        <v>3.9800350035651702E-2</v>
      </c>
      <c r="K620" s="104">
        <v>1228</v>
      </c>
      <c r="L620">
        <v>30854</v>
      </c>
      <c r="M620" t="str">
        <f t="shared" si="37"/>
        <v>North Carolina</v>
      </c>
    </row>
    <row r="621" spans="1:13" x14ac:dyDescent="0.25">
      <c r="A621">
        <f t="shared" si="38"/>
        <v>619</v>
      </c>
      <c r="B621" t="s">
        <v>1529</v>
      </c>
      <c r="C621" s="105">
        <v>4.0270813415800001E-2</v>
      </c>
      <c r="D621">
        <v>2064</v>
      </c>
      <c r="E621">
        <v>51253</v>
      </c>
      <c r="F621" t="str">
        <f t="shared" si="36"/>
        <v>Kentucky</v>
      </c>
      <c r="H621">
        <f t="shared" si="39"/>
        <v>619</v>
      </c>
      <c r="I621" t="s">
        <v>2434</v>
      </c>
      <c r="J621" s="3">
        <v>4.5538895486935897E-2</v>
      </c>
      <c r="K621" s="104">
        <v>1227</v>
      </c>
      <c r="L621">
        <v>26944</v>
      </c>
      <c r="M621" t="str">
        <f t="shared" si="37"/>
        <v>Texas</v>
      </c>
    </row>
    <row r="622" spans="1:13" x14ac:dyDescent="0.25">
      <c r="A622">
        <f t="shared" si="38"/>
        <v>620</v>
      </c>
      <c r="B622" t="s">
        <v>1001</v>
      </c>
      <c r="C622" s="105">
        <v>4.0222836593427097E-2</v>
      </c>
      <c r="D622">
        <v>1935</v>
      </c>
      <c r="E622">
        <v>48107</v>
      </c>
      <c r="F622" t="str">
        <f t="shared" si="36"/>
        <v>Pennsylvania</v>
      </c>
      <c r="H622">
        <f t="shared" si="39"/>
        <v>620</v>
      </c>
      <c r="I622" t="s">
        <v>1740</v>
      </c>
      <c r="J622" s="3">
        <v>6.09253093475128E-2</v>
      </c>
      <c r="K622" s="104">
        <v>1226</v>
      </c>
      <c r="L622">
        <v>20123</v>
      </c>
      <c r="M622" t="str">
        <f t="shared" si="37"/>
        <v>Louisiana</v>
      </c>
    </row>
    <row r="623" spans="1:13" x14ac:dyDescent="0.25">
      <c r="A623">
        <f t="shared" si="38"/>
        <v>621</v>
      </c>
      <c r="B623" t="s">
        <v>2012</v>
      </c>
      <c r="C623" s="105">
        <v>4.0212818609255102E-2</v>
      </c>
      <c r="D623">
        <v>325</v>
      </c>
      <c r="E623">
        <v>8082</v>
      </c>
      <c r="F623" t="str">
        <f t="shared" si="36"/>
        <v>Mississippi</v>
      </c>
      <c r="H623">
        <f t="shared" si="39"/>
        <v>621</v>
      </c>
      <c r="I623" t="s">
        <v>34</v>
      </c>
      <c r="J623" s="3">
        <v>3.4753107537917702E-2</v>
      </c>
      <c r="K623" s="104">
        <v>1219</v>
      </c>
      <c r="L623">
        <v>35076</v>
      </c>
      <c r="M623" t="str">
        <f t="shared" si="37"/>
        <v>Virginia</v>
      </c>
    </row>
    <row r="624" spans="1:13" x14ac:dyDescent="0.25">
      <c r="A624">
        <f t="shared" si="38"/>
        <v>622</v>
      </c>
      <c r="B624" t="s">
        <v>1205</v>
      </c>
      <c r="C624" s="105">
        <v>4.0203219368049901E-2</v>
      </c>
      <c r="D624">
        <v>1551</v>
      </c>
      <c r="E624">
        <v>38579</v>
      </c>
      <c r="F624" t="str">
        <f t="shared" si="36"/>
        <v>Virginia</v>
      </c>
      <c r="H624">
        <f t="shared" si="39"/>
        <v>622</v>
      </c>
      <c r="I624" t="s">
        <v>1214</v>
      </c>
      <c r="J624" s="3">
        <v>3.1140541507938501E-2</v>
      </c>
      <c r="K624" s="104">
        <v>1218</v>
      </c>
      <c r="L624">
        <v>39113</v>
      </c>
      <c r="M624" t="str">
        <f t="shared" si="37"/>
        <v>Ohio</v>
      </c>
    </row>
    <row r="625" spans="1:13" x14ac:dyDescent="0.25">
      <c r="A625">
        <f t="shared" si="38"/>
        <v>623</v>
      </c>
      <c r="B625" t="s">
        <v>89</v>
      </c>
      <c r="C625" s="105">
        <v>4.0119898547382897E-2</v>
      </c>
      <c r="D625">
        <v>348</v>
      </c>
      <c r="E625">
        <v>8674</v>
      </c>
      <c r="F625" t="str">
        <f t="shared" si="36"/>
        <v>Arkansas</v>
      </c>
      <c r="H625">
        <f t="shared" si="39"/>
        <v>623</v>
      </c>
      <c r="I625" t="s">
        <v>958</v>
      </c>
      <c r="J625" s="3">
        <v>3.5738427626744999E-2</v>
      </c>
      <c r="K625" s="104">
        <v>1216</v>
      </c>
      <c r="L625">
        <v>34025</v>
      </c>
      <c r="M625" t="str">
        <f t="shared" si="37"/>
        <v>Montana</v>
      </c>
    </row>
    <row r="626" spans="1:13" x14ac:dyDescent="0.25">
      <c r="A626">
        <f t="shared" si="38"/>
        <v>624</v>
      </c>
      <c r="B626" t="s">
        <v>853</v>
      </c>
      <c r="C626" s="105">
        <v>4.01146131805157E-2</v>
      </c>
      <c r="D626">
        <v>112</v>
      </c>
      <c r="E626">
        <v>2792</v>
      </c>
      <c r="F626" t="str">
        <f t="shared" si="36"/>
        <v>North Dakota</v>
      </c>
      <c r="H626">
        <f t="shared" si="39"/>
        <v>624</v>
      </c>
      <c r="I626" t="s">
        <v>473</v>
      </c>
      <c r="J626" s="3">
        <v>2.95764362220058E-2</v>
      </c>
      <c r="K626" s="104">
        <v>1215</v>
      </c>
      <c r="L626">
        <v>41080</v>
      </c>
      <c r="M626" t="str">
        <f t="shared" si="37"/>
        <v>Florida</v>
      </c>
    </row>
    <row r="627" spans="1:13" x14ac:dyDescent="0.25">
      <c r="A627">
        <f t="shared" si="38"/>
        <v>625</v>
      </c>
      <c r="B627" t="s">
        <v>1479</v>
      </c>
      <c r="C627" s="105">
        <v>4.0089877417954098E-2</v>
      </c>
      <c r="D627">
        <v>11633</v>
      </c>
      <c r="E627">
        <v>290173</v>
      </c>
      <c r="F627" t="str">
        <f t="shared" si="36"/>
        <v>Kansas</v>
      </c>
      <c r="H627">
        <f t="shared" si="39"/>
        <v>625</v>
      </c>
      <c r="I627" t="s">
        <v>1168</v>
      </c>
      <c r="J627" s="3">
        <v>4.6327036825033301E-2</v>
      </c>
      <c r="K627" s="104">
        <v>1214</v>
      </c>
      <c r="L627">
        <v>26205</v>
      </c>
      <c r="M627" t="str">
        <f t="shared" si="37"/>
        <v>Texas</v>
      </c>
    </row>
    <row r="628" spans="1:13" x14ac:dyDescent="0.25">
      <c r="A628">
        <f t="shared" si="38"/>
        <v>626</v>
      </c>
      <c r="B628" t="s">
        <v>1158</v>
      </c>
      <c r="C628" s="105">
        <v>4.00560384263495E-2</v>
      </c>
      <c r="D628">
        <v>2802</v>
      </c>
      <c r="E628">
        <v>69952</v>
      </c>
      <c r="F628" t="str">
        <f t="shared" si="36"/>
        <v>Texas</v>
      </c>
      <c r="H628">
        <f t="shared" si="39"/>
        <v>626</v>
      </c>
      <c r="I628" t="s">
        <v>1172</v>
      </c>
      <c r="J628" s="3">
        <v>2.9790264747777299E-2</v>
      </c>
      <c r="K628" s="104">
        <v>1213</v>
      </c>
      <c r="L628">
        <v>40718</v>
      </c>
      <c r="M628" t="str">
        <f t="shared" si="37"/>
        <v>Puerto Rico</v>
      </c>
    </row>
    <row r="629" spans="1:13" x14ac:dyDescent="0.25">
      <c r="A629">
        <f t="shared" si="38"/>
        <v>627</v>
      </c>
      <c r="B629" t="s">
        <v>90</v>
      </c>
      <c r="C629" s="105">
        <v>4.00414082023825E-2</v>
      </c>
      <c r="D629">
        <v>4951</v>
      </c>
      <c r="E629">
        <v>123647</v>
      </c>
      <c r="F629" t="str">
        <f t="shared" si="36"/>
        <v>Virginia</v>
      </c>
      <c r="H629">
        <f t="shared" si="39"/>
        <v>627</v>
      </c>
      <c r="I629" t="s">
        <v>834</v>
      </c>
      <c r="J629" s="3">
        <v>3.7965167272271602E-2</v>
      </c>
      <c r="K629" s="104">
        <v>1212</v>
      </c>
      <c r="L629">
        <v>31924</v>
      </c>
      <c r="M629" t="str">
        <f t="shared" si="37"/>
        <v>Georgia</v>
      </c>
    </row>
    <row r="630" spans="1:13" x14ac:dyDescent="0.25">
      <c r="A630">
        <f t="shared" si="38"/>
        <v>628</v>
      </c>
      <c r="B630" t="s">
        <v>1006</v>
      </c>
      <c r="C630" s="105">
        <v>4.0032801550618703E-2</v>
      </c>
      <c r="D630">
        <v>1074</v>
      </c>
      <c r="E630">
        <v>26828</v>
      </c>
      <c r="F630" t="str">
        <f t="shared" si="36"/>
        <v>Washington</v>
      </c>
      <c r="H630">
        <f t="shared" si="39"/>
        <v>628</v>
      </c>
      <c r="I630" t="s">
        <v>2962</v>
      </c>
      <c r="J630" s="3">
        <v>1.69200208506501E-2</v>
      </c>
      <c r="K630" s="104">
        <v>1201</v>
      </c>
      <c r="L630">
        <v>70981</v>
      </c>
      <c r="M630" t="str">
        <f t="shared" si="37"/>
        <v>Minnesota</v>
      </c>
    </row>
    <row r="631" spans="1:13" x14ac:dyDescent="0.25">
      <c r="A631">
        <f t="shared" si="38"/>
        <v>629</v>
      </c>
      <c r="B631" t="s">
        <v>2292</v>
      </c>
      <c r="C631" s="105">
        <v>4.0024442407577097E-2</v>
      </c>
      <c r="D631">
        <v>393</v>
      </c>
      <c r="E631">
        <v>9819</v>
      </c>
      <c r="F631" t="str">
        <f t="shared" si="36"/>
        <v>North Carolina</v>
      </c>
      <c r="H631">
        <f t="shared" si="39"/>
        <v>629</v>
      </c>
      <c r="I631" t="s">
        <v>2119</v>
      </c>
      <c r="J631" s="3">
        <v>3.4950154491925602E-2</v>
      </c>
      <c r="K631" s="104">
        <v>1199</v>
      </c>
      <c r="L631">
        <v>34306</v>
      </c>
      <c r="M631" t="str">
        <f t="shared" si="37"/>
        <v>Rhode Island</v>
      </c>
    </row>
    <row r="632" spans="1:13" x14ac:dyDescent="0.25">
      <c r="A632">
        <f t="shared" si="38"/>
        <v>630</v>
      </c>
      <c r="B632" t="s">
        <v>212</v>
      </c>
      <c r="C632" s="105">
        <v>3.9974082114293999E-2</v>
      </c>
      <c r="D632">
        <v>25356</v>
      </c>
      <c r="E632">
        <v>634311</v>
      </c>
      <c r="F632" t="str">
        <f t="shared" si="36"/>
        <v>Texas</v>
      </c>
      <c r="H632">
        <f t="shared" si="39"/>
        <v>630</v>
      </c>
      <c r="I632" t="s">
        <v>101</v>
      </c>
      <c r="J632" s="3">
        <v>4.25880425880426E-2</v>
      </c>
      <c r="K632" s="104">
        <v>1196</v>
      </c>
      <c r="L632">
        <v>28083</v>
      </c>
      <c r="M632" t="str">
        <f t="shared" si="37"/>
        <v>Ohio</v>
      </c>
    </row>
    <row r="633" spans="1:13" x14ac:dyDescent="0.25">
      <c r="A633">
        <f t="shared" si="38"/>
        <v>631</v>
      </c>
      <c r="B633" t="s">
        <v>469</v>
      </c>
      <c r="C633" s="105">
        <v>3.9964026755100898E-2</v>
      </c>
      <c r="D633">
        <v>1422</v>
      </c>
      <c r="E633">
        <v>35582</v>
      </c>
      <c r="F633" t="str">
        <f t="shared" si="36"/>
        <v>Maryland</v>
      </c>
      <c r="H633">
        <f t="shared" si="39"/>
        <v>631</v>
      </c>
      <c r="I633" t="s">
        <v>867</v>
      </c>
      <c r="J633" s="3">
        <v>4.1576786584092897E-2</v>
      </c>
      <c r="K633" s="104">
        <v>1195</v>
      </c>
      <c r="L633">
        <v>28742</v>
      </c>
      <c r="M633" t="str">
        <f t="shared" si="37"/>
        <v>Michigan</v>
      </c>
    </row>
    <row r="634" spans="1:13" x14ac:dyDescent="0.25">
      <c r="A634">
        <f t="shared" si="38"/>
        <v>632</v>
      </c>
      <c r="B634" t="s">
        <v>304</v>
      </c>
      <c r="C634" s="105">
        <v>3.9933495019753101E-2</v>
      </c>
      <c r="D634">
        <v>5236</v>
      </c>
      <c r="E634">
        <v>131118</v>
      </c>
      <c r="F634" t="str">
        <f t="shared" si="36"/>
        <v>Wisconsin</v>
      </c>
      <c r="H634">
        <f t="shared" si="39"/>
        <v>632</v>
      </c>
      <c r="I634" t="s">
        <v>2005</v>
      </c>
      <c r="J634" s="3">
        <v>2.93688299477942E-2</v>
      </c>
      <c r="K634" s="104">
        <v>1187</v>
      </c>
      <c r="L634">
        <v>40417</v>
      </c>
      <c r="M634" t="str">
        <f t="shared" si="37"/>
        <v>Florida</v>
      </c>
    </row>
    <row r="635" spans="1:13" x14ac:dyDescent="0.25">
      <c r="A635">
        <f t="shared" si="38"/>
        <v>633</v>
      </c>
      <c r="B635" t="s">
        <v>1035</v>
      </c>
      <c r="C635" s="105">
        <v>3.9922177022007697E-2</v>
      </c>
      <c r="D635">
        <v>1580</v>
      </c>
      <c r="E635">
        <v>39577</v>
      </c>
      <c r="F635" t="str">
        <f t="shared" si="36"/>
        <v>Montana</v>
      </c>
      <c r="H635">
        <f t="shared" si="39"/>
        <v>633</v>
      </c>
      <c r="I635" t="s">
        <v>2593</v>
      </c>
      <c r="J635" s="3">
        <v>3.5918713468003197E-2</v>
      </c>
      <c r="K635" s="104">
        <v>1186</v>
      </c>
      <c r="L635">
        <v>33019</v>
      </c>
      <c r="M635" t="str">
        <f t="shared" si="37"/>
        <v>Florida</v>
      </c>
    </row>
    <row r="636" spans="1:13" x14ac:dyDescent="0.25">
      <c r="A636">
        <f t="shared" si="38"/>
        <v>634</v>
      </c>
      <c r="B636" t="s">
        <v>3218</v>
      </c>
      <c r="C636" s="105">
        <v>3.9911308203991101E-2</v>
      </c>
      <c r="D636">
        <v>1260</v>
      </c>
      <c r="E636">
        <v>31570</v>
      </c>
      <c r="F636" t="str">
        <f t="shared" si="36"/>
        <v>West Virginia</v>
      </c>
      <c r="H636">
        <f t="shared" si="39"/>
        <v>634</v>
      </c>
      <c r="I636" t="s">
        <v>411</v>
      </c>
      <c r="J636" s="3">
        <v>3.8299799443617798E-2</v>
      </c>
      <c r="K636" s="104">
        <v>1184</v>
      </c>
      <c r="L636">
        <v>30914</v>
      </c>
      <c r="M636" t="str">
        <f t="shared" si="37"/>
        <v>Georgia</v>
      </c>
    </row>
    <row r="637" spans="1:13" x14ac:dyDescent="0.25">
      <c r="A637">
        <f t="shared" si="38"/>
        <v>635</v>
      </c>
      <c r="B637" t="s">
        <v>3126</v>
      </c>
      <c r="C637" s="105">
        <v>3.9904563077840703E-2</v>
      </c>
      <c r="D637">
        <v>1338</v>
      </c>
      <c r="E637">
        <v>33530</v>
      </c>
      <c r="F637" t="str">
        <f t="shared" si="36"/>
        <v>North Carolina</v>
      </c>
      <c r="H637">
        <f t="shared" si="39"/>
        <v>635</v>
      </c>
      <c r="I637" t="s">
        <v>161</v>
      </c>
      <c r="J637" s="3">
        <v>3.6924140531707603E-2</v>
      </c>
      <c r="K637" s="104">
        <v>1175</v>
      </c>
      <c r="L637">
        <v>31822</v>
      </c>
      <c r="M637" t="str">
        <f t="shared" si="37"/>
        <v>Michigan</v>
      </c>
    </row>
    <row r="638" spans="1:13" x14ac:dyDescent="0.25">
      <c r="A638">
        <f t="shared" si="38"/>
        <v>636</v>
      </c>
      <c r="B638" t="s">
        <v>2170</v>
      </c>
      <c r="C638" s="105">
        <v>3.9893617021276501E-2</v>
      </c>
      <c r="D638">
        <v>90</v>
      </c>
      <c r="E638">
        <v>2256</v>
      </c>
      <c r="F638" t="str">
        <f t="shared" si="36"/>
        <v>Indiana</v>
      </c>
      <c r="H638">
        <f t="shared" si="39"/>
        <v>636</v>
      </c>
      <c r="I638" t="s">
        <v>2376</v>
      </c>
      <c r="J638" s="3">
        <v>3.5990033529176499E-2</v>
      </c>
      <c r="K638" s="104">
        <v>1170</v>
      </c>
      <c r="L638">
        <v>32509</v>
      </c>
      <c r="M638" t="str">
        <f t="shared" si="37"/>
        <v>Iowa</v>
      </c>
    </row>
    <row r="639" spans="1:13" x14ac:dyDescent="0.25">
      <c r="A639">
        <f t="shared" si="38"/>
        <v>637</v>
      </c>
      <c r="B639" t="s">
        <v>97</v>
      </c>
      <c r="C639" s="105">
        <v>3.9884472562233403E-2</v>
      </c>
      <c r="D639">
        <v>290</v>
      </c>
      <c r="E639">
        <v>7271</v>
      </c>
      <c r="F639" t="str">
        <f t="shared" si="36"/>
        <v>North Carolina</v>
      </c>
      <c r="H639">
        <f t="shared" si="39"/>
        <v>637</v>
      </c>
      <c r="I639" t="s">
        <v>1045</v>
      </c>
      <c r="J639" s="3">
        <v>3.7280982222790603E-2</v>
      </c>
      <c r="K639" s="104">
        <v>1166</v>
      </c>
      <c r="L639">
        <v>31276</v>
      </c>
      <c r="M639" t="str">
        <f t="shared" si="37"/>
        <v>Arkansas</v>
      </c>
    </row>
    <row r="640" spans="1:13" x14ac:dyDescent="0.25">
      <c r="A640">
        <f t="shared" si="38"/>
        <v>638</v>
      </c>
      <c r="B640" t="s">
        <v>1932</v>
      </c>
      <c r="C640" s="105">
        <v>3.9876476906552001E-2</v>
      </c>
      <c r="D640">
        <v>297</v>
      </c>
      <c r="E640">
        <v>7448</v>
      </c>
      <c r="F640" t="str">
        <f t="shared" si="36"/>
        <v>Minnesota</v>
      </c>
      <c r="H640">
        <f t="shared" si="39"/>
        <v>638</v>
      </c>
      <c r="I640" t="s">
        <v>357</v>
      </c>
      <c r="J640" s="3">
        <v>5.6542418947777097E-2</v>
      </c>
      <c r="K640" s="104">
        <v>1165</v>
      </c>
      <c r="L640">
        <v>20604</v>
      </c>
      <c r="M640" t="str">
        <f t="shared" si="37"/>
        <v>North Carolina</v>
      </c>
    </row>
    <row r="641" spans="1:13" x14ac:dyDescent="0.25">
      <c r="A641">
        <f t="shared" si="38"/>
        <v>639</v>
      </c>
      <c r="B641" t="s">
        <v>1379</v>
      </c>
      <c r="C641" s="105">
        <v>3.98739546721609E-2</v>
      </c>
      <c r="D641">
        <v>329</v>
      </c>
      <c r="E641">
        <v>8251</v>
      </c>
      <c r="F641" t="str">
        <f t="shared" si="36"/>
        <v>Iowa</v>
      </c>
      <c r="H641">
        <f t="shared" si="39"/>
        <v>639</v>
      </c>
      <c r="I641" t="s">
        <v>937</v>
      </c>
      <c r="J641" s="3">
        <v>3.4721182914783398E-2</v>
      </c>
      <c r="K641" s="104">
        <v>1160</v>
      </c>
      <c r="L641">
        <v>33409</v>
      </c>
      <c r="M641" t="str">
        <f t="shared" si="37"/>
        <v>Arkansas</v>
      </c>
    </row>
    <row r="642" spans="1:13" x14ac:dyDescent="0.25">
      <c r="A642">
        <f t="shared" si="38"/>
        <v>640</v>
      </c>
      <c r="B642" t="s">
        <v>1831</v>
      </c>
      <c r="C642" s="105">
        <v>3.9864719670196301E-2</v>
      </c>
      <c r="D642">
        <v>60292</v>
      </c>
      <c r="E642">
        <v>1512415</v>
      </c>
      <c r="F642" t="str">
        <f t="shared" si="36"/>
        <v>Arizona</v>
      </c>
      <c r="H642">
        <f t="shared" si="39"/>
        <v>640</v>
      </c>
      <c r="I642" t="s">
        <v>2827</v>
      </c>
      <c r="J642" s="3">
        <v>3.6241862794191199E-2</v>
      </c>
      <c r="K642" s="104">
        <v>1158</v>
      </c>
      <c r="L642">
        <v>31952</v>
      </c>
      <c r="M642" t="str">
        <f t="shared" si="37"/>
        <v>Louisiana</v>
      </c>
    </row>
    <row r="643" spans="1:13" x14ac:dyDescent="0.25">
      <c r="A643">
        <f t="shared" si="38"/>
        <v>641</v>
      </c>
      <c r="B643" t="s">
        <v>2267</v>
      </c>
      <c r="C643" s="105">
        <v>3.9852095316351699E-2</v>
      </c>
      <c r="D643">
        <v>194</v>
      </c>
      <c r="E643">
        <v>4868</v>
      </c>
      <c r="F643" t="str">
        <f t="shared" ref="F643:F706" si="40">IFERROR(RIGHT(B643,LEN(B643)-FIND(",",B643)-1),"DC")</f>
        <v>Missouri</v>
      </c>
      <c r="H643">
        <f t="shared" si="39"/>
        <v>641</v>
      </c>
      <c r="I643" t="s">
        <v>674</v>
      </c>
      <c r="J643" s="3">
        <v>3.74675324675324E-2</v>
      </c>
      <c r="K643" s="104">
        <v>1154</v>
      </c>
      <c r="L643">
        <v>30800</v>
      </c>
      <c r="M643" t="str">
        <f t="shared" ref="M643:M706" si="41">IFERROR(RIGHT(I643,LEN(I643)-FIND(",",I643)-1),"DC")</f>
        <v>Washington</v>
      </c>
    </row>
    <row r="644" spans="1:13" x14ac:dyDescent="0.25">
      <c r="A644">
        <f t="shared" ref="A644:A707" si="42">RANK(C644,$C$3:$C$3274)</f>
        <v>642</v>
      </c>
      <c r="B644" t="s">
        <v>2880</v>
      </c>
      <c r="C644" s="105">
        <v>3.9849682924919701E-2</v>
      </c>
      <c r="D644">
        <v>509</v>
      </c>
      <c r="E644">
        <v>12773</v>
      </c>
      <c r="F644" t="str">
        <f t="shared" si="40"/>
        <v>Utah</v>
      </c>
      <c r="H644">
        <f t="shared" ref="H644:H707" si="43">RANK(K644,$K$3:$K$3274)</f>
        <v>642</v>
      </c>
      <c r="I644" t="s">
        <v>2662</v>
      </c>
      <c r="J644" s="3">
        <v>5.2641215783209697E-2</v>
      </c>
      <c r="K644" s="104">
        <v>1150</v>
      </c>
      <c r="L644">
        <v>21846</v>
      </c>
      <c r="M644" t="str">
        <f t="shared" si="41"/>
        <v>Minnesota</v>
      </c>
    </row>
    <row r="645" spans="1:13" x14ac:dyDescent="0.25">
      <c r="A645">
        <f t="shared" si="42"/>
        <v>643</v>
      </c>
      <c r="B645" t="s">
        <v>2233</v>
      </c>
      <c r="C645" s="105">
        <v>3.9843801707591497E-2</v>
      </c>
      <c r="D645">
        <v>602</v>
      </c>
      <c r="E645">
        <v>15109</v>
      </c>
      <c r="F645" t="str">
        <f t="shared" si="40"/>
        <v>Maine</v>
      </c>
      <c r="H645">
        <f t="shared" si="43"/>
        <v>643</v>
      </c>
      <c r="I645" t="s">
        <v>2502</v>
      </c>
      <c r="J645" s="3">
        <v>3.7703035274815402E-2</v>
      </c>
      <c r="K645" s="104">
        <v>1149</v>
      </c>
      <c r="L645">
        <v>30475</v>
      </c>
      <c r="M645" t="str">
        <f t="shared" si="41"/>
        <v>North Carolina</v>
      </c>
    </row>
    <row r="646" spans="1:13" x14ac:dyDescent="0.25">
      <c r="A646">
        <f t="shared" si="42"/>
        <v>644</v>
      </c>
      <c r="B646" t="s">
        <v>529</v>
      </c>
      <c r="C646" s="105">
        <v>3.9840637450199098E-2</v>
      </c>
      <c r="D646">
        <v>50</v>
      </c>
      <c r="E646">
        <v>1255</v>
      </c>
      <c r="F646" t="str">
        <f t="shared" si="40"/>
        <v>Puerto Rico</v>
      </c>
      <c r="H646">
        <f t="shared" si="43"/>
        <v>643</v>
      </c>
      <c r="I646" t="s">
        <v>1291</v>
      </c>
      <c r="J646" s="3">
        <v>3.44135617587156E-2</v>
      </c>
      <c r="K646" s="104">
        <v>1149</v>
      </c>
      <c r="L646">
        <v>33388</v>
      </c>
      <c r="M646" t="str">
        <f t="shared" si="41"/>
        <v>Florida</v>
      </c>
    </row>
    <row r="647" spans="1:13" x14ac:dyDescent="0.25">
      <c r="A647">
        <f t="shared" si="42"/>
        <v>645</v>
      </c>
      <c r="B647" t="s">
        <v>463</v>
      </c>
      <c r="C647" s="105">
        <v>3.9834454216244201E-2</v>
      </c>
      <c r="D647">
        <v>308</v>
      </c>
      <c r="E647">
        <v>7732</v>
      </c>
      <c r="F647" t="str">
        <f t="shared" si="40"/>
        <v>Alabama</v>
      </c>
      <c r="H647">
        <f t="shared" si="43"/>
        <v>645</v>
      </c>
      <c r="I647" t="s">
        <v>736</v>
      </c>
      <c r="J647" s="3">
        <v>3.4204147589550198E-2</v>
      </c>
      <c r="K647" s="104">
        <v>1143</v>
      </c>
      <c r="L647">
        <v>33417</v>
      </c>
      <c r="M647" t="str">
        <f t="shared" si="41"/>
        <v>Iowa</v>
      </c>
    </row>
    <row r="648" spans="1:13" x14ac:dyDescent="0.25">
      <c r="A648">
        <f t="shared" si="42"/>
        <v>646</v>
      </c>
      <c r="B648" t="s">
        <v>2300</v>
      </c>
      <c r="C648" s="105">
        <v>3.9809758675356702E-2</v>
      </c>
      <c r="D648">
        <v>226</v>
      </c>
      <c r="E648">
        <v>5677</v>
      </c>
      <c r="F648" t="str">
        <f t="shared" si="40"/>
        <v>Arkansas</v>
      </c>
      <c r="H648">
        <f t="shared" si="43"/>
        <v>646</v>
      </c>
      <c r="I648" t="s">
        <v>489</v>
      </c>
      <c r="J648" s="3">
        <v>3.5082329810764298E-2</v>
      </c>
      <c r="K648" s="104">
        <v>1142</v>
      </c>
      <c r="L648">
        <v>32552</v>
      </c>
      <c r="M648" t="str">
        <f t="shared" si="41"/>
        <v>New York</v>
      </c>
    </row>
    <row r="649" spans="1:13" x14ac:dyDescent="0.25">
      <c r="A649">
        <f t="shared" si="42"/>
        <v>647</v>
      </c>
      <c r="B649" t="s">
        <v>2046</v>
      </c>
      <c r="C649" s="105">
        <v>3.9800350035651702E-2</v>
      </c>
      <c r="D649">
        <v>1228</v>
      </c>
      <c r="E649">
        <v>30854</v>
      </c>
      <c r="F649" t="str">
        <f t="shared" si="40"/>
        <v>North Carolina</v>
      </c>
      <c r="H649">
        <f t="shared" si="43"/>
        <v>647</v>
      </c>
      <c r="I649" t="s">
        <v>398</v>
      </c>
      <c r="J649" s="3">
        <v>3.2552679798442501E-2</v>
      </c>
      <c r="K649" s="104">
        <v>1137</v>
      </c>
      <c r="L649">
        <v>34928</v>
      </c>
      <c r="M649" t="str">
        <f t="shared" si="41"/>
        <v>Missouri</v>
      </c>
    </row>
    <row r="650" spans="1:13" x14ac:dyDescent="0.25">
      <c r="A650">
        <f t="shared" si="42"/>
        <v>648</v>
      </c>
      <c r="B650" t="s">
        <v>1054</v>
      </c>
      <c r="C650" s="105">
        <v>3.9774629030458503E-2</v>
      </c>
      <c r="D650">
        <v>1426</v>
      </c>
      <c r="E650">
        <v>35852</v>
      </c>
      <c r="F650" t="str">
        <f t="shared" si="40"/>
        <v>Ohio</v>
      </c>
      <c r="H650">
        <f t="shared" si="43"/>
        <v>648</v>
      </c>
      <c r="I650" t="s">
        <v>2964</v>
      </c>
      <c r="J650" s="3">
        <v>1.3188752409037E-2</v>
      </c>
      <c r="K650" s="104">
        <v>1136</v>
      </c>
      <c r="L650">
        <v>86134</v>
      </c>
      <c r="M650" t="str">
        <f t="shared" si="41"/>
        <v>Missouri</v>
      </c>
    </row>
    <row r="651" spans="1:13" x14ac:dyDescent="0.25">
      <c r="A651">
        <f t="shared" si="42"/>
        <v>649</v>
      </c>
      <c r="B651" t="s">
        <v>202</v>
      </c>
      <c r="C651" s="105">
        <v>3.97411863676254E-2</v>
      </c>
      <c r="D651">
        <v>15306</v>
      </c>
      <c r="E651">
        <v>385142</v>
      </c>
      <c r="F651" t="str">
        <f t="shared" si="40"/>
        <v>New Jersey</v>
      </c>
      <c r="H651">
        <f t="shared" si="43"/>
        <v>649</v>
      </c>
      <c r="I651" t="s">
        <v>1227</v>
      </c>
      <c r="J651" s="3">
        <v>3.5664906988436301E-2</v>
      </c>
      <c r="K651" s="104">
        <v>1135</v>
      </c>
      <c r="L651">
        <v>31824</v>
      </c>
      <c r="M651" t="str">
        <f t="shared" si="41"/>
        <v>Kentucky</v>
      </c>
    </row>
    <row r="652" spans="1:13" x14ac:dyDescent="0.25">
      <c r="A652">
        <f t="shared" si="42"/>
        <v>650</v>
      </c>
      <c r="B652" t="s">
        <v>2717</v>
      </c>
      <c r="C652" s="105">
        <v>3.9734835929731399E-2</v>
      </c>
      <c r="D652">
        <v>2997</v>
      </c>
      <c r="E652">
        <v>75425</v>
      </c>
      <c r="F652" t="str">
        <f t="shared" si="40"/>
        <v>Illinois</v>
      </c>
      <c r="H652">
        <f t="shared" si="43"/>
        <v>649</v>
      </c>
      <c r="I652" t="s">
        <v>2639</v>
      </c>
      <c r="J652" s="3">
        <v>3.0019307572271101E-2</v>
      </c>
      <c r="K652" s="104">
        <v>1135</v>
      </c>
      <c r="L652">
        <v>37809</v>
      </c>
      <c r="M652" t="str">
        <f t="shared" si="41"/>
        <v>Tennessee</v>
      </c>
    </row>
    <row r="653" spans="1:13" x14ac:dyDescent="0.25">
      <c r="A653">
        <f t="shared" si="42"/>
        <v>651</v>
      </c>
      <c r="B653" t="s">
        <v>2436</v>
      </c>
      <c r="C653" s="105">
        <v>3.9730922850535998E-2</v>
      </c>
      <c r="D653">
        <v>189</v>
      </c>
      <c r="E653">
        <v>4757</v>
      </c>
      <c r="F653" t="str">
        <f t="shared" si="40"/>
        <v>Arkansas</v>
      </c>
      <c r="H653">
        <f t="shared" si="43"/>
        <v>651</v>
      </c>
      <c r="I653" t="s">
        <v>391</v>
      </c>
      <c r="J653" s="3">
        <v>5.0177462289263501E-2</v>
      </c>
      <c r="K653" s="104">
        <v>1131</v>
      </c>
      <c r="L653">
        <v>22540</v>
      </c>
      <c r="M653" t="str">
        <f t="shared" si="41"/>
        <v>Wyoming</v>
      </c>
    </row>
    <row r="654" spans="1:13" x14ac:dyDescent="0.25">
      <c r="A654">
        <f t="shared" si="42"/>
        <v>652</v>
      </c>
      <c r="B654" t="s">
        <v>1368</v>
      </c>
      <c r="C654" s="105">
        <v>3.9728952009653699E-2</v>
      </c>
      <c r="D654">
        <v>428</v>
      </c>
      <c r="E654">
        <v>10773</v>
      </c>
      <c r="F654" t="str">
        <f t="shared" si="40"/>
        <v>Louisiana</v>
      </c>
      <c r="H654">
        <f t="shared" si="43"/>
        <v>652</v>
      </c>
      <c r="I654" t="s">
        <v>1964</v>
      </c>
      <c r="J654" s="3">
        <v>3.4389750505731599E-2</v>
      </c>
      <c r="K654" s="104">
        <v>1122</v>
      </c>
      <c r="L654">
        <v>32626</v>
      </c>
      <c r="M654" t="str">
        <f t="shared" si="41"/>
        <v>Michigan</v>
      </c>
    </row>
    <row r="655" spans="1:13" x14ac:dyDescent="0.25">
      <c r="A655">
        <f t="shared" si="42"/>
        <v>653</v>
      </c>
      <c r="B655" t="s">
        <v>2680</v>
      </c>
      <c r="C655" s="105">
        <v>3.9687104566892902E-2</v>
      </c>
      <c r="D655">
        <v>690</v>
      </c>
      <c r="E655">
        <v>17386</v>
      </c>
      <c r="F655" t="str">
        <f t="shared" si="40"/>
        <v>Iowa</v>
      </c>
      <c r="H655">
        <f t="shared" si="43"/>
        <v>653</v>
      </c>
      <c r="I655" t="s">
        <v>1856</v>
      </c>
      <c r="J655" s="3">
        <v>3.7023569468777898E-2</v>
      </c>
      <c r="K655" s="104">
        <v>1120</v>
      </c>
      <c r="L655">
        <v>30251</v>
      </c>
      <c r="M655" t="str">
        <f t="shared" si="41"/>
        <v>Alabama</v>
      </c>
    </row>
    <row r="656" spans="1:13" x14ac:dyDescent="0.25">
      <c r="A656">
        <f t="shared" si="42"/>
        <v>654</v>
      </c>
      <c r="B656" t="s">
        <v>2544</v>
      </c>
      <c r="C656" s="105">
        <v>3.9685176675739002E-2</v>
      </c>
      <c r="D656">
        <v>16841</v>
      </c>
      <c r="E656">
        <v>424365</v>
      </c>
      <c r="F656" t="str">
        <f t="shared" si="40"/>
        <v>California</v>
      </c>
      <c r="H656">
        <f t="shared" si="43"/>
        <v>654</v>
      </c>
      <c r="I656" t="s">
        <v>1812</v>
      </c>
      <c r="J656" s="3">
        <v>2.5796766743648902E-2</v>
      </c>
      <c r="K656" s="104">
        <v>1117</v>
      </c>
      <c r="L656">
        <v>43300</v>
      </c>
      <c r="M656" t="str">
        <f t="shared" si="41"/>
        <v>Tennessee</v>
      </c>
    </row>
    <row r="657" spans="1:13" x14ac:dyDescent="0.25">
      <c r="A657">
        <f t="shared" si="42"/>
        <v>655</v>
      </c>
      <c r="B657" t="s">
        <v>1942</v>
      </c>
      <c r="C657" s="105">
        <v>3.9684058525722397E-2</v>
      </c>
      <c r="D657">
        <v>2281</v>
      </c>
      <c r="E657">
        <v>57479</v>
      </c>
      <c r="F657" t="str">
        <f t="shared" si="40"/>
        <v>California</v>
      </c>
      <c r="H657">
        <f t="shared" si="43"/>
        <v>655</v>
      </c>
      <c r="I657" t="s">
        <v>2500</v>
      </c>
      <c r="J657" s="3">
        <v>6.5871461634324294E-2</v>
      </c>
      <c r="K657" s="104">
        <v>1110</v>
      </c>
      <c r="L657">
        <v>16851</v>
      </c>
      <c r="M657" t="str">
        <f t="shared" si="41"/>
        <v>Tennessee</v>
      </c>
    </row>
    <row r="658" spans="1:13" x14ac:dyDescent="0.25">
      <c r="A658">
        <f t="shared" si="42"/>
        <v>656</v>
      </c>
      <c r="B658" t="s">
        <v>1474</v>
      </c>
      <c r="C658" s="105">
        <v>3.9681449951942803E-2</v>
      </c>
      <c r="D658">
        <v>289</v>
      </c>
      <c r="E658">
        <v>7283</v>
      </c>
      <c r="F658" t="str">
        <f t="shared" si="40"/>
        <v>Arkansas</v>
      </c>
      <c r="H658">
        <f t="shared" si="43"/>
        <v>656</v>
      </c>
      <c r="I658" t="s">
        <v>2416</v>
      </c>
      <c r="J658" s="3">
        <v>4.4456025014030301E-2</v>
      </c>
      <c r="K658" s="104">
        <v>1109</v>
      </c>
      <c r="L658">
        <v>24946</v>
      </c>
      <c r="M658" t="str">
        <f t="shared" si="41"/>
        <v>New York</v>
      </c>
    </row>
    <row r="659" spans="1:13" x14ac:dyDescent="0.25">
      <c r="A659">
        <f t="shared" si="42"/>
        <v>657</v>
      </c>
      <c r="B659" t="s">
        <v>2147</v>
      </c>
      <c r="C659" s="105">
        <v>3.96689171148491E-2</v>
      </c>
      <c r="D659">
        <v>1040</v>
      </c>
      <c r="E659">
        <v>26217</v>
      </c>
      <c r="F659" t="str">
        <f t="shared" si="40"/>
        <v>Pennsylvania</v>
      </c>
      <c r="H659">
        <f t="shared" si="43"/>
        <v>657</v>
      </c>
      <c r="I659" t="s">
        <v>399</v>
      </c>
      <c r="J659" s="3">
        <v>2.9408642106380702E-2</v>
      </c>
      <c r="K659" s="104">
        <v>1108</v>
      </c>
      <c r="L659">
        <v>37676</v>
      </c>
      <c r="M659" t="str">
        <f t="shared" si="41"/>
        <v>New Jersey</v>
      </c>
    </row>
    <row r="660" spans="1:13" x14ac:dyDescent="0.25">
      <c r="A660">
        <f t="shared" si="42"/>
        <v>658</v>
      </c>
      <c r="B660" t="s">
        <v>179</v>
      </c>
      <c r="C660" s="105">
        <v>3.9661378482868902E-2</v>
      </c>
      <c r="D660">
        <v>595</v>
      </c>
      <c r="E660">
        <v>15002</v>
      </c>
      <c r="F660" t="str">
        <f t="shared" si="40"/>
        <v>Virginia</v>
      </c>
      <c r="H660">
        <f t="shared" si="43"/>
        <v>658</v>
      </c>
      <c r="I660" t="s">
        <v>3197</v>
      </c>
      <c r="J660" s="3">
        <v>3.3714721586575097E-2</v>
      </c>
      <c r="K660" s="104">
        <v>1105</v>
      </c>
      <c r="L660">
        <v>32775</v>
      </c>
      <c r="M660" t="str">
        <f t="shared" si="41"/>
        <v>Tennessee</v>
      </c>
    </row>
    <row r="661" spans="1:13" x14ac:dyDescent="0.25">
      <c r="A661">
        <f t="shared" si="42"/>
        <v>659</v>
      </c>
      <c r="B661" t="s">
        <v>2209</v>
      </c>
      <c r="C661" s="105">
        <v>3.9651913072007702E-2</v>
      </c>
      <c r="D661">
        <v>2538</v>
      </c>
      <c r="E661">
        <v>64007</v>
      </c>
      <c r="F661" t="str">
        <f t="shared" si="40"/>
        <v>Florida</v>
      </c>
      <c r="H661">
        <f t="shared" si="43"/>
        <v>658</v>
      </c>
      <c r="I661" t="s">
        <v>1895</v>
      </c>
      <c r="J661" s="3">
        <v>3.3011681056373698E-2</v>
      </c>
      <c r="K661" s="104">
        <v>1105</v>
      </c>
      <c r="L661">
        <v>33473</v>
      </c>
      <c r="M661" t="str">
        <f t="shared" si="41"/>
        <v>Kentucky</v>
      </c>
    </row>
    <row r="662" spans="1:13" x14ac:dyDescent="0.25">
      <c r="A662">
        <f t="shared" si="42"/>
        <v>660</v>
      </c>
      <c r="B662" t="s">
        <v>3135</v>
      </c>
      <c r="C662" s="105">
        <v>3.9628239693270603E-2</v>
      </c>
      <c r="D662">
        <v>2925</v>
      </c>
      <c r="E662">
        <v>73811</v>
      </c>
      <c r="F662" t="str">
        <f t="shared" si="40"/>
        <v>Utah</v>
      </c>
      <c r="H662">
        <f t="shared" si="43"/>
        <v>660</v>
      </c>
      <c r="I662" t="s">
        <v>2213</v>
      </c>
      <c r="J662" s="3">
        <v>4.1599094851970497E-2</v>
      </c>
      <c r="K662" s="104">
        <v>1103</v>
      </c>
      <c r="L662">
        <v>26515</v>
      </c>
      <c r="M662" t="str">
        <f t="shared" si="41"/>
        <v>New York</v>
      </c>
    </row>
    <row r="663" spans="1:13" x14ac:dyDescent="0.25">
      <c r="A663">
        <f t="shared" si="42"/>
        <v>661</v>
      </c>
      <c r="B663" t="s">
        <v>1203</v>
      </c>
      <c r="C663" s="105">
        <v>3.9591291421259597E-2</v>
      </c>
      <c r="D663">
        <v>2104</v>
      </c>
      <c r="E663">
        <v>53143</v>
      </c>
      <c r="F663" t="str">
        <f t="shared" si="40"/>
        <v>Massachusetts</v>
      </c>
      <c r="H663">
        <f t="shared" si="43"/>
        <v>660</v>
      </c>
      <c r="I663" t="s">
        <v>488</v>
      </c>
      <c r="J663" s="3">
        <v>3.0982275778770201E-2</v>
      </c>
      <c r="K663" s="104">
        <v>1103</v>
      </c>
      <c r="L663">
        <v>35601</v>
      </c>
      <c r="M663" t="str">
        <f t="shared" si="41"/>
        <v>Washington</v>
      </c>
    </row>
    <row r="664" spans="1:13" x14ac:dyDescent="0.25">
      <c r="A664">
        <f t="shared" si="42"/>
        <v>662</v>
      </c>
      <c r="B664" t="s">
        <v>2869</v>
      </c>
      <c r="C664" s="105">
        <v>3.9569518425915801E-2</v>
      </c>
      <c r="D664">
        <v>364</v>
      </c>
      <c r="E664">
        <v>9199</v>
      </c>
      <c r="F664" t="str">
        <f t="shared" si="40"/>
        <v>Tennessee</v>
      </c>
      <c r="H664">
        <f t="shared" si="43"/>
        <v>662</v>
      </c>
      <c r="I664" t="s">
        <v>2516</v>
      </c>
      <c r="J664" s="3">
        <v>5.3288201160541497E-2</v>
      </c>
      <c r="K664" s="104">
        <v>1102</v>
      </c>
      <c r="L664">
        <v>20680</v>
      </c>
      <c r="M664" t="str">
        <f t="shared" si="41"/>
        <v>Oklahoma</v>
      </c>
    </row>
    <row r="665" spans="1:13" x14ac:dyDescent="0.25">
      <c r="A665">
        <f t="shared" si="42"/>
        <v>663</v>
      </c>
      <c r="B665" t="s">
        <v>2534</v>
      </c>
      <c r="C665" s="105">
        <v>3.95683453237409E-2</v>
      </c>
      <c r="D665">
        <v>121</v>
      </c>
      <c r="E665">
        <v>3058</v>
      </c>
      <c r="F665" t="str">
        <f t="shared" si="40"/>
        <v>Kansas</v>
      </c>
      <c r="H665">
        <f t="shared" si="43"/>
        <v>663</v>
      </c>
      <c r="I665" t="s">
        <v>2765</v>
      </c>
      <c r="J665" s="3">
        <v>3.5772357723577203E-2</v>
      </c>
      <c r="K665" s="104">
        <v>1100</v>
      </c>
      <c r="L665">
        <v>30750</v>
      </c>
      <c r="M665" t="str">
        <f t="shared" si="41"/>
        <v>New York</v>
      </c>
    </row>
    <row r="666" spans="1:13" x14ac:dyDescent="0.25">
      <c r="A666">
        <f t="shared" si="42"/>
        <v>664</v>
      </c>
      <c r="B666" t="s">
        <v>1412</v>
      </c>
      <c r="C666" s="105">
        <v>3.9560834015000101E-2</v>
      </c>
      <c r="D666">
        <v>11462</v>
      </c>
      <c r="E666">
        <v>289731</v>
      </c>
      <c r="F666" t="str">
        <f t="shared" si="40"/>
        <v>Missouri</v>
      </c>
      <c r="H666">
        <f t="shared" si="43"/>
        <v>664</v>
      </c>
      <c r="I666" t="s">
        <v>2743</v>
      </c>
      <c r="J666" s="3">
        <v>3.7770897832817202E-2</v>
      </c>
      <c r="K666" s="104">
        <v>1098</v>
      </c>
      <c r="L666">
        <v>29070</v>
      </c>
      <c r="M666" t="str">
        <f t="shared" si="41"/>
        <v>Virginia</v>
      </c>
    </row>
    <row r="667" spans="1:13" x14ac:dyDescent="0.25">
      <c r="A667">
        <f t="shared" si="42"/>
        <v>665</v>
      </c>
      <c r="B667" t="s">
        <v>3216</v>
      </c>
      <c r="C667" s="105">
        <v>3.9544542257019602E-2</v>
      </c>
      <c r="D667">
        <v>1990</v>
      </c>
      <c r="E667">
        <v>50323</v>
      </c>
      <c r="F667" t="str">
        <f t="shared" si="40"/>
        <v>Ohio</v>
      </c>
      <c r="H667">
        <f t="shared" si="43"/>
        <v>665</v>
      </c>
      <c r="I667" t="s">
        <v>1795</v>
      </c>
      <c r="J667" s="3">
        <v>2.90822978474309E-2</v>
      </c>
      <c r="K667" s="104">
        <v>1093</v>
      </c>
      <c r="L667">
        <v>37583</v>
      </c>
      <c r="M667" t="str">
        <f t="shared" si="41"/>
        <v>California</v>
      </c>
    </row>
    <row r="668" spans="1:13" x14ac:dyDescent="0.25">
      <c r="A668">
        <f t="shared" si="42"/>
        <v>666</v>
      </c>
      <c r="B668" t="s">
        <v>2353</v>
      </c>
      <c r="C668" s="105">
        <v>3.9527269823524697E-2</v>
      </c>
      <c r="D668">
        <v>495</v>
      </c>
      <c r="E668">
        <v>12523</v>
      </c>
      <c r="F668" t="str">
        <f t="shared" si="40"/>
        <v>Minnesota</v>
      </c>
      <c r="H668">
        <f t="shared" si="43"/>
        <v>666</v>
      </c>
      <c r="I668" t="s">
        <v>294</v>
      </c>
      <c r="J668" s="3">
        <v>3.3512352309344698E-2</v>
      </c>
      <c r="K668" s="104">
        <v>1092</v>
      </c>
      <c r="L668">
        <v>32585</v>
      </c>
      <c r="M668" t="str">
        <f t="shared" si="41"/>
        <v>Colorado</v>
      </c>
    </row>
    <row r="669" spans="1:13" x14ac:dyDescent="0.25">
      <c r="A669">
        <f t="shared" si="42"/>
        <v>667</v>
      </c>
      <c r="B669" t="s">
        <v>2185</v>
      </c>
      <c r="C669" s="105">
        <v>3.9516820497301597E-2</v>
      </c>
      <c r="D669">
        <v>3134</v>
      </c>
      <c r="E669">
        <v>79308</v>
      </c>
      <c r="F669" t="str">
        <f t="shared" si="40"/>
        <v>New York</v>
      </c>
      <c r="H669">
        <f t="shared" si="43"/>
        <v>667</v>
      </c>
      <c r="I669" t="s">
        <v>2738</v>
      </c>
      <c r="J669" s="3">
        <v>4.6619247579055598E-2</v>
      </c>
      <c r="K669" s="104">
        <v>1088</v>
      </c>
      <c r="L669">
        <v>23338</v>
      </c>
      <c r="M669" t="str">
        <f t="shared" si="41"/>
        <v>Louisiana</v>
      </c>
    </row>
    <row r="670" spans="1:13" x14ac:dyDescent="0.25">
      <c r="A670">
        <f t="shared" si="42"/>
        <v>668</v>
      </c>
      <c r="B670" t="s">
        <v>604</v>
      </c>
      <c r="C670" s="105">
        <v>3.9500460862807403E-2</v>
      </c>
      <c r="D670">
        <v>10928</v>
      </c>
      <c r="E670">
        <v>276655</v>
      </c>
      <c r="F670" t="str">
        <f t="shared" si="40"/>
        <v>Georgia</v>
      </c>
      <c r="H670">
        <f t="shared" si="43"/>
        <v>667</v>
      </c>
      <c r="I670" t="s">
        <v>1654</v>
      </c>
      <c r="J670" s="3">
        <v>3.56639459796112E-2</v>
      </c>
      <c r="K670" s="104">
        <v>1088</v>
      </c>
      <c r="L670">
        <v>30507</v>
      </c>
      <c r="M670" t="str">
        <f t="shared" si="41"/>
        <v>Pennsylvania</v>
      </c>
    </row>
    <row r="671" spans="1:13" x14ac:dyDescent="0.25">
      <c r="A671">
        <f t="shared" si="42"/>
        <v>669</v>
      </c>
      <c r="B671" t="s">
        <v>465</v>
      </c>
      <c r="C671" s="105">
        <v>3.9486468836112801E-2</v>
      </c>
      <c r="D671">
        <v>2479</v>
      </c>
      <c r="E671">
        <v>62781</v>
      </c>
      <c r="F671" t="str">
        <f t="shared" si="40"/>
        <v>Illinois</v>
      </c>
      <c r="H671">
        <f t="shared" si="43"/>
        <v>667</v>
      </c>
      <c r="I671" t="s">
        <v>1332</v>
      </c>
      <c r="J671" s="3">
        <v>2.84533709922066E-2</v>
      </c>
      <c r="K671" s="104">
        <v>1088</v>
      </c>
      <c r="L671">
        <v>38238</v>
      </c>
      <c r="M671" t="str">
        <f t="shared" si="41"/>
        <v>Alabama</v>
      </c>
    </row>
    <row r="672" spans="1:13" x14ac:dyDescent="0.25">
      <c r="A672">
        <f t="shared" si="42"/>
        <v>670</v>
      </c>
      <c r="B672" t="s">
        <v>2328</v>
      </c>
      <c r="C672" s="105">
        <v>3.94242947610823E-2</v>
      </c>
      <c r="D672">
        <v>13696</v>
      </c>
      <c r="E672">
        <v>347400</v>
      </c>
      <c r="F672" t="str">
        <f t="shared" si="40"/>
        <v>Florida</v>
      </c>
      <c r="H672">
        <f t="shared" si="43"/>
        <v>670</v>
      </c>
      <c r="I672" t="s">
        <v>1548</v>
      </c>
      <c r="J672" s="3">
        <v>3.4711799457129197E-2</v>
      </c>
      <c r="K672" s="104">
        <v>1087</v>
      </c>
      <c r="L672">
        <v>31315</v>
      </c>
      <c r="M672" t="str">
        <f t="shared" si="41"/>
        <v>California</v>
      </c>
    </row>
    <row r="673" spans="1:13" x14ac:dyDescent="0.25">
      <c r="A673">
        <f t="shared" si="42"/>
        <v>671</v>
      </c>
      <c r="B673" t="s">
        <v>143</v>
      </c>
      <c r="C673" s="105">
        <v>3.9407055659445599E-2</v>
      </c>
      <c r="D673">
        <v>3751</v>
      </c>
      <c r="E673">
        <v>95186</v>
      </c>
      <c r="F673" t="str">
        <f t="shared" si="40"/>
        <v>Massachusetts</v>
      </c>
      <c r="H673">
        <f t="shared" si="43"/>
        <v>671</v>
      </c>
      <c r="I673" t="s">
        <v>1006</v>
      </c>
      <c r="J673" s="3">
        <v>4.0032801550618703E-2</v>
      </c>
      <c r="K673" s="104">
        <v>1074</v>
      </c>
      <c r="L673">
        <v>26828</v>
      </c>
      <c r="M673" t="str">
        <f t="shared" si="41"/>
        <v>Washington</v>
      </c>
    </row>
    <row r="674" spans="1:13" x14ac:dyDescent="0.25">
      <c r="A674">
        <f t="shared" si="42"/>
        <v>672</v>
      </c>
      <c r="B674" t="s">
        <v>2485</v>
      </c>
      <c r="C674" s="105">
        <v>3.9379682871580397E-2</v>
      </c>
      <c r="D674">
        <v>226</v>
      </c>
      <c r="E674">
        <v>5739</v>
      </c>
      <c r="F674" t="str">
        <f t="shared" si="40"/>
        <v>New Mexico</v>
      </c>
      <c r="H674">
        <f t="shared" si="43"/>
        <v>672</v>
      </c>
      <c r="I674" t="s">
        <v>432</v>
      </c>
      <c r="J674" s="3">
        <v>3.6129946361704302E-2</v>
      </c>
      <c r="K674" s="104">
        <v>1071</v>
      </c>
      <c r="L674">
        <v>29643</v>
      </c>
      <c r="M674" t="str">
        <f t="shared" si="41"/>
        <v>Montana</v>
      </c>
    </row>
    <row r="675" spans="1:13" x14ac:dyDescent="0.25">
      <c r="A675">
        <f t="shared" si="42"/>
        <v>673</v>
      </c>
      <c r="B675" t="s">
        <v>1913</v>
      </c>
      <c r="C675" s="105">
        <v>3.93784316239814E-2</v>
      </c>
      <c r="D675">
        <v>3378</v>
      </c>
      <c r="E675">
        <v>85783</v>
      </c>
      <c r="F675" t="str">
        <f t="shared" si="40"/>
        <v>Texas</v>
      </c>
      <c r="H675">
        <f t="shared" si="43"/>
        <v>673</v>
      </c>
      <c r="I675" t="s">
        <v>235</v>
      </c>
      <c r="J675" s="3">
        <v>3.2342895142520298E-2</v>
      </c>
      <c r="K675" s="104">
        <v>1070</v>
      </c>
      <c r="L675">
        <v>33083</v>
      </c>
      <c r="M675" t="str">
        <f t="shared" si="41"/>
        <v>Minnesota</v>
      </c>
    </row>
    <row r="676" spans="1:13" x14ac:dyDescent="0.25">
      <c r="A676">
        <f t="shared" si="42"/>
        <v>674</v>
      </c>
      <c r="B676" t="s">
        <v>1914</v>
      </c>
      <c r="C676" s="105">
        <v>3.9373215589934202E-2</v>
      </c>
      <c r="D676">
        <v>593</v>
      </c>
      <c r="E676">
        <v>15061</v>
      </c>
      <c r="F676" t="str">
        <f t="shared" si="40"/>
        <v>Minnesota</v>
      </c>
      <c r="H676">
        <f t="shared" si="43"/>
        <v>674</v>
      </c>
      <c r="I676" t="s">
        <v>449</v>
      </c>
      <c r="J676" s="3">
        <v>8.5376567366823697E-2</v>
      </c>
      <c r="K676" s="104">
        <v>1069</v>
      </c>
      <c r="L676">
        <v>12521</v>
      </c>
      <c r="M676" t="str">
        <f t="shared" si="41"/>
        <v>Georgia</v>
      </c>
    </row>
    <row r="677" spans="1:13" x14ac:dyDescent="0.25">
      <c r="A677">
        <f t="shared" si="42"/>
        <v>675</v>
      </c>
      <c r="B677" t="s">
        <v>1311</v>
      </c>
      <c r="C677" s="105">
        <v>3.9339434101188502E-2</v>
      </c>
      <c r="D677">
        <v>374</v>
      </c>
      <c r="E677">
        <v>9507</v>
      </c>
      <c r="F677" t="str">
        <f t="shared" si="40"/>
        <v>Texas</v>
      </c>
      <c r="H677">
        <f t="shared" si="43"/>
        <v>675</v>
      </c>
      <c r="I677" t="s">
        <v>918</v>
      </c>
      <c r="J677" s="3">
        <v>3.6245289482699498E-2</v>
      </c>
      <c r="K677" s="104">
        <v>1058</v>
      </c>
      <c r="L677">
        <v>29190</v>
      </c>
      <c r="M677" t="str">
        <f t="shared" si="41"/>
        <v>Alabama</v>
      </c>
    </row>
    <row r="678" spans="1:13" x14ac:dyDescent="0.25">
      <c r="A678">
        <f t="shared" si="42"/>
        <v>676</v>
      </c>
      <c r="B678" t="s">
        <v>3176</v>
      </c>
      <c r="C678" s="105">
        <v>3.9337653611911799E-2</v>
      </c>
      <c r="D678">
        <v>1815</v>
      </c>
      <c r="E678">
        <v>46139</v>
      </c>
      <c r="F678" t="str">
        <f t="shared" si="40"/>
        <v>Texas</v>
      </c>
      <c r="H678">
        <f t="shared" si="43"/>
        <v>676</v>
      </c>
      <c r="I678" t="s">
        <v>2081</v>
      </c>
      <c r="J678" s="3">
        <v>5.3883049290743897E-2</v>
      </c>
      <c r="K678" s="104">
        <v>1056</v>
      </c>
      <c r="L678">
        <v>19598</v>
      </c>
      <c r="M678" t="str">
        <f t="shared" si="41"/>
        <v>Iowa</v>
      </c>
    </row>
    <row r="679" spans="1:13" x14ac:dyDescent="0.25">
      <c r="A679">
        <f t="shared" si="42"/>
        <v>677</v>
      </c>
      <c r="B679" t="s">
        <v>2803</v>
      </c>
      <c r="C679" s="105">
        <v>3.9331005329902601E-2</v>
      </c>
      <c r="D679">
        <v>214</v>
      </c>
      <c r="E679">
        <v>5441</v>
      </c>
      <c r="F679" t="str">
        <f t="shared" si="40"/>
        <v>Mississippi</v>
      </c>
      <c r="H679">
        <f t="shared" si="43"/>
        <v>677</v>
      </c>
      <c r="I679" t="s">
        <v>2308</v>
      </c>
      <c r="J679" s="3">
        <v>4.1167518632692003E-2</v>
      </c>
      <c r="K679" s="104">
        <v>1055</v>
      </c>
      <c r="L679">
        <v>25627</v>
      </c>
      <c r="M679" t="str">
        <f t="shared" si="41"/>
        <v>South Carolina</v>
      </c>
    </row>
    <row r="680" spans="1:13" x14ac:dyDescent="0.25">
      <c r="A680">
        <f t="shared" si="42"/>
        <v>678</v>
      </c>
      <c r="B680" t="s">
        <v>2443</v>
      </c>
      <c r="C680" s="105">
        <v>3.9327851269217E-2</v>
      </c>
      <c r="D680">
        <v>1870</v>
      </c>
      <c r="E680">
        <v>47549</v>
      </c>
      <c r="F680" t="str">
        <f t="shared" si="40"/>
        <v>Mississippi</v>
      </c>
      <c r="H680">
        <f t="shared" si="43"/>
        <v>678</v>
      </c>
      <c r="I680" t="s">
        <v>832</v>
      </c>
      <c r="J680" s="3">
        <v>2.87246265798544E-2</v>
      </c>
      <c r="K680" s="104">
        <v>1050</v>
      </c>
      <c r="L680">
        <v>36554</v>
      </c>
      <c r="M680" t="str">
        <f t="shared" si="41"/>
        <v>Georgia</v>
      </c>
    </row>
    <row r="681" spans="1:13" x14ac:dyDescent="0.25">
      <c r="A681">
        <f t="shared" si="42"/>
        <v>679</v>
      </c>
      <c r="B681" t="s">
        <v>413</v>
      </c>
      <c r="C681" s="105">
        <v>3.9318181818181801E-2</v>
      </c>
      <c r="D681">
        <v>173</v>
      </c>
      <c r="E681">
        <v>4400</v>
      </c>
      <c r="F681" t="str">
        <f t="shared" si="40"/>
        <v>Indiana</v>
      </c>
      <c r="H681">
        <f t="shared" si="43"/>
        <v>679</v>
      </c>
      <c r="I681" t="s">
        <v>198</v>
      </c>
      <c r="J681" s="3">
        <v>4.0411830486252999E-2</v>
      </c>
      <c r="K681" s="104">
        <v>1048</v>
      </c>
      <c r="L681">
        <v>25933</v>
      </c>
      <c r="M681" t="str">
        <f t="shared" si="41"/>
        <v>Oregon</v>
      </c>
    </row>
    <row r="682" spans="1:13" x14ac:dyDescent="0.25">
      <c r="A682">
        <f t="shared" si="42"/>
        <v>680</v>
      </c>
      <c r="B682" t="s">
        <v>1840</v>
      </c>
      <c r="C682" s="105">
        <v>3.9317426759287101E-2</v>
      </c>
      <c r="D682">
        <v>19527</v>
      </c>
      <c r="E682">
        <v>496650</v>
      </c>
      <c r="F682" t="str">
        <f t="shared" si="40"/>
        <v>Indiana</v>
      </c>
      <c r="H682">
        <f t="shared" si="43"/>
        <v>680</v>
      </c>
      <c r="I682" t="s">
        <v>1512</v>
      </c>
      <c r="J682" s="3">
        <v>4.5166299987058303E-2</v>
      </c>
      <c r="K682" s="104">
        <v>1047</v>
      </c>
      <c r="L682">
        <v>23181</v>
      </c>
      <c r="M682" t="str">
        <f t="shared" si="41"/>
        <v>Texas</v>
      </c>
    </row>
    <row r="683" spans="1:13" x14ac:dyDescent="0.25">
      <c r="A683">
        <f t="shared" si="42"/>
        <v>681</v>
      </c>
      <c r="B683" t="s">
        <v>1149</v>
      </c>
      <c r="C683" s="105">
        <v>3.9296794208893503E-2</v>
      </c>
      <c r="D683">
        <v>798</v>
      </c>
      <c r="E683">
        <v>20307</v>
      </c>
      <c r="F683" t="str">
        <f t="shared" si="40"/>
        <v>Tennessee</v>
      </c>
      <c r="H683">
        <f t="shared" si="43"/>
        <v>681</v>
      </c>
      <c r="I683" t="s">
        <v>2256</v>
      </c>
      <c r="J683" s="3">
        <v>5.8632104583964499E-2</v>
      </c>
      <c r="K683" s="104">
        <v>1045</v>
      </c>
      <c r="L683">
        <v>17823</v>
      </c>
      <c r="M683" t="str">
        <f t="shared" si="41"/>
        <v>Georgia</v>
      </c>
    </row>
    <row r="684" spans="1:13" x14ac:dyDescent="0.25">
      <c r="A684">
        <f t="shared" si="42"/>
        <v>682</v>
      </c>
      <c r="B684" t="s">
        <v>2609</v>
      </c>
      <c r="C684" s="105">
        <v>3.9273474982864903E-2</v>
      </c>
      <c r="D684">
        <v>1719</v>
      </c>
      <c r="E684">
        <v>43770</v>
      </c>
      <c r="F684" t="str">
        <f t="shared" si="40"/>
        <v>Pennsylvania</v>
      </c>
      <c r="H684">
        <f t="shared" si="43"/>
        <v>682</v>
      </c>
      <c r="I684" t="s">
        <v>2147</v>
      </c>
      <c r="J684" s="3">
        <v>3.96689171148491E-2</v>
      </c>
      <c r="K684" s="104">
        <v>1040</v>
      </c>
      <c r="L684">
        <v>26217</v>
      </c>
      <c r="M684" t="str">
        <f t="shared" si="41"/>
        <v>Pennsylvania</v>
      </c>
    </row>
    <row r="685" spans="1:13" x14ac:dyDescent="0.25">
      <c r="A685">
        <f t="shared" si="42"/>
        <v>683</v>
      </c>
      <c r="B685" t="s">
        <v>1276</v>
      </c>
      <c r="C685" s="105">
        <v>3.9253756542292698E-2</v>
      </c>
      <c r="D685">
        <v>1860</v>
      </c>
      <c r="E685">
        <v>47384</v>
      </c>
      <c r="F685" t="str">
        <f t="shared" si="40"/>
        <v>Indiana</v>
      </c>
      <c r="H685">
        <f t="shared" si="43"/>
        <v>683</v>
      </c>
      <c r="I685" t="s">
        <v>260</v>
      </c>
      <c r="J685" s="3">
        <v>3.06308962264151E-2</v>
      </c>
      <c r="K685" s="104">
        <v>1039</v>
      </c>
      <c r="L685">
        <v>33920</v>
      </c>
      <c r="M685" t="str">
        <f t="shared" si="41"/>
        <v>Texas</v>
      </c>
    </row>
    <row r="686" spans="1:13" x14ac:dyDescent="0.25">
      <c r="A686">
        <f t="shared" si="42"/>
        <v>684</v>
      </c>
      <c r="B686" t="s">
        <v>2739</v>
      </c>
      <c r="C686" s="105">
        <v>3.925E-2</v>
      </c>
      <c r="D686">
        <v>1256</v>
      </c>
      <c r="E686">
        <v>32000</v>
      </c>
      <c r="F686" t="str">
        <f t="shared" si="40"/>
        <v>Maryland</v>
      </c>
      <c r="H686">
        <f t="shared" si="43"/>
        <v>684</v>
      </c>
      <c r="I686" t="s">
        <v>2712</v>
      </c>
      <c r="J686" s="3">
        <v>3.4352799919954602E-2</v>
      </c>
      <c r="K686" s="104">
        <v>1030</v>
      </c>
      <c r="L686">
        <v>29983</v>
      </c>
      <c r="M686" t="str">
        <f t="shared" si="41"/>
        <v>Virginia</v>
      </c>
    </row>
    <row r="687" spans="1:13" x14ac:dyDescent="0.25">
      <c r="A687">
        <f t="shared" si="42"/>
        <v>685</v>
      </c>
      <c r="B687" t="s">
        <v>2762</v>
      </c>
      <c r="C687" s="105">
        <v>3.9243995274970397E-2</v>
      </c>
      <c r="D687">
        <v>598</v>
      </c>
      <c r="E687">
        <v>15238</v>
      </c>
      <c r="F687" t="str">
        <f t="shared" si="40"/>
        <v>Illinois</v>
      </c>
      <c r="H687">
        <f t="shared" si="43"/>
        <v>684</v>
      </c>
      <c r="I687" t="s">
        <v>1103</v>
      </c>
      <c r="J687" s="3">
        <v>3.2417461366568999E-2</v>
      </c>
      <c r="K687" s="104">
        <v>1030</v>
      </c>
      <c r="L687">
        <v>31773</v>
      </c>
      <c r="M687" t="str">
        <f t="shared" si="41"/>
        <v>North Dakota</v>
      </c>
    </row>
    <row r="688" spans="1:13" x14ac:dyDescent="0.25">
      <c r="A688">
        <f t="shared" si="42"/>
        <v>686</v>
      </c>
      <c r="B688" t="s">
        <v>677</v>
      </c>
      <c r="C688" s="105">
        <v>3.9199179184972698E-2</v>
      </c>
      <c r="D688">
        <v>1490</v>
      </c>
      <c r="E688">
        <v>38011</v>
      </c>
      <c r="F688" t="str">
        <f t="shared" si="40"/>
        <v>Arkansas</v>
      </c>
      <c r="H688">
        <f t="shared" si="43"/>
        <v>686</v>
      </c>
      <c r="I688" t="s">
        <v>2598</v>
      </c>
      <c r="J688" s="3">
        <v>3.3213673555188998E-2</v>
      </c>
      <c r="K688" s="104">
        <v>1027</v>
      </c>
      <c r="L688">
        <v>30921</v>
      </c>
      <c r="M688" t="str">
        <f t="shared" si="41"/>
        <v>Wisconsin</v>
      </c>
    </row>
    <row r="689" spans="1:13" x14ac:dyDescent="0.25">
      <c r="A689">
        <f t="shared" si="42"/>
        <v>687</v>
      </c>
      <c r="B689" t="s">
        <v>2726</v>
      </c>
      <c r="C689" s="105">
        <v>3.9181720696197297E-2</v>
      </c>
      <c r="D689">
        <v>475</v>
      </c>
      <c r="E689">
        <v>12123</v>
      </c>
      <c r="F689" t="str">
        <f t="shared" si="40"/>
        <v>Louisiana</v>
      </c>
      <c r="H689">
        <f t="shared" si="43"/>
        <v>687</v>
      </c>
      <c r="I689" t="s">
        <v>679</v>
      </c>
      <c r="J689" s="3">
        <v>3.7934863064396702E-2</v>
      </c>
      <c r="K689" s="104">
        <v>1025</v>
      </c>
      <c r="L689">
        <v>27020</v>
      </c>
      <c r="M689" t="str">
        <f t="shared" si="41"/>
        <v>North Carolina</v>
      </c>
    </row>
    <row r="690" spans="1:13" x14ac:dyDescent="0.25">
      <c r="A690">
        <f t="shared" si="42"/>
        <v>688</v>
      </c>
      <c r="B690" t="s">
        <v>1619</v>
      </c>
      <c r="C690" s="105">
        <v>3.91524750624897E-2</v>
      </c>
      <c r="D690">
        <v>5028</v>
      </c>
      <c r="E690">
        <v>128421</v>
      </c>
      <c r="F690" t="str">
        <f t="shared" si="40"/>
        <v>Nebraska</v>
      </c>
      <c r="H690">
        <f t="shared" si="43"/>
        <v>687</v>
      </c>
      <c r="I690" t="s">
        <v>2802</v>
      </c>
      <c r="J690" s="3">
        <v>3.6169236740887102E-2</v>
      </c>
      <c r="K690" s="104">
        <v>1025</v>
      </c>
      <c r="L690">
        <v>28339</v>
      </c>
      <c r="M690" t="str">
        <f t="shared" si="41"/>
        <v>South Carolina</v>
      </c>
    </row>
    <row r="691" spans="1:13" x14ac:dyDescent="0.25">
      <c r="A691">
        <f t="shared" si="42"/>
        <v>689</v>
      </c>
      <c r="B691" t="s">
        <v>455</v>
      </c>
      <c r="C691" s="105">
        <v>3.9111259049679603E-2</v>
      </c>
      <c r="D691">
        <v>940</v>
      </c>
      <c r="E691">
        <v>24034</v>
      </c>
      <c r="F691" t="str">
        <f t="shared" si="40"/>
        <v>Maryland</v>
      </c>
      <c r="H691">
        <f t="shared" si="43"/>
        <v>687</v>
      </c>
      <c r="I691" t="s">
        <v>2810</v>
      </c>
      <c r="J691" s="3">
        <v>3.5208848584775999E-2</v>
      </c>
      <c r="K691" s="104">
        <v>1025</v>
      </c>
      <c r="L691">
        <v>29112</v>
      </c>
      <c r="M691" t="str">
        <f t="shared" si="41"/>
        <v>California</v>
      </c>
    </row>
    <row r="692" spans="1:13" x14ac:dyDescent="0.25">
      <c r="A692">
        <f t="shared" si="42"/>
        <v>690</v>
      </c>
      <c r="B692" t="s">
        <v>1824</v>
      </c>
      <c r="C692" s="105">
        <v>3.9110723807745301E-2</v>
      </c>
      <c r="D692">
        <v>3770</v>
      </c>
      <c r="E692">
        <v>96393</v>
      </c>
      <c r="F692" t="str">
        <f t="shared" si="40"/>
        <v>Florida</v>
      </c>
      <c r="H692">
        <f t="shared" si="43"/>
        <v>690</v>
      </c>
      <c r="I692" t="s">
        <v>2583</v>
      </c>
      <c r="J692" s="3">
        <v>4.2039944111120199E-2</v>
      </c>
      <c r="K692" s="104">
        <v>1023</v>
      </c>
      <c r="L692">
        <v>24334</v>
      </c>
      <c r="M692" t="str">
        <f t="shared" si="41"/>
        <v>Ohio</v>
      </c>
    </row>
    <row r="693" spans="1:13" x14ac:dyDescent="0.25">
      <c r="A693">
        <f t="shared" si="42"/>
        <v>691</v>
      </c>
      <c r="B693" t="s">
        <v>1531</v>
      </c>
      <c r="C693" s="105">
        <v>3.9100801147913401E-2</v>
      </c>
      <c r="D693">
        <v>9810</v>
      </c>
      <c r="E693">
        <v>250890</v>
      </c>
      <c r="F693" t="str">
        <f t="shared" si="40"/>
        <v>California</v>
      </c>
      <c r="H693">
        <f t="shared" si="43"/>
        <v>691</v>
      </c>
      <c r="I693" t="s">
        <v>1749</v>
      </c>
      <c r="J693" s="3">
        <v>6.1363362640009599E-2</v>
      </c>
      <c r="K693" s="104">
        <v>1019</v>
      </c>
      <c r="L693">
        <v>16606</v>
      </c>
      <c r="M693" t="str">
        <f t="shared" si="41"/>
        <v>Ohio</v>
      </c>
    </row>
    <row r="694" spans="1:13" x14ac:dyDescent="0.25">
      <c r="A694">
        <f t="shared" si="42"/>
        <v>692</v>
      </c>
      <c r="B694" t="s">
        <v>2177</v>
      </c>
      <c r="C694" s="105">
        <v>3.9092470132622001E-2</v>
      </c>
      <c r="D694">
        <v>13910</v>
      </c>
      <c r="E694">
        <v>355823</v>
      </c>
      <c r="F694" t="str">
        <f t="shared" si="40"/>
        <v>Oklahoma</v>
      </c>
      <c r="H694">
        <f t="shared" si="43"/>
        <v>691</v>
      </c>
      <c r="I694" t="s">
        <v>3189</v>
      </c>
      <c r="J694" s="3">
        <v>5.3673953120884799E-2</v>
      </c>
      <c r="K694" s="104">
        <v>1019</v>
      </c>
      <c r="L694">
        <v>18985</v>
      </c>
      <c r="M694" t="str">
        <f t="shared" si="41"/>
        <v>Ohio</v>
      </c>
    </row>
    <row r="695" spans="1:13" x14ac:dyDescent="0.25">
      <c r="A695">
        <f t="shared" si="42"/>
        <v>693</v>
      </c>
      <c r="B695" t="s">
        <v>2120</v>
      </c>
      <c r="C695" s="105">
        <v>3.9003695086902899E-2</v>
      </c>
      <c r="D695">
        <v>3135</v>
      </c>
      <c r="E695">
        <v>80377</v>
      </c>
      <c r="F695" t="str">
        <f t="shared" si="40"/>
        <v>Virginia</v>
      </c>
      <c r="H695">
        <f t="shared" si="43"/>
        <v>693</v>
      </c>
      <c r="I695" t="s">
        <v>1629</v>
      </c>
      <c r="J695" s="3">
        <v>3.2443663097331002E-2</v>
      </c>
      <c r="K695" s="104">
        <v>1015</v>
      </c>
      <c r="L695">
        <v>31285</v>
      </c>
      <c r="M695" t="str">
        <f t="shared" si="41"/>
        <v>Wyoming</v>
      </c>
    </row>
    <row r="696" spans="1:13" x14ac:dyDescent="0.25">
      <c r="A696">
        <f t="shared" si="42"/>
        <v>694</v>
      </c>
      <c r="B696" t="s">
        <v>351</v>
      </c>
      <c r="C696" s="105">
        <v>3.8992749238298402E-2</v>
      </c>
      <c r="D696">
        <v>3673</v>
      </c>
      <c r="E696">
        <v>94197</v>
      </c>
      <c r="F696" t="str">
        <f t="shared" si="40"/>
        <v>Louisiana</v>
      </c>
      <c r="H696">
        <f t="shared" si="43"/>
        <v>694</v>
      </c>
      <c r="I696" t="s">
        <v>2658</v>
      </c>
      <c r="J696" s="3">
        <v>4.3011664899257597E-2</v>
      </c>
      <c r="K696" s="104">
        <v>1014</v>
      </c>
      <c r="L696">
        <v>23575</v>
      </c>
      <c r="M696" t="str">
        <f t="shared" si="41"/>
        <v>Ohio</v>
      </c>
    </row>
    <row r="697" spans="1:13" x14ac:dyDescent="0.25">
      <c r="A697">
        <f t="shared" si="42"/>
        <v>695</v>
      </c>
      <c r="B697" t="s">
        <v>680</v>
      </c>
      <c r="C697" s="105">
        <v>3.8973440763950998E-2</v>
      </c>
      <c r="D697">
        <v>653</v>
      </c>
      <c r="E697">
        <v>16755</v>
      </c>
      <c r="F697" t="str">
        <f t="shared" si="40"/>
        <v>Arkansas</v>
      </c>
      <c r="H697">
        <f t="shared" si="43"/>
        <v>695</v>
      </c>
      <c r="I697" t="s">
        <v>1938</v>
      </c>
      <c r="J697" s="3">
        <v>3.2358411904303698E-2</v>
      </c>
      <c r="K697" s="104">
        <v>1009</v>
      </c>
      <c r="L697">
        <v>31182</v>
      </c>
      <c r="M697" t="str">
        <f t="shared" si="41"/>
        <v>California</v>
      </c>
    </row>
    <row r="698" spans="1:13" x14ac:dyDescent="0.25">
      <c r="A698">
        <f t="shared" si="42"/>
        <v>696</v>
      </c>
      <c r="B698" t="s">
        <v>1679</v>
      </c>
      <c r="C698" s="105">
        <v>3.8916298060564798E-2</v>
      </c>
      <c r="D698">
        <v>915</v>
      </c>
      <c r="E698">
        <v>23512</v>
      </c>
      <c r="F698" t="str">
        <f t="shared" si="40"/>
        <v>Michigan</v>
      </c>
      <c r="H698">
        <f t="shared" si="43"/>
        <v>696</v>
      </c>
      <c r="I698" t="s">
        <v>177</v>
      </c>
      <c r="J698" s="3">
        <v>6.4091140529531507E-2</v>
      </c>
      <c r="K698" s="104">
        <v>1007</v>
      </c>
      <c r="L698">
        <v>15712</v>
      </c>
      <c r="M698" t="str">
        <f t="shared" si="41"/>
        <v>Pennsylvania</v>
      </c>
    </row>
    <row r="699" spans="1:13" x14ac:dyDescent="0.25">
      <c r="A699">
        <f t="shared" si="42"/>
        <v>697</v>
      </c>
      <c r="B699" t="s">
        <v>1025</v>
      </c>
      <c r="C699" s="105">
        <v>3.8910012674271098E-2</v>
      </c>
      <c r="D699">
        <v>614</v>
      </c>
      <c r="E699">
        <v>15780</v>
      </c>
      <c r="F699" t="str">
        <f t="shared" si="40"/>
        <v>New York</v>
      </c>
      <c r="H699">
        <f t="shared" si="43"/>
        <v>696</v>
      </c>
      <c r="I699" t="s">
        <v>3125</v>
      </c>
      <c r="J699" s="3">
        <v>4.3721778395276099E-2</v>
      </c>
      <c r="K699" s="104">
        <v>1007</v>
      </c>
      <c r="L699">
        <v>23032</v>
      </c>
      <c r="M699" t="str">
        <f t="shared" si="41"/>
        <v>New York</v>
      </c>
    </row>
    <row r="700" spans="1:13" x14ac:dyDescent="0.25">
      <c r="A700">
        <f t="shared" si="42"/>
        <v>698</v>
      </c>
      <c r="B700" t="s">
        <v>668</v>
      </c>
      <c r="C700" s="105">
        <v>3.8902832556471797E-2</v>
      </c>
      <c r="D700">
        <v>217</v>
      </c>
      <c r="E700">
        <v>5578</v>
      </c>
      <c r="F700" t="str">
        <f t="shared" si="40"/>
        <v>Minnesota</v>
      </c>
      <c r="H700">
        <f t="shared" si="43"/>
        <v>698</v>
      </c>
      <c r="I700" t="s">
        <v>2954</v>
      </c>
      <c r="J700" s="3">
        <v>1.3433853310341999E-2</v>
      </c>
      <c r="K700" s="104">
        <v>1005</v>
      </c>
      <c r="L700">
        <v>74811</v>
      </c>
      <c r="M700" t="str">
        <f t="shared" si="41"/>
        <v>Indiana</v>
      </c>
    </row>
    <row r="701" spans="1:13" x14ac:dyDescent="0.25">
      <c r="A701">
        <f t="shared" si="42"/>
        <v>699</v>
      </c>
      <c r="B701" t="s">
        <v>595</v>
      </c>
      <c r="C701" s="105">
        <v>3.8883415435139602E-2</v>
      </c>
      <c r="D701">
        <v>592</v>
      </c>
      <c r="E701">
        <v>15225</v>
      </c>
      <c r="F701" t="str">
        <f t="shared" si="40"/>
        <v>Michigan</v>
      </c>
      <c r="H701">
        <f t="shared" si="43"/>
        <v>699</v>
      </c>
      <c r="I701" t="s">
        <v>3213</v>
      </c>
      <c r="J701" s="3">
        <v>4.6851644245141898E-2</v>
      </c>
      <c r="K701" s="104">
        <v>1003</v>
      </c>
      <c r="L701">
        <v>21408</v>
      </c>
      <c r="M701" t="str">
        <f t="shared" si="41"/>
        <v>Texas</v>
      </c>
    </row>
    <row r="702" spans="1:13" x14ac:dyDescent="0.25">
      <c r="A702">
        <f t="shared" si="42"/>
        <v>700</v>
      </c>
      <c r="B702" t="s">
        <v>2059</v>
      </c>
      <c r="C702" s="105">
        <v>3.8882138517618403E-2</v>
      </c>
      <c r="D702">
        <v>96</v>
      </c>
      <c r="E702">
        <v>2469</v>
      </c>
      <c r="F702" t="str">
        <f t="shared" si="40"/>
        <v>Tennessee</v>
      </c>
      <c r="H702">
        <f t="shared" si="43"/>
        <v>699</v>
      </c>
      <c r="I702" t="s">
        <v>2511</v>
      </c>
      <c r="J702" s="3">
        <v>4.6263837638376298E-2</v>
      </c>
      <c r="K702" s="104">
        <v>1003</v>
      </c>
      <c r="L702">
        <v>21680</v>
      </c>
      <c r="M702" t="str">
        <f t="shared" si="41"/>
        <v>North Carolina</v>
      </c>
    </row>
    <row r="703" spans="1:13" x14ac:dyDescent="0.25">
      <c r="A703">
        <f t="shared" si="42"/>
        <v>701</v>
      </c>
      <c r="B703" t="s">
        <v>1527</v>
      </c>
      <c r="C703" s="105">
        <v>3.8861456297644398E-2</v>
      </c>
      <c r="D703">
        <v>2605</v>
      </c>
      <c r="E703">
        <v>67033</v>
      </c>
      <c r="F703" t="str">
        <f t="shared" si="40"/>
        <v>Rhode Island</v>
      </c>
      <c r="H703">
        <f t="shared" si="43"/>
        <v>701</v>
      </c>
      <c r="I703" t="s">
        <v>204</v>
      </c>
      <c r="J703" s="3">
        <v>4.43952148870181E-2</v>
      </c>
      <c r="K703" s="104">
        <v>1002</v>
      </c>
      <c r="L703">
        <v>22570</v>
      </c>
      <c r="M703" t="str">
        <f t="shared" si="41"/>
        <v>West Virginia</v>
      </c>
    </row>
    <row r="704" spans="1:13" x14ac:dyDescent="0.25">
      <c r="A704">
        <f t="shared" si="42"/>
        <v>702</v>
      </c>
      <c r="B704" t="s">
        <v>2077</v>
      </c>
      <c r="C704" s="105">
        <v>3.8861225657595901E-2</v>
      </c>
      <c r="D704">
        <v>14805</v>
      </c>
      <c r="E704">
        <v>380971</v>
      </c>
      <c r="F704" t="str">
        <f t="shared" si="40"/>
        <v>Oregon</v>
      </c>
      <c r="H704">
        <f t="shared" si="43"/>
        <v>702</v>
      </c>
      <c r="I704" t="s">
        <v>1451</v>
      </c>
      <c r="J704" s="3">
        <v>3.05947796320068E-2</v>
      </c>
      <c r="K704" s="104">
        <v>1001</v>
      </c>
      <c r="L704">
        <v>32718</v>
      </c>
      <c r="M704" t="str">
        <f t="shared" si="41"/>
        <v>New York</v>
      </c>
    </row>
    <row r="705" spans="1:13" x14ac:dyDescent="0.25">
      <c r="A705">
        <f t="shared" si="42"/>
        <v>703</v>
      </c>
      <c r="B705" t="s">
        <v>3094</v>
      </c>
      <c r="C705" s="105">
        <v>3.8861018865258203E-2</v>
      </c>
      <c r="D705">
        <v>550</v>
      </c>
      <c r="E705">
        <v>14153</v>
      </c>
      <c r="F705" t="str">
        <f t="shared" si="40"/>
        <v>New York</v>
      </c>
      <c r="H705">
        <f t="shared" si="43"/>
        <v>703</v>
      </c>
      <c r="I705" t="s">
        <v>2041</v>
      </c>
      <c r="J705" s="3">
        <v>3.62434631028472E-2</v>
      </c>
      <c r="K705" s="104">
        <v>998</v>
      </c>
      <c r="L705">
        <v>27536</v>
      </c>
      <c r="M705" t="str">
        <f t="shared" si="41"/>
        <v>Virginia</v>
      </c>
    </row>
    <row r="706" spans="1:13" x14ac:dyDescent="0.25">
      <c r="A706">
        <f t="shared" si="42"/>
        <v>704</v>
      </c>
      <c r="B706" t="s">
        <v>84</v>
      </c>
      <c r="C706" s="105">
        <v>3.8859247186173798E-2</v>
      </c>
      <c r="D706">
        <v>10109</v>
      </c>
      <c r="E706">
        <v>260144</v>
      </c>
      <c r="F706" t="str">
        <f t="shared" si="40"/>
        <v>Colorado</v>
      </c>
      <c r="H706">
        <f t="shared" si="43"/>
        <v>704</v>
      </c>
      <c r="I706" t="s">
        <v>3177</v>
      </c>
      <c r="J706" s="3">
        <v>2.74822206295827E-2</v>
      </c>
      <c r="K706" s="104">
        <v>997</v>
      </c>
      <c r="L706">
        <v>36278</v>
      </c>
      <c r="M706" t="str">
        <f t="shared" si="41"/>
        <v>Maryland</v>
      </c>
    </row>
    <row r="707" spans="1:13" x14ac:dyDescent="0.25">
      <c r="A707">
        <f t="shared" si="42"/>
        <v>705</v>
      </c>
      <c r="B707" t="s">
        <v>821</v>
      </c>
      <c r="C707" s="105">
        <v>3.8857815719752699E-2</v>
      </c>
      <c r="D707">
        <v>528</v>
      </c>
      <c r="E707">
        <v>13588</v>
      </c>
      <c r="F707" t="str">
        <f t="shared" ref="F707:F770" si="44">IFERROR(RIGHT(B707,LEN(B707)-FIND(",",B707)-1),"DC")</f>
        <v>Nebraska</v>
      </c>
      <c r="H707">
        <f t="shared" si="43"/>
        <v>705</v>
      </c>
      <c r="I707" t="s">
        <v>1250</v>
      </c>
      <c r="J707" s="3">
        <v>4.6653239027589097E-2</v>
      </c>
      <c r="K707" s="104">
        <v>996</v>
      </c>
      <c r="L707">
        <v>21349</v>
      </c>
      <c r="M707" t="str">
        <f t="shared" ref="M707:M770" si="45">IFERROR(RIGHT(I707,LEN(I707)-FIND(",",I707)-1),"DC")</f>
        <v>Texas</v>
      </c>
    </row>
    <row r="708" spans="1:13" x14ac:dyDescent="0.25">
      <c r="A708">
        <f t="shared" ref="A708:A771" si="46">RANK(C708,$C$3:$C$3274)</f>
        <v>706</v>
      </c>
      <c r="B708" t="s">
        <v>863</v>
      </c>
      <c r="C708" s="105">
        <v>3.88574167884322E-2</v>
      </c>
      <c r="D708">
        <v>8430</v>
      </c>
      <c r="E708">
        <v>216947</v>
      </c>
      <c r="F708" t="str">
        <f t="shared" si="44"/>
        <v>Louisiana</v>
      </c>
      <c r="H708">
        <f t="shared" ref="H708:H771" si="47">RANK(K708,$K$3:$K$3274)</f>
        <v>706</v>
      </c>
      <c r="I708" t="s">
        <v>1564</v>
      </c>
      <c r="J708" s="3">
        <v>6.9920192103962095E-2</v>
      </c>
      <c r="K708" s="104">
        <v>990</v>
      </c>
      <c r="L708">
        <v>14159</v>
      </c>
      <c r="M708" t="str">
        <f t="shared" si="45"/>
        <v>Indiana</v>
      </c>
    </row>
    <row r="709" spans="1:13" x14ac:dyDescent="0.25">
      <c r="A709">
        <f t="shared" si="46"/>
        <v>707</v>
      </c>
      <c r="B709" t="s">
        <v>130</v>
      </c>
      <c r="C709" s="105">
        <v>3.8849513951704301E-2</v>
      </c>
      <c r="D709">
        <v>10179</v>
      </c>
      <c r="E709">
        <v>262011</v>
      </c>
      <c r="F709" t="str">
        <f t="shared" si="44"/>
        <v>Maryland</v>
      </c>
      <c r="H709">
        <f t="shared" si="47"/>
        <v>706</v>
      </c>
      <c r="I709" t="s">
        <v>994</v>
      </c>
      <c r="J709" s="3">
        <v>3.8327526132404199E-2</v>
      </c>
      <c r="K709" s="104">
        <v>990</v>
      </c>
      <c r="L709">
        <v>25830</v>
      </c>
      <c r="M709" t="str">
        <f t="shared" si="45"/>
        <v>Massachusetts</v>
      </c>
    </row>
    <row r="710" spans="1:13" x14ac:dyDescent="0.25">
      <c r="A710">
        <f t="shared" si="46"/>
        <v>708</v>
      </c>
      <c r="B710" t="s">
        <v>2358</v>
      </c>
      <c r="C710" s="105">
        <v>3.8828562026982497E-2</v>
      </c>
      <c r="D710">
        <v>118</v>
      </c>
      <c r="E710">
        <v>3039</v>
      </c>
      <c r="F710" t="str">
        <f t="shared" si="44"/>
        <v>Tennessee</v>
      </c>
      <c r="H710">
        <f t="shared" si="47"/>
        <v>708</v>
      </c>
      <c r="I710" t="s">
        <v>2496</v>
      </c>
      <c r="J710" s="3">
        <v>3.3181085437936603E-2</v>
      </c>
      <c r="K710" s="104">
        <v>988</v>
      </c>
      <c r="L710">
        <v>29776</v>
      </c>
      <c r="M710" t="str">
        <f t="shared" si="45"/>
        <v>Virginia</v>
      </c>
    </row>
    <row r="711" spans="1:13" x14ac:dyDescent="0.25">
      <c r="A711">
        <f t="shared" si="46"/>
        <v>709</v>
      </c>
      <c r="B711" t="s">
        <v>1922</v>
      </c>
      <c r="C711" s="105">
        <v>3.8826222004250399E-2</v>
      </c>
      <c r="D711">
        <v>475</v>
      </c>
      <c r="E711">
        <v>12234</v>
      </c>
      <c r="F711" t="str">
        <f t="shared" si="44"/>
        <v>Kansas</v>
      </c>
      <c r="H711">
        <f t="shared" si="47"/>
        <v>709</v>
      </c>
      <c r="I711" t="s">
        <v>902</v>
      </c>
      <c r="J711" s="3">
        <v>5.2662469320243301E-2</v>
      </c>
      <c r="K711" s="104">
        <v>987</v>
      </c>
      <c r="L711">
        <v>18742</v>
      </c>
      <c r="M711" t="str">
        <f t="shared" si="45"/>
        <v>Michigan</v>
      </c>
    </row>
    <row r="712" spans="1:13" x14ac:dyDescent="0.25">
      <c r="A712">
        <f t="shared" si="46"/>
        <v>710</v>
      </c>
      <c r="B712" t="s">
        <v>3210</v>
      </c>
      <c r="C712" s="105">
        <v>3.8792495415432303E-2</v>
      </c>
      <c r="D712">
        <v>275</v>
      </c>
      <c r="E712">
        <v>7089</v>
      </c>
      <c r="F712" t="str">
        <f t="shared" si="44"/>
        <v>Alabama</v>
      </c>
      <c r="H712">
        <f t="shared" si="47"/>
        <v>709</v>
      </c>
      <c r="I712" t="s">
        <v>1887</v>
      </c>
      <c r="J712" s="3">
        <v>4.1666666666666602E-2</v>
      </c>
      <c r="K712" s="104">
        <v>987</v>
      </c>
      <c r="L712">
        <v>23688</v>
      </c>
      <c r="M712" t="str">
        <f t="shared" si="45"/>
        <v>Tennessee</v>
      </c>
    </row>
    <row r="713" spans="1:13" x14ac:dyDescent="0.25">
      <c r="A713">
        <f t="shared" si="46"/>
        <v>711</v>
      </c>
      <c r="B713" t="s">
        <v>1432</v>
      </c>
      <c r="C713" s="105">
        <v>3.87807213533354E-2</v>
      </c>
      <c r="D713">
        <v>243</v>
      </c>
      <c r="E713">
        <v>6266</v>
      </c>
      <c r="F713" t="str">
        <f t="shared" si="44"/>
        <v>Indiana</v>
      </c>
      <c r="H713">
        <f t="shared" si="47"/>
        <v>711</v>
      </c>
      <c r="I713" t="s">
        <v>3054</v>
      </c>
      <c r="J713" s="3">
        <v>3.2484433169703099E-2</v>
      </c>
      <c r="K713" s="104">
        <v>986</v>
      </c>
      <c r="L713">
        <v>30353</v>
      </c>
      <c r="M713" t="str">
        <f t="shared" si="45"/>
        <v>North Dakota</v>
      </c>
    </row>
    <row r="714" spans="1:13" x14ac:dyDescent="0.25">
      <c r="A714">
        <f t="shared" si="46"/>
        <v>712</v>
      </c>
      <c r="B714" t="s">
        <v>688</v>
      </c>
      <c r="C714" s="105">
        <v>3.8779049601109998E-2</v>
      </c>
      <c r="D714">
        <v>559</v>
      </c>
      <c r="E714">
        <v>14415</v>
      </c>
      <c r="F714" t="str">
        <f t="shared" si="44"/>
        <v>Ohio</v>
      </c>
      <c r="H714">
        <f t="shared" si="47"/>
        <v>712</v>
      </c>
      <c r="I714" t="s">
        <v>891</v>
      </c>
      <c r="J714" s="3">
        <v>4.3860040115890397E-2</v>
      </c>
      <c r="K714" s="104">
        <v>984</v>
      </c>
      <c r="L714">
        <v>22435</v>
      </c>
      <c r="M714" t="str">
        <f t="shared" si="45"/>
        <v>Nevada</v>
      </c>
    </row>
    <row r="715" spans="1:13" x14ac:dyDescent="0.25">
      <c r="A715">
        <f t="shared" si="46"/>
        <v>713</v>
      </c>
      <c r="B715" t="s">
        <v>342</v>
      </c>
      <c r="C715" s="105">
        <v>3.8769712060269398E-2</v>
      </c>
      <c r="D715">
        <v>2429</v>
      </c>
      <c r="E715">
        <v>62652</v>
      </c>
      <c r="F715" t="str">
        <f t="shared" si="44"/>
        <v>California</v>
      </c>
      <c r="H715">
        <f t="shared" si="47"/>
        <v>712</v>
      </c>
      <c r="I715" t="s">
        <v>2732</v>
      </c>
      <c r="J715" s="3">
        <v>3.4323984930933402E-2</v>
      </c>
      <c r="K715" s="104">
        <v>984</v>
      </c>
      <c r="L715">
        <v>28668</v>
      </c>
      <c r="M715" t="str">
        <f t="shared" si="45"/>
        <v>New York</v>
      </c>
    </row>
    <row r="716" spans="1:13" x14ac:dyDescent="0.25">
      <c r="A716">
        <f t="shared" si="46"/>
        <v>714</v>
      </c>
      <c r="B716" t="s">
        <v>1375</v>
      </c>
      <c r="C716" s="105">
        <v>3.8766600799595499E-2</v>
      </c>
      <c r="D716">
        <v>4218</v>
      </c>
      <c r="E716">
        <v>108805</v>
      </c>
      <c r="F716" t="str">
        <f t="shared" si="44"/>
        <v>Michigan</v>
      </c>
      <c r="H716">
        <f t="shared" si="47"/>
        <v>714</v>
      </c>
      <c r="I716" t="s">
        <v>1767</v>
      </c>
      <c r="J716" s="3">
        <v>4.5579403137948699E-2</v>
      </c>
      <c r="K716" s="104">
        <v>979</v>
      </c>
      <c r="L716">
        <v>21479</v>
      </c>
      <c r="M716" t="str">
        <f t="shared" si="45"/>
        <v>Mississippi</v>
      </c>
    </row>
    <row r="717" spans="1:13" x14ac:dyDescent="0.25">
      <c r="A717">
        <f t="shared" si="46"/>
        <v>715</v>
      </c>
      <c r="B717" t="s">
        <v>497</v>
      </c>
      <c r="C717" s="105">
        <v>3.8752480158730097E-2</v>
      </c>
      <c r="D717">
        <v>625</v>
      </c>
      <c r="E717">
        <v>16128</v>
      </c>
      <c r="F717" t="str">
        <f t="shared" si="44"/>
        <v>South Carolina</v>
      </c>
      <c r="H717">
        <f t="shared" si="47"/>
        <v>715</v>
      </c>
      <c r="I717" t="s">
        <v>635</v>
      </c>
      <c r="J717" s="3">
        <v>5.1643936991225201E-2</v>
      </c>
      <c r="K717" s="104">
        <v>977</v>
      </c>
      <c r="L717">
        <v>18918</v>
      </c>
      <c r="M717" t="str">
        <f t="shared" si="45"/>
        <v>Wisconsin</v>
      </c>
    </row>
    <row r="718" spans="1:13" x14ac:dyDescent="0.25">
      <c r="A718">
        <f t="shared" si="46"/>
        <v>716</v>
      </c>
      <c r="B718" t="s">
        <v>1730</v>
      </c>
      <c r="C718" s="105">
        <v>3.8727886405958999E-2</v>
      </c>
      <c r="D718">
        <v>1331</v>
      </c>
      <c r="E718">
        <v>34368</v>
      </c>
      <c r="F718" t="str">
        <f t="shared" si="44"/>
        <v>Oregon</v>
      </c>
      <c r="H718">
        <f t="shared" si="47"/>
        <v>715</v>
      </c>
      <c r="I718" t="s">
        <v>2370</v>
      </c>
      <c r="J718" s="3">
        <v>3.5444783050355498E-2</v>
      </c>
      <c r="K718" s="104">
        <v>977</v>
      </c>
      <c r="L718">
        <v>27564</v>
      </c>
      <c r="M718" t="str">
        <f t="shared" si="45"/>
        <v>Wisconsin</v>
      </c>
    </row>
    <row r="719" spans="1:13" x14ac:dyDescent="0.25">
      <c r="A719">
        <f t="shared" si="46"/>
        <v>717</v>
      </c>
      <c r="B719" t="s">
        <v>1353</v>
      </c>
      <c r="C719" s="105">
        <v>3.87197851387645E-2</v>
      </c>
      <c r="D719">
        <v>173</v>
      </c>
      <c r="E719">
        <v>4468</v>
      </c>
      <c r="F719" t="str">
        <f t="shared" si="44"/>
        <v>Iowa</v>
      </c>
      <c r="H719">
        <f t="shared" si="47"/>
        <v>717</v>
      </c>
      <c r="I719" t="s">
        <v>1717</v>
      </c>
      <c r="J719" s="3">
        <v>5.2654434914775797E-2</v>
      </c>
      <c r="K719" s="104">
        <v>970</v>
      </c>
      <c r="L719">
        <v>18422</v>
      </c>
      <c r="M719" t="str">
        <f t="shared" si="45"/>
        <v>North Carolina</v>
      </c>
    </row>
    <row r="720" spans="1:13" x14ac:dyDescent="0.25">
      <c r="A720">
        <f t="shared" si="46"/>
        <v>718</v>
      </c>
      <c r="B720" t="s">
        <v>3050</v>
      </c>
      <c r="C720" s="105">
        <v>3.8697155334506003E-2</v>
      </c>
      <c r="D720">
        <v>638</v>
      </c>
      <c r="E720">
        <v>16487</v>
      </c>
      <c r="F720" t="str">
        <f t="shared" si="44"/>
        <v>Georgia</v>
      </c>
      <c r="H720">
        <f t="shared" si="47"/>
        <v>718</v>
      </c>
      <c r="I720" t="s">
        <v>763</v>
      </c>
      <c r="J720" s="3">
        <v>5.6528848399906503E-2</v>
      </c>
      <c r="K720" s="104">
        <v>968</v>
      </c>
      <c r="L720">
        <v>17124</v>
      </c>
      <c r="M720" t="str">
        <f t="shared" si="45"/>
        <v>Alabama</v>
      </c>
    </row>
    <row r="721" spans="1:13" x14ac:dyDescent="0.25">
      <c r="A721">
        <f t="shared" si="46"/>
        <v>719</v>
      </c>
      <c r="B721" t="s">
        <v>2652</v>
      </c>
      <c r="C721" s="105">
        <v>3.8676852202816497E-2</v>
      </c>
      <c r="D721">
        <v>2653</v>
      </c>
      <c r="E721">
        <v>68594</v>
      </c>
      <c r="F721" t="str">
        <f t="shared" si="44"/>
        <v>Alabama</v>
      </c>
      <c r="H721">
        <f t="shared" si="47"/>
        <v>718</v>
      </c>
      <c r="I721" t="s">
        <v>871</v>
      </c>
      <c r="J721" s="3">
        <v>4.25700338625268E-2</v>
      </c>
      <c r="K721" s="104">
        <v>968</v>
      </c>
      <c r="L721">
        <v>22739</v>
      </c>
      <c r="M721" t="str">
        <f t="shared" si="45"/>
        <v>New Mexico</v>
      </c>
    </row>
    <row r="722" spans="1:13" x14ac:dyDescent="0.25">
      <c r="A722">
        <f t="shared" si="46"/>
        <v>720</v>
      </c>
      <c r="B722" t="s">
        <v>637</v>
      </c>
      <c r="C722" s="105">
        <v>3.8651315789473603E-2</v>
      </c>
      <c r="D722">
        <v>611</v>
      </c>
      <c r="E722">
        <v>15808</v>
      </c>
      <c r="F722" t="str">
        <f t="shared" si="44"/>
        <v>North Carolina</v>
      </c>
      <c r="H722">
        <f t="shared" si="47"/>
        <v>720</v>
      </c>
      <c r="I722" t="s">
        <v>517</v>
      </c>
      <c r="J722" s="3">
        <v>4.3774407410771099E-2</v>
      </c>
      <c r="K722" s="104">
        <v>964</v>
      </c>
      <c r="L722">
        <v>22022</v>
      </c>
      <c r="M722" t="str">
        <f t="shared" si="45"/>
        <v>Wisconsin</v>
      </c>
    </row>
    <row r="723" spans="1:13" x14ac:dyDescent="0.25">
      <c r="A723">
        <f t="shared" si="46"/>
        <v>721</v>
      </c>
      <c r="B723" t="s">
        <v>2352</v>
      </c>
      <c r="C723" s="105">
        <v>3.8634844751310897E-2</v>
      </c>
      <c r="D723">
        <v>9423</v>
      </c>
      <c r="E723">
        <v>243899</v>
      </c>
      <c r="F723" t="str">
        <f t="shared" si="44"/>
        <v>Iowa</v>
      </c>
      <c r="H723">
        <f t="shared" si="47"/>
        <v>721</v>
      </c>
      <c r="I723" t="s">
        <v>2180</v>
      </c>
      <c r="J723" s="3">
        <v>7.5093574547723002E-2</v>
      </c>
      <c r="K723" s="104">
        <v>963</v>
      </c>
      <c r="L723">
        <v>12824</v>
      </c>
      <c r="M723" t="str">
        <f t="shared" si="45"/>
        <v>Kentucky</v>
      </c>
    </row>
    <row r="724" spans="1:13" x14ac:dyDescent="0.25">
      <c r="A724">
        <f t="shared" si="46"/>
        <v>722</v>
      </c>
      <c r="B724" t="s">
        <v>797</v>
      </c>
      <c r="C724" s="105">
        <v>3.86317426145198E-2</v>
      </c>
      <c r="D724">
        <v>2261</v>
      </c>
      <c r="E724">
        <v>58527</v>
      </c>
      <c r="F724" t="str">
        <f t="shared" si="44"/>
        <v>Oregon</v>
      </c>
      <c r="H724">
        <f t="shared" si="47"/>
        <v>722</v>
      </c>
      <c r="I724" t="s">
        <v>922</v>
      </c>
      <c r="J724" s="3">
        <v>3.5914492861947797E-2</v>
      </c>
      <c r="K724" s="104">
        <v>961</v>
      </c>
      <c r="L724">
        <v>26758</v>
      </c>
      <c r="M724" t="str">
        <f t="shared" si="45"/>
        <v>Alaska</v>
      </c>
    </row>
    <row r="725" spans="1:13" x14ac:dyDescent="0.25">
      <c r="A725">
        <f t="shared" si="46"/>
        <v>723</v>
      </c>
      <c r="B725" t="s">
        <v>1986</v>
      </c>
      <c r="C725" s="105">
        <v>3.86209906174994E-2</v>
      </c>
      <c r="D725">
        <v>177</v>
      </c>
      <c r="E725">
        <v>4583</v>
      </c>
      <c r="F725" t="str">
        <f t="shared" si="44"/>
        <v>Missouri</v>
      </c>
      <c r="H725">
        <f t="shared" si="47"/>
        <v>723</v>
      </c>
      <c r="I725" t="s">
        <v>3118</v>
      </c>
      <c r="J725" s="3">
        <v>3.8033542643668899E-2</v>
      </c>
      <c r="K725" s="104">
        <v>957</v>
      </c>
      <c r="L725">
        <v>25162</v>
      </c>
      <c r="M725" t="str">
        <f t="shared" si="45"/>
        <v>Indiana</v>
      </c>
    </row>
    <row r="726" spans="1:13" x14ac:dyDescent="0.25">
      <c r="A726">
        <f t="shared" si="46"/>
        <v>724</v>
      </c>
      <c r="B726" t="s">
        <v>2461</v>
      </c>
      <c r="C726" s="105">
        <v>3.8603235623898703E-2</v>
      </c>
      <c r="D726">
        <v>241</v>
      </c>
      <c r="E726">
        <v>6243</v>
      </c>
      <c r="F726" t="str">
        <f t="shared" si="44"/>
        <v>Minnesota</v>
      </c>
      <c r="H726">
        <f t="shared" si="47"/>
        <v>724</v>
      </c>
      <c r="I726" t="s">
        <v>501</v>
      </c>
      <c r="J726" s="3">
        <v>3.4777858703568802E-2</v>
      </c>
      <c r="K726" s="104">
        <v>955</v>
      </c>
      <c r="L726">
        <v>27460</v>
      </c>
      <c r="M726" t="str">
        <f t="shared" si="45"/>
        <v>New Hampshire</v>
      </c>
    </row>
    <row r="727" spans="1:13" x14ac:dyDescent="0.25">
      <c r="A727">
        <f t="shared" si="46"/>
        <v>725</v>
      </c>
      <c r="B727" t="s">
        <v>276</v>
      </c>
      <c r="C727" s="105">
        <v>3.8560149418456501E-2</v>
      </c>
      <c r="D727">
        <v>2271</v>
      </c>
      <c r="E727">
        <v>58895</v>
      </c>
      <c r="F727" t="str">
        <f t="shared" si="44"/>
        <v>Texas</v>
      </c>
      <c r="H727">
        <f t="shared" si="47"/>
        <v>725</v>
      </c>
      <c r="I727" t="s">
        <v>3096</v>
      </c>
      <c r="J727" s="3">
        <v>3.7417925797009699E-2</v>
      </c>
      <c r="K727" s="104">
        <v>946</v>
      </c>
      <c r="L727">
        <v>25282</v>
      </c>
      <c r="M727" t="str">
        <f t="shared" si="45"/>
        <v>Ohio</v>
      </c>
    </row>
    <row r="728" spans="1:13" x14ac:dyDescent="0.25">
      <c r="A728">
        <f t="shared" si="46"/>
        <v>726</v>
      </c>
      <c r="B728" t="s">
        <v>2021</v>
      </c>
      <c r="C728" s="105">
        <v>3.8554046406338402E-2</v>
      </c>
      <c r="D728">
        <v>545</v>
      </c>
      <c r="E728">
        <v>14136</v>
      </c>
      <c r="F728" t="str">
        <f t="shared" si="44"/>
        <v>Michigan</v>
      </c>
      <c r="H728">
        <f t="shared" si="47"/>
        <v>726</v>
      </c>
      <c r="I728" t="s">
        <v>387</v>
      </c>
      <c r="J728" s="3">
        <v>4.1968612457208898E-2</v>
      </c>
      <c r="K728" s="104">
        <v>944</v>
      </c>
      <c r="L728">
        <v>22493</v>
      </c>
      <c r="M728" t="str">
        <f t="shared" si="45"/>
        <v>Kentucky</v>
      </c>
    </row>
    <row r="729" spans="1:13" x14ac:dyDescent="0.25">
      <c r="A729">
        <f t="shared" si="46"/>
        <v>727</v>
      </c>
      <c r="B729" t="s">
        <v>2860</v>
      </c>
      <c r="C729" s="105">
        <v>3.85388207063041E-2</v>
      </c>
      <c r="D729">
        <v>2666</v>
      </c>
      <c r="E729">
        <v>69177</v>
      </c>
      <c r="F729" t="str">
        <f t="shared" si="44"/>
        <v>Washington</v>
      </c>
      <c r="H729">
        <f t="shared" si="47"/>
        <v>727</v>
      </c>
      <c r="I729" t="s">
        <v>3065</v>
      </c>
      <c r="J729" s="3">
        <v>2.8916623225291999E-2</v>
      </c>
      <c r="K729" s="104">
        <v>943</v>
      </c>
      <c r="L729">
        <v>32611</v>
      </c>
      <c r="M729" t="str">
        <f t="shared" si="45"/>
        <v>New York</v>
      </c>
    </row>
    <row r="730" spans="1:13" x14ac:dyDescent="0.25">
      <c r="A730">
        <f t="shared" si="46"/>
        <v>728</v>
      </c>
      <c r="B730" t="s">
        <v>2698</v>
      </c>
      <c r="C730" s="105">
        <v>3.8535645472061598E-2</v>
      </c>
      <c r="D730">
        <v>560</v>
      </c>
      <c r="E730">
        <v>14532</v>
      </c>
      <c r="F730" t="str">
        <f t="shared" si="44"/>
        <v>Maine</v>
      </c>
      <c r="H730">
        <f t="shared" si="47"/>
        <v>728</v>
      </c>
      <c r="I730" t="s">
        <v>2188</v>
      </c>
      <c r="J730" s="3">
        <v>2.6442983195638699E-2</v>
      </c>
      <c r="K730" s="104">
        <v>941</v>
      </c>
      <c r="L730">
        <v>35586</v>
      </c>
      <c r="M730" t="str">
        <f t="shared" si="45"/>
        <v>North Carolina</v>
      </c>
    </row>
    <row r="731" spans="1:13" x14ac:dyDescent="0.25">
      <c r="A731">
        <f t="shared" si="46"/>
        <v>729</v>
      </c>
      <c r="B731" t="s">
        <v>1859</v>
      </c>
      <c r="C731" s="105">
        <v>3.8495787382697398E-2</v>
      </c>
      <c r="D731">
        <v>562</v>
      </c>
      <c r="E731">
        <v>14599</v>
      </c>
      <c r="F731" t="str">
        <f t="shared" si="44"/>
        <v>Iowa</v>
      </c>
      <c r="H731">
        <f t="shared" si="47"/>
        <v>729</v>
      </c>
      <c r="I731" t="s">
        <v>455</v>
      </c>
      <c r="J731" s="3">
        <v>3.9111259049679603E-2</v>
      </c>
      <c r="K731" s="104">
        <v>940</v>
      </c>
      <c r="L731">
        <v>24034</v>
      </c>
      <c r="M731" t="str">
        <f t="shared" si="45"/>
        <v>Maryland</v>
      </c>
    </row>
    <row r="732" spans="1:13" x14ac:dyDescent="0.25">
      <c r="A732">
        <f t="shared" si="46"/>
        <v>730</v>
      </c>
      <c r="B732" t="s">
        <v>323</v>
      </c>
      <c r="C732" s="105">
        <v>3.8487146108058097E-2</v>
      </c>
      <c r="D732">
        <v>3873</v>
      </c>
      <c r="E732">
        <v>100631</v>
      </c>
      <c r="F732" t="str">
        <f t="shared" si="44"/>
        <v>North Carolina</v>
      </c>
      <c r="H732">
        <f t="shared" si="47"/>
        <v>729</v>
      </c>
      <c r="I732" t="s">
        <v>2430</v>
      </c>
      <c r="J732" s="3">
        <v>3.4072785268957503E-2</v>
      </c>
      <c r="K732" s="104">
        <v>940</v>
      </c>
      <c r="L732">
        <v>27588</v>
      </c>
      <c r="M732" t="str">
        <f t="shared" si="45"/>
        <v>West Virginia</v>
      </c>
    </row>
    <row r="733" spans="1:13" x14ac:dyDescent="0.25">
      <c r="A733">
        <f t="shared" si="46"/>
        <v>731</v>
      </c>
      <c r="B733" t="s">
        <v>242</v>
      </c>
      <c r="C733" s="105">
        <v>3.8482412839531598E-2</v>
      </c>
      <c r="D733">
        <v>1489</v>
      </c>
      <c r="E733">
        <v>38693</v>
      </c>
      <c r="F733" t="str">
        <f t="shared" si="44"/>
        <v>Idaho</v>
      </c>
      <c r="H733">
        <f t="shared" si="47"/>
        <v>731</v>
      </c>
      <c r="I733" t="s">
        <v>976</v>
      </c>
      <c r="J733" s="3">
        <v>3.5670685182359198E-2</v>
      </c>
      <c r="K733" s="104">
        <v>935</v>
      </c>
      <c r="L733">
        <v>26212</v>
      </c>
      <c r="M733" t="str">
        <f t="shared" si="45"/>
        <v>Mississippi</v>
      </c>
    </row>
    <row r="734" spans="1:13" x14ac:dyDescent="0.25">
      <c r="A734">
        <f t="shared" si="46"/>
        <v>732</v>
      </c>
      <c r="B734" t="s">
        <v>1095</v>
      </c>
      <c r="C734" s="105">
        <v>3.8482287358388698E-2</v>
      </c>
      <c r="D734">
        <v>428</v>
      </c>
      <c r="E734">
        <v>11122</v>
      </c>
      <c r="F734" t="str">
        <f t="shared" si="44"/>
        <v>Oklahoma</v>
      </c>
      <c r="H734">
        <f t="shared" si="47"/>
        <v>732</v>
      </c>
      <c r="I734" t="s">
        <v>2701</v>
      </c>
      <c r="J734" s="3">
        <v>4.0369038853034202E-2</v>
      </c>
      <c r="K734" s="104">
        <v>932</v>
      </c>
      <c r="L734">
        <v>23087</v>
      </c>
      <c r="M734" t="str">
        <f t="shared" si="45"/>
        <v>Pennsylvania</v>
      </c>
    </row>
    <row r="735" spans="1:13" x14ac:dyDescent="0.25">
      <c r="A735">
        <f t="shared" si="46"/>
        <v>733</v>
      </c>
      <c r="B735" t="s">
        <v>1948</v>
      </c>
      <c r="C735" s="105">
        <v>3.8456640774226301E-2</v>
      </c>
      <c r="D735">
        <v>604</v>
      </c>
      <c r="E735">
        <v>15706</v>
      </c>
      <c r="F735" t="str">
        <f t="shared" si="44"/>
        <v>Ohio</v>
      </c>
      <c r="H735">
        <f t="shared" si="47"/>
        <v>733</v>
      </c>
      <c r="I735" t="s">
        <v>1766</v>
      </c>
      <c r="J735" s="3">
        <v>2.6298692127341001E-2</v>
      </c>
      <c r="K735" s="104">
        <v>931</v>
      </c>
      <c r="L735">
        <v>35401</v>
      </c>
      <c r="M735" t="str">
        <f t="shared" si="45"/>
        <v>Georgia</v>
      </c>
    </row>
    <row r="736" spans="1:13" x14ac:dyDescent="0.25">
      <c r="A736">
        <f t="shared" si="46"/>
        <v>734</v>
      </c>
      <c r="B736" t="s">
        <v>531</v>
      </c>
      <c r="C736" s="105">
        <v>3.8452352519703803E-2</v>
      </c>
      <c r="D736">
        <v>161</v>
      </c>
      <c r="E736">
        <v>4187</v>
      </c>
      <c r="F736" t="str">
        <f t="shared" si="44"/>
        <v>Puerto Rico</v>
      </c>
      <c r="H736">
        <f t="shared" si="47"/>
        <v>734</v>
      </c>
      <c r="I736" t="s">
        <v>2789</v>
      </c>
      <c r="J736" s="3">
        <v>3.8148817345597899E-2</v>
      </c>
      <c r="K736" s="104">
        <v>929</v>
      </c>
      <c r="L736">
        <v>24352</v>
      </c>
      <c r="M736" t="str">
        <f t="shared" si="45"/>
        <v>New York</v>
      </c>
    </row>
    <row r="737" spans="1:13" x14ac:dyDescent="0.25">
      <c r="A737">
        <f t="shared" si="46"/>
        <v>735</v>
      </c>
      <c r="B737" t="s">
        <v>223</v>
      </c>
      <c r="C737" s="105">
        <v>3.8441117128597199E-2</v>
      </c>
      <c r="D737">
        <v>362</v>
      </c>
      <c r="E737">
        <v>9417</v>
      </c>
      <c r="F737" t="str">
        <f t="shared" si="44"/>
        <v>North Carolina</v>
      </c>
      <c r="H737">
        <f t="shared" si="47"/>
        <v>734</v>
      </c>
      <c r="I737" t="s">
        <v>136</v>
      </c>
      <c r="J737" s="3">
        <v>3.8137854591732002E-2</v>
      </c>
      <c r="K737" s="104">
        <v>929</v>
      </c>
      <c r="L737">
        <v>24359</v>
      </c>
      <c r="M737" t="str">
        <f t="shared" si="45"/>
        <v>Idaho</v>
      </c>
    </row>
    <row r="738" spans="1:13" x14ac:dyDescent="0.25">
      <c r="A738">
        <f t="shared" si="46"/>
        <v>736</v>
      </c>
      <c r="B738" t="s">
        <v>290</v>
      </c>
      <c r="C738" s="105">
        <v>3.84340506630668E-2</v>
      </c>
      <c r="D738">
        <v>484</v>
      </c>
      <c r="E738">
        <v>12593</v>
      </c>
      <c r="F738" t="str">
        <f t="shared" si="44"/>
        <v>South Dakota</v>
      </c>
      <c r="H738">
        <f t="shared" si="47"/>
        <v>736</v>
      </c>
      <c r="I738" t="s">
        <v>597</v>
      </c>
      <c r="J738" s="3">
        <v>3.2989838271074802E-2</v>
      </c>
      <c r="K738" s="104">
        <v>922</v>
      </c>
      <c r="L738">
        <v>27948</v>
      </c>
      <c r="M738" t="str">
        <f t="shared" si="45"/>
        <v>New York</v>
      </c>
    </row>
    <row r="739" spans="1:13" x14ac:dyDescent="0.25">
      <c r="A739">
        <f t="shared" si="46"/>
        <v>737</v>
      </c>
      <c r="B739" t="s">
        <v>93</v>
      </c>
      <c r="C739" s="105">
        <v>3.8417260052018898E-2</v>
      </c>
      <c r="D739">
        <v>901</v>
      </c>
      <c r="E739">
        <v>23453</v>
      </c>
      <c r="F739" t="str">
        <f t="shared" si="44"/>
        <v>Maine</v>
      </c>
      <c r="H739">
        <f t="shared" si="47"/>
        <v>737</v>
      </c>
      <c r="I739" t="s">
        <v>2960</v>
      </c>
      <c r="J739" s="3">
        <v>1.33156953671265E-2</v>
      </c>
      <c r="K739" s="104">
        <v>916</v>
      </c>
      <c r="L739">
        <v>68791</v>
      </c>
      <c r="M739" t="str">
        <f t="shared" si="45"/>
        <v>Massachusetts</v>
      </c>
    </row>
    <row r="740" spans="1:13" x14ac:dyDescent="0.25">
      <c r="A740">
        <f t="shared" si="46"/>
        <v>738</v>
      </c>
      <c r="B740" t="s">
        <v>316</v>
      </c>
      <c r="C740" s="105">
        <v>3.8411030860144399E-2</v>
      </c>
      <c r="D740">
        <v>351</v>
      </c>
      <c r="E740">
        <v>9138</v>
      </c>
      <c r="F740" t="str">
        <f t="shared" si="44"/>
        <v>Iowa</v>
      </c>
      <c r="H740">
        <f t="shared" si="47"/>
        <v>738</v>
      </c>
      <c r="I740" t="s">
        <v>1679</v>
      </c>
      <c r="J740" s="3">
        <v>3.8916298060564798E-2</v>
      </c>
      <c r="K740" s="104">
        <v>915</v>
      </c>
      <c r="L740">
        <v>23512</v>
      </c>
      <c r="M740" t="str">
        <f t="shared" si="45"/>
        <v>Michigan</v>
      </c>
    </row>
    <row r="741" spans="1:13" x14ac:dyDescent="0.25">
      <c r="A741">
        <f t="shared" si="46"/>
        <v>739</v>
      </c>
      <c r="B741" t="s">
        <v>1198</v>
      </c>
      <c r="C741" s="105">
        <v>3.8409858462703797E-2</v>
      </c>
      <c r="D741">
        <v>17037</v>
      </c>
      <c r="E741">
        <v>443558</v>
      </c>
      <c r="F741" t="str">
        <f t="shared" si="44"/>
        <v>Ohio</v>
      </c>
      <c r="H741">
        <f t="shared" si="47"/>
        <v>739</v>
      </c>
      <c r="I741" t="s">
        <v>1639</v>
      </c>
      <c r="J741" s="3">
        <v>3.6639140543573999E-2</v>
      </c>
      <c r="K741" s="104">
        <v>914</v>
      </c>
      <c r="L741">
        <v>24946</v>
      </c>
      <c r="M741" t="str">
        <f t="shared" si="45"/>
        <v>Alabama</v>
      </c>
    </row>
    <row r="742" spans="1:13" x14ac:dyDescent="0.25">
      <c r="A742">
        <f t="shared" si="46"/>
        <v>740</v>
      </c>
      <c r="B742" t="s">
        <v>1734</v>
      </c>
      <c r="C742" s="105">
        <v>3.8399353274050002E-2</v>
      </c>
      <c r="D742">
        <v>190</v>
      </c>
      <c r="E742">
        <v>4948</v>
      </c>
      <c r="F742" t="str">
        <f t="shared" si="44"/>
        <v>Texas</v>
      </c>
      <c r="H742">
        <f t="shared" si="47"/>
        <v>739</v>
      </c>
      <c r="I742" t="s">
        <v>2553</v>
      </c>
      <c r="J742" s="3">
        <v>3.5533784309151599E-2</v>
      </c>
      <c r="K742" s="104">
        <v>914</v>
      </c>
      <c r="L742">
        <v>25722</v>
      </c>
      <c r="M742" t="str">
        <f t="shared" si="45"/>
        <v>Kansas</v>
      </c>
    </row>
    <row r="743" spans="1:13" x14ac:dyDescent="0.25">
      <c r="A743">
        <f t="shared" si="46"/>
        <v>741</v>
      </c>
      <c r="B743" t="s">
        <v>1194</v>
      </c>
      <c r="C743" s="105">
        <v>3.8393489030431702E-2</v>
      </c>
      <c r="D743">
        <v>217</v>
      </c>
      <c r="E743">
        <v>5652</v>
      </c>
      <c r="F743" t="str">
        <f t="shared" si="44"/>
        <v>Iowa</v>
      </c>
      <c r="H743">
        <f t="shared" si="47"/>
        <v>739</v>
      </c>
      <c r="I743" t="s">
        <v>2982</v>
      </c>
      <c r="J743" s="3">
        <v>1.45481170216152E-2</v>
      </c>
      <c r="K743" s="104">
        <v>914</v>
      </c>
      <c r="L743">
        <v>62826</v>
      </c>
      <c r="M743" t="str">
        <f t="shared" si="45"/>
        <v>Tennessee</v>
      </c>
    </row>
    <row r="744" spans="1:13" x14ac:dyDescent="0.25">
      <c r="A744">
        <f t="shared" si="46"/>
        <v>742</v>
      </c>
      <c r="B744" t="s">
        <v>553</v>
      </c>
      <c r="C744" s="105">
        <v>3.8392628615305902E-2</v>
      </c>
      <c r="D744">
        <v>450</v>
      </c>
      <c r="E744">
        <v>11721</v>
      </c>
      <c r="F744" t="str">
        <f t="shared" si="44"/>
        <v>Wisconsin</v>
      </c>
      <c r="H744">
        <f t="shared" si="47"/>
        <v>742</v>
      </c>
      <c r="I744" t="s">
        <v>2514</v>
      </c>
      <c r="J744" s="3">
        <v>3.7112395214454301E-2</v>
      </c>
      <c r="K744" s="104">
        <v>912</v>
      </c>
      <c r="L744">
        <v>24574</v>
      </c>
      <c r="M744" t="str">
        <f t="shared" si="45"/>
        <v>Texas</v>
      </c>
    </row>
    <row r="745" spans="1:13" x14ac:dyDescent="0.25">
      <c r="A745">
        <f t="shared" si="46"/>
        <v>743</v>
      </c>
      <c r="B745" t="s">
        <v>2911</v>
      </c>
      <c r="C745" s="105">
        <v>3.8381836201459602E-2</v>
      </c>
      <c r="D745">
        <v>1278</v>
      </c>
      <c r="E745">
        <v>33297</v>
      </c>
      <c r="F745" t="str">
        <f t="shared" si="44"/>
        <v>Ohio</v>
      </c>
      <c r="H745">
        <f t="shared" si="47"/>
        <v>743</v>
      </c>
      <c r="I745" t="s">
        <v>2133</v>
      </c>
      <c r="J745" s="3">
        <v>5.3418552832180097E-2</v>
      </c>
      <c r="K745" s="104">
        <v>911</v>
      </c>
      <c r="L745">
        <v>17054</v>
      </c>
      <c r="M745" t="str">
        <f t="shared" si="45"/>
        <v>Indiana</v>
      </c>
    </row>
    <row r="746" spans="1:13" x14ac:dyDescent="0.25">
      <c r="A746">
        <f t="shared" si="46"/>
        <v>744</v>
      </c>
      <c r="B746" t="s">
        <v>1953</v>
      </c>
      <c r="C746" s="105">
        <v>3.8378237893095302E-2</v>
      </c>
      <c r="D746">
        <v>2215</v>
      </c>
      <c r="E746">
        <v>57715</v>
      </c>
      <c r="F746" t="str">
        <f t="shared" si="44"/>
        <v>New Hampshire</v>
      </c>
      <c r="H746">
        <f t="shared" si="47"/>
        <v>743</v>
      </c>
      <c r="I746" t="s">
        <v>10</v>
      </c>
      <c r="J746" s="3">
        <v>3.18732069134419E-2</v>
      </c>
      <c r="K746" s="104">
        <v>911</v>
      </c>
      <c r="L746">
        <v>28582</v>
      </c>
      <c r="M746" t="str">
        <f t="shared" si="45"/>
        <v>Illinois</v>
      </c>
    </row>
    <row r="747" spans="1:13" x14ac:dyDescent="0.25">
      <c r="A747">
        <f t="shared" si="46"/>
        <v>745</v>
      </c>
      <c r="B747" t="s">
        <v>2795</v>
      </c>
      <c r="C747" s="105">
        <v>3.8366570033901801E-2</v>
      </c>
      <c r="D747">
        <v>8748</v>
      </c>
      <c r="E747">
        <v>228011</v>
      </c>
      <c r="F747" t="str">
        <f t="shared" si="44"/>
        <v>Ohio</v>
      </c>
      <c r="H747">
        <f t="shared" si="47"/>
        <v>745</v>
      </c>
      <c r="I747" t="s">
        <v>2196</v>
      </c>
      <c r="J747" s="3">
        <v>4.6997929606625299E-2</v>
      </c>
      <c r="K747" s="104">
        <v>908</v>
      </c>
      <c r="L747">
        <v>19320</v>
      </c>
      <c r="M747" t="str">
        <f t="shared" si="45"/>
        <v>Texas</v>
      </c>
    </row>
    <row r="748" spans="1:13" x14ac:dyDescent="0.25">
      <c r="A748">
        <f t="shared" si="46"/>
        <v>746</v>
      </c>
      <c r="B748" t="s">
        <v>3258</v>
      </c>
      <c r="C748" s="105">
        <v>3.8335976121630401E-2</v>
      </c>
      <c r="D748">
        <v>2466</v>
      </c>
      <c r="E748">
        <v>64326</v>
      </c>
      <c r="F748" t="str">
        <f t="shared" si="44"/>
        <v>California</v>
      </c>
      <c r="H748">
        <f t="shared" si="47"/>
        <v>746</v>
      </c>
      <c r="I748" t="s">
        <v>1399</v>
      </c>
      <c r="J748" s="3">
        <v>6.7264906555918103E-2</v>
      </c>
      <c r="K748" s="104">
        <v>907</v>
      </c>
      <c r="L748">
        <v>13484</v>
      </c>
      <c r="M748" t="str">
        <f t="shared" si="45"/>
        <v>Alabama</v>
      </c>
    </row>
    <row r="749" spans="1:13" x14ac:dyDescent="0.25">
      <c r="A749">
        <f t="shared" si="46"/>
        <v>747</v>
      </c>
      <c r="B749" t="s">
        <v>706</v>
      </c>
      <c r="C749" s="105">
        <v>3.83359041829235E-2</v>
      </c>
      <c r="D749">
        <v>845</v>
      </c>
      <c r="E749">
        <v>22042</v>
      </c>
      <c r="F749" t="str">
        <f t="shared" si="44"/>
        <v>Alabama</v>
      </c>
      <c r="H749">
        <f t="shared" si="47"/>
        <v>747</v>
      </c>
      <c r="I749" t="s">
        <v>2921</v>
      </c>
      <c r="J749" s="3">
        <v>3.7734277384423101E-2</v>
      </c>
      <c r="K749" s="104">
        <v>906</v>
      </c>
      <c r="L749">
        <v>24010</v>
      </c>
      <c r="M749" t="str">
        <f t="shared" si="45"/>
        <v>Oregon</v>
      </c>
    </row>
    <row r="750" spans="1:13" x14ac:dyDescent="0.25">
      <c r="A750">
        <f t="shared" si="46"/>
        <v>748</v>
      </c>
      <c r="B750" t="s">
        <v>994</v>
      </c>
      <c r="C750" s="105">
        <v>3.8327526132404199E-2</v>
      </c>
      <c r="D750">
        <v>990</v>
      </c>
      <c r="E750">
        <v>25830</v>
      </c>
      <c r="F750" t="str">
        <f t="shared" si="44"/>
        <v>Massachusetts</v>
      </c>
      <c r="H750">
        <f t="shared" si="47"/>
        <v>748</v>
      </c>
      <c r="I750" t="s">
        <v>2512</v>
      </c>
      <c r="J750" s="3">
        <v>3.4388418132765899E-2</v>
      </c>
      <c r="K750" s="104">
        <v>905</v>
      </c>
      <c r="L750">
        <v>26317</v>
      </c>
      <c r="M750" t="str">
        <f t="shared" si="45"/>
        <v>Virginia</v>
      </c>
    </row>
    <row r="751" spans="1:13" x14ac:dyDescent="0.25">
      <c r="A751">
        <f t="shared" si="46"/>
        <v>749</v>
      </c>
      <c r="B751" t="s">
        <v>1847</v>
      </c>
      <c r="C751" s="105">
        <v>3.8325053229240597E-2</v>
      </c>
      <c r="D751">
        <v>3996</v>
      </c>
      <c r="E751">
        <v>104266</v>
      </c>
      <c r="F751" t="str">
        <f t="shared" si="44"/>
        <v>Oregon</v>
      </c>
      <c r="H751">
        <f t="shared" si="47"/>
        <v>748</v>
      </c>
      <c r="I751" t="s">
        <v>841</v>
      </c>
      <c r="J751" s="3">
        <v>3.1718771905229197E-2</v>
      </c>
      <c r="K751" s="104">
        <v>905</v>
      </c>
      <c r="L751">
        <v>28532</v>
      </c>
      <c r="M751" t="str">
        <f t="shared" si="45"/>
        <v>Oregon</v>
      </c>
    </row>
    <row r="752" spans="1:13" x14ac:dyDescent="0.25">
      <c r="A752">
        <f t="shared" si="46"/>
        <v>750</v>
      </c>
      <c r="B752" t="s">
        <v>1524</v>
      </c>
      <c r="C752" s="105">
        <v>3.8315988647114399E-2</v>
      </c>
      <c r="D752">
        <v>1701</v>
      </c>
      <c r="E752">
        <v>44394</v>
      </c>
      <c r="F752" t="str">
        <f t="shared" si="44"/>
        <v>Delaware</v>
      </c>
      <c r="H752">
        <f t="shared" si="47"/>
        <v>750</v>
      </c>
      <c r="I752" t="s">
        <v>451</v>
      </c>
      <c r="J752" s="3">
        <v>3.6130582815942197E-2</v>
      </c>
      <c r="K752" s="104">
        <v>902</v>
      </c>
      <c r="L752">
        <v>24965</v>
      </c>
      <c r="M752" t="str">
        <f t="shared" si="45"/>
        <v>New York</v>
      </c>
    </row>
    <row r="753" spans="1:13" x14ac:dyDescent="0.25">
      <c r="A753">
        <f t="shared" si="46"/>
        <v>751</v>
      </c>
      <c r="B753" t="s">
        <v>411</v>
      </c>
      <c r="C753" s="105">
        <v>3.8299799443617798E-2</v>
      </c>
      <c r="D753">
        <v>1184</v>
      </c>
      <c r="E753">
        <v>30914</v>
      </c>
      <c r="F753" t="str">
        <f t="shared" si="44"/>
        <v>Georgia</v>
      </c>
      <c r="H753">
        <f t="shared" si="47"/>
        <v>751</v>
      </c>
      <c r="I753" t="s">
        <v>2731</v>
      </c>
      <c r="J753" s="3">
        <v>4.4138539166217503E-2</v>
      </c>
      <c r="K753" s="104">
        <v>901</v>
      </c>
      <c r="L753">
        <v>20413</v>
      </c>
      <c r="M753" t="str">
        <f t="shared" si="45"/>
        <v>Louisiana</v>
      </c>
    </row>
    <row r="754" spans="1:13" x14ac:dyDescent="0.25">
      <c r="A754">
        <f t="shared" si="46"/>
        <v>752</v>
      </c>
      <c r="B754" t="s">
        <v>2467</v>
      </c>
      <c r="C754" s="105">
        <v>3.8280238280238299E-2</v>
      </c>
      <c r="D754">
        <v>739</v>
      </c>
      <c r="E754">
        <v>19305</v>
      </c>
      <c r="F754" t="str">
        <f t="shared" si="44"/>
        <v>Minnesota</v>
      </c>
      <c r="H754">
        <f t="shared" si="47"/>
        <v>751</v>
      </c>
      <c r="I754" t="s">
        <v>93</v>
      </c>
      <c r="J754" s="3">
        <v>3.8417260052018898E-2</v>
      </c>
      <c r="K754" s="104">
        <v>901</v>
      </c>
      <c r="L754">
        <v>23453</v>
      </c>
      <c r="M754" t="str">
        <f t="shared" si="45"/>
        <v>Maine</v>
      </c>
    </row>
    <row r="755" spans="1:13" x14ac:dyDescent="0.25">
      <c r="A755">
        <f t="shared" si="46"/>
        <v>753</v>
      </c>
      <c r="B755" t="s">
        <v>1983</v>
      </c>
      <c r="C755" s="105">
        <v>3.8279654139967E-2</v>
      </c>
      <c r="D755">
        <v>4104</v>
      </c>
      <c r="E755">
        <v>107211</v>
      </c>
      <c r="F755" t="str">
        <f t="shared" si="44"/>
        <v>South Dakota</v>
      </c>
      <c r="H755">
        <f t="shared" si="47"/>
        <v>753</v>
      </c>
      <c r="I755" t="s">
        <v>2930</v>
      </c>
      <c r="J755" s="3">
        <v>0.105509964830011</v>
      </c>
      <c r="K755" s="104">
        <v>900</v>
      </c>
      <c r="L755">
        <v>8530</v>
      </c>
      <c r="M755" t="str">
        <f t="shared" si="45"/>
        <v>Mississippi</v>
      </c>
    </row>
    <row r="756" spans="1:13" x14ac:dyDescent="0.25">
      <c r="A756">
        <f t="shared" si="46"/>
        <v>754</v>
      </c>
      <c r="B756" t="s">
        <v>2065</v>
      </c>
      <c r="C756" s="105">
        <v>3.8273500188349803E-2</v>
      </c>
      <c r="D756">
        <v>9449</v>
      </c>
      <c r="E756">
        <v>246881</v>
      </c>
      <c r="F756" t="str">
        <f t="shared" si="44"/>
        <v>New Jersey</v>
      </c>
      <c r="H756">
        <f t="shared" si="47"/>
        <v>754</v>
      </c>
      <c r="I756" t="s">
        <v>91</v>
      </c>
      <c r="J756" s="3">
        <v>4.4799201795958997E-2</v>
      </c>
      <c r="K756" s="104">
        <v>898</v>
      </c>
      <c r="L756">
        <v>20045</v>
      </c>
      <c r="M756" t="str">
        <f t="shared" si="45"/>
        <v>Pennsylvania</v>
      </c>
    </row>
    <row r="757" spans="1:13" x14ac:dyDescent="0.25">
      <c r="A757">
        <f t="shared" si="46"/>
        <v>755</v>
      </c>
      <c r="B757" t="s">
        <v>2273</v>
      </c>
      <c r="C757" s="105">
        <v>3.8248916778723899E-2</v>
      </c>
      <c r="D757">
        <v>1792</v>
      </c>
      <c r="E757">
        <v>46851</v>
      </c>
      <c r="F757" t="str">
        <f t="shared" si="44"/>
        <v>South Dakota</v>
      </c>
      <c r="H757">
        <f t="shared" si="47"/>
        <v>755</v>
      </c>
      <c r="I757" t="s">
        <v>2804</v>
      </c>
      <c r="J757" s="3">
        <v>3.8031035359959303E-2</v>
      </c>
      <c r="K757" s="104">
        <v>897</v>
      </c>
      <c r="L757">
        <v>23586</v>
      </c>
      <c r="M757" t="str">
        <f t="shared" si="45"/>
        <v>North Carolina</v>
      </c>
    </row>
    <row r="758" spans="1:13" x14ac:dyDescent="0.25">
      <c r="A758">
        <f t="shared" si="46"/>
        <v>756</v>
      </c>
      <c r="B758" t="s">
        <v>429</v>
      </c>
      <c r="C758" s="105">
        <v>3.8238828799300698E-2</v>
      </c>
      <c r="D758">
        <v>350</v>
      </c>
      <c r="E758">
        <v>9153</v>
      </c>
      <c r="F758" t="str">
        <f t="shared" si="44"/>
        <v>Tennessee</v>
      </c>
      <c r="H758">
        <f t="shared" si="47"/>
        <v>756</v>
      </c>
      <c r="I758" t="s">
        <v>336</v>
      </c>
      <c r="J758" s="3">
        <v>6.0295407027719697E-2</v>
      </c>
      <c r="K758" s="104">
        <v>894</v>
      </c>
      <c r="L758">
        <v>14827</v>
      </c>
      <c r="M758" t="str">
        <f t="shared" si="45"/>
        <v>Kansas</v>
      </c>
    </row>
    <row r="759" spans="1:13" x14ac:dyDescent="0.25">
      <c r="A759">
        <f t="shared" si="46"/>
        <v>757</v>
      </c>
      <c r="B759" t="s">
        <v>2489</v>
      </c>
      <c r="C759" s="105">
        <v>3.8234440034846502E-2</v>
      </c>
      <c r="D759">
        <v>395</v>
      </c>
      <c r="E759">
        <v>10331</v>
      </c>
      <c r="F759" t="str">
        <f t="shared" si="44"/>
        <v>Indiana</v>
      </c>
      <c r="H759">
        <f t="shared" si="47"/>
        <v>757</v>
      </c>
      <c r="I759" t="s">
        <v>1405</v>
      </c>
      <c r="J759" s="3">
        <v>5.3113662047225299E-2</v>
      </c>
      <c r="K759" s="104">
        <v>893</v>
      </c>
      <c r="L759">
        <v>16813</v>
      </c>
      <c r="M759" t="str">
        <f t="shared" si="45"/>
        <v>Indiana</v>
      </c>
    </row>
    <row r="760" spans="1:13" x14ac:dyDescent="0.25">
      <c r="A760">
        <f t="shared" si="46"/>
        <v>758</v>
      </c>
      <c r="B760" t="s">
        <v>1079</v>
      </c>
      <c r="C760" s="105">
        <v>3.8203712131462099E-2</v>
      </c>
      <c r="D760">
        <v>3106</v>
      </c>
      <c r="E760">
        <v>81301</v>
      </c>
      <c r="F760" t="str">
        <f t="shared" si="44"/>
        <v>New Jersey</v>
      </c>
      <c r="H760">
        <f t="shared" si="47"/>
        <v>758</v>
      </c>
      <c r="I760" t="s">
        <v>630</v>
      </c>
      <c r="J760" s="3">
        <v>3.6499038422194E-2</v>
      </c>
      <c r="K760" s="104">
        <v>892</v>
      </c>
      <c r="L760">
        <v>24439</v>
      </c>
      <c r="M760" t="str">
        <f t="shared" si="45"/>
        <v>Georgia</v>
      </c>
    </row>
    <row r="761" spans="1:13" x14ac:dyDescent="0.25">
      <c r="A761">
        <f t="shared" si="46"/>
        <v>759</v>
      </c>
      <c r="B761" t="s">
        <v>2736</v>
      </c>
      <c r="C761" s="105">
        <v>3.8199413889456801E-2</v>
      </c>
      <c r="D761">
        <v>2242</v>
      </c>
      <c r="E761">
        <v>58692</v>
      </c>
      <c r="F761" t="str">
        <f t="shared" si="44"/>
        <v>Florida</v>
      </c>
      <c r="H761">
        <f t="shared" si="47"/>
        <v>759</v>
      </c>
      <c r="I761" t="s">
        <v>2730</v>
      </c>
      <c r="J761" s="3">
        <v>4.6230477870596198E-2</v>
      </c>
      <c r="K761" s="104">
        <v>891</v>
      </c>
      <c r="L761">
        <v>19273</v>
      </c>
      <c r="M761" t="str">
        <f t="shared" si="45"/>
        <v>Michigan</v>
      </c>
    </row>
    <row r="762" spans="1:13" x14ac:dyDescent="0.25">
      <c r="A762">
        <f t="shared" si="46"/>
        <v>760</v>
      </c>
      <c r="B762" t="s">
        <v>381</v>
      </c>
      <c r="C762" s="105">
        <v>3.8191034470138198E-2</v>
      </c>
      <c r="D762">
        <v>6261</v>
      </c>
      <c r="E762">
        <v>163939</v>
      </c>
      <c r="F762" t="str">
        <f t="shared" si="44"/>
        <v>New Jersey</v>
      </c>
      <c r="H762">
        <f t="shared" si="47"/>
        <v>760</v>
      </c>
      <c r="I762" t="s">
        <v>593</v>
      </c>
      <c r="J762" s="3">
        <v>4.5168493706861601E-2</v>
      </c>
      <c r="K762" s="104">
        <v>890</v>
      </c>
      <c r="L762">
        <v>19704</v>
      </c>
      <c r="M762" t="str">
        <f t="shared" si="45"/>
        <v>Iowa</v>
      </c>
    </row>
    <row r="763" spans="1:13" x14ac:dyDescent="0.25">
      <c r="A763">
        <f t="shared" si="46"/>
        <v>761</v>
      </c>
      <c r="B763" t="s">
        <v>2264</v>
      </c>
      <c r="C763" s="105">
        <v>3.8189360663738403E-2</v>
      </c>
      <c r="D763">
        <v>313</v>
      </c>
      <c r="E763">
        <v>8196</v>
      </c>
      <c r="F763" t="str">
        <f t="shared" si="44"/>
        <v>Mississippi</v>
      </c>
      <c r="H763">
        <f t="shared" si="47"/>
        <v>761</v>
      </c>
      <c r="I763" t="s">
        <v>691</v>
      </c>
      <c r="J763" s="3">
        <v>5.0257513158639397E-2</v>
      </c>
      <c r="K763" s="104">
        <v>888</v>
      </c>
      <c r="L763">
        <v>17669</v>
      </c>
      <c r="M763" t="str">
        <f t="shared" si="45"/>
        <v>Oklahoma</v>
      </c>
    </row>
    <row r="764" spans="1:13" x14ac:dyDescent="0.25">
      <c r="A764">
        <f t="shared" si="46"/>
        <v>762</v>
      </c>
      <c r="B764" t="s">
        <v>3219</v>
      </c>
      <c r="C764" s="105">
        <v>3.8174519787709797E-2</v>
      </c>
      <c r="D764">
        <v>1417</v>
      </c>
      <c r="E764">
        <v>37119</v>
      </c>
      <c r="F764" t="str">
        <f t="shared" si="44"/>
        <v>Wisconsin</v>
      </c>
      <c r="H764">
        <f t="shared" si="47"/>
        <v>762</v>
      </c>
      <c r="I764" t="s">
        <v>1490</v>
      </c>
      <c r="J764" s="3">
        <v>4.2124803655576103E-2</v>
      </c>
      <c r="K764" s="104">
        <v>885</v>
      </c>
      <c r="L764">
        <v>21009</v>
      </c>
      <c r="M764" t="str">
        <f t="shared" si="45"/>
        <v>Mississippi</v>
      </c>
    </row>
    <row r="765" spans="1:13" x14ac:dyDescent="0.25">
      <c r="A765">
        <f t="shared" si="46"/>
        <v>763</v>
      </c>
      <c r="B765" t="s">
        <v>2756</v>
      </c>
      <c r="C765" s="105">
        <v>3.8170544399567602E-2</v>
      </c>
      <c r="D765">
        <v>2684</v>
      </c>
      <c r="E765">
        <v>70316</v>
      </c>
      <c r="F765" t="str">
        <f t="shared" si="44"/>
        <v>Minnesota</v>
      </c>
      <c r="H765">
        <f t="shared" si="47"/>
        <v>763</v>
      </c>
      <c r="I765" t="s">
        <v>439</v>
      </c>
      <c r="J765" s="3">
        <v>4.596085779721E-2</v>
      </c>
      <c r="K765" s="104">
        <v>883</v>
      </c>
      <c r="L765">
        <v>19212</v>
      </c>
      <c r="M765" t="str">
        <f t="shared" si="45"/>
        <v>Missouri</v>
      </c>
    </row>
    <row r="766" spans="1:13" x14ac:dyDescent="0.25">
      <c r="A766">
        <f t="shared" si="46"/>
        <v>764</v>
      </c>
      <c r="B766" t="s">
        <v>3027</v>
      </c>
      <c r="C766" s="105">
        <v>3.8162329449504297E-2</v>
      </c>
      <c r="D766">
        <v>5401</v>
      </c>
      <c r="E766">
        <v>141527</v>
      </c>
      <c r="F766" t="str">
        <f t="shared" si="44"/>
        <v>Virginia</v>
      </c>
      <c r="H766">
        <f t="shared" si="47"/>
        <v>764</v>
      </c>
      <c r="I766" t="s">
        <v>1377</v>
      </c>
      <c r="J766" s="3">
        <v>5.4344469832643703E-2</v>
      </c>
      <c r="K766" s="104">
        <v>880</v>
      </c>
      <c r="L766">
        <v>16193</v>
      </c>
      <c r="M766" t="str">
        <f t="shared" si="45"/>
        <v>Michigan</v>
      </c>
    </row>
    <row r="767" spans="1:13" x14ac:dyDescent="0.25">
      <c r="A767">
        <f t="shared" si="46"/>
        <v>765</v>
      </c>
      <c r="B767" t="s">
        <v>178</v>
      </c>
      <c r="C767" s="105">
        <v>3.8160979421724299E-2</v>
      </c>
      <c r="D767">
        <v>586</v>
      </c>
      <c r="E767">
        <v>15356</v>
      </c>
      <c r="F767" t="str">
        <f t="shared" si="44"/>
        <v>Tennessee</v>
      </c>
      <c r="H767">
        <f t="shared" si="47"/>
        <v>765</v>
      </c>
      <c r="I767" t="s">
        <v>1251</v>
      </c>
      <c r="J767" s="3">
        <v>3.2713062895422397E-2</v>
      </c>
      <c r="K767" s="104">
        <v>879</v>
      </c>
      <c r="L767">
        <v>26870</v>
      </c>
      <c r="M767" t="str">
        <f t="shared" si="45"/>
        <v>West Virginia</v>
      </c>
    </row>
    <row r="768" spans="1:13" x14ac:dyDescent="0.25">
      <c r="A768">
        <f t="shared" si="46"/>
        <v>766</v>
      </c>
      <c r="B768" t="s">
        <v>2789</v>
      </c>
      <c r="C768" s="105">
        <v>3.8148817345597899E-2</v>
      </c>
      <c r="D768">
        <v>929</v>
      </c>
      <c r="E768">
        <v>24352</v>
      </c>
      <c r="F768" t="str">
        <f t="shared" si="44"/>
        <v>New York</v>
      </c>
      <c r="H768">
        <f t="shared" si="47"/>
        <v>766</v>
      </c>
      <c r="I768" t="s">
        <v>1809</v>
      </c>
      <c r="J768" s="3">
        <v>4.1465492757739197E-2</v>
      </c>
      <c r="K768" s="104">
        <v>876</v>
      </c>
      <c r="L768">
        <v>21126</v>
      </c>
      <c r="M768" t="str">
        <f t="shared" si="45"/>
        <v>New York</v>
      </c>
    </row>
    <row r="769" spans="1:13" x14ac:dyDescent="0.25">
      <c r="A769">
        <f t="shared" si="46"/>
        <v>767</v>
      </c>
      <c r="B769" t="s">
        <v>401</v>
      </c>
      <c r="C769" s="105">
        <v>3.8148281231285198E-2</v>
      </c>
      <c r="D769">
        <v>637</v>
      </c>
      <c r="E769">
        <v>16698</v>
      </c>
      <c r="F769" t="str">
        <f t="shared" si="44"/>
        <v>Pennsylvania</v>
      </c>
      <c r="H769">
        <f t="shared" si="47"/>
        <v>766</v>
      </c>
      <c r="I769" t="s">
        <v>245</v>
      </c>
      <c r="J769" s="3">
        <v>4.1015076318007201E-2</v>
      </c>
      <c r="K769" s="104">
        <v>876</v>
      </c>
      <c r="L769">
        <v>21358</v>
      </c>
      <c r="M769" t="str">
        <f t="shared" si="45"/>
        <v>Indiana</v>
      </c>
    </row>
    <row r="770" spans="1:13" x14ac:dyDescent="0.25">
      <c r="A770">
        <f t="shared" si="46"/>
        <v>768</v>
      </c>
      <c r="B770" t="s">
        <v>1409</v>
      </c>
      <c r="C770" s="105">
        <v>3.8147307612956399E-2</v>
      </c>
      <c r="D770">
        <v>1849</v>
      </c>
      <c r="E770">
        <v>48470</v>
      </c>
      <c r="F770" t="str">
        <f t="shared" si="44"/>
        <v>Michigan</v>
      </c>
      <c r="H770">
        <f t="shared" si="47"/>
        <v>768</v>
      </c>
      <c r="I770" t="s">
        <v>1804</v>
      </c>
      <c r="J770" s="3">
        <v>3.3554473290639202E-2</v>
      </c>
      <c r="K770" s="104">
        <v>875</v>
      </c>
      <c r="L770">
        <v>26077</v>
      </c>
      <c r="M770" t="str">
        <f t="shared" si="45"/>
        <v>Kentucky</v>
      </c>
    </row>
    <row r="771" spans="1:13" x14ac:dyDescent="0.25">
      <c r="A771">
        <f t="shared" si="46"/>
        <v>769</v>
      </c>
      <c r="B771" t="s">
        <v>136</v>
      </c>
      <c r="C771" s="105">
        <v>3.8137854591732002E-2</v>
      </c>
      <c r="D771">
        <v>929</v>
      </c>
      <c r="E771">
        <v>24359</v>
      </c>
      <c r="F771" t="str">
        <f t="shared" ref="F771:F834" si="48">IFERROR(RIGHT(B771,LEN(B771)-FIND(",",B771)-1),"DC")</f>
        <v>Idaho</v>
      </c>
      <c r="H771">
        <f t="shared" si="47"/>
        <v>769</v>
      </c>
      <c r="I771" t="s">
        <v>796</v>
      </c>
      <c r="J771" s="3">
        <v>4.5019058411455697E-2</v>
      </c>
      <c r="K771" s="104">
        <v>874</v>
      </c>
      <c r="L771">
        <v>19414</v>
      </c>
      <c r="M771" t="str">
        <f t="shared" ref="M771:M834" si="49">IFERROR(RIGHT(I771,LEN(I771)-FIND(",",I771)-1),"DC")</f>
        <v>Iowa</v>
      </c>
    </row>
    <row r="772" spans="1:13" x14ac:dyDescent="0.25">
      <c r="A772">
        <f t="shared" ref="A772:A835" si="50">RANK(C772,$C$3:$C$3274)</f>
        <v>770</v>
      </c>
      <c r="B772" t="s">
        <v>3114</v>
      </c>
      <c r="C772" s="105">
        <v>3.8132160629556697E-2</v>
      </c>
      <c r="D772">
        <v>659</v>
      </c>
      <c r="E772">
        <v>17282</v>
      </c>
      <c r="F772" t="str">
        <f t="shared" si="48"/>
        <v>Wisconsin</v>
      </c>
      <c r="H772">
        <f t="shared" ref="H772:H835" si="51">RANK(K772,$K$3:$K$3274)</f>
        <v>769</v>
      </c>
      <c r="I772" t="s">
        <v>306</v>
      </c>
      <c r="J772" s="3">
        <v>3.3107314671010198E-2</v>
      </c>
      <c r="K772" s="104">
        <v>874</v>
      </c>
      <c r="L772">
        <v>26399</v>
      </c>
      <c r="M772" t="str">
        <f t="shared" si="49"/>
        <v>North Carolina</v>
      </c>
    </row>
    <row r="773" spans="1:13" x14ac:dyDescent="0.25">
      <c r="A773">
        <f t="shared" si="50"/>
        <v>771</v>
      </c>
      <c r="B773" t="s">
        <v>148</v>
      </c>
      <c r="C773" s="105">
        <v>3.8125496425734699E-2</v>
      </c>
      <c r="D773">
        <v>528</v>
      </c>
      <c r="E773">
        <v>13849</v>
      </c>
      <c r="F773" t="str">
        <f t="shared" si="48"/>
        <v>Georgia</v>
      </c>
      <c r="H773">
        <f t="shared" si="51"/>
        <v>769</v>
      </c>
      <c r="I773" t="s">
        <v>581</v>
      </c>
      <c r="J773" s="3">
        <v>3.0961068404831898E-2</v>
      </c>
      <c r="K773" s="104">
        <v>874</v>
      </c>
      <c r="L773">
        <v>28229</v>
      </c>
      <c r="M773" t="str">
        <f t="shared" si="49"/>
        <v>Pennsylvania</v>
      </c>
    </row>
    <row r="774" spans="1:13" x14ac:dyDescent="0.25">
      <c r="A774">
        <f t="shared" si="50"/>
        <v>772</v>
      </c>
      <c r="B774" t="s">
        <v>1574</v>
      </c>
      <c r="C774" s="105">
        <v>3.8121328906739603E-2</v>
      </c>
      <c r="D774">
        <v>1642</v>
      </c>
      <c r="E774">
        <v>43073</v>
      </c>
      <c r="F774" t="str">
        <f t="shared" si="48"/>
        <v>Idaho</v>
      </c>
      <c r="H774">
        <f t="shared" si="51"/>
        <v>772</v>
      </c>
      <c r="I774" t="s">
        <v>1671</v>
      </c>
      <c r="J774" s="3">
        <v>4.1433051411194501E-2</v>
      </c>
      <c r="K774" s="104">
        <v>872</v>
      </c>
      <c r="L774">
        <v>21046</v>
      </c>
      <c r="M774" t="str">
        <f t="shared" si="49"/>
        <v>North Carolina</v>
      </c>
    </row>
    <row r="775" spans="1:13" x14ac:dyDescent="0.25">
      <c r="A775">
        <f t="shared" si="50"/>
        <v>773</v>
      </c>
      <c r="B775" t="s">
        <v>3237</v>
      </c>
      <c r="C775" s="105">
        <v>3.80991638205158E-2</v>
      </c>
      <c r="D775">
        <v>2588</v>
      </c>
      <c r="E775">
        <v>67928</v>
      </c>
      <c r="F775" t="str">
        <f t="shared" si="48"/>
        <v>Kansas</v>
      </c>
      <c r="H775">
        <f t="shared" si="51"/>
        <v>773</v>
      </c>
      <c r="I775" t="s">
        <v>454</v>
      </c>
      <c r="J775" s="3">
        <v>3.8074838258436799E-2</v>
      </c>
      <c r="K775" s="104">
        <v>871</v>
      </c>
      <c r="L775">
        <v>22876</v>
      </c>
      <c r="M775" t="str">
        <f t="shared" si="49"/>
        <v>New York</v>
      </c>
    </row>
    <row r="776" spans="1:13" x14ac:dyDescent="0.25">
      <c r="A776">
        <f t="shared" si="50"/>
        <v>774</v>
      </c>
      <c r="B776" t="s">
        <v>846</v>
      </c>
      <c r="C776" s="105">
        <v>3.8092584922051698E-2</v>
      </c>
      <c r="D776">
        <v>20784</v>
      </c>
      <c r="E776">
        <v>545618</v>
      </c>
      <c r="F776" t="str">
        <f t="shared" si="48"/>
        <v>Illinois</v>
      </c>
      <c r="H776">
        <f t="shared" si="51"/>
        <v>774</v>
      </c>
      <c r="I776" t="s">
        <v>616</v>
      </c>
      <c r="J776" s="3">
        <v>2.7402022756005E-2</v>
      </c>
      <c r="K776" s="104">
        <v>867</v>
      </c>
      <c r="L776">
        <v>31640</v>
      </c>
      <c r="M776" t="str">
        <f t="shared" si="49"/>
        <v>Missouri</v>
      </c>
    </row>
    <row r="777" spans="1:13" x14ac:dyDescent="0.25">
      <c r="A777">
        <f t="shared" si="50"/>
        <v>775</v>
      </c>
      <c r="B777" t="s">
        <v>454</v>
      </c>
      <c r="C777" s="105">
        <v>3.8074838258436799E-2</v>
      </c>
      <c r="D777">
        <v>871</v>
      </c>
      <c r="E777">
        <v>22876</v>
      </c>
      <c r="F777" t="str">
        <f t="shared" si="48"/>
        <v>New York</v>
      </c>
      <c r="H777">
        <f t="shared" si="51"/>
        <v>775</v>
      </c>
      <c r="I777" t="s">
        <v>1209</v>
      </c>
      <c r="J777" s="3">
        <v>4.8109010011123401E-2</v>
      </c>
      <c r="K777" s="104">
        <v>865</v>
      </c>
      <c r="L777">
        <v>17980</v>
      </c>
      <c r="M777" t="str">
        <f t="shared" si="49"/>
        <v>Indiana</v>
      </c>
    </row>
    <row r="778" spans="1:13" x14ac:dyDescent="0.25">
      <c r="A778">
        <f t="shared" si="50"/>
        <v>776</v>
      </c>
      <c r="B778" t="s">
        <v>295</v>
      </c>
      <c r="C778" s="105">
        <v>3.8052500602071097E-2</v>
      </c>
      <c r="D778">
        <v>23701</v>
      </c>
      <c r="E778">
        <v>622850</v>
      </c>
      <c r="F778" t="str">
        <f t="shared" si="48"/>
        <v>Florida</v>
      </c>
      <c r="H778">
        <f t="shared" si="51"/>
        <v>776</v>
      </c>
      <c r="I778" t="s">
        <v>3169</v>
      </c>
      <c r="J778" s="3">
        <v>4.4727442149401997E-2</v>
      </c>
      <c r="K778" s="104">
        <v>864</v>
      </c>
      <c r="L778">
        <v>19317</v>
      </c>
      <c r="M778" t="str">
        <f t="shared" si="49"/>
        <v>Illinois</v>
      </c>
    </row>
    <row r="779" spans="1:13" x14ac:dyDescent="0.25">
      <c r="A779">
        <f t="shared" si="50"/>
        <v>777</v>
      </c>
      <c r="B779" t="s">
        <v>3118</v>
      </c>
      <c r="C779" s="105">
        <v>3.8033542643668899E-2</v>
      </c>
      <c r="D779">
        <v>957</v>
      </c>
      <c r="E779">
        <v>25162</v>
      </c>
      <c r="F779" t="str">
        <f t="shared" si="48"/>
        <v>Indiana</v>
      </c>
      <c r="H779">
        <f t="shared" si="51"/>
        <v>777</v>
      </c>
      <c r="I779" t="s">
        <v>1238</v>
      </c>
      <c r="J779" s="3">
        <v>4.7985286741347603E-2</v>
      </c>
      <c r="K779" s="104">
        <v>861</v>
      </c>
      <c r="L779">
        <v>17943</v>
      </c>
      <c r="M779" t="str">
        <f t="shared" si="49"/>
        <v>North Carolina</v>
      </c>
    </row>
    <row r="780" spans="1:13" x14ac:dyDescent="0.25">
      <c r="A780">
        <f t="shared" si="50"/>
        <v>778</v>
      </c>
      <c r="B780" t="s">
        <v>2804</v>
      </c>
      <c r="C780" s="105">
        <v>3.8031035359959303E-2</v>
      </c>
      <c r="D780">
        <v>897</v>
      </c>
      <c r="E780">
        <v>23586</v>
      </c>
      <c r="F780" t="str">
        <f t="shared" si="48"/>
        <v>North Carolina</v>
      </c>
      <c r="H780">
        <f t="shared" si="51"/>
        <v>777</v>
      </c>
      <c r="I780" t="s">
        <v>1511</v>
      </c>
      <c r="J780" s="3">
        <v>2.8317710902811901E-2</v>
      </c>
      <c r="K780" s="104">
        <v>861</v>
      </c>
      <c r="L780">
        <v>30405</v>
      </c>
      <c r="M780" t="str">
        <f t="shared" si="49"/>
        <v>Hawaii</v>
      </c>
    </row>
    <row r="781" spans="1:13" x14ac:dyDescent="0.25">
      <c r="A781">
        <f t="shared" si="50"/>
        <v>779</v>
      </c>
      <c r="B781" t="s">
        <v>1569</v>
      </c>
      <c r="C781" s="105">
        <v>3.8029386343993103E-2</v>
      </c>
      <c r="D781">
        <v>660</v>
      </c>
      <c r="E781">
        <v>17355</v>
      </c>
      <c r="F781" t="str">
        <f t="shared" si="48"/>
        <v>Ohio</v>
      </c>
      <c r="H781">
        <f t="shared" si="51"/>
        <v>779</v>
      </c>
      <c r="I781" t="s">
        <v>1362</v>
      </c>
      <c r="J781" s="3">
        <v>4.6563313096270598E-2</v>
      </c>
      <c r="K781" s="104">
        <v>859</v>
      </c>
      <c r="L781">
        <v>18448</v>
      </c>
      <c r="M781" t="str">
        <f t="shared" si="49"/>
        <v>Ohio</v>
      </c>
    </row>
    <row r="782" spans="1:13" x14ac:dyDescent="0.25">
      <c r="A782">
        <f t="shared" si="50"/>
        <v>780</v>
      </c>
      <c r="B782" t="s">
        <v>417</v>
      </c>
      <c r="C782" s="105">
        <v>3.8026721479958801E-2</v>
      </c>
      <c r="D782">
        <v>37</v>
      </c>
      <c r="E782">
        <v>973</v>
      </c>
      <c r="F782" t="str">
        <f t="shared" si="48"/>
        <v>Mississippi</v>
      </c>
      <c r="H782">
        <f t="shared" si="51"/>
        <v>779</v>
      </c>
      <c r="I782" t="s">
        <v>2914</v>
      </c>
      <c r="J782" s="3">
        <v>2.8043485357970601E-2</v>
      </c>
      <c r="K782" s="104">
        <v>859</v>
      </c>
      <c r="L782">
        <v>30631</v>
      </c>
      <c r="M782" t="str">
        <f t="shared" si="49"/>
        <v>Idaho</v>
      </c>
    </row>
    <row r="783" spans="1:13" x14ac:dyDescent="0.25">
      <c r="A783">
        <f t="shared" si="50"/>
        <v>781</v>
      </c>
      <c r="B783" t="s">
        <v>1463</v>
      </c>
      <c r="C783" s="105">
        <v>3.8008260136117598E-2</v>
      </c>
      <c r="D783">
        <v>6534</v>
      </c>
      <c r="E783">
        <v>171910</v>
      </c>
      <c r="F783" t="str">
        <f t="shared" si="48"/>
        <v>Louisiana</v>
      </c>
      <c r="H783">
        <f t="shared" si="51"/>
        <v>781</v>
      </c>
      <c r="I783" t="s">
        <v>1701</v>
      </c>
      <c r="J783" s="3">
        <v>5.57662133891213E-2</v>
      </c>
      <c r="K783" s="104">
        <v>853</v>
      </c>
      <c r="L783">
        <v>15296</v>
      </c>
      <c r="M783" t="str">
        <f t="shared" si="49"/>
        <v>Alabama</v>
      </c>
    </row>
    <row r="784" spans="1:13" x14ac:dyDescent="0.25">
      <c r="A784">
        <f t="shared" si="50"/>
        <v>782</v>
      </c>
      <c r="B784" t="s">
        <v>578</v>
      </c>
      <c r="C784" s="105">
        <v>3.80006882671311E-2</v>
      </c>
      <c r="D784">
        <v>3644</v>
      </c>
      <c r="E784">
        <v>95893</v>
      </c>
      <c r="F784" t="str">
        <f t="shared" si="48"/>
        <v>Georgia</v>
      </c>
      <c r="H784">
        <f t="shared" si="51"/>
        <v>782</v>
      </c>
      <c r="I784" t="s">
        <v>1858</v>
      </c>
      <c r="J784" s="3">
        <v>4.4876549750980203E-2</v>
      </c>
      <c r="K784" s="104">
        <v>847</v>
      </c>
      <c r="L784">
        <v>18874</v>
      </c>
      <c r="M784" t="str">
        <f t="shared" si="49"/>
        <v>Indiana</v>
      </c>
    </row>
    <row r="785" spans="1:13" x14ac:dyDescent="0.25">
      <c r="A785">
        <f t="shared" si="50"/>
        <v>783</v>
      </c>
      <c r="B785" t="s">
        <v>3203</v>
      </c>
      <c r="C785" s="105">
        <v>3.7999350438454003E-2</v>
      </c>
      <c r="D785">
        <v>117</v>
      </c>
      <c r="E785">
        <v>3079</v>
      </c>
      <c r="F785" t="str">
        <f t="shared" si="48"/>
        <v>Texas</v>
      </c>
      <c r="H785">
        <f t="shared" si="51"/>
        <v>783</v>
      </c>
      <c r="I785" t="s">
        <v>2551</v>
      </c>
      <c r="J785" s="3">
        <v>4.6323167059081197E-2</v>
      </c>
      <c r="K785" s="104">
        <v>846</v>
      </c>
      <c r="L785">
        <v>18263</v>
      </c>
      <c r="M785" t="str">
        <f t="shared" si="49"/>
        <v>Arkansas</v>
      </c>
    </row>
    <row r="786" spans="1:13" x14ac:dyDescent="0.25">
      <c r="A786">
        <f t="shared" si="50"/>
        <v>784</v>
      </c>
      <c r="B786" t="s">
        <v>834</v>
      </c>
      <c r="C786" s="105">
        <v>3.7965167272271602E-2</v>
      </c>
      <c r="D786">
        <v>1212</v>
      </c>
      <c r="E786">
        <v>31924</v>
      </c>
      <c r="F786" t="str">
        <f t="shared" si="48"/>
        <v>Georgia</v>
      </c>
      <c r="H786">
        <f t="shared" si="51"/>
        <v>784</v>
      </c>
      <c r="I786" t="s">
        <v>706</v>
      </c>
      <c r="J786" s="3">
        <v>3.83359041829235E-2</v>
      </c>
      <c r="K786" s="104">
        <v>845</v>
      </c>
      <c r="L786">
        <v>22042</v>
      </c>
      <c r="M786" t="str">
        <f t="shared" si="49"/>
        <v>Alabama</v>
      </c>
    </row>
    <row r="787" spans="1:13" x14ac:dyDescent="0.25">
      <c r="A787">
        <f t="shared" si="50"/>
        <v>785</v>
      </c>
      <c r="B787" t="s">
        <v>679</v>
      </c>
      <c r="C787" s="105">
        <v>3.7934863064396702E-2</v>
      </c>
      <c r="D787">
        <v>1025</v>
      </c>
      <c r="E787">
        <v>27020</v>
      </c>
      <c r="F787" t="str">
        <f t="shared" si="48"/>
        <v>North Carolina</v>
      </c>
      <c r="H787">
        <f t="shared" si="51"/>
        <v>784</v>
      </c>
      <c r="I787" t="s">
        <v>1081</v>
      </c>
      <c r="J787" s="3">
        <v>2.8498195676368399E-2</v>
      </c>
      <c r="K787" s="104">
        <v>845</v>
      </c>
      <c r="L787">
        <v>29651</v>
      </c>
      <c r="M787" t="str">
        <f t="shared" si="49"/>
        <v>Georgia</v>
      </c>
    </row>
    <row r="788" spans="1:13" x14ac:dyDescent="0.25">
      <c r="A788">
        <f t="shared" si="50"/>
        <v>786</v>
      </c>
      <c r="B788" t="s">
        <v>1072</v>
      </c>
      <c r="C788" s="105">
        <v>3.7929589270745898E-2</v>
      </c>
      <c r="D788">
        <v>181</v>
      </c>
      <c r="E788">
        <v>4772</v>
      </c>
      <c r="F788" t="str">
        <f t="shared" si="48"/>
        <v>Colorado</v>
      </c>
      <c r="H788">
        <f t="shared" si="51"/>
        <v>786</v>
      </c>
      <c r="I788" t="s">
        <v>533</v>
      </c>
      <c r="J788" s="3">
        <v>2.8030554633012201E-2</v>
      </c>
      <c r="K788" s="104">
        <v>844</v>
      </c>
      <c r="L788">
        <v>30110</v>
      </c>
      <c r="M788" t="str">
        <f t="shared" si="49"/>
        <v>Florida</v>
      </c>
    </row>
    <row r="789" spans="1:13" x14ac:dyDescent="0.25">
      <c r="A789">
        <f t="shared" si="50"/>
        <v>787</v>
      </c>
      <c r="B789" t="s">
        <v>2531</v>
      </c>
      <c r="C789" s="105">
        <v>3.7927531324077203E-2</v>
      </c>
      <c r="D789">
        <v>448</v>
      </c>
      <c r="E789">
        <v>11812</v>
      </c>
      <c r="F789" t="str">
        <f t="shared" si="48"/>
        <v>Texas</v>
      </c>
      <c r="H789">
        <f t="shared" si="51"/>
        <v>787</v>
      </c>
      <c r="I789" t="s">
        <v>569</v>
      </c>
      <c r="J789" s="3">
        <v>4.7038327526132302E-2</v>
      </c>
      <c r="K789" s="104">
        <v>837</v>
      </c>
      <c r="L789">
        <v>17794</v>
      </c>
      <c r="M789" t="str">
        <f t="shared" si="49"/>
        <v>Minnesota</v>
      </c>
    </row>
    <row r="790" spans="1:13" x14ac:dyDescent="0.25">
      <c r="A790">
        <f t="shared" si="50"/>
        <v>788</v>
      </c>
      <c r="B790" t="s">
        <v>1387</v>
      </c>
      <c r="C790" s="105">
        <v>3.7915120803547198E-2</v>
      </c>
      <c r="D790">
        <v>419</v>
      </c>
      <c r="E790">
        <v>11051</v>
      </c>
      <c r="F790" t="str">
        <f t="shared" si="48"/>
        <v>Illinois</v>
      </c>
      <c r="H790">
        <f t="shared" si="51"/>
        <v>787</v>
      </c>
      <c r="I790" t="s">
        <v>1846</v>
      </c>
      <c r="J790" s="3">
        <v>4.2244990662696102E-2</v>
      </c>
      <c r="K790" s="104">
        <v>837</v>
      </c>
      <c r="L790">
        <v>19813</v>
      </c>
      <c r="M790" t="str">
        <f t="shared" si="49"/>
        <v>Ohio</v>
      </c>
    </row>
    <row r="791" spans="1:13" x14ac:dyDescent="0.25">
      <c r="A791">
        <f t="shared" si="50"/>
        <v>789</v>
      </c>
      <c r="B791" t="s">
        <v>2746</v>
      </c>
      <c r="C791" s="105">
        <v>3.7860939126623201E-2</v>
      </c>
      <c r="D791">
        <v>691</v>
      </c>
      <c r="E791">
        <v>18251</v>
      </c>
      <c r="F791" t="str">
        <f t="shared" si="48"/>
        <v>North Carolina</v>
      </c>
      <c r="H791">
        <f t="shared" si="51"/>
        <v>789</v>
      </c>
      <c r="I791" t="s">
        <v>1190</v>
      </c>
      <c r="J791" s="3">
        <v>3.2940896658342197E-2</v>
      </c>
      <c r="K791" s="104">
        <v>831</v>
      </c>
      <c r="L791">
        <v>25227</v>
      </c>
      <c r="M791" t="str">
        <f t="shared" si="49"/>
        <v>Tennessee</v>
      </c>
    </row>
    <row r="792" spans="1:13" x14ac:dyDescent="0.25">
      <c r="A792">
        <f t="shared" si="50"/>
        <v>790</v>
      </c>
      <c r="B792" t="s">
        <v>3</v>
      </c>
      <c r="C792" s="105">
        <v>3.7855124626750197E-2</v>
      </c>
      <c r="D792">
        <v>6605</v>
      </c>
      <c r="E792">
        <v>174481</v>
      </c>
      <c r="F792" t="str">
        <f t="shared" si="48"/>
        <v>Idaho</v>
      </c>
      <c r="H792">
        <f t="shared" si="51"/>
        <v>790</v>
      </c>
      <c r="I792" t="s">
        <v>776</v>
      </c>
      <c r="J792" s="3">
        <v>7.22053066550674E-2</v>
      </c>
      <c r="K792" s="104">
        <v>830</v>
      </c>
      <c r="L792">
        <v>11495</v>
      </c>
      <c r="M792" t="str">
        <f t="shared" si="49"/>
        <v>Indiana</v>
      </c>
    </row>
    <row r="793" spans="1:13" x14ac:dyDescent="0.25">
      <c r="A793">
        <f t="shared" si="50"/>
        <v>791</v>
      </c>
      <c r="B793" t="s">
        <v>2592</v>
      </c>
      <c r="C793" s="105">
        <v>3.78542895187369E-2</v>
      </c>
      <c r="D793">
        <v>199</v>
      </c>
      <c r="E793">
        <v>5257</v>
      </c>
      <c r="F793" t="str">
        <f t="shared" si="48"/>
        <v>Puerto Rico</v>
      </c>
      <c r="H793">
        <f t="shared" si="51"/>
        <v>790</v>
      </c>
      <c r="I793" t="s">
        <v>1357</v>
      </c>
      <c r="J793" s="3">
        <v>4.0306915306915297E-2</v>
      </c>
      <c r="K793" s="104">
        <v>830</v>
      </c>
      <c r="L793">
        <v>20592</v>
      </c>
      <c r="M793" t="str">
        <f t="shared" si="49"/>
        <v>Texas</v>
      </c>
    </row>
    <row r="794" spans="1:13" x14ac:dyDescent="0.25">
      <c r="A794">
        <f t="shared" si="50"/>
        <v>792</v>
      </c>
      <c r="B794" t="s">
        <v>2203</v>
      </c>
      <c r="C794" s="105">
        <v>3.7825966156410797E-2</v>
      </c>
      <c r="D794">
        <v>5718</v>
      </c>
      <c r="E794">
        <v>151166</v>
      </c>
      <c r="F794" t="str">
        <f t="shared" si="48"/>
        <v>Louisiana</v>
      </c>
      <c r="H794">
        <f t="shared" si="51"/>
        <v>792</v>
      </c>
      <c r="I794" t="s">
        <v>1472</v>
      </c>
      <c r="J794" s="3">
        <v>4.33373412096816E-2</v>
      </c>
      <c r="K794" s="104">
        <v>829</v>
      </c>
      <c r="L794">
        <v>19129</v>
      </c>
      <c r="M794" t="str">
        <f t="shared" si="49"/>
        <v>Texas</v>
      </c>
    </row>
    <row r="795" spans="1:13" x14ac:dyDescent="0.25">
      <c r="A795">
        <f t="shared" si="50"/>
        <v>793</v>
      </c>
      <c r="B795" t="s">
        <v>1088</v>
      </c>
      <c r="C795" s="105">
        <v>3.7814645308924498E-2</v>
      </c>
      <c r="D795">
        <v>661</v>
      </c>
      <c r="E795">
        <v>17480</v>
      </c>
      <c r="F795" t="str">
        <f t="shared" si="48"/>
        <v>Minnesota</v>
      </c>
      <c r="H795">
        <f t="shared" si="51"/>
        <v>792</v>
      </c>
      <c r="I795" t="s">
        <v>605</v>
      </c>
      <c r="J795" s="3">
        <v>2.80171685423636E-2</v>
      </c>
      <c r="K795" s="104">
        <v>829</v>
      </c>
      <c r="L795">
        <v>29589</v>
      </c>
      <c r="M795" t="str">
        <f t="shared" si="49"/>
        <v>Arizona</v>
      </c>
    </row>
    <row r="796" spans="1:13" x14ac:dyDescent="0.25">
      <c r="A796">
        <f t="shared" si="50"/>
        <v>794</v>
      </c>
      <c r="B796" t="s">
        <v>2743</v>
      </c>
      <c r="C796" s="105">
        <v>3.7770897832817202E-2</v>
      </c>
      <c r="D796">
        <v>1098</v>
      </c>
      <c r="E796">
        <v>29070</v>
      </c>
      <c r="F796" t="str">
        <f t="shared" si="48"/>
        <v>Virginia</v>
      </c>
      <c r="H796">
        <f t="shared" si="51"/>
        <v>794</v>
      </c>
      <c r="I796" t="s">
        <v>2509</v>
      </c>
      <c r="J796" s="3">
        <v>3.1776490002686397E-2</v>
      </c>
      <c r="K796" s="104">
        <v>828</v>
      </c>
      <c r="L796">
        <v>26057</v>
      </c>
      <c r="M796" t="str">
        <f t="shared" si="49"/>
        <v>Georgia</v>
      </c>
    </row>
    <row r="797" spans="1:13" x14ac:dyDescent="0.25">
      <c r="A797">
        <f t="shared" si="50"/>
        <v>795</v>
      </c>
      <c r="B797" t="s">
        <v>3028</v>
      </c>
      <c r="C797" s="105">
        <v>3.7767174716185202E-2</v>
      </c>
      <c r="D797">
        <v>5050</v>
      </c>
      <c r="E797">
        <v>133714</v>
      </c>
      <c r="F797" t="str">
        <f t="shared" si="48"/>
        <v>Florida</v>
      </c>
      <c r="H797">
        <f t="shared" si="51"/>
        <v>795</v>
      </c>
      <c r="I797" t="s">
        <v>2750</v>
      </c>
      <c r="J797" s="3">
        <v>4.2317976141505502E-2</v>
      </c>
      <c r="K797" s="104">
        <v>823</v>
      </c>
      <c r="L797">
        <v>19448</v>
      </c>
      <c r="M797" t="str">
        <f t="shared" si="49"/>
        <v>North Dakota</v>
      </c>
    </row>
    <row r="798" spans="1:13" x14ac:dyDescent="0.25">
      <c r="A798">
        <f t="shared" si="50"/>
        <v>796</v>
      </c>
      <c r="B798" t="s">
        <v>2921</v>
      </c>
      <c r="C798" s="105">
        <v>3.7734277384423101E-2</v>
      </c>
      <c r="D798">
        <v>906</v>
      </c>
      <c r="E798">
        <v>24010</v>
      </c>
      <c r="F798" t="str">
        <f t="shared" si="48"/>
        <v>Oregon</v>
      </c>
      <c r="H798">
        <f t="shared" si="51"/>
        <v>796</v>
      </c>
      <c r="I798" t="s">
        <v>114</v>
      </c>
      <c r="J798" s="3">
        <v>4.7866440954993802E-2</v>
      </c>
      <c r="K798" s="104">
        <v>820</v>
      </c>
      <c r="L798">
        <v>17131</v>
      </c>
      <c r="M798" t="str">
        <f t="shared" si="49"/>
        <v>Ohio</v>
      </c>
    </row>
    <row r="799" spans="1:13" x14ac:dyDescent="0.25">
      <c r="A799">
        <f t="shared" si="50"/>
        <v>797</v>
      </c>
      <c r="B799" t="s">
        <v>2125</v>
      </c>
      <c r="C799" s="105">
        <v>3.7732259496480403E-2</v>
      </c>
      <c r="D799">
        <v>595</v>
      </c>
      <c r="E799">
        <v>15769</v>
      </c>
      <c r="F799" t="str">
        <f t="shared" si="48"/>
        <v>Missouri</v>
      </c>
      <c r="H799">
        <f t="shared" si="51"/>
        <v>796</v>
      </c>
      <c r="I799" t="s">
        <v>73</v>
      </c>
      <c r="J799" s="3">
        <v>2.8210685657274501E-2</v>
      </c>
      <c r="K799" s="104">
        <v>820</v>
      </c>
      <c r="L799">
        <v>29067</v>
      </c>
      <c r="M799" t="str">
        <f t="shared" si="49"/>
        <v>Texas</v>
      </c>
    </row>
    <row r="800" spans="1:13" x14ac:dyDescent="0.25">
      <c r="A800">
        <f t="shared" si="50"/>
        <v>798</v>
      </c>
      <c r="B800" t="s">
        <v>3045</v>
      </c>
      <c r="C800" s="105">
        <v>3.7706903512313303E-2</v>
      </c>
      <c r="D800">
        <v>467</v>
      </c>
      <c r="E800">
        <v>12385</v>
      </c>
      <c r="F800" t="str">
        <f t="shared" si="48"/>
        <v>Texas</v>
      </c>
      <c r="H800">
        <f t="shared" si="51"/>
        <v>798</v>
      </c>
      <c r="I800" t="s">
        <v>527</v>
      </c>
      <c r="J800" s="3">
        <v>4.6105286889865801E-2</v>
      </c>
      <c r="K800" s="104">
        <v>818</v>
      </c>
      <c r="L800">
        <v>17742</v>
      </c>
      <c r="M800" t="str">
        <f t="shared" si="49"/>
        <v>Missouri</v>
      </c>
    </row>
    <row r="801" spans="1:13" x14ac:dyDescent="0.25">
      <c r="A801">
        <f t="shared" si="50"/>
        <v>799</v>
      </c>
      <c r="B801" t="s">
        <v>2502</v>
      </c>
      <c r="C801" s="105">
        <v>3.7703035274815402E-2</v>
      </c>
      <c r="D801">
        <v>1149</v>
      </c>
      <c r="E801">
        <v>30475</v>
      </c>
      <c r="F801" t="str">
        <f t="shared" si="48"/>
        <v>North Carolina</v>
      </c>
      <c r="H801">
        <f t="shared" si="51"/>
        <v>799</v>
      </c>
      <c r="I801" t="s">
        <v>317</v>
      </c>
      <c r="J801" s="3">
        <v>3.6470903727540901E-2</v>
      </c>
      <c r="K801" s="104">
        <v>816</v>
      </c>
      <c r="L801">
        <v>22374</v>
      </c>
      <c r="M801" t="str">
        <f t="shared" si="49"/>
        <v>Nebraska</v>
      </c>
    </row>
    <row r="802" spans="1:13" x14ac:dyDescent="0.25">
      <c r="A802">
        <f t="shared" si="50"/>
        <v>800</v>
      </c>
      <c r="B802" t="s">
        <v>940</v>
      </c>
      <c r="C802" s="105">
        <v>3.7692397388059698E-2</v>
      </c>
      <c r="D802">
        <v>1293</v>
      </c>
      <c r="E802">
        <v>34304</v>
      </c>
      <c r="F802" t="str">
        <f t="shared" si="48"/>
        <v>Georgia</v>
      </c>
      <c r="H802">
        <f t="shared" si="51"/>
        <v>800</v>
      </c>
      <c r="I802" t="s">
        <v>3104</v>
      </c>
      <c r="J802" s="3">
        <v>3.2998216312631702E-2</v>
      </c>
      <c r="K802" s="104">
        <v>814</v>
      </c>
      <c r="L802">
        <v>24668</v>
      </c>
      <c r="M802" t="str">
        <f t="shared" si="49"/>
        <v>Vermont</v>
      </c>
    </row>
    <row r="803" spans="1:13" x14ac:dyDescent="0.25">
      <c r="A803">
        <f t="shared" si="50"/>
        <v>801</v>
      </c>
      <c r="B803" t="s">
        <v>330</v>
      </c>
      <c r="C803" s="105">
        <v>3.7691924936025002E-2</v>
      </c>
      <c r="D803">
        <v>6363</v>
      </c>
      <c r="E803">
        <v>168816</v>
      </c>
      <c r="F803" t="str">
        <f t="shared" si="48"/>
        <v>New Jersey</v>
      </c>
      <c r="H803">
        <f t="shared" si="51"/>
        <v>801</v>
      </c>
      <c r="I803" t="s">
        <v>3041</v>
      </c>
      <c r="J803" s="3">
        <v>8.9932439915826695E-2</v>
      </c>
      <c r="K803" s="104">
        <v>812</v>
      </c>
      <c r="L803">
        <v>9029</v>
      </c>
      <c r="M803" t="str">
        <f t="shared" si="49"/>
        <v>Georgia</v>
      </c>
    </row>
    <row r="804" spans="1:13" x14ac:dyDescent="0.25">
      <c r="A804">
        <f t="shared" si="50"/>
        <v>802</v>
      </c>
      <c r="B804" t="s">
        <v>738</v>
      </c>
      <c r="C804" s="105">
        <v>3.7685017073874602E-2</v>
      </c>
      <c r="D804">
        <v>50147</v>
      </c>
      <c r="E804">
        <v>1330688</v>
      </c>
      <c r="F804" t="str">
        <f t="shared" si="48"/>
        <v>Texas</v>
      </c>
      <c r="H804">
        <f t="shared" si="51"/>
        <v>801</v>
      </c>
      <c r="I804" t="s">
        <v>2418</v>
      </c>
      <c r="J804" s="3">
        <v>3.0194853488026099E-2</v>
      </c>
      <c r="K804" s="104">
        <v>812</v>
      </c>
      <c r="L804">
        <v>26892</v>
      </c>
      <c r="M804" t="str">
        <f t="shared" si="49"/>
        <v>Tennessee</v>
      </c>
    </row>
    <row r="805" spans="1:13" x14ac:dyDescent="0.25">
      <c r="A805">
        <f t="shared" si="50"/>
        <v>803</v>
      </c>
      <c r="B805" t="s">
        <v>2711</v>
      </c>
      <c r="C805" s="105">
        <v>3.7681518589981901E-2</v>
      </c>
      <c r="D805">
        <v>6386</v>
      </c>
      <c r="E805">
        <v>169473</v>
      </c>
      <c r="F805" t="str">
        <f t="shared" si="48"/>
        <v>Washington</v>
      </c>
      <c r="H805">
        <f t="shared" si="51"/>
        <v>803</v>
      </c>
      <c r="I805" t="s">
        <v>1628</v>
      </c>
      <c r="J805" s="3">
        <v>4.0841145173549503E-2</v>
      </c>
      <c r="K805" s="104">
        <v>806</v>
      </c>
      <c r="L805">
        <v>19735</v>
      </c>
      <c r="M805" t="str">
        <f t="shared" si="49"/>
        <v>Michigan</v>
      </c>
    </row>
    <row r="806" spans="1:13" x14ac:dyDescent="0.25">
      <c r="A806">
        <f t="shared" si="50"/>
        <v>804</v>
      </c>
      <c r="B806" t="s">
        <v>2807</v>
      </c>
      <c r="C806" s="105">
        <v>3.7674593097079503E-2</v>
      </c>
      <c r="D806">
        <v>2611</v>
      </c>
      <c r="E806">
        <v>69304</v>
      </c>
      <c r="F806" t="str">
        <f t="shared" si="48"/>
        <v>Delaware</v>
      </c>
      <c r="H806">
        <f t="shared" si="51"/>
        <v>804</v>
      </c>
      <c r="I806" t="s">
        <v>2715</v>
      </c>
      <c r="J806" s="3">
        <v>3.7576436540166999E-2</v>
      </c>
      <c r="K806" s="104">
        <v>805</v>
      </c>
      <c r="L806">
        <v>21423</v>
      </c>
      <c r="M806" t="str">
        <f t="shared" si="49"/>
        <v>Louisiana</v>
      </c>
    </row>
    <row r="807" spans="1:13" x14ac:dyDescent="0.25">
      <c r="A807">
        <f t="shared" si="50"/>
        <v>805</v>
      </c>
      <c r="B807" t="s">
        <v>2275</v>
      </c>
      <c r="C807" s="105">
        <v>3.7674418604651101E-2</v>
      </c>
      <c r="D807">
        <v>81</v>
      </c>
      <c r="E807">
        <v>2150</v>
      </c>
      <c r="F807" t="str">
        <f t="shared" si="48"/>
        <v>Puerto Rico</v>
      </c>
      <c r="H807">
        <f t="shared" si="51"/>
        <v>805</v>
      </c>
      <c r="I807" t="s">
        <v>376</v>
      </c>
      <c r="J807" s="3">
        <v>4.0637651821862297E-2</v>
      </c>
      <c r="K807" s="104">
        <v>803</v>
      </c>
      <c r="L807">
        <v>19760</v>
      </c>
      <c r="M807" t="str">
        <f t="shared" si="49"/>
        <v>Maryland</v>
      </c>
    </row>
    <row r="808" spans="1:13" x14ac:dyDescent="0.25">
      <c r="A808">
        <f t="shared" si="50"/>
        <v>806</v>
      </c>
      <c r="B808" t="s">
        <v>839</v>
      </c>
      <c r="C808" s="105">
        <v>3.7667954763002102E-2</v>
      </c>
      <c r="D808">
        <v>10625</v>
      </c>
      <c r="E808">
        <v>282070</v>
      </c>
      <c r="F808" t="str">
        <f t="shared" si="48"/>
        <v>Nebraska</v>
      </c>
      <c r="H808">
        <f t="shared" si="51"/>
        <v>806</v>
      </c>
      <c r="I808" t="s">
        <v>2947</v>
      </c>
      <c r="J808" s="3">
        <v>1.4474705362138299E-2</v>
      </c>
      <c r="K808" s="104">
        <v>802</v>
      </c>
      <c r="L808">
        <v>55407</v>
      </c>
      <c r="M808" t="str">
        <f t="shared" si="49"/>
        <v>Connecticut</v>
      </c>
    </row>
    <row r="809" spans="1:13" x14ac:dyDescent="0.25">
      <c r="A809">
        <f t="shared" si="50"/>
        <v>807</v>
      </c>
      <c r="B809" t="s">
        <v>1890</v>
      </c>
      <c r="C809" s="105">
        <v>3.7667071688942899E-2</v>
      </c>
      <c r="D809">
        <v>403</v>
      </c>
      <c r="E809">
        <v>10699</v>
      </c>
      <c r="F809" t="str">
        <f t="shared" si="48"/>
        <v>Oklahoma</v>
      </c>
      <c r="H809">
        <f t="shared" si="51"/>
        <v>807</v>
      </c>
      <c r="I809" t="s">
        <v>2372</v>
      </c>
      <c r="J809" s="3">
        <v>3.10667546891383E-2</v>
      </c>
      <c r="K809" s="104">
        <v>800</v>
      </c>
      <c r="L809">
        <v>25751</v>
      </c>
      <c r="M809" t="str">
        <f t="shared" si="49"/>
        <v>Virginia</v>
      </c>
    </row>
    <row r="810" spans="1:13" x14ac:dyDescent="0.25">
      <c r="A810">
        <f t="shared" si="50"/>
        <v>808</v>
      </c>
      <c r="B810" t="s">
        <v>2529</v>
      </c>
      <c r="C810" s="105">
        <v>3.7660256410256297E-2</v>
      </c>
      <c r="D810">
        <v>188</v>
      </c>
      <c r="E810">
        <v>4992</v>
      </c>
      <c r="F810" t="str">
        <f t="shared" si="48"/>
        <v>Indiana</v>
      </c>
      <c r="H810">
        <f t="shared" si="51"/>
        <v>808</v>
      </c>
      <c r="I810" t="s">
        <v>1149</v>
      </c>
      <c r="J810" s="3">
        <v>3.9296794208893503E-2</v>
      </c>
      <c r="K810" s="104">
        <v>798</v>
      </c>
      <c r="L810">
        <v>20307</v>
      </c>
      <c r="M810" t="str">
        <f t="shared" si="49"/>
        <v>Tennessee</v>
      </c>
    </row>
    <row r="811" spans="1:13" x14ac:dyDescent="0.25">
      <c r="A811">
        <f t="shared" si="50"/>
        <v>809</v>
      </c>
      <c r="B811" t="s">
        <v>1724</v>
      </c>
      <c r="C811" s="105">
        <v>3.7639785435039499E-2</v>
      </c>
      <c r="D811">
        <v>414</v>
      </c>
      <c r="E811">
        <v>10999</v>
      </c>
      <c r="F811" t="str">
        <f t="shared" si="48"/>
        <v>Wisconsin</v>
      </c>
      <c r="H811">
        <f t="shared" si="51"/>
        <v>809</v>
      </c>
      <c r="I811" t="s">
        <v>1257</v>
      </c>
      <c r="J811" s="3">
        <v>6.69787234042553E-2</v>
      </c>
      <c r="K811" s="104">
        <v>787</v>
      </c>
      <c r="L811">
        <v>11750</v>
      </c>
      <c r="M811" t="str">
        <f t="shared" si="49"/>
        <v>Kansas</v>
      </c>
    </row>
    <row r="812" spans="1:13" x14ac:dyDescent="0.25">
      <c r="A812">
        <f t="shared" si="50"/>
        <v>810</v>
      </c>
      <c r="B812" t="s">
        <v>162</v>
      </c>
      <c r="C812" s="105">
        <v>3.7602631034244799E-2</v>
      </c>
      <c r="D812">
        <v>1635</v>
      </c>
      <c r="E812">
        <v>43481</v>
      </c>
      <c r="F812" t="str">
        <f t="shared" si="48"/>
        <v>Puerto Rico</v>
      </c>
      <c r="H812">
        <f t="shared" si="51"/>
        <v>810</v>
      </c>
      <c r="I812" t="s">
        <v>1437</v>
      </c>
      <c r="J812" s="3">
        <v>3.66467735919433E-2</v>
      </c>
      <c r="K812" s="104">
        <v>786</v>
      </c>
      <c r="L812">
        <v>21448</v>
      </c>
      <c r="M812" t="str">
        <f t="shared" si="49"/>
        <v>Arkansas</v>
      </c>
    </row>
    <row r="813" spans="1:13" x14ac:dyDescent="0.25">
      <c r="A813">
        <f t="shared" si="50"/>
        <v>811</v>
      </c>
      <c r="B813" t="s">
        <v>1398</v>
      </c>
      <c r="C813" s="105">
        <v>3.7593984962405999E-2</v>
      </c>
      <c r="D813">
        <v>145</v>
      </c>
      <c r="E813">
        <v>3857</v>
      </c>
      <c r="F813" t="str">
        <f t="shared" si="48"/>
        <v>Texas</v>
      </c>
      <c r="H813">
        <f t="shared" si="51"/>
        <v>811</v>
      </c>
      <c r="I813" t="s">
        <v>702</v>
      </c>
      <c r="J813" s="3">
        <v>2.9984319424790601E-2</v>
      </c>
      <c r="K813" s="104">
        <v>784</v>
      </c>
      <c r="L813">
        <v>26147</v>
      </c>
      <c r="M813" t="str">
        <f t="shared" si="49"/>
        <v>Minnesota</v>
      </c>
    </row>
    <row r="814" spans="1:13" x14ac:dyDescent="0.25">
      <c r="A814">
        <f t="shared" si="50"/>
        <v>812</v>
      </c>
      <c r="B814" t="s">
        <v>1393</v>
      </c>
      <c r="C814" s="105">
        <v>3.7582069277790398E-2</v>
      </c>
      <c r="D814">
        <v>332</v>
      </c>
      <c r="E814">
        <v>8834</v>
      </c>
      <c r="F814" t="str">
        <f t="shared" si="48"/>
        <v>Virginia</v>
      </c>
      <c r="H814">
        <f t="shared" si="51"/>
        <v>812</v>
      </c>
      <c r="I814" t="s">
        <v>1316</v>
      </c>
      <c r="J814" s="3">
        <v>4.3471010061704299E-2</v>
      </c>
      <c r="K814" s="104">
        <v>782</v>
      </c>
      <c r="L814">
        <v>17989</v>
      </c>
      <c r="M814" t="str">
        <f t="shared" si="49"/>
        <v>Ohio</v>
      </c>
    </row>
    <row r="815" spans="1:13" x14ac:dyDescent="0.25">
      <c r="A815">
        <f t="shared" si="50"/>
        <v>813</v>
      </c>
      <c r="B815" t="s">
        <v>2715</v>
      </c>
      <c r="C815" s="105">
        <v>3.7576436540166999E-2</v>
      </c>
      <c r="D815">
        <v>805</v>
      </c>
      <c r="E815">
        <v>21423</v>
      </c>
      <c r="F815" t="str">
        <f t="shared" si="48"/>
        <v>Louisiana</v>
      </c>
      <c r="H815">
        <f t="shared" si="51"/>
        <v>812</v>
      </c>
      <c r="I815" t="s">
        <v>3005</v>
      </c>
      <c r="J815" s="3">
        <v>4.3080652269722297E-2</v>
      </c>
      <c r="K815" s="104">
        <v>782</v>
      </c>
      <c r="L815">
        <v>18152</v>
      </c>
      <c r="M815" t="str">
        <f t="shared" si="49"/>
        <v>Michigan</v>
      </c>
    </row>
    <row r="816" spans="1:13" x14ac:dyDescent="0.25">
      <c r="A816">
        <f t="shared" si="50"/>
        <v>814</v>
      </c>
      <c r="B816" t="s">
        <v>743</v>
      </c>
      <c r="C816" s="105">
        <v>3.7540414321638099E-2</v>
      </c>
      <c r="D816">
        <v>627</v>
      </c>
      <c r="E816">
        <v>16702</v>
      </c>
      <c r="F816" t="str">
        <f t="shared" si="48"/>
        <v>Ohio</v>
      </c>
      <c r="H816">
        <f t="shared" si="51"/>
        <v>814</v>
      </c>
      <c r="I816" t="s">
        <v>2783</v>
      </c>
      <c r="J816" s="3">
        <v>3.6273778440880297E-2</v>
      </c>
      <c r="K816" s="104">
        <v>778</v>
      </c>
      <c r="L816">
        <v>21448</v>
      </c>
      <c r="M816" t="str">
        <f t="shared" si="49"/>
        <v>Virginia</v>
      </c>
    </row>
    <row r="817" spans="1:13" x14ac:dyDescent="0.25">
      <c r="A817">
        <f t="shared" si="50"/>
        <v>815</v>
      </c>
      <c r="B817" t="s">
        <v>1338</v>
      </c>
      <c r="C817" s="105">
        <v>3.7509126308104199E-2</v>
      </c>
      <c r="D817">
        <v>1233</v>
      </c>
      <c r="E817">
        <v>32872</v>
      </c>
      <c r="F817" t="str">
        <f t="shared" si="48"/>
        <v>Indiana</v>
      </c>
      <c r="H817">
        <f t="shared" si="51"/>
        <v>815</v>
      </c>
      <c r="I817" t="s">
        <v>2172</v>
      </c>
      <c r="J817" s="3">
        <v>3.04681985726609E-2</v>
      </c>
      <c r="K817" s="104">
        <v>777</v>
      </c>
      <c r="L817">
        <v>25502</v>
      </c>
      <c r="M817" t="str">
        <f t="shared" si="49"/>
        <v>West Virginia</v>
      </c>
    </row>
    <row r="818" spans="1:13" x14ac:dyDescent="0.25">
      <c r="A818">
        <f t="shared" si="50"/>
        <v>816</v>
      </c>
      <c r="B818" t="s">
        <v>674</v>
      </c>
      <c r="C818" s="105">
        <v>3.74675324675324E-2</v>
      </c>
      <c r="D818">
        <v>1154</v>
      </c>
      <c r="E818">
        <v>30800</v>
      </c>
      <c r="F818" t="str">
        <f t="shared" si="48"/>
        <v>Washington</v>
      </c>
      <c r="H818">
        <f t="shared" si="51"/>
        <v>816</v>
      </c>
      <c r="I818" t="s">
        <v>2941</v>
      </c>
      <c r="J818" s="3">
        <v>1.3553081441220201E-2</v>
      </c>
      <c r="K818" s="104">
        <v>773</v>
      </c>
      <c r="L818">
        <v>57035</v>
      </c>
      <c r="M818" t="str">
        <f t="shared" si="49"/>
        <v>Alabama</v>
      </c>
    </row>
    <row r="819" spans="1:13" x14ac:dyDescent="0.25">
      <c r="A819">
        <f t="shared" si="50"/>
        <v>817</v>
      </c>
      <c r="B819" t="s">
        <v>1491</v>
      </c>
      <c r="C819" s="105">
        <v>3.74544249254226E-2</v>
      </c>
      <c r="D819">
        <v>113</v>
      </c>
      <c r="E819">
        <v>3017</v>
      </c>
      <c r="F819" t="str">
        <f t="shared" si="48"/>
        <v>North Carolina</v>
      </c>
      <c r="H819">
        <f t="shared" si="51"/>
        <v>817</v>
      </c>
      <c r="I819" t="s">
        <v>2459</v>
      </c>
      <c r="J819" s="3">
        <v>3.5016804432736803E-2</v>
      </c>
      <c r="K819" s="104">
        <v>771</v>
      </c>
      <c r="L819">
        <v>22018</v>
      </c>
      <c r="M819" t="str">
        <f t="shared" si="49"/>
        <v>Kansas</v>
      </c>
    </row>
    <row r="820" spans="1:13" x14ac:dyDescent="0.25">
      <c r="A820">
        <f t="shared" si="50"/>
        <v>818</v>
      </c>
      <c r="B820" t="s">
        <v>2336</v>
      </c>
      <c r="C820" s="105">
        <v>3.7440252750205502E-2</v>
      </c>
      <c r="D820">
        <v>4598</v>
      </c>
      <c r="E820">
        <v>122809</v>
      </c>
      <c r="F820" t="str">
        <f t="shared" si="48"/>
        <v>California</v>
      </c>
      <c r="H820">
        <f t="shared" si="51"/>
        <v>818</v>
      </c>
      <c r="I820" t="s">
        <v>3043</v>
      </c>
      <c r="J820" s="3">
        <v>3.6379979184407198E-2</v>
      </c>
      <c r="K820" s="104">
        <v>769</v>
      </c>
      <c r="L820">
        <v>21138</v>
      </c>
      <c r="M820" t="str">
        <f t="shared" si="49"/>
        <v>Washington</v>
      </c>
    </row>
    <row r="821" spans="1:13" x14ac:dyDescent="0.25">
      <c r="A821">
        <f t="shared" si="50"/>
        <v>819</v>
      </c>
      <c r="B821" t="s">
        <v>36</v>
      </c>
      <c r="C821" s="105">
        <v>3.7440095846645302E-2</v>
      </c>
      <c r="D821">
        <v>375</v>
      </c>
      <c r="E821">
        <v>10016</v>
      </c>
      <c r="F821" t="str">
        <f t="shared" si="48"/>
        <v>Mississippi</v>
      </c>
      <c r="H821">
        <f t="shared" si="51"/>
        <v>819</v>
      </c>
      <c r="I821" t="s">
        <v>1841</v>
      </c>
      <c r="J821" s="3">
        <v>5.1996474815266799E-2</v>
      </c>
      <c r="K821" s="104">
        <v>767</v>
      </c>
      <c r="L821">
        <v>14751</v>
      </c>
      <c r="M821" t="str">
        <f t="shared" si="49"/>
        <v>Iowa</v>
      </c>
    </row>
    <row r="822" spans="1:13" x14ac:dyDescent="0.25">
      <c r="A822">
        <f t="shared" si="50"/>
        <v>820</v>
      </c>
      <c r="B822" t="s">
        <v>3096</v>
      </c>
      <c r="C822" s="105">
        <v>3.7417925797009699E-2</v>
      </c>
      <c r="D822">
        <v>946</v>
      </c>
      <c r="E822">
        <v>25282</v>
      </c>
      <c r="F822" t="str">
        <f t="shared" si="48"/>
        <v>Ohio</v>
      </c>
      <c r="H822">
        <f t="shared" si="51"/>
        <v>820</v>
      </c>
      <c r="I822" t="s">
        <v>264</v>
      </c>
      <c r="J822" s="3">
        <v>3.4172742317842203E-2</v>
      </c>
      <c r="K822" s="104">
        <v>764</v>
      </c>
      <c r="L822">
        <v>22357</v>
      </c>
      <c r="M822" t="str">
        <f t="shared" si="49"/>
        <v>Kentucky</v>
      </c>
    </row>
    <row r="823" spans="1:13" x14ac:dyDescent="0.25">
      <c r="A823">
        <f t="shared" si="50"/>
        <v>821</v>
      </c>
      <c r="B823" t="s">
        <v>2069</v>
      </c>
      <c r="C823" s="105">
        <v>3.7407063197025997E-2</v>
      </c>
      <c r="D823">
        <v>161</v>
      </c>
      <c r="E823">
        <v>4304</v>
      </c>
      <c r="F823" t="str">
        <f t="shared" si="48"/>
        <v>Oregon</v>
      </c>
      <c r="H823">
        <f t="shared" si="51"/>
        <v>821</v>
      </c>
      <c r="I823" t="s">
        <v>1282</v>
      </c>
      <c r="J823" s="3">
        <v>5.2813972830607098E-2</v>
      </c>
      <c r="K823" s="104">
        <v>762</v>
      </c>
      <c r="L823">
        <v>14428</v>
      </c>
      <c r="M823" t="str">
        <f t="shared" si="49"/>
        <v>Illinois</v>
      </c>
    </row>
    <row r="824" spans="1:13" x14ac:dyDescent="0.25">
      <c r="A824">
        <f t="shared" si="50"/>
        <v>822</v>
      </c>
      <c r="B824" t="s">
        <v>1954</v>
      </c>
      <c r="C824" s="105">
        <v>3.7366295236355401E-2</v>
      </c>
      <c r="D824">
        <v>1841</v>
      </c>
      <c r="E824">
        <v>49269</v>
      </c>
      <c r="F824" t="str">
        <f t="shared" si="48"/>
        <v>Colorado</v>
      </c>
      <c r="H824">
        <f t="shared" si="51"/>
        <v>821</v>
      </c>
      <c r="I824" t="s">
        <v>612</v>
      </c>
      <c r="J824" s="3">
        <v>3.4960543218939197E-2</v>
      </c>
      <c r="K824" s="104">
        <v>762</v>
      </c>
      <c r="L824">
        <v>21796</v>
      </c>
      <c r="M824" t="str">
        <f t="shared" si="49"/>
        <v>Tennessee</v>
      </c>
    </row>
    <row r="825" spans="1:13" x14ac:dyDescent="0.25">
      <c r="A825">
        <f t="shared" si="50"/>
        <v>823</v>
      </c>
      <c r="B825" t="s">
        <v>837</v>
      </c>
      <c r="C825" s="105">
        <v>3.7363133536516498E-2</v>
      </c>
      <c r="D825">
        <v>662</v>
      </c>
      <c r="E825">
        <v>17718</v>
      </c>
      <c r="F825" t="str">
        <f t="shared" si="48"/>
        <v>Minnesota</v>
      </c>
      <c r="H825">
        <f t="shared" si="51"/>
        <v>823</v>
      </c>
      <c r="I825" t="s">
        <v>1122</v>
      </c>
      <c r="J825" s="3">
        <v>6.3971082716879499E-2</v>
      </c>
      <c r="K825" s="104">
        <v>761</v>
      </c>
      <c r="L825">
        <v>11896</v>
      </c>
      <c r="M825" t="str">
        <f t="shared" si="49"/>
        <v>North Carolina</v>
      </c>
    </row>
    <row r="826" spans="1:13" x14ac:dyDescent="0.25">
      <c r="A826">
        <f t="shared" si="50"/>
        <v>824</v>
      </c>
      <c r="B826" t="s">
        <v>732</v>
      </c>
      <c r="C826" s="105">
        <v>3.7352612100869202E-2</v>
      </c>
      <c r="D826">
        <v>434</v>
      </c>
      <c r="E826">
        <v>11619</v>
      </c>
      <c r="F826" t="str">
        <f t="shared" si="48"/>
        <v>Alabama</v>
      </c>
      <c r="H826">
        <f t="shared" si="51"/>
        <v>823</v>
      </c>
      <c r="I826" t="s">
        <v>3163</v>
      </c>
      <c r="J826" s="3">
        <v>3.5918251758153497E-2</v>
      </c>
      <c r="K826" s="104">
        <v>761</v>
      </c>
      <c r="L826">
        <v>21187</v>
      </c>
      <c r="M826" t="str">
        <f t="shared" si="49"/>
        <v>Arkansas</v>
      </c>
    </row>
    <row r="827" spans="1:13" x14ac:dyDescent="0.25">
      <c r="A827">
        <f t="shared" si="50"/>
        <v>825</v>
      </c>
      <c r="B827" t="s">
        <v>2733</v>
      </c>
      <c r="C827" s="105">
        <v>3.7351665011239397E-2</v>
      </c>
      <c r="D827">
        <v>7145</v>
      </c>
      <c r="E827">
        <v>191290</v>
      </c>
      <c r="F827" t="str">
        <f t="shared" si="48"/>
        <v>Missouri</v>
      </c>
      <c r="H827">
        <f t="shared" si="51"/>
        <v>825</v>
      </c>
      <c r="I827" t="s">
        <v>641</v>
      </c>
      <c r="J827" s="3">
        <v>2.6343372231150901E-2</v>
      </c>
      <c r="K827" s="104">
        <v>754</v>
      </c>
      <c r="L827">
        <v>28622</v>
      </c>
      <c r="M827" t="str">
        <f t="shared" si="49"/>
        <v>Oklahoma</v>
      </c>
    </row>
    <row r="828" spans="1:13" x14ac:dyDescent="0.25">
      <c r="A828">
        <f t="shared" si="50"/>
        <v>826</v>
      </c>
      <c r="B828" t="s">
        <v>1505</v>
      </c>
      <c r="C828" s="105">
        <v>3.7351092995608501E-2</v>
      </c>
      <c r="D828">
        <v>3079</v>
      </c>
      <c r="E828">
        <v>82434</v>
      </c>
      <c r="F828" t="str">
        <f t="shared" si="48"/>
        <v>West Virginia</v>
      </c>
      <c r="H828">
        <f t="shared" si="51"/>
        <v>826</v>
      </c>
      <c r="I828" t="s">
        <v>2439</v>
      </c>
      <c r="J828" s="3">
        <v>8.1528800346470295E-2</v>
      </c>
      <c r="K828" s="104">
        <v>753</v>
      </c>
      <c r="L828">
        <v>9236</v>
      </c>
      <c r="M828" t="str">
        <f t="shared" si="49"/>
        <v>Indiana</v>
      </c>
    </row>
    <row r="829" spans="1:13" x14ac:dyDescent="0.25">
      <c r="A829">
        <f t="shared" si="50"/>
        <v>827</v>
      </c>
      <c r="B829" t="s">
        <v>1129</v>
      </c>
      <c r="C829" s="105">
        <v>3.7298253955675299E-2</v>
      </c>
      <c r="D829">
        <v>1412</v>
      </c>
      <c r="E829">
        <v>37857</v>
      </c>
      <c r="F829" t="str">
        <f t="shared" si="48"/>
        <v>Texas</v>
      </c>
      <c r="H829">
        <f t="shared" si="51"/>
        <v>826</v>
      </c>
      <c r="I829" t="s">
        <v>2084</v>
      </c>
      <c r="J829" s="3">
        <v>2.8057232282584301E-2</v>
      </c>
      <c r="K829" s="104">
        <v>753</v>
      </c>
      <c r="L829">
        <v>26838</v>
      </c>
      <c r="M829" t="str">
        <f t="shared" si="49"/>
        <v>Ohio</v>
      </c>
    </row>
    <row r="830" spans="1:13" x14ac:dyDescent="0.25">
      <c r="A830">
        <f t="shared" si="50"/>
        <v>828</v>
      </c>
      <c r="B830" t="s">
        <v>1045</v>
      </c>
      <c r="C830" s="105">
        <v>3.7280982222790603E-2</v>
      </c>
      <c r="D830">
        <v>1166</v>
      </c>
      <c r="E830">
        <v>31276</v>
      </c>
      <c r="F830" t="str">
        <f t="shared" si="48"/>
        <v>Arkansas</v>
      </c>
      <c r="H830">
        <f t="shared" si="51"/>
        <v>828</v>
      </c>
      <c r="I830" t="s">
        <v>1042</v>
      </c>
      <c r="J830" s="3">
        <v>3.3483236119150397E-2</v>
      </c>
      <c r="K830" s="104">
        <v>752</v>
      </c>
      <c r="L830">
        <v>22459</v>
      </c>
      <c r="M830" t="str">
        <f t="shared" si="49"/>
        <v>Oklahoma</v>
      </c>
    </row>
    <row r="831" spans="1:13" x14ac:dyDescent="0.25">
      <c r="A831">
        <f t="shared" si="50"/>
        <v>829</v>
      </c>
      <c r="B831" t="s">
        <v>2207</v>
      </c>
      <c r="C831" s="105">
        <v>3.7264074850782397E-2</v>
      </c>
      <c r="D831">
        <v>231</v>
      </c>
      <c r="E831">
        <v>6199</v>
      </c>
      <c r="F831" t="str">
        <f t="shared" si="48"/>
        <v>Oklahoma</v>
      </c>
      <c r="H831">
        <f t="shared" si="51"/>
        <v>829</v>
      </c>
      <c r="I831" t="s">
        <v>2796</v>
      </c>
      <c r="J831" s="3">
        <v>3.0891366048290899E-2</v>
      </c>
      <c r="K831" s="104">
        <v>751</v>
      </c>
      <c r="L831">
        <v>24311</v>
      </c>
      <c r="M831" t="str">
        <f t="shared" si="49"/>
        <v>Utah</v>
      </c>
    </row>
    <row r="832" spans="1:13" x14ac:dyDescent="0.25">
      <c r="A832">
        <f t="shared" si="50"/>
        <v>830</v>
      </c>
      <c r="B832" t="s">
        <v>324</v>
      </c>
      <c r="C832" s="105">
        <v>3.7236601558741401E-2</v>
      </c>
      <c r="D832">
        <v>387</v>
      </c>
      <c r="E832">
        <v>10393</v>
      </c>
      <c r="F832" t="str">
        <f t="shared" si="48"/>
        <v>Illinois</v>
      </c>
      <c r="H832">
        <f t="shared" si="51"/>
        <v>830</v>
      </c>
      <c r="I832" t="s">
        <v>1452</v>
      </c>
      <c r="J832" s="3">
        <v>3.6287001598759701E-2</v>
      </c>
      <c r="K832" s="104">
        <v>749</v>
      </c>
      <c r="L832">
        <v>20641</v>
      </c>
      <c r="M832" t="str">
        <f t="shared" si="49"/>
        <v>Ohio</v>
      </c>
    </row>
    <row r="833" spans="1:13" x14ac:dyDescent="0.25">
      <c r="A833">
        <f t="shared" si="50"/>
        <v>831</v>
      </c>
      <c r="B833" t="s">
        <v>2568</v>
      </c>
      <c r="C833" s="105">
        <v>3.7208446185805502E-2</v>
      </c>
      <c r="D833">
        <v>1415</v>
      </c>
      <c r="E833">
        <v>38029</v>
      </c>
      <c r="F833" t="str">
        <f t="shared" si="48"/>
        <v>New Mexico</v>
      </c>
      <c r="H833">
        <f t="shared" si="51"/>
        <v>831</v>
      </c>
      <c r="I833" t="s">
        <v>2577</v>
      </c>
      <c r="J833" s="3">
        <v>4.6339950372208297E-2</v>
      </c>
      <c r="K833" s="104">
        <v>747</v>
      </c>
      <c r="L833">
        <v>16120</v>
      </c>
      <c r="M833" t="str">
        <f t="shared" si="49"/>
        <v>Texas</v>
      </c>
    </row>
    <row r="834" spans="1:13" x14ac:dyDescent="0.25">
      <c r="A834">
        <f t="shared" si="50"/>
        <v>832</v>
      </c>
      <c r="B834" t="s">
        <v>1290</v>
      </c>
      <c r="C834" s="105">
        <v>3.71736330640439E-2</v>
      </c>
      <c r="D834">
        <v>635</v>
      </c>
      <c r="E834">
        <v>17082</v>
      </c>
      <c r="F834" t="str">
        <f t="shared" si="48"/>
        <v>New York</v>
      </c>
      <c r="H834">
        <f t="shared" si="51"/>
        <v>832</v>
      </c>
      <c r="I834" t="s">
        <v>2539</v>
      </c>
      <c r="J834" s="3">
        <v>3.2294372294372202E-2</v>
      </c>
      <c r="K834" s="104">
        <v>746</v>
      </c>
      <c r="L834">
        <v>23100</v>
      </c>
      <c r="M834" t="str">
        <f t="shared" si="49"/>
        <v>Vermont</v>
      </c>
    </row>
    <row r="835" spans="1:13" x14ac:dyDescent="0.25">
      <c r="A835">
        <f t="shared" si="50"/>
        <v>833</v>
      </c>
      <c r="B835" t="s">
        <v>2806</v>
      </c>
      <c r="C835" s="105">
        <v>3.7138927097661603E-2</v>
      </c>
      <c r="D835">
        <v>459</v>
      </c>
      <c r="E835">
        <v>12359</v>
      </c>
      <c r="F835" t="str">
        <f t="shared" ref="F835:F898" si="52">IFERROR(RIGHT(B835,LEN(B835)-FIND(",",B835)-1),"DC")</f>
        <v>Pennsylvania</v>
      </c>
      <c r="H835">
        <f t="shared" si="51"/>
        <v>832</v>
      </c>
      <c r="I835" t="s">
        <v>1108</v>
      </c>
      <c r="J835" s="3">
        <v>3.1713641967436E-2</v>
      </c>
      <c r="K835" s="104">
        <v>746</v>
      </c>
      <c r="L835">
        <v>23523</v>
      </c>
      <c r="M835" t="str">
        <f t="shared" ref="M835:M898" si="53">IFERROR(RIGHT(I835,LEN(I835)-FIND(",",I835)-1),"DC")</f>
        <v>Indiana</v>
      </c>
    </row>
    <row r="836" spans="1:13" x14ac:dyDescent="0.25">
      <c r="A836">
        <f t="shared" ref="A836:A899" si="54">RANK(C836,$C$3:$C$3274)</f>
        <v>834</v>
      </c>
      <c r="B836" t="s">
        <v>3010</v>
      </c>
      <c r="C836" s="105">
        <v>3.7114652256239E-2</v>
      </c>
      <c r="D836">
        <v>3489</v>
      </c>
      <c r="E836">
        <v>94006</v>
      </c>
      <c r="F836" t="str">
        <f t="shared" si="52"/>
        <v>Indiana</v>
      </c>
      <c r="H836">
        <f t="shared" ref="H836:H899" si="55">RANK(K836,$K$3:$K$3274)</f>
        <v>834</v>
      </c>
      <c r="I836" t="s">
        <v>526</v>
      </c>
      <c r="J836" s="3">
        <v>3.24265505984766E-2</v>
      </c>
      <c r="K836" s="104">
        <v>745</v>
      </c>
      <c r="L836">
        <v>22975</v>
      </c>
      <c r="M836" t="str">
        <f t="shared" si="53"/>
        <v>Kentucky</v>
      </c>
    </row>
    <row r="837" spans="1:13" x14ac:dyDescent="0.25">
      <c r="A837">
        <f t="shared" si="54"/>
        <v>835</v>
      </c>
      <c r="B837" t="s">
        <v>2514</v>
      </c>
      <c r="C837" s="105">
        <v>3.7112395214454301E-2</v>
      </c>
      <c r="D837">
        <v>912</v>
      </c>
      <c r="E837">
        <v>24574</v>
      </c>
      <c r="F837" t="str">
        <f t="shared" si="52"/>
        <v>Texas</v>
      </c>
      <c r="H837">
        <f t="shared" si="55"/>
        <v>835</v>
      </c>
      <c r="I837" t="s">
        <v>244</v>
      </c>
      <c r="J837" s="3">
        <v>5.0761421319796898E-2</v>
      </c>
      <c r="K837" s="104">
        <v>740</v>
      </c>
      <c r="L837">
        <v>14578</v>
      </c>
      <c r="M837" t="str">
        <f t="shared" si="53"/>
        <v>Illinois</v>
      </c>
    </row>
    <row r="838" spans="1:13" x14ac:dyDescent="0.25">
      <c r="A838">
        <f t="shared" si="54"/>
        <v>836</v>
      </c>
      <c r="B838" t="s">
        <v>1263</v>
      </c>
      <c r="C838" s="105">
        <v>3.7111738604275898E-2</v>
      </c>
      <c r="D838">
        <v>368</v>
      </c>
      <c r="E838">
        <v>9916</v>
      </c>
      <c r="F838" t="str">
        <f t="shared" si="52"/>
        <v>Tennessee</v>
      </c>
      <c r="H838">
        <f t="shared" si="55"/>
        <v>836</v>
      </c>
      <c r="I838" t="s">
        <v>2467</v>
      </c>
      <c r="J838" s="3">
        <v>3.8280238280238299E-2</v>
      </c>
      <c r="K838" s="104">
        <v>739</v>
      </c>
      <c r="L838">
        <v>19305</v>
      </c>
      <c r="M838" t="str">
        <f t="shared" si="53"/>
        <v>Minnesota</v>
      </c>
    </row>
    <row r="839" spans="1:13" x14ac:dyDescent="0.25">
      <c r="A839">
        <f t="shared" si="54"/>
        <v>837</v>
      </c>
      <c r="B839" t="s">
        <v>2597</v>
      </c>
      <c r="C839" s="105">
        <v>3.7103564412012298E-2</v>
      </c>
      <c r="D839">
        <v>1983</v>
      </c>
      <c r="E839">
        <v>53445</v>
      </c>
      <c r="F839" t="str">
        <f t="shared" si="52"/>
        <v>Nebraska</v>
      </c>
      <c r="H839">
        <f t="shared" si="55"/>
        <v>836</v>
      </c>
      <c r="I839" t="s">
        <v>1009</v>
      </c>
      <c r="J839" s="3">
        <v>3.3349880409765803E-2</v>
      </c>
      <c r="K839" s="104">
        <v>739</v>
      </c>
      <c r="L839">
        <v>22159</v>
      </c>
      <c r="M839" t="str">
        <f t="shared" si="53"/>
        <v>Virginia</v>
      </c>
    </row>
    <row r="840" spans="1:13" x14ac:dyDescent="0.25">
      <c r="A840">
        <f t="shared" si="54"/>
        <v>838</v>
      </c>
      <c r="B840" t="s">
        <v>1949</v>
      </c>
      <c r="C840" s="105">
        <v>3.7072002578921903E-2</v>
      </c>
      <c r="D840">
        <v>1610</v>
      </c>
      <c r="E840">
        <v>43429</v>
      </c>
      <c r="F840" t="str">
        <f t="shared" si="52"/>
        <v>Pennsylvania</v>
      </c>
      <c r="H840">
        <f t="shared" si="55"/>
        <v>838</v>
      </c>
      <c r="I840" t="s">
        <v>1680</v>
      </c>
      <c r="J840" s="3">
        <v>3.3909207866201101E-2</v>
      </c>
      <c r="K840" s="104">
        <v>738</v>
      </c>
      <c r="L840">
        <v>21764</v>
      </c>
      <c r="M840" t="str">
        <f t="shared" si="53"/>
        <v>North Carolina</v>
      </c>
    </row>
    <row r="841" spans="1:13" x14ac:dyDescent="0.25">
      <c r="A841">
        <f t="shared" si="54"/>
        <v>839</v>
      </c>
      <c r="B841" t="s">
        <v>1856</v>
      </c>
      <c r="C841" s="105">
        <v>3.7023569468777898E-2</v>
      </c>
      <c r="D841">
        <v>1120</v>
      </c>
      <c r="E841">
        <v>30251</v>
      </c>
      <c r="F841" t="str">
        <f t="shared" si="52"/>
        <v>Alabama</v>
      </c>
      <c r="H841">
        <f t="shared" si="55"/>
        <v>839</v>
      </c>
      <c r="I841" t="s">
        <v>2199</v>
      </c>
      <c r="J841" s="3">
        <v>3.1973969631236401E-2</v>
      </c>
      <c r="K841" s="104">
        <v>737</v>
      </c>
      <c r="L841">
        <v>23050</v>
      </c>
      <c r="M841" t="str">
        <f t="shared" si="53"/>
        <v>South Carolina</v>
      </c>
    </row>
    <row r="842" spans="1:13" x14ac:dyDescent="0.25">
      <c r="A842">
        <f t="shared" si="54"/>
        <v>840</v>
      </c>
      <c r="B842" t="s">
        <v>1496</v>
      </c>
      <c r="C842" s="105">
        <v>3.7021630615640497E-2</v>
      </c>
      <c r="D842">
        <v>178</v>
      </c>
      <c r="E842">
        <v>4808</v>
      </c>
      <c r="F842" t="str">
        <f t="shared" si="52"/>
        <v>Puerto Rico</v>
      </c>
      <c r="H842">
        <f t="shared" si="55"/>
        <v>839</v>
      </c>
      <c r="I842" t="s">
        <v>184</v>
      </c>
      <c r="J842" s="3">
        <v>3.12182311080989E-2</v>
      </c>
      <c r="K842" s="104">
        <v>737</v>
      </c>
      <c r="L842">
        <v>23608</v>
      </c>
      <c r="M842" t="str">
        <f t="shared" si="53"/>
        <v>Ohio</v>
      </c>
    </row>
    <row r="843" spans="1:13" x14ac:dyDescent="0.25">
      <c r="A843">
        <f t="shared" si="54"/>
        <v>841</v>
      </c>
      <c r="B843" t="s">
        <v>2628</v>
      </c>
      <c r="C843" s="105">
        <v>3.7020157756353998E-2</v>
      </c>
      <c r="D843">
        <v>2112</v>
      </c>
      <c r="E843">
        <v>57050</v>
      </c>
      <c r="F843" t="str">
        <f t="shared" si="52"/>
        <v>Arkansas</v>
      </c>
      <c r="H843">
        <f t="shared" si="55"/>
        <v>841</v>
      </c>
      <c r="I843" t="s">
        <v>518</v>
      </c>
      <c r="J843" s="3">
        <v>5.9809585808446503E-2</v>
      </c>
      <c r="K843" s="104">
        <v>735</v>
      </c>
      <c r="L843">
        <v>12289</v>
      </c>
      <c r="M843" t="str">
        <f t="shared" si="53"/>
        <v>Minnesota</v>
      </c>
    </row>
    <row r="844" spans="1:13" x14ac:dyDescent="0.25">
      <c r="A844">
        <f t="shared" si="54"/>
        <v>842</v>
      </c>
      <c r="B844" t="s">
        <v>766</v>
      </c>
      <c r="C844" s="105">
        <v>3.7018509254627303E-2</v>
      </c>
      <c r="D844">
        <v>666</v>
      </c>
      <c r="E844">
        <v>17991</v>
      </c>
      <c r="F844" t="str">
        <f t="shared" si="52"/>
        <v>Indiana</v>
      </c>
      <c r="H844">
        <f t="shared" si="55"/>
        <v>841</v>
      </c>
      <c r="I844" t="s">
        <v>115</v>
      </c>
      <c r="J844" s="3">
        <v>3.5818713450292403E-2</v>
      </c>
      <c r="K844" s="104">
        <v>735</v>
      </c>
      <c r="L844">
        <v>20520</v>
      </c>
      <c r="M844" t="str">
        <f t="shared" si="53"/>
        <v>Virginia</v>
      </c>
    </row>
    <row r="845" spans="1:13" x14ac:dyDescent="0.25">
      <c r="A845">
        <f t="shared" si="54"/>
        <v>843</v>
      </c>
      <c r="B845" t="s">
        <v>389</v>
      </c>
      <c r="C845" s="105">
        <v>3.7014685174009299E-2</v>
      </c>
      <c r="D845">
        <v>368</v>
      </c>
      <c r="E845">
        <v>9942</v>
      </c>
      <c r="F845" t="str">
        <f t="shared" si="52"/>
        <v>Tennessee</v>
      </c>
      <c r="H845">
        <f t="shared" si="55"/>
        <v>841</v>
      </c>
      <c r="I845" t="s">
        <v>181</v>
      </c>
      <c r="J845" s="3">
        <v>3.2796394627638101E-2</v>
      </c>
      <c r="K845" s="104">
        <v>735</v>
      </c>
      <c r="L845">
        <v>22411</v>
      </c>
      <c r="M845" t="str">
        <f t="shared" si="53"/>
        <v>New Hampshire</v>
      </c>
    </row>
    <row r="846" spans="1:13" x14ac:dyDescent="0.25">
      <c r="A846">
        <f t="shared" si="54"/>
        <v>844</v>
      </c>
      <c r="B846" t="s">
        <v>889</v>
      </c>
      <c r="C846" s="105">
        <v>3.7008920098690501E-2</v>
      </c>
      <c r="D846">
        <v>585</v>
      </c>
      <c r="E846">
        <v>15807</v>
      </c>
      <c r="F846" t="str">
        <f t="shared" si="52"/>
        <v>Pennsylvania</v>
      </c>
      <c r="H846">
        <f t="shared" si="55"/>
        <v>844</v>
      </c>
      <c r="I846" t="s">
        <v>1230</v>
      </c>
      <c r="J846" s="3">
        <v>6.0790527018011999E-2</v>
      </c>
      <c r="K846" s="104">
        <v>729</v>
      </c>
      <c r="L846">
        <v>11992</v>
      </c>
      <c r="M846" t="str">
        <f t="shared" si="53"/>
        <v>Texas</v>
      </c>
    </row>
    <row r="847" spans="1:13" x14ac:dyDescent="0.25">
      <c r="A847">
        <f t="shared" si="54"/>
        <v>845</v>
      </c>
      <c r="B847" t="s">
        <v>1811</v>
      </c>
      <c r="C847" s="105">
        <v>3.7008481110254399E-2</v>
      </c>
      <c r="D847">
        <v>480</v>
      </c>
      <c r="E847">
        <v>12970</v>
      </c>
      <c r="F847" t="str">
        <f t="shared" si="52"/>
        <v>Ohio</v>
      </c>
      <c r="H847">
        <f t="shared" si="55"/>
        <v>844</v>
      </c>
      <c r="I847" t="s">
        <v>2407</v>
      </c>
      <c r="J847" s="3">
        <v>3.4536668561682797E-2</v>
      </c>
      <c r="K847" s="104">
        <v>729</v>
      </c>
      <c r="L847">
        <v>21108</v>
      </c>
      <c r="M847" t="str">
        <f t="shared" si="53"/>
        <v>Kentucky</v>
      </c>
    </row>
    <row r="848" spans="1:13" x14ac:dyDescent="0.25">
      <c r="A848">
        <f t="shared" si="54"/>
        <v>846</v>
      </c>
      <c r="B848" t="s">
        <v>41</v>
      </c>
      <c r="C848" s="105">
        <v>3.6996542251499898E-2</v>
      </c>
      <c r="D848">
        <v>2707</v>
      </c>
      <c r="E848">
        <v>73169</v>
      </c>
      <c r="F848" t="str">
        <f t="shared" si="52"/>
        <v>Virginia</v>
      </c>
      <c r="H848">
        <f t="shared" si="55"/>
        <v>846</v>
      </c>
      <c r="I848" t="s">
        <v>1739</v>
      </c>
      <c r="J848" s="3">
        <v>4.4686213043210903E-2</v>
      </c>
      <c r="K848" s="104">
        <v>727</v>
      </c>
      <c r="L848">
        <v>16269</v>
      </c>
      <c r="M848" t="str">
        <f t="shared" si="53"/>
        <v>New York</v>
      </c>
    </row>
    <row r="849" spans="1:13" x14ac:dyDescent="0.25">
      <c r="A849">
        <f t="shared" si="54"/>
        <v>847</v>
      </c>
      <c r="B849" t="s">
        <v>2635</v>
      </c>
      <c r="C849" s="105">
        <v>3.6975190839694597E-2</v>
      </c>
      <c r="D849">
        <v>620</v>
      </c>
      <c r="E849">
        <v>16768</v>
      </c>
      <c r="F849" t="str">
        <f t="shared" si="52"/>
        <v>Ohio</v>
      </c>
      <c r="H849">
        <f t="shared" si="55"/>
        <v>847</v>
      </c>
      <c r="I849" t="s">
        <v>1640</v>
      </c>
      <c r="J849" s="3">
        <v>2.6609976908697701E-2</v>
      </c>
      <c r="K849" s="104">
        <v>726</v>
      </c>
      <c r="L849">
        <v>27283</v>
      </c>
      <c r="M849" t="str">
        <f t="shared" si="53"/>
        <v>Mississippi</v>
      </c>
    </row>
    <row r="850" spans="1:13" x14ac:dyDescent="0.25">
      <c r="A850">
        <f t="shared" si="54"/>
        <v>848</v>
      </c>
      <c r="B850" t="s">
        <v>2039</v>
      </c>
      <c r="C850" s="105">
        <v>3.6964615755497802E-2</v>
      </c>
      <c r="D850">
        <v>1380</v>
      </c>
      <c r="E850">
        <v>37333</v>
      </c>
      <c r="F850" t="str">
        <f t="shared" si="52"/>
        <v>Tennessee</v>
      </c>
      <c r="H850">
        <f t="shared" si="55"/>
        <v>848</v>
      </c>
      <c r="I850" t="s">
        <v>2716</v>
      </c>
      <c r="J850" s="3">
        <v>4.4385943430880398E-2</v>
      </c>
      <c r="K850" s="104">
        <v>725</v>
      </c>
      <c r="L850">
        <v>16334</v>
      </c>
      <c r="M850" t="str">
        <f t="shared" si="53"/>
        <v>Alabama</v>
      </c>
    </row>
    <row r="851" spans="1:13" x14ac:dyDescent="0.25">
      <c r="A851">
        <f t="shared" si="54"/>
        <v>849</v>
      </c>
      <c r="B851" t="s">
        <v>234</v>
      </c>
      <c r="C851" s="105">
        <v>3.69516958439879E-2</v>
      </c>
      <c r="D851">
        <v>1315</v>
      </c>
      <c r="E851">
        <v>35587</v>
      </c>
      <c r="F851" t="str">
        <f t="shared" si="52"/>
        <v>Tennessee</v>
      </c>
      <c r="H851">
        <f t="shared" si="55"/>
        <v>849</v>
      </c>
      <c r="I851" t="s">
        <v>2815</v>
      </c>
      <c r="J851" s="3">
        <v>3.6053130929791198E-2</v>
      </c>
      <c r="K851" s="104">
        <v>722</v>
      </c>
      <c r="L851">
        <v>20026</v>
      </c>
      <c r="M851" t="str">
        <f t="shared" si="53"/>
        <v>Wyoming</v>
      </c>
    </row>
    <row r="852" spans="1:13" x14ac:dyDescent="0.25">
      <c r="A852">
        <f t="shared" si="54"/>
        <v>850</v>
      </c>
      <c r="B852" t="s">
        <v>471</v>
      </c>
      <c r="C852" s="105">
        <v>3.6944144723248903E-2</v>
      </c>
      <c r="D852">
        <v>6437</v>
      </c>
      <c r="E852">
        <v>174236</v>
      </c>
      <c r="F852" t="str">
        <f t="shared" si="52"/>
        <v>South Carolina</v>
      </c>
      <c r="H852">
        <f t="shared" si="55"/>
        <v>850</v>
      </c>
      <c r="I852" t="s">
        <v>1720</v>
      </c>
      <c r="J852" s="3">
        <v>4.4223327805417302E-2</v>
      </c>
      <c r="K852" s="104">
        <v>720</v>
      </c>
      <c r="L852">
        <v>16281</v>
      </c>
      <c r="M852" t="str">
        <f t="shared" si="53"/>
        <v>South Dakota</v>
      </c>
    </row>
    <row r="853" spans="1:13" x14ac:dyDescent="0.25">
      <c r="A853">
        <f t="shared" si="54"/>
        <v>851</v>
      </c>
      <c r="B853" t="s">
        <v>161</v>
      </c>
      <c r="C853" s="105">
        <v>3.6924140531707603E-2</v>
      </c>
      <c r="D853">
        <v>1175</v>
      </c>
      <c r="E853">
        <v>31822</v>
      </c>
      <c r="F853" t="str">
        <f t="shared" si="52"/>
        <v>Michigan</v>
      </c>
      <c r="H853">
        <f t="shared" si="55"/>
        <v>851</v>
      </c>
      <c r="I853" t="s">
        <v>2143</v>
      </c>
      <c r="J853" s="3">
        <v>5.8445781173792802E-2</v>
      </c>
      <c r="K853" s="104">
        <v>719</v>
      </c>
      <c r="L853">
        <v>12302</v>
      </c>
      <c r="M853" t="str">
        <f t="shared" si="53"/>
        <v>Alaska</v>
      </c>
    </row>
    <row r="854" spans="1:13" x14ac:dyDescent="0.25">
      <c r="A854">
        <f t="shared" si="54"/>
        <v>852</v>
      </c>
      <c r="B854" t="s">
        <v>3021</v>
      </c>
      <c r="C854" s="105">
        <v>3.6924050997208399E-2</v>
      </c>
      <c r="D854">
        <v>1283</v>
      </c>
      <c r="E854">
        <v>34747</v>
      </c>
      <c r="F854" t="str">
        <f t="shared" si="52"/>
        <v>Texas</v>
      </c>
      <c r="H854">
        <f t="shared" si="55"/>
        <v>852</v>
      </c>
      <c r="I854" t="s">
        <v>1</v>
      </c>
      <c r="J854" s="3">
        <v>4.7994652406417003E-2</v>
      </c>
      <c r="K854" s="104">
        <v>718</v>
      </c>
      <c r="L854">
        <v>14960</v>
      </c>
      <c r="M854" t="str">
        <f t="shared" si="53"/>
        <v>Louisiana</v>
      </c>
    </row>
    <row r="855" spans="1:13" x14ac:dyDescent="0.25">
      <c r="A855">
        <f t="shared" si="54"/>
        <v>853</v>
      </c>
      <c r="B855" t="s">
        <v>2205</v>
      </c>
      <c r="C855" s="105">
        <v>3.6923076923076899E-2</v>
      </c>
      <c r="D855">
        <v>96</v>
      </c>
      <c r="E855">
        <v>2600</v>
      </c>
      <c r="F855" t="str">
        <f t="shared" si="52"/>
        <v>Kansas</v>
      </c>
      <c r="H855">
        <f t="shared" si="55"/>
        <v>853</v>
      </c>
      <c r="I855" t="s">
        <v>2223</v>
      </c>
      <c r="J855" s="3">
        <v>3.3629650533841197E-2</v>
      </c>
      <c r="K855" s="104">
        <v>715</v>
      </c>
      <c r="L855">
        <v>21261</v>
      </c>
      <c r="M855" t="str">
        <f t="shared" si="53"/>
        <v>Minnesota</v>
      </c>
    </row>
    <row r="856" spans="1:13" x14ac:dyDescent="0.25">
      <c r="A856">
        <f t="shared" si="54"/>
        <v>854</v>
      </c>
      <c r="B856" t="s">
        <v>1351</v>
      </c>
      <c r="C856" s="105">
        <v>3.6887405585807102E-2</v>
      </c>
      <c r="D856">
        <v>420</v>
      </c>
      <c r="E856">
        <v>11386</v>
      </c>
      <c r="F856" t="str">
        <f t="shared" si="52"/>
        <v>Puerto Rico</v>
      </c>
      <c r="H856">
        <f t="shared" si="55"/>
        <v>854</v>
      </c>
      <c r="I856" t="s">
        <v>2100</v>
      </c>
      <c r="J856" s="3">
        <v>5.2419058806254998E-2</v>
      </c>
      <c r="K856" s="104">
        <v>714</v>
      </c>
      <c r="L856">
        <v>13621</v>
      </c>
      <c r="M856" t="str">
        <f t="shared" si="53"/>
        <v>Kentucky</v>
      </c>
    </row>
    <row r="857" spans="1:13" x14ac:dyDescent="0.25">
      <c r="A857">
        <f t="shared" si="54"/>
        <v>855</v>
      </c>
      <c r="B857" t="s">
        <v>599</v>
      </c>
      <c r="C857" s="105">
        <v>3.6877962085307997E-2</v>
      </c>
      <c r="D857">
        <v>498</v>
      </c>
      <c r="E857">
        <v>13504</v>
      </c>
      <c r="F857" t="str">
        <f t="shared" si="52"/>
        <v>Pennsylvania</v>
      </c>
      <c r="H857">
        <f t="shared" si="55"/>
        <v>854</v>
      </c>
      <c r="I857" t="s">
        <v>3071</v>
      </c>
      <c r="J857" s="3">
        <v>4.9058678026659301E-2</v>
      </c>
      <c r="K857" s="104">
        <v>714</v>
      </c>
      <c r="L857">
        <v>14554</v>
      </c>
      <c r="M857" t="str">
        <f t="shared" si="53"/>
        <v>Indiana</v>
      </c>
    </row>
    <row r="858" spans="1:13" x14ac:dyDescent="0.25">
      <c r="A858">
        <f t="shared" si="54"/>
        <v>856</v>
      </c>
      <c r="B858" t="s">
        <v>2923</v>
      </c>
      <c r="C858" s="105">
        <v>3.68703250148937E-2</v>
      </c>
      <c r="D858">
        <v>557</v>
      </c>
      <c r="E858">
        <v>15107</v>
      </c>
      <c r="F858" t="str">
        <f t="shared" si="52"/>
        <v>Arkansas</v>
      </c>
      <c r="H858">
        <f t="shared" si="55"/>
        <v>856</v>
      </c>
      <c r="I858" t="s">
        <v>375</v>
      </c>
      <c r="J858" s="3">
        <v>5.6674361219453899E-2</v>
      </c>
      <c r="K858" s="104">
        <v>712</v>
      </c>
      <c r="L858">
        <v>12563</v>
      </c>
      <c r="M858" t="str">
        <f t="shared" si="53"/>
        <v>Wisconsin</v>
      </c>
    </row>
    <row r="859" spans="1:13" x14ac:dyDescent="0.25">
      <c r="A859">
        <f t="shared" si="54"/>
        <v>857</v>
      </c>
      <c r="B859" t="s">
        <v>2334</v>
      </c>
      <c r="C859" s="105">
        <v>3.6860559201654201E-2</v>
      </c>
      <c r="D859">
        <v>410</v>
      </c>
      <c r="E859">
        <v>11123</v>
      </c>
      <c r="F859" t="str">
        <f t="shared" si="52"/>
        <v>Virginia</v>
      </c>
      <c r="H859">
        <f t="shared" si="55"/>
        <v>857</v>
      </c>
      <c r="I859" t="s">
        <v>2363</v>
      </c>
      <c r="J859" s="3">
        <v>6.3335114911811805E-2</v>
      </c>
      <c r="K859" s="104">
        <v>711</v>
      </c>
      <c r="L859">
        <v>11226</v>
      </c>
      <c r="M859" t="str">
        <f t="shared" si="53"/>
        <v>Mississippi</v>
      </c>
    </row>
    <row r="860" spans="1:13" x14ac:dyDescent="0.25">
      <c r="A860">
        <f t="shared" si="54"/>
        <v>858</v>
      </c>
      <c r="B860" t="s">
        <v>2165</v>
      </c>
      <c r="C860" s="105">
        <v>3.6844484629294703E-2</v>
      </c>
      <c r="D860">
        <v>652</v>
      </c>
      <c r="E860">
        <v>17696</v>
      </c>
      <c r="F860" t="str">
        <f t="shared" si="52"/>
        <v>South Carolina</v>
      </c>
      <c r="H860">
        <f t="shared" si="55"/>
        <v>857</v>
      </c>
      <c r="I860" t="s">
        <v>155</v>
      </c>
      <c r="J860" s="3">
        <v>4.6500981033355003E-2</v>
      </c>
      <c r="K860" s="104">
        <v>711</v>
      </c>
      <c r="L860">
        <v>15290</v>
      </c>
      <c r="M860" t="str">
        <f t="shared" si="53"/>
        <v>Texas</v>
      </c>
    </row>
    <row r="861" spans="1:13" x14ac:dyDescent="0.25">
      <c r="A861">
        <f t="shared" si="54"/>
        <v>859</v>
      </c>
      <c r="B861" t="s">
        <v>2403</v>
      </c>
      <c r="C861" s="105">
        <v>3.6832654261351697E-2</v>
      </c>
      <c r="D861">
        <v>7015</v>
      </c>
      <c r="E861">
        <v>190456</v>
      </c>
      <c r="F861" t="str">
        <f t="shared" si="52"/>
        <v>Arkansas</v>
      </c>
      <c r="H861">
        <f t="shared" si="55"/>
        <v>859</v>
      </c>
      <c r="I861" t="s">
        <v>2360</v>
      </c>
      <c r="J861" s="3">
        <v>4.3239617003110298E-2</v>
      </c>
      <c r="K861" s="104">
        <v>709</v>
      </c>
      <c r="L861">
        <v>16397</v>
      </c>
      <c r="M861" t="str">
        <f t="shared" si="53"/>
        <v>Wisconsin</v>
      </c>
    </row>
    <row r="862" spans="1:13" x14ac:dyDescent="0.25">
      <c r="A862">
        <f t="shared" si="54"/>
        <v>860</v>
      </c>
      <c r="B862" t="s">
        <v>2692</v>
      </c>
      <c r="C862" s="105">
        <v>3.68273291339326E-2</v>
      </c>
      <c r="D862">
        <v>3122</v>
      </c>
      <c r="E862">
        <v>84774</v>
      </c>
      <c r="F862" t="str">
        <f t="shared" si="52"/>
        <v>Texas</v>
      </c>
      <c r="H862">
        <f t="shared" si="55"/>
        <v>859</v>
      </c>
      <c r="I862" t="s">
        <v>855</v>
      </c>
      <c r="J862" s="3">
        <v>4.1861014347286903E-2</v>
      </c>
      <c r="K862" s="104">
        <v>709</v>
      </c>
      <c r="L862">
        <v>16937</v>
      </c>
      <c r="M862" t="str">
        <f t="shared" si="53"/>
        <v>North Carolina</v>
      </c>
    </row>
    <row r="863" spans="1:13" x14ac:dyDescent="0.25">
      <c r="A863">
        <f t="shared" si="54"/>
        <v>861</v>
      </c>
      <c r="B863" t="s">
        <v>3109</v>
      </c>
      <c r="C863" s="105">
        <v>3.6825257190332999E-2</v>
      </c>
      <c r="D863">
        <v>6028</v>
      </c>
      <c r="E863">
        <v>163692</v>
      </c>
      <c r="F863" t="str">
        <f t="shared" si="52"/>
        <v>Nevada</v>
      </c>
      <c r="H863">
        <f t="shared" si="55"/>
        <v>861</v>
      </c>
      <c r="I863" t="s">
        <v>1596</v>
      </c>
      <c r="J863" s="3">
        <v>5.2180972765517697E-2</v>
      </c>
      <c r="K863" s="104">
        <v>707</v>
      </c>
      <c r="L863">
        <v>13549</v>
      </c>
      <c r="M863" t="str">
        <f t="shared" si="53"/>
        <v>Indiana</v>
      </c>
    </row>
    <row r="864" spans="1:13" x14ac:dyDescent="0.25">
      <c r="A864">
        <f t="shared" si="54"/>
        <v>862</v>
      </c>
      <c r="B864" t="s">
        <v>1509</v>
      </c>
      <c r="C864" s="105">
        <v>3.68216512427657E-2</v>
      </c>
      <c r="D864">
        <v>1317</v>
      </c>
      <c r="E864">
        <v>35767</v>
      </c>
      <c r="F864" t="str">
        <f t="shared" si="52"/>
        <v>Illinois</v>
      </c>
      <c r="H864">
        <f t="shared" si="55"/>
        <v>861</v>
      </c>
      <c r="I864" t="s">
        <v>1057</v>
      </c>
      <c r="J864" s="3">
        <v>3.5966831154296199E-2</v>
      </c>
      <c r="K864" s="104">
        <v>707</v>
      </c>
      <c r="L864">
        <v>19657</v>
      </c>
      <c r="M864" t="str">
        <f t="shared" si="53"/>
        <v>New York</v>
      </c>
    </row>
    <row r="865" spans="1:13" x14ac:dyDescent="0.25">
      <c r="A865">
        <f t="shared" si="54"/>
        <v>863</v>
      </c>
      <c r="B865" t="s">
        <v>378</v>
      </c>
      <c r="C865" s="105">
        <v>3.6818143847631803E-2</v>
      </c>
      <c r="D865">
        <v>1763</v>
      </c>
      <c r="E865">
        <v>47884</v>
      </c>
      <c r="F865" t="str">
        <f t="shared" si="52"/>
        <v>Pennsylvania</v>
      </c>
      <c r="H865">
        <f t="shared" si="55"/>
        <v>863</v>
      </c>
      <c r="I865" t="s">
        <v>973</v>
      </c>
      <c r="J865" s="3">
        <v>4.6897834462601297E-2</v>
      </c>
      <c r="K865" s="104">
        <v>706</v>
      </c>
      <c r="L865">
        <v>15054</v>
      </c>
      <c r="M865" t="str">
        <f t="shared" si="53"/>
        <v>Kansas</v>
      </c>
    </row>
    <row r="866" spans="1:13" x14ac:dyDescent="0.25">
      <c r="A866">
        <f t="shared" si="54"/>
        <v>864</v>
      </c>
      <c r="B866" t="s">
        <v>2239</v>
      </c>
      <c r="C866" s="105">
        <v>3.6811408557694901E-2</v>
      </c>
      <c r="D866">
        <v>17300</v>
      </c>
      <c r="E866">
        <v>469963</v>
      </c>
      <c r="F866" t="str">
        <f t="shared" si="52"/>
        <v>Florida</v>
      </c>
      <c r="H866">
        <f t="shared" si="55"/>
        <v>863</v>
      </c>
      <c r="I866" t="s">
        <v>2218</v>
      </c>
      <c r="J866" s="3">
        <v>3.2641361135512498E-2</v>
      </c>
      <c r="K866" s="104">
        <v>706</v>
      </c>
      <c r="L866">
        <v>21629</v>
      </c>
      <c r="M866" t="str">
        <f t="shared" si="53"/>
        <v>New York</v>
      </c>
    </row>
    <row r="867" spans="1:13" x14ac:dyDescent="0.25">
      <c r="A867">
        <f t="shared" si="54"/>
        <v>865</v>
      </c>
      <c r="B867" t="s">
        <v>1563</v>
      </c>
      <c r="C867" s="105">
        <v>3.67902835917693E-2</v>
      </c>
      <c r="D867">
        <v>624</v>
      </c>
      <c r="E867">
        <v>16961</v>
      </c>
      <c r="F867" t="str">
        <f t="shared" si="52"/>
        <v>Illinois</v>
      </c>
      <c r="H867">
        <f t="shared" si="55"/>
        <v>865</v>
      </c>
      <c r="I867" t="s">
        <v>3209</v>
      </c>
      <c r="J867" s="3">
        <v>3.2943378568086101E-2</v>
      </c>
      <c r="K867" s="104">
        <v>704</v>
      </c>
      <c r="L867">
        <v>21370</v>
      </c>
      <c r="M867" t="str">
        <f t="shared" si="53"/>
        <v>Minnesota</v>
      </c>
    </row>
    <row r="868" spans="1:13" x14ac:dyDescent="0.25">
      <c r="A868">
        <f t="shared" si="54"/>
        <v>866</v>
      </c>
      <c r="B868" t="s">
        <v>1959</v>
      </c>
      <c r="C868" s="105">
        <v>3.6786155244698297E-2</v>
      </c>
      <c r="D868">
        <v>32535</v>
      </c>
      <c r="E868">
        <v>884436</v>
      </c>
      <c r="F868" t="str">
        <f t="shared" si="52"/>
        <v>Florida</v>
      </c>
      <c r="H868">
        <f t="shared" si="55"/>
        <v>866</v>
      </c>
      <c r="I868" t="s">
        <v>480</v>
      </c>
      <c r="J868" s="3">
        <v>4.6413223140495799E-2</v>
      </c>
      <c r="K868" s="104">
        <v>702</v>
      </c>
      <c r="L868">
        <v>15125</v>
      </c>
      <c r="M868" t="str">
        <f t="shared" si="53"/>
        <v>North Carolina</v>
      </c>
    </row>
    <row r="869" spans="1:13" x14ac:dyDescent="0.25">
      <c r="A869">
        <f t="shared" si="54"/>
        <v>867</v>
      </c>
      <c r="B869" t="s">
        <v>64</v>
      </c>
      <c r="C869" s="105">
        <v>3.6770596340564503E-2</v>
      </c>
      <c r="D869">
        <v>4590</v>
      </c>
      <c r="E869">
        <v>124828</v>
      </c>
      <c r="F869" t="str">
        <f t="shared" si="52"/>
        <v>Alaska</v>
      </c>
      <c r="H869">
        <f t="shared" si="55"/>
        <v>866</v>
      </c>
      <c r="I869" t="s">
        <v>2524</v>
      </c>
      <c r="J869" s="3">
        <v>3.4939279315150201E-2</v>
      </c>
      <c r="K869" s="104">
        <v>702</v>
      </c>
      <c r="L869">
        <v>20092</v>
      </c>
      <c r="M869" t="str">
        <f t="shared" si="53"/>
        <v>Ohio</v>
      </c>
    </row>
    <row r="870" spans="1:13" x14ac:dyDescent="0.25">
      <c r="A870">
        <f t="shared" si="54"/>
        <v>868</v>
      </c>
      <c r="B870" t="s">
        <v>1593</v>
      </c>
      <c r="C870" s="105">
        <v>3.6767943637164201E-2</v>
      </c>
      <c r="D870">
        <v>167</v>
      </c>
      <c r="E870">
        <v>4542</v>
      </c>
      <c r="F870" t="str">
        <f t="shared" si="52"/>
        <v>Wisconsin</v>
      </c>
      <c r="H870">
        <f t="shared" si="55"/>
        <v>868</v>
      </c>
      <c r="I870" t="s">
        <v>3227</v>
      </c>
      <c r="J870" s="3">
        <v>2.7393513091051199E-2</v>
      </c>
      <c r="K870" s="104">
        <v>701</v>
      </c>
      <c r="L870">
        <v>25590</v>
      </c>
      <c r="M870" t="str">
        <f t="shared" si="53"/>
        <v>Maryland</v>
      </c>
    </row>
    <row r="871" spans="1:13" x14ac:dyDescent="0.25">
      <c r="A871">
        <f t="shared" si="54"/>
        <v>869</v>
      </c>
      <c r="B871" t="s">
        <v>727</v>
      </c>
      <c r="C871" s="105">
        <v>3.6757466360354402E-2</v>
      </c>
      <c r="D871">
        <v>112</v>
      </c>
      <c r="E871">
        <v>3047</v>
      </c>
      <c r="F871" t="str">
        <f t="shared" si="52"/>
        <v>Georgia</v>
      </c>
      <c r="H871">
        <f t="shared" si="55"/>
        <v>869</v>
      </c>
      <c r="I871" t="s">
        <v>2055</v>
      </c>
      <c r="J871" s="3">
        <v>4.87329434697856E-2</v>
      </c>
      <c r="K871" s="104">
        <v>700</v>
      </c>
      <c r="L871">
        <v>14364</v>
      </c>
      <c r="M871" t="str">
        <f t="shared" si="53"/>
        <v>Indiana</v>
      </c>
    </row>
    <row r="872" spans="1:13" x14ac:dyDescent="0.25">
      <c r="A872">
        <f t="shared" si="54"/>
        <v>870</v>
      </c>
      <c r="B872" t="s">
        <v>1819</v>
      </c>
      <c r="C872" s="105">
        <v>3.6742606740541799E-2</v>
      </c>
      <c r="D872">
        <v>3203</v>
      </c>
      <c r="E872">
        <v>87174</v>
      </c>
      <c r="F872" t="str">
        <f t="shared" si="52"/>
        <v>Ohio</v>
      </c>
      <c r="H872">
        <f t="shared" si="55"/>
        <v>869</v>
      </c>
      <c r="I872" t="s">
        <v>475</v>
      </c>
      <c r="J872" s="3">
        <v>2.68641823694208E-2</v>
      </c>
      <c r="K872" s="104">
        <v>700</v>
      </c>
      <c r="L872">
        <v>26057</v>
      </c>
      <c r="M872" t="str">
        <f t="shared" si="53"/>
        <v>Virginia</v>
      </c>
    </row>
    <row r="873" spans="1:13" x14ac:dyDescent="0.25">
      <c r="A873">
        <f t="shared" si="54"/>
        <v>871</v>
      </c>
      <c r="B873" t="s">
        <v>195</v>
      </c>
      <c r="C873" s="105">
        <v>3.6737936056132903E-2</v>
      </c>
      <c r="D873">
        <v>555</v>
      </c>
      <c r="E873">
        <v>15107</v>
      </c>
      <c r="F873" t="str">
        <f t="shared" si="52"/>
        <v>Minnesota</v>
      </c>
      <c r="H873">
        <f t="shared" si="55"/>
        <v>871</v>
      </c>
      <c r="I873" t="s">
        <v>1854</v>
      </c>
      <c r="J873" s="3">
        <v>3.1057004487492799E-2</v>
      </c>
      <c r="K873" s="104">
        <v>699</v>
      </c>
      <c r="L873">
        <v>22507</v>
      </c>
      <c r="M873" t="str">
        <f t="shared" si="53"/>
        <v>Michigan</v>
      </c>
    </row>
    <row r="874" spans="1:13" x14ac:dyDescent="0.25">
      <c r="A874">
        <f t="shared" si="54"/>
        <v>872</v>
      </c>
      <c r="B874" t="s">
        <v>253</v>
      </c>
      <c r="C874" s="105">
        <v>3.6723946784922398E-2</v>
      </c>
      <c r="D874">
        <v>1325</v>
      </c>
      <c r="E874">
        <v>36080</v>
      </c>
      <c r="F874" t="str">
        <f t="shared" si="52"/>
        <v>Louisiana</v>
      </c>
      <c r="H874">
        <f t="shared" si="55"/>
        <v>872</v>
      </c>
      <c r="I874" t="s">
        <v>1138</v>
      </c>
      <c r="J874" s="3">
        <v>5.5648568922905199E-2</v>
      </c>
      <c r="K874" s="104">
        <v>698</v>
      </c>
      <c r="L874">
        <v>12543</v>
      </c>
      <c r="M874" t="str">
        <f t="shared" si="53"/>
        <v>Arkansas</v>
      </c>
    </row>
    <row r="875" spans="1:13" x14ac:dyDescent="0.25">
      <c r="A875">
        <f t="shared" si="54"/>
        <v>873</v>
      </c>
      <c r="B875" t="s">
        <v>2620</v>
      </c>
      <c r="C875" s="105">
        <v>3.67176159166595E-2</v>
      </c>
      <c r="D875">
        <v>430</v>
      </c>
      <c r="E875">
        <v>11711</v>
      </c>
      <c r="F875" t="str">
        <f t="shared" si="52"/>
        <v>Mississippi</v>
      </c>
      <c r="H875">
        <f t="shared" si="55"/>
        <v>873</v>
      </c>
      <c r="I875" t="s">
        <v>2560</v>
      </c>
      <c r="J875" s="3">
        <v>5.4404145077720102E-2</v>
      </c>
      <c r="K875" s="104">
        <v>693</v>
      </c>
      <c r="L875">
        <v>12738</v>
      </c>
      <c r="M875" t="str">
        <f t="shared" si="53"/>
        <v>California</v>
      </c>
    </row>
    <row r="876" spans="1:13" x14ac:dyDescent="0.25">
      <c r="A876">
        <f t="shared" si="54"/>
        <v>874</v>
      </c>
      <c r="B876" t="s">
        <v>2189</v>
      </c>
      <c r="C876" s="105">
        <v>3.6714823412743097E-2</v>
      </c>
      <c r="D876">
        <v>1629</v>
      </c>
      <c r="E876">
        <v>44369</v>
      </c>
      <c r="F876" t="str">
        <f t="shared" si="52"/>
        <v>New York</v>
      </c>
      <c r="H876">
        <f t="shared" si="55"/>
        <v>873</v>
      </c>
      <c r="I876" t="s">
        <v>423</v>
      </c>
      <c r="J876" s="3">
        <v>3.0945789050638599E-2</v>
      </c>
      <c r="K876" s="104">
        <v>693</v>
      </c>
      <c r="L876">
        <v>22394</v>
      </c>
      <c r="M876" t="str">
        <f t="shared" si="53"/>
        <v>Nevada</v>
      </c>
    </row>
    <row r="877" spans="1:13" x14ac:dyDescent="0.25">
      <c r="A877">
        <f t="shared" si="54"/>
        <v>875</v>
      </c>
      <c r="B877" t="s">
        <v>2868</v>
      </c>
      <c r="C877" s="105">
        <v>3.6708860759493603E-2</v>
      </c>
      <c r="D877">
        <v>174</v>
      </c>
      <c r="E877">
        <v>4740</v>
      </c>
      <c r="F877" t="str">
        <f t="shared" si="52"/>
        <v>Indiana</v>
      </c>
      <c r="H877">
        <f t="shared" si="55"/>
        <v>875</v>
      </c>
      <c r="I877" t="s">
        <v>938</v>
      </c>
      <c r="J877" s="3">
        <v>3.4548177733399903E-2</v>
      </c>
      <c r="K877" s="104">
        <v>692</v>
      </c>
      <c r="L877">
        <v>20030</v>
      </c>
      <c r="M877" t="str">
        <f t="shared" si="53"/>
        <v>Virginia</v>
      </c>
    </row>
    <row r="878" spans="1:13" x14ac:dyDescent="0.25">
      <c r="A878">
        <f t="shared" si="54"/>
        <v>876</v>
      </c>
      <c r="B878" t="s">
        <v>1782</v>
      </c>
      <c r="C878" s="105">
        <v>3.6695427948031302E-2</v>
      </c>
      <c r="D878">
        <v>370</v>
      </c>
      <c r="E878">
        <v>10083</v>
      </c>
      <c r="F878" t="str">
        <f t="shared" si="52"/>
        <v>Kansas</v>
      </c>
      <c r="H878">
        <f t="shared" si="55"/>
        <v>876</v>
      </c>
      <c r="I878" t="s">
        <v>2746</v>
      </c>
      <c r="J878" s="3">
        <v>3.7860939126623201E-2</v>
      </c>
      <c r="K878" s="104">
        <v>691</v>
      </c>
      <c r="L878">
        <v>18251</v>
      </c>
      <c r="M878" t="str">
        <f t="shared" si="53"/>
        <v>North Carolina</v>
      </c>
    </row>
    <row r="879" spans="1:13" x14ac:dyDescent="0.25">
      <c r="A879">
        <f t="shared" si="54"/>
        <v>877</v>
      </c>
      <c r="B879" t="s">
        <v>2304</v>
      </c>
      <c r="C879" s="105">
        <v>3.6685799850261901E-2</v>
      </c>
      <c r="D879">
        <v>147</v>
      </c>
      <c r="E879">
        <v>4007</v>
      </c>
      <c r="F879" t="str">
        <f t="shared" si="52"/>
        <v>Illinois</v>
      </c>
      <c r="H879">
        <f t="shared" si="55"/>
        <v>877</v>
      </c>
      <c r="I879" t="s">
        <v>2680</v>
      </c>
      <c r="J879" s="3">
        <v>3.9687104566892902E-2</v>
      </c>
      <c r="K879" s="104">
        <v>690</v>
      </c>
      <c r="L879">
        <v>17386</v>
      </c>
      <c r="M879" t="str">
        <f t="shared" si="53"/>
        <v>Iowa</v>
      </c>
    </row>
    <row r="880" spans="1:13" x14ac:dyDescent="0.25">
      <c r="A880">
        <f t="shared" si="54"/>
        <v>878</v>
      </c>
      <c r="B880" t="s">
        <v>749</v>
      </c>
      <c r="C880" s="105">
        <v>3.6671368124118503E-2</v>
      </c>
      <c r="D880">
        <v>416</v>
      </c>
      <c r="E880">
        <v>11344</v>
      </c>
      <c r="F880" t="str">
        <f t="shared" si="52"/>
        <v>Indiana</v>
      </c>
      <c r="H880">
        <f t="shared" si="55"/>
        <v>878</v>
      </c>
      <c r="I880" t="s">
        <v>3015</v>
      </c>
      <c r="J880" s="3">
        <v>2.99205031886083E-2</v>
      </c>
      <c r="K880" s="104">
        <v>685</v>
      </c>
      <c r="L880">
        <v>22894</v>
      </c>
      <c r="M880" t="str">
        <f t="shared" si="53"/>
        <v>Illinois</v>
      </c>
    </row>
    <row r="881" spans="1:13" x14ac:dyDescent="0.25">
      <c r="A881">
        <f t="shared" si="54"/>
        <v>879</v>
      </c>
      <c r="B881" t="s">
        <v>609</v>
      </c>
      <c r="C881" s="105">
        <v>3.6647314949201697E-2</v>
      </c>
      <c r="D881">
        <v>505</v>
      </c>
      <c r="E881">
        <v>13780</v>
      </c>
      <c r="F881" t="str">
        <f t="shared" si="52"/>
        <v>South Dakota</v>
      </c>
      <c r="H881">
        <f t="shared" si="55"/>
        <v>879</v>
      </c>
      <c r="I881" t="s">
        <v>1985</v>
      </c>
      <c r="J881" s="3">
        <v>4.4193150061740398E-2</v>
      </c>
      <c r="K881" s="104">
        <v>680</v>
      </c>
      <c r="L881">
        <v>15387</v>
      </c>
      <c r="M881" t="str">
        <f t="shared" si="53"/>
        <v>Arkansas</v>
      </c>
    </row>
    <row r="882" spans="1:13" x14ac:dyDescent="0.25">
      <c r="A882">
        <f t="shared" si="54"/>
        <v>880</v>
      </c>
      <c r="B882" t="s">
        <v>1437</v>
      </c>
      <c r="C882" s="105">
        <v>3.66467735919433E-2</v>
      </c>
      <c r="D882">
        <v>786</v>
      </c>
      <c r="E882">
        <v>21448</v>
      </c>
      <c r="F882" t="str">
        <f t="shared" si="52"/>
        <v>Arkansas</v>
      </c>
      <c r="H882">
        <f t="shared" si="55"/>
        <v>880</v>
      </c>
      <c r="I882" t="s">
        <v>631</v>
      </c>
      <c r="J882" s="3">
        <v>3.4722577345947303E-2</v>
      </c>
      <c r="K882" s="104">
        <v>679</v>
      </c>
      <c r="L882">
        <v>19555</v>
      </c>
      <c r="M882" t="str">
        <f t="shared" si="53"/>
        <v>New York</v>
      </c>
    </row>
    <row r="883" spans="1:13" x14ac:dyDescent="0.25">
      <c r="A883">
        <f t="shared" si="54"/>
        <v>881</v>
      </c>
      <c r="B883" t="s">
        <v>32</v>
      </c>
      <c r="C883" s="105">
        <v>3.6641515053736799E-2</v>
      </c>
      <c r="D883">
        <v>5905</v>
      </c>
      <c r="E883">
        <v>161156</v>
      </c>
      <c r="F883" t="str">
        <f t="shared" si="52"/>
        <v>New York</v>
      </c>
      <c r="H883">
        <f t="shared" si="55"/>
        <v>881</v>
      </c>
      <c r="I883" t="s">
        <v>159</v>
      </c>
      <c r="J883" s="3">
        <v>5.2443199502023002E-2</v>
      </c>
      <c r="K883" s="104">
        <v>674</v>
      </c>
      <c r="L883">
        <v>12852</v>
      </c>
      <c r="M883" t="str">
        <f t="shared" si="53"/>
        <v>Arkansas</v>
      </c>
    </row>
    <row r="884" spans="1:13" x14ac:dyDescent="0.25">
      <c r="A884">
        <f t="shared" si="54"/>
        <v>882</v>
      </c>
      <c r="B884" t="s">
        <v>1639</v>
      </c>
      <c r="C884" s="105">
        <v>3.6639140543573999E-2</v>
      </c>
      <c r="D884">
        <v>914</v>
      </c>
      <c r="E884">
        <v>24946</v>
      </c>
      <c r="F884" t="str">
        <f t="shared" si="52"/>
        <v>Alabama</v>
      </c>
      <c r="H884">
        <f t="shared" si="55"/>
        <v>881</v>
      </c>
      <c r="I884" t="s">
        <v>1039</v>
      </c>
      <c r="J884" s="3">
        <v>2.9858680724759699E-2</v>
      </c>
      <c r="K884" s="104">
        <v>674</v>
      </c>
      <c r="L884">
        <v>22573</v>
      </c>
      <c r="M884" t="str">
        <f t="shared" si="53"/>
        <v>Colorado</v>
      </c>
    </row>
    <row r="885" spans="1:13" x14ac:dyDescent="0.25">
      <c r="A885">
        <f t="shared" si="54"/>
        <v>883</v>
      </c>
      <c r="B885" t="s">
        <v>1465</v>
      </c>
      <c r="C885" s="105">
        <v>3.6631234668847101E-2</v>
      </c>
      <c r="D885">
        <v>224</v>
      </c>
      <c r="E885">
        <v>6115</v>
      </c>
      <c r="F885" t="str">
        <f t="shared" si="52"/>
        <v>Indiana</v>
      </c>
      <c r="H885">
        <f t="shared" si="55"/>
        <v>883</v>
      </c>
      <c r="I885" t="s">
        <v>2365</v>
      </c>
      <c r="J885" s="3">
        <v>3.04127443881245E-2</v>
      </c>
      <c r="K885" s="104">
        <v>672</v>
      </c>
      <c r="L885">
        <v>22096</v>
      </c>
      <c r="M885" t="str">
        <f t="shared" si="53"/>
        <v>Arkansas</v>
      </c>
    </row>
    <row r="886" spans="1:13" x14ac:dyDescent="0.25">
      <c r="A886">
        <f t="shared" si="54"/>
        <v>884</v>
      </c>
      <c r="B886" t="s">
        <v>11</v>
      </c>
      <c r="C886" s="105">
        <v>3.662405075459E-2</v>
      </c>
      <c r="D886">
        <v>381</v>
      </c>
      <c r="E886">
        <v>10403</v>
      </c>
      <c r="F886" t="str">
        <f t="shared" si="52"/>
        <v>Indiana</v>
      </c>
      <c r="H886">
        <f t="shared" si="55"/>
        <v>884</v>
      </c>
      <c r="I886" t="s">
        <v>633</v>
      </c>
      <c r="J886" s="3">
        <v>3.2633012352883899E-2</v>
      </c>
      <c r="K886" s="104">
        <v>671</v>
      </c>
      <c r="L886">
        <v>20562</v>
      </c>
      <c r="M886" t="str">
        <f t="shared" si="53"/>
        <v>Pennsylvania</v>
      </c>
    </row>
    <row r="887" spans="1:13" x14ac:dyDescent="0.25">
      <c r="A887">
        <f t="shared" si="54"/>
        <v>885</v>
      </c>
      <c r="B887" t="s">
        <v>1677</v>
      </c>
      <c r="C887" s="105">
        <v>3.6615849131317102E-2</v>
      </c>
      <c r="D887">
        <v>5918</v>
      </c>
      <c r="E887">
        <v>161624</v>
      </c>
      <c r="F887" t="str">
        <f t="shared" si="52"/>
        <v>Pennsylvania</v>
      </c>
      <c r="H887">
        <f t="shared" si="55"/>
        <v>885</v>
      </c>
      <c r="I887" t="s">
        <v>766</v>
      </c>
      <c r="J887" s="3">
        <v>3.7018509254627303E-2</v>
      </c>
      <c r="K887" s="104">
        <v>666</v>
      </c>
      <c r="L887">
        <v>17991</v>
      </c>
      <c r="M887" t="str">
        <f t="shared" si="53"/>
        <v>Indiana</v>
      </c>
    </row>
    <row r="888" spans="1:13" x14ac:dyDescent="0.25">
      <c r="A888">
        <f t="shared" si="54"/>
        <v>886</v>
      </c>
      <c r="B888" t="s">
        <v>1124</v>
      </c>
      <c r="C888" s="105">
        <v>3.6561649163749398E-2</v>
      </c>
      <c r="D888">
        <v>376</v>
      </c>
      <c r="E888">
        <v>10284</v>
      </c>
      <c r="F888" t="str">
        <f t="shared" si="52"/>
        <v>Kentucky</v>
      </c>
      <c r="H888">
        <f t="shared" si="55"/>
        <v>886</v>
      </c>
      <c r="I888" t="s">
        <v>861</v>
      </c>
      <c r="J888" s="3">
        <v>2.5798192186833199E-2</v>
      </c>
      <c r="K888" s="104">
        <v>665</v>
      </c>
      <c r="L888">
        <v>25777</v>
      </c>
      <c r="M888" t="str">
        <f t="shared" si="53"/>
        <v>Colorado</v>
      </c>
    </row>
    <row r="889" spans="1:13" x14ac:dyDescent="0.25">
      <c r="A889">
        <f t="shared" si="54"/>
        <v>887</v>
      </c>
      <c r="B889" t="s">
        <v>1272</v>
      </c>
      <c r="C889" s="105">
        <v>3.6560432952495399E-2</v>
      </c>
      <c r="D889">
        <v>608</v>
      </c>
      <c r="E889">
        <v>16630</v>
      </c>
      <c r="F889" t="str">
        <f t="shared" si="52"/>
        <v>Kentucky</v>
      </c>
      <c r="H889">
        <f t="shared" si="55"/>
        <v>887</v>
      </c>
      <c r="I889" t="s">
        <v>2549</v>
      </c>
      <c r="J889" s="3">
        <v>3.4309926109647101E-2</v>
      </c>
      <c r="K889" s="104">
        <v>664</v>
      </c>
      <c r="L889">
        <v>19353</v>
      </c>
      <c r="M889" t="str">
        <f t="shared" si="53"/>
        <v>New Jersey</v>
      </c>
    </row>
    <row r="890" spans="1:13" x14ac:dyDescent="0.25">
      <c r="A890">
        <f t="shared" si="54"/>
        <v>888</v>
      </c>
      <c r="B890" t="s">
        <v>1957</v>
      </c>
      <c r="C890" s="105">
        <v>3.6527777777777798E-2</v>
      </c>
      <c r="D890">
        <v>263</v>
      </c>
      <c r="E890">
        <v>7200</v>
      </c>
      <c r="F890" t="str">
        <f t="shared" si="52"/>
        <v>Kansas</v>
      </c>
      <c r="H890">
        <f t="shared" si="55"/>
        <v>888</v>
      </c>
      <c r="I890" t="s">
        <v>837</v>
      </c>
      <c r="J890" s="3">
        <v>3.7363133536516498E-2</v>
      </c>
      <c r="K890" s="104">
        <v>662</v>
      </c>
      <c r="L890">
        <v>17718</v>
      </c>
      <c r="M890" t="str">
        <f t="shared" si="53"/>
        <v>Minnesota</v>
      </c>
    </row>
    <row r="891" spans="1:13" x14ac:dyDescent="0.25">
      <c r="A891">
        <f t="shared" si="54"/>
        <v>889</v>
      </c>
      <c r="B891" t="s">
        <v>1910</v>
      </c>
      <c r="C891" s="105">
        <v>3.6520238812510299E-2</v>
      </c>
      <c r="D891">
        <v>2667</v>
      </c>
      <c r="E891">
        <v>73028</v>
      </c>
      <c r="F891" t="str">
        <f t="shared" si="52"/>
        <v>Illinois</v>
      </c>
      <c r="H891">
        <f t="shared" si="55"/>
        <v>889</v>
      </c>
      <c r="I891" t="s">
        <v>1088</v>
      </c>
      <c r="J891" s="3">
        <v>3.7814645308924498E-2</v>
      </c>
      <c r="K891" s="104">
        <v>661</v>
      </c>
      <c r="L891">
        <v>17480</v>
      </c>
      <c r="M891" t="str">
        <f t="shared" si="53"/>
        <v>Minnesota</v>
      </c>
    </row>
    <row r="892" spans="1:13" x14ac:dyDescent="0.25">
      <c r="A892">
        <f t="shared" si="54"/>
        <v>890</v>
      </c>
      <c r="B892" t="s">
        <v>2791</v>
      </c>
      <c r="C892" s="105">
        <v>3.6516201784352102E-2</v>
      </c>
      <c r="D892">
        <v>2202</v>
      </c>
      <c r="E892">
        <v>60302</v>
      </c>
      <c r="F892" t="str">
        <f t="shared" si="52"/>
        <v>Tennessee</v>
      </c>
      <c r="H892">
        <f t="shared" si="55"/>
        <v>889</v>
      </c>
      <c r="I892" t="s">
        <v>419</v>
      </c>
      <c r="J892" s="3">
        <v>3.0572128948707301E-2</v>
      </c>
      <c r="K892" s="104">
        <v>661</v>
      </c>
      <c r="L892">
        <v>21621</v>
      </c>
      <c r="M892" t="str">
        <f t="shared" si="53"/>
        <v>New Hampshire</v>
      </c>
    </row>
    <row r="893" spans="1:13" x14ac:dyDescent="0.25">
      <c r="A893">
        <f t="shared" si="54"/>
        <v>891</v>
      </c>
      <c r="B893" t="s">
        <v>630</v>
      </c>
      <c r="C893" s="105">
        <v>3.6499038422194E-2</v>
      </c>
      <c r="D893">
        <v>892</v>
      </c>
      <c r="E893">
        <v>24439</v>
      </c>
      <c r="F893" t="str">
        <f t="shared" si="52"/>
        <v>Georgia</v>
      </c>
      <c r="H893">
        <f t="shared" si="55"/>
        <v>891</v>
      </c>
      <c r="I893" t="s">
        <v>1569</v>
      </c>
      <c r="J893" s="3">
        <v>3.8029386343993103E-2</v>
      </c>
      <c r="K893" s="104">
        <v>660</v>
      </c>
      <c r="L893">
        <v>17355</v>
      </c>
      <c r="M893" t="str">
        <f t="shared" si="53"/>
        <v>Ohio</v>
      </c>
    </row>
    <row r="894" spans="1:13" x14ac:dyDescent="0.25">
      <c r="A894">
        <f t="shared" si="54"/>
        <v>892</v>
      </c>
      <c r="B894" t="s">
        <v>2473</v>
      </c>
      <c r="C894" s="105">
        <v>3.6492924362253903E-2</v>
      </c>
      <c r="D894">
        <v>1555</v>
      </c>
      <c r="E894">
        <v>42611</v>
      </c>
      <c r="F894" t="str">
        <f t="shared" si="52"/>
        <v>Ohio</v>
      </c>
      <c r="H894">
        <f t="shared" si="55"/>
        <v>892</v>
      </c>
      <c r="I894" t="s">
        <v>3114</v>
      </c>
      <c r="J894" s="3">
        <v>3.8132160629556697E-2</v>
      </c>
      <c r="K894" s="104">
        <v>659</v>
      </c>
      <c r="L894">
        <v>17282</v>
      </c>
      <c r="M894" t="str">
        <f t="shared" si="53"/>
        <v>Wisconsin</v>
      </c>
    </row>
    <row r="895" spans="1:13" x14ac:dyDescent="0.25">
      <c r="A895">
        <f t="shared" si="54"/>
        <v>893</v>
      </c>
      <c r="B895" t="s">
        <v>317</v>
      </c>
      <c r="C895" s="105">
        <v>3.6470903727540901E-2</v>
      </c>
      <c r="D895">
        <v>816</v>
      </c>
      <c r="E895">
        <v>22374</v>
      </c>
      <c r="F895" t="str">
        <f t="shared" si="52"/>
        <v>Nebraska</v>
      </c>
      <c r="H895">
        <f t="shared" si="55"/>
        <v>893</v>
      </c>
      <c r="I895" t="s">
        <v>2826</v>
      </c>
      <c r="J895" s="3">
        <v>2.4152993429504801E-2</v>
      </c>
      <c r="K895" s="104">
        <v>658</v>
      </c>
      <c r="L895">
        <v>27243</v>
      </c>
      <c r="M895" t="str">
        <f t="shared" si="53"/>
        <v>Missouri</v>
      </c>
    </row>
    <row r="896" spans="1:13" x14ac:dyDescent="0.25">
      <c r="A896">
        <f t="shared" si="54"/>
        <v>894</v>
      </c>
      <c r="B896" t="s">
        <v>3063</v>
      </c>
      <c r="C896" s="105">
        <v>3.6460788936036402E-2</v>
      </c>
      <c r="D896">
        <v>232</v>
      </c>
      <c r="E896">
        <v>6363</v>
      </c>
      <c r="F896" t="str">
        <f t="shared" si="52"/>
        <v>Missouri</v>
      </c>
      <c r="H896">
        <f t="shared" si="55"/>
        <v>894</v>
      </c>
      <c r="I896" t="s">
        <v>1212</v>
      </c>
      <c r="J896" s="3">
        <v>3.2457267068471497E-2</v>
      </c>
      <c r="K896" s="104">
        <v>657</v>
      </c>
      <c r="L896">
        <v>20242</v>
      </c>
      <c r="M896" t="str">
        <f t="shared" si="53"/>
        <v>Maine</v>
      </c>
    </row>
    <row r="897" spans="1:13" x14ac:dyDescent="0.25">
      <c r="A897">
        <f t="shared" si="54"/>
        <v>895</v>
      </c>
      <c r="B897" t="s">
        <v>1652</v>
      </c>
      <c r="C897" s="105">
        <v>3.6447019068307898E-2</v>
      </c>
      <c r="D897">
        <v>302</v>
      </c>
      <c r="E897">
        <v>8286</v>
      </c>
      <c r="F897" t="str">
        <f t="shared" si="52"/>
        <v>Missouri</v>
      </c>
      <c r="H897">
        <f t="shared" si="55"/>
        <v>895</v>
      </c>
      <c r="I897" t="s">
        <v>897</v>
      </c>
      <c r="J897" s="3">
        <v>4.3585143844262798E-2</v>
      </c>
      <c r="K897" s="104">
        <v>656</v>
      </c>
      <c r="L897">
        <v>15051</v>
      </c>
      <c r="M897" t="str">
        <f t="shared" si="53"/>
        <v>Alabama</v>
      </c>
    </row>
    <row r="898" spans="1:13" x14ac:dyDescent="0.25">
      <c r="A898">
        <f t="shared" si="54"/>
        <v>896</v>
      </c>
      <c r="B898" t="s">
        <v>1456</v>
      </c>
      <c r="C898" s="105">
        <v>3.6444813622676799E-2</v>
      </c>
      <c r="D898">
        <v>351</v>
      </c>
      <c r="E898">
        <v>9631</v>
      </c>
      <c r="F898" t="str">
        <f t="shared" si="52"/>
        <v>Tennessee</v>
      </c>
      <c r="H898">
        <f t="shared" si="55"/>
        <v>895</v>
      </c>
      <c r="I898" t="s">
        <v>1127</v>
      </c>
      <c r="J898" s="3">
        <v>3.3483054307880698E-2</v>
      </c>
      <c r="K898" s="104">
        <v>656</v>
      </c>
      <c r="L898">
        <v>19592</v>
      </c>
      <c r="M898" t="str">
        <f t="shared" si="53"/>
        <v>Washington</v>
      </c>
    </row>
    <row r="899" spans="1:13" x14ac:dyDescent="0.25">
      <c r="A899">
        <f t="shared" si="54"/>
        <v>897</v>
      </c>
      <c r="B899" t="s">
        <v>1049</v>
      </c>
      <c r="C899" s="105">
        <v>3.6438923395445098E-2</v>
      </c>
      <c r="D899">
        <v>88</v>
      </c>
      <c r="E899">
        <v>2415</v>
      </c>
      <c r="F899" t="str">
        <f t="shared" ref="F899:F962" si="56">IFERROR(RIGHT(B899,LEN(B899)-FIND(",",B899)-1),"DC")</f>
        <v>Texas</v>
      </c>
      <c r="H899">
        <f t="shared" si="55"/>
        <v>895</v>
      </c>
      <c r="I899" t="s">
        <v>2988</v>
      </c>
      <c r="J899" s="3">
        <v>1.3724710755905201E-2</v>
      </c>
      <c r="K899" s="104">
        <v>656</v>
      </c>
      <c r="L899">
        <v>47797</v>
      </c>
      <c r="M899" t="str">
        <f t="shared" ref="M899:M962" si="57">IFERROR(RIGHT(I899,LEN(I899)-FIND(",",I899)-1),"DC")</f>
        <v>Wisconsin</v>
      </c>
    </row>
    <row r="900" spans="1:13" x14ac:dyDescent="0.25">
      <c r="A900">
        <f t="shared" ref="A900:A963" si="58">RANK(C900,$C$3:$C$3274)</f>
        <v>898</v>
      </c>
      <c r="B900" t="s">
        <v>2386</v>
      </c>
      <c r="C900" s="105">
        <v>3.6432160804020099E-2</v>
      </c>
      <c r="D900">
        <v>58</v>
      </c>
      <c r="E900">
        <v>1592</v>
      </c>
      <c r="F900" t="str">
        <f t="shared" si="56"/>
        <v>Arkansas</v>
      </c>
      <c r="H900">
        <f t="shared" ref="H900:H963" si="59">RANK(K900,$K$3:$K$3274)</f>
        <v>898</v>
      </c>
      <c r="I900" t="s">
        <v>680</v>
      </c>
      <c r="J900" s="3">
        <v>3.8973440763950998E-2</v>
      </c>
      <c r="K900" s="104">
        <v>653</v>
      </c>
      <c r="L900">
        <v>16755</v>
      </c>
      <c r="M900" t="str">
        <f t="shared" si="57"/>
        <v>Arkansas</v>
      </c>
    </row>
    <row r="901" spans="1:13" x14ac:dyDescent="0.25">
      <c r="A901">
        <f t="shared" si="58"/>
        <v>899</v>
      </c>
      <c r="B901" t="s">
        <v>310</v>
      </c>
      <c r="C901" s="105">
        <v>3.6422314430613098E-2</v>
      </c>
      <c r="D901">
        <v>237</v>
      </c>
      <c r="E901">
        <v>6507</v>
      </c>
      <c r="F901" t="str">
        <f t="shared" si="56"/>
        <v>Iowa</v>
      </c>
      <c r="H901">
        <f t="shared" si="59"/>
        <v>899</v>
      </c>
      <c r="I901" t="s">
        <v>1120</v>
      </c>
      <c r="J901" s="3">
        <v>4.18996208469892E-2</v>
      </c>
      <c r="K901" s="104">
        <v>652</v>
      </c>
      <c r="L901">
        <v>15561</v>
      </c>
      <c r="M901" t="str">
        <f t="shared" si="57"/>
        <v>Wisconsin</v>
      </c>
    </row>
    <row r="902" spans="1:13" x14ac:dyDescent="0.25">
      <c r="A902">
        <f t="shared" si="58"/>
        <v>900</v>
      </c>
      <c r="B902" t="s">
        <v>1920</v>
      </c>
      <c r="C902" s="105">
        <v>3.6419352937709898E-2</v>
      </c>
      <c r="D902">
        <v>618</v>
      </c>
      <c r="E902">
        <v>16969</v>
      </c>
      <c r="F902" t="str">
        <f t="shared" si="56"/>
        <v>Pennsylvania</v>
      </c>
      <c r="H902">
        <f t="shared" si="59"/>
        <v>899</v>
      </c>
      <c r="I902" t="s">
        <v>2165</v>
      </c>
      <c r="J902" s="3">
        <v>3.6844484629294703E-2</v>
      </c>
      <c r="K902" s="104">
        <v>652</v>
      </c>
      <c r="L902">
        <v>17696</v>
      </c>
      <c r="M902" t="str">
        <f t="shared" si="57"/>
        <v>South Carolina</v>
      </c>
    </row>
    <row r="903" spans="1:13" x14ac:dyDescent="0.25">
      <c r="A903">
        <f t="shared" si="58"/>
        <v>901</v>
      </c>
      <c r="B903" t="s">
        <v>3043</v>
      </c>
      <c r="C903" s="105">
        <v>3.6379979184407198E-2</v>
      </c>
      <c r="D903">
        <v>769</v>
      </c>
      <c r="E903">
        <v>21138</v>
      </c>
      <c r="F903" t="str">
        <f t="shared" si="56"/>
        <v>Washington</v>
      </c>
      <c r="H903">
        <f t="shared" si="59"/>
        <v>901</v>
      </c>
      <c r="I903" t="s">
        <v>2262</v>
      </c>
      <c r="J903" s="3">
        <v>3.1995661605205998E-2</v>
      </c>
      <c r="K903" s="104">
        <v>649</v>
      </c>
      <c r="L903">
        <v>20284</v>
      </c>
      <c r="M903" t="str">
        <f t="shared" si="57"/>
        <v>Oklahoma</v>
      </c>
    </row>
    <row r="904" spans="1:13" x14ac:dyDescent="0.25">
      <c r="A904">
        <f t="shared" si="58"/>
        <v>902</v>
      </c>
      <c r="B904" t="s">
        <v>1337</v>
      </c>
      <c r="C904" s="105">
        <v>3.6346091990993902E-2</v>
      </c>
      <c r="D904">
        <v>226</v>
      </c>
      <c r="E904">
        <v>6218</v>
      </c>
      <c r="F904" t="str">
        <f t="shared" si="56"/>
        <v>Arkansas</v>
      </c>
      <c r="H904">
        <f t="shared" si="59"/>
        <v>902</v>
      </c>
      <c r="I904" t="s">
        <v>3202</v>
      </c>
      <c r="J904" s="3">
        <v>3.3509152963077798E-2</v>
      </c>
      <c r="K904" s="104">
        <v>648</v>
      </c>
      <c r="L904">
        <v>19338</v>
      </c>
      <c r="M904" t="str">
        <f t="shared" si="57"/>
        <v>Vermont</v>
      </c>
    </row>
    <row r="905" spans="1:13" x14ac:dyDescent="0.25">
      <c r="A905">
        <f t="shared" si="58"/>
        <v>903</v>
      </c>
      <c r="B905" t="s">
        <v>1699</v>
      </c>
      <c r="C905" s="105">
        <v>3.6313891307051302E-2</v>
      </c>
      <c r="D905">
        <v>584</v>
      </c>
      <c r="E905">
        <v>16082</v>
      </c>
      <c r="F905" t="str">
        <f t="shared" si="56"/>
        <v>Texas</v>
      </c>
      <c r="H905">
        <f t="shared" si="59"/>
        <v>903</v>
      </c>
      <c r="I905" t="s">
        <v>461</v>
      </c>
      <c r="J905" s="3">
        <v>3.0562289082180699E-2</v>
      </c>
      <c r="K905" s="104">
        <v>643</v>
      </c>
      <c r="L905">
        <v>21039</v>
      </c>
      <c r="M905" t="str">
        <f t="shared" si="57"/>
        <v>Iowa</v>
      </c>
    </row>
    <row r="906" spans="1:13" x14ac:dyDescent="0.25">
      <c r="A906">
        <f t="shared" si="58"/>
        <v>904</v>
      </c>
      <c r="B906" t="s">
        <v>1473</v>
      </c>
      <c r="C906" s="105">
        <v>3.6307053941908599E-2</v>
      </c>
      <c r="D906">
        <v>315</v>
      </c>
      <c r="E906">
        <v>8676</v>
      </c>
      <c r="F906" t="str">
        <f t="shared" si="56"/>
        <v>Illinois</v>
      </c>
      <c r="H906">
        <f t="shared" si="59"/>
        <v>904</v>
      </c>
      <c r="I906" t="s">
        <v>1026</v>
      </c>
      <c r="J906" s="3">
        <v>4.1253700604968399E-2</v>
      </c>
      <c r="K906" s="104">
        <v>641</v>
      </c>
      <c r="L906">
        <v>15538</v>
      </c>
      <c r="M906" t="str">
        <f t="shared" si="57"/>
        <v>Ohio</v>
      </c>
    </row>
    <row r="907" spans="1:13" x14ac:dyDescent="0.25">
      <c r="A907">
        <f t="shared" si="58"/>
        <v>905</v>
      </c>
      <c r="B907" t="s">
        <v>1452</v>
      </c>
      <c r="C907" s="105">
        <v>3.6287001598759701E-2</v>
      </c>
      <c r="D907">
        <v>749</v>
      </c>
      <c r="E907">
        <v>20641</v>
      </c>
      <c r="F907" t="str">
        <f t="shared" si="56"/>
        <v>Ohio</v>
      </c>
      <c r="H907">
        <f t="shared" si="59"/>
        <v>905</v>
      </c>
      <c r="I907" t="s">
        <v>874</v>
      </c>
      <c r="J907" s="3">
        <v>4.6814424694609003E-2</v>
      </c>
      <c r="K907" s="104">
        <v>640</v>
      </c>
      <c r="L907">
        <v>13671</v>
      </c>
      <c r="M907" t="str">
        <f t="shared" si="57"/>
        <v>North Carolina</v>
      </c>
    </row>
    <row r="908" spans="1:13" x14ac:dyDescent="0.25">
      <c r="A908">
        <f t="shared" si="58"/>
        <v>906</v>
      </c>
      <c r="B908" t="s">
        <v>1275</v>
      </c>
      <c r="C908" s="105">
        <v>3.6283079870674098E-2</v>
      </c>
      <c r="D908">
        <v>606</v>
      </c>
      <c r="E908">
        <v>16702</v>
      </c>
      <c r="F908" t="str">
        <f t="shared" si="56"/>
        <v>Texas</v>
      </c>
      <c r="H908">
        <f t="shared" si="59"/>
        <v>906</v>
      </c>
      <c r="I908" t="s">
        <v>1301</v>
      </c>
      <c r="J908" s="3">
        <v>2.4994132832668301E-2</v>
      </c>
      <c r="K908" s="104">
        <v>639</v>
      </c>
      <c r="L908">
        <v>25566</v>
      </c>
      <c r="M908" t="str">
        <f t="shared" si="57"/>
        <v>Florida</v>
      </c>
    </row>
    <row r="909" spans="1:13" x14ac:dyDescent="0.25">
      <c r="A909">
        <f t="shared" si="58"/>
        <v>907</v>
      </c>
      <c r="B909" t="s">
        <v>2631</v>
      </c>
      <c r="C909" s="105">
        <v>3.6275695284159602E-2</v>
      </c>
      <c r="D909">
        <v>5460</v>
      </c>
      <c r="E909">
        <v>150514</v>
      </c>
      <c r="F909" t="str">
        <f t="shared" si="56"/>
        <v>Florida</v>
      </c>
      <c r="H909">
        <f t="shared" si="59"/>
        <v>907</v>
      </c>
      <c r="I909" t="s">
        <v>3050</v>
      </c>
      <c r="J909" s="3">
        <v>3.8697155334506003E-2</v>
      </c>
      <c r="K909" s="104">
        <v>638</v>
      </c>
      <c r="L909">
        <v>16487</v>
      </c>
      <c r="M909" t="str">
        <f t="shared" si="57"/>
        <v>Georgia</v>
      </c>
    </row>
    <row r="910" spans="1:13" x14ac:dyDescent="0.25">
      <c r="A910">
        <f t="shared" si="58"/>
        <v>908</v>
      </c>
      <c r="B910" t="s">
        <v>2783</v>
      </c>
      <c r="C910" s="105">
        <v>3.6273778440880297E-2</v>
      </c>
      <c r="D910">
        <v>778</v>
      </c>
      <c r="E910">
        <v>21448</v>
      </c>
      <c r="F910" t="str">
        <f t="shared" si="56"/>
        <v>Virginia</v>
      </c>
      <c r="H910">
        <f t="shared" si="59"/>
        <v>907</v>
      </c>
      <c r="I910" t="s">
        <v>3192</v>
      </c>
      <c r="J910" s="3">
        <v>2.8989458378771302E-2</v>
      </c>
      <c r="K910" s="104">
        <v>638</v>
      </c>
      <c r="L910">
        <v>22008</v>
      </c>
      <c r="M910" t="str">
        <f t="shared" si="57"/>
        <v>Illinois</v>
      </c>
    </row>
    <row r="911" spans="1:13" x14ac:dyDescent="0.25">
      <c r="A911">
        <f t="shared" si="58"/>
        <v>909</v>
      </c>
      <c r="B911" t="s">
        <v>63</v>
      </c>
      <c r="C911" s="105">
        <v>3.6271808999081702E-2</v>
      </c>
      <c r="D911">
        <v>158</v>
      </c>
      <c r="E911">
        <v>4356</v>
      </c>
      <c r="F911" t="str">
        <f t="shared" si="56"/>
        <v>Puerto Rico</v>
      </c>
      <c r="H911">
        <f t="shared" si="59"/>
        <v>909</v>
      </c>
      <c r="I911" t="s">
        <v>401</v>
      </c>
      <c r="J911" s="3">
        <v>3.8148281231285198E-2</v>
      </c>
      <c r="K911" s="104">
        <v>637</v>
      </c>
      <c r="L911">
        <v>16698</v>
      </c>
      <c r="M911" t="str">
        <f t="shared" si="57"/>
        <v>Pennsylvania</v>
      </c>
    </row>
    <row r="912" spans="1:13" x14ac:dyDescent="0.25">
      <c r="A912">
        <f t="shared" si="58"/>
        <v>910</v>
      </c>
      <c r="B912" t="s">
        <v>918</v>
      </c>
      <c r="C912" s="105">
        <v>3.6245289482699498E-2</v>
      </c>
      <c r="D912">
        <v>1058</v>
      </c>
      <c r="E912">
        <v>29190</v>
      </c>
      <c r="F912" t="str">
        <f t="shared" si="56"/>
        <v>Alabama</v>
      </c>
      <c r="H912">
        <f t="shared" si="59"/>
        <v>910</v>
      </c>
      <c r="I912" t="s">
        <v>1290</v>
      </c>
      <c r="J912" s="3">
        <v>3.71736330640439E-2</v>
      </c>
      <c r="K912" s="104">
        <v>635</v>
      </c>
      <c r="L912">
        <v>17082</v>
      </c>
      <c r="M912" t="str">
        <f t="shared" si="57"/>
        <v>New York</v>
      </c>
    </row>
    <row r="913" spans="1:13" x14ac:dyDescent="0.25">
      <c r="A913">
        <f t="shared" si="58"/>
        <v>911</v>
      </c>
      <c r="B913" t="s">
        <v>2041</v>
      </c>
      <c r="C913" s="105">
        <v>3.62434631028472E-2</v>
      </c>
      <c r="D913">
        <v>998</v>
      </c>
      <c r="E913">
        <v>27536</v>
      </c>
      <c r="F913" t="str">
        <f t="shared" si="56"/>
        <v>Virginia</v>
      </c>
      <c r="H913">
        <f t="shared" si="59"/>
        <v>911</v>
      </c>
      <c r="I913" t="s">
        <v>2760</v>
      </c>
      <c r="J913" s="3">
        <v>4.5333907180259599E-2</v>
      </c>
      <c r="K913" s="104">
        <v>632</v>
      </c>
      <c r="L913">
        <v>13941</v>
      </c>
      <c r="M913" t="str">
        <f t="shared" si="57"/>
        <v>Oklahoma</v>
      </c>
    </row>
    <row r="914" spans="1:13" x14ac:dyDescent="0.25">
      <c r="A914">
        <f t="shared" si="58"/>
        <v>912</v>
      </c>
      <c r="B914" t="s">
        <v>2827</v>
      </c>
      <c r="C914" s="105">
        <v>3.6241862794191199E-2</v>
      </c>
      <c r="D914">
        <v>1158</v>
      </c>
      <c r="E914">
        <v>31952</v>
      </c>
      <c r="F914" t="str">
        <f t="shared" si="56"/>
        <v>Louisiana</v>
      </c>
      <c r="H914">
        <f t="shared" si="59"/>
        <v>911</v>
      </c>
      <c r="I914" t="s">
        <v>2168</v>
      </c>
      <c r="J914" s="3">
        <v>4.3849302712828699E-2</v>
      </c>
      <c r="K914" s="104">
        <v>632</v>
      </c>
      <c r="L914">
        <v>14413</v>
      </c>
      <c r="M914" t="str">
        <f t="shared" si="57"/>
        <v>Illinois</v>
      </c>
    </row>
    <row r="915" spans="1:13" x14ac:dyDescent="0.25">
      <c r="A915">
        <f t="shared" si="58"/>
        <v>913</v>
      </c>
      <c r="B915" t="s">
        <v>2338</v>
      </c>
      <c r="C915" s="105">
        <v>3.6202531645569601E-2</v>
      </c>
      <c r="D915">
        <v>1287</v>
      </c>
      <c r="E915">
        <v>35550</v>
      </c>
      <c r="F915" t="str">
        <f t="shared" si="56"/>
        <v>Missouri</v>
      </c>
      <c r="H915">
        <f t="shared" si="59"/>
        <v>913</v>
      </c>
      <c r="I915" t="s">
        <v>615</v>
      </c>
      <c r="J915" s="3">
        <v>3.58075133356031E-2</v>
      </c>
      <c r="K915" s="104">
        <v>631</v>
      </c>
      <c r="L915">
        <v>17622</v>
      </c>
      <c r="M915" t="str">
        <f t="shared" si="57"/>
        <v>Alabama</v>
      </c>
    </row>
    <row r="916" spans="1:13" x14ac:dyDescent="0.25">
      <c r="A916">
        <f t="shared" si="58"/>
        <v>914</v>
      </c>
      <c r="B916" t="s">
        <v>1164</v>
      </c>
      <c r="C916" s="105">
        <v>3.6193944912360602E-2</v>
      </c>
      <c r="D916">
        <v>159</v>
      </c>
      <c r="E916">
        <v>4393</v>
      </c>
      <c r="F916" t="str">
        <f t="shared" si="56"/>
        <v>Iowa</v>
      </c>
      <c r="H916">
        <f t="shared" si="59"/>
        <v>913</v>
      </c>
      <c r="I916" t="s">
        <v>1494</v>
      </c>
      <c r="J916" s="3">
        <v>2.95522667665792E-2</v>
      </c>
      <c r="K916" s="104">
        <v>631</v>
      </c>
      <c r="L916">
        <v>21352</v>
      </c>
      <c r="M916" t="str">
        <f t="shared" si="57"/>
        <v>Oregon</v>
      </c>
    </row>
    <row r="917" spans="1:13" x14ac:dyDescent="0.25">
      <c r="A917">
        <f t="shared" si="58"/>
        <v>915</v>
      </c>
      <c r="B917" t="s">
        <v>710</v>
      </c>
      <c r="C917" s="105">
        <v>3.6170755809768099E-2</v>
      </c>
      <c r="D917">
        <v>5527</v>
      </c>
      <c r="E917">
        <v>152803</v>
      </c>
      <c r="F917" t="str">
        <f t="shared" si="56"/>
        <v>Maine</v>
      </c>
      <c r="H917">
        <f t="shared" si="59"/>
        <v>915</v>
      </c>
      <c r="I917" t="s">
        <v>1889</v>
      </c>
      <c r="J917" s="3">
        <v>2.7548209366391099E-2</v>
      </c>
      <c r="K917" s="104">
        <v>630</v>
      </c>
      <c r="L917">
        <v>22869</v>
      </c>
      <c r="M917" t="str">
        <f t="shared" si="57"/>
        <v>Puerto Rico</v>
      </c>
    </row>
    <row r="918" spans="1:13" x14ac:dyDescent="0.25">
      <c r="A918">
        <f t="shared" si="58"/>
        <v>916</v>
      </c>
      <c r="B918" t="s">
        <v>2802</v>
      </c>
      <c r="C918" s="105">
        <v>3.6169236740887102E-2</v>
      </c>
      <c r="D918">
        <v>1025</v>
      </c>
      <c r="E918">
        <v>28339</v>
      </c>
      <c r="F918" t="str">
        <f t="shared" si="56"/>
        <v>South Carolina</v>
      </c>
      <c r="H918">
        <f t="shared" si="59"/>
        <v>915</v>
      </c>
      <c r="I918" t="s">
        <v>1693</v>
      </c>
      <c r="J918" s="3">
        <v>2.5521571804739601E-2</v>
      </c>
      <c r="K918" s="104">
        <v>630</v>
      </c>
      <c r="L918">
        <v>24685</v>
      </c>
      <c r="M918" t="str">
        <f t="shared" si="57"/>
        <v>Montana</v>
      </c>
    </row>
    <row r="919" spans="1:13" x14ac:dyDescent="0.25">
      <c r="A919">
        <f t="shared" si="58"/>
        <v>917</v>
      </c>
      <c r="B919" t="s">
        <v>521</v>
      </c>
      <c r="C919" s="105">
        <v>3.6166365280289298E-2</v>
      </c>
      <c r="D919">
        <v>60</v>
      </c>
      <c r="E919">
        <v>1659</v>
      </c>
      <c r="F919" t="str">
        <f t="shared" si="56"/>
        <v>Mississippi</v>
      </c>
      <c r="H919">
        <f t="shared" si="59"/>
        <v>915</v>
      </c>
      <c r="I919" t="s">
        <v>2963</v>
      </c>
      <c r="J919" s="3">
        <v>1.46973054939927E-2</v>
      </c>
      <c r="K919" s="104">
        <v>630</v>
      </c>
      <c r="L919">
        <v>42865</v>
      </c>
      <c r="M919" t="str">
        <f t="shared" si="57"/>
        <v>Mississippi</v>
      </c>
    </row>
    <row r="920" spans="1:13" x14ac:dyDescent="0.25">
      <c r="A920">
        <f t="shared" si="58"/>
        <v>918</v>
      </c>
      <c r="B920" t="s">
        <v>1657</v>
      </c>
      <c r="C920" s="105">
        <v>3.6163006664481502E-2</v>
      </c>
      <c r="D920">
        <v>331</v>
      </c>
      <c r="E920">
        <v>9153</v>
      </c>
      <c r="F920" t="str">
        <f t="shared" si="56"/>
        <v>Oklahoma</v>
      </c>
      <c r="H920">
        <f t="shared" si="59"/>
        <v>918</v>
      </c>
      <c r="I920" t="s">
        <v>1156</v>
      </c>
      <c r="J920" s="3">
        <v>3.0082739490171699E-2</v>
      </c>
      <c r="K920" s="104">
        <v>629</v>
      </c>
      <c r="L920">
        <v>20909</v>
      </c>
      <c r="M920" t="str">
        <f t="shared" si="57"/>
        <v>South Carolina</v>
      </c>
    </row>
    <row r="921" spans="1:13" x14ac:dyDescent="0.25">
      <c r="A921">
        <f t="shared" si="58"/>
        <v>919</v>
      </c>
      <c r="B921" t="s">
        <v>843</v>
      </c>
      <c r="C921" s="105">
        <v>3.6141376561254199E-2</v>
      </c>
      <c r="D921">
        <v>408</v>
      </c>
      <c r="E921">
        <v>11289</v>
      </c>
      <c r="F921" t="str">
        <f t="shared" si="56"/>
        <v>Washington</v>
      </c>
      <c r="H921">
        <f t="shared" si="59"/>
        <v>919</v>
      </c>
      <c r="I921" t="s">
        <v>2654</v>
      </c>
      <c r="J921" s="3">
        <v>4.1296186524402201E-2</v>
      </c>
      <c r="K921" s="104">
        <v>627</v>
      </c>
      <c r="L921">
        <v>15183</v>
      </c>
      <c r="M921" t="str">
        <f t="shared" si="57"/>
        <v>Indiana</v>
      </c>
    </row>
    <row r="922" spans="1:13" x14ac:dyDescent="0.25">
      <c r="A922">
        <f t="shared" si="58"/>
        <v>920</v>
      </c>
      <c r="B922" t="s">
        <v>451</v>
      </c>
      <c r="C922" s="105">
        <v>3.6130582815942197E-2</v>
      </c>
      <c r="D922">
        <v>902</v>
      </c>
      <c r="E922">
        <v>24965</v>
      </c>
      <c r="F922" t="str">
        <f t="shared" si="56"/>
        <v>New York</v>
      </c>
      <c r="H922">
        <f t="shared" si="59"/>
        <v>919</v>
      </c>
      <c r="I922" t="s">
        <v>743</v>
      </c>
      <c r="J922" s="3">
        <v>3.7540414321638099E-2</v>
      </c>
      <c r="K922" s="104">
        <v>627</v>
      </c>
      <c r="L922">
        <v>16702</v>
      </c>
      <c r="M922" t="str">
        <f t="shared" si="57"/>
        <v>Ohio</v>
      </c>
    </row>
    <row r="923" spans="1:13" x14ac:dyDescent="0.25">
      <c r="A923">
        <f t="shared" si="58"/>
        <v>921</v>
      </c>
      <c r="B923" t="s">
        <v>432</v>
      </c>
      <c r="C923" s="105">
        <v>3.6129946361704302E-2</v>
      </c>
      <c r="D923">
        <v>1071</v>
      </c>
      <c r="E923">
        <v>29643</v>
      </c>
      <c r="F923" t="str">
        <f t="shared" si="56"/>
        <v>Montana</v>
      </c>
      <c r="H923">
        <f t="shared" si="59"/>
        <v>919</v>
      </c>
      <c r="I923" t="s">
        <v>302</v>
      </c>
      <c r="J923" s="3">
        <v>3.5618928591717301E-2</v>
      </c>
      <c r="K923" s="104">
        <v>627</v>
      </c>
      <c r="L923">
        <v>17603</v>
      </c>
      <c r="M923" t="str">
        <f t="shared" si="57"/>
        <v>South Dakota</v>
      </c>
    </row>
    <row r="924" spans="1:13" x14ac:dyDescent="0.25">
      <c r="A924">
        <f t="shared" si="58"/>
        <v>922</v>
      </c>
      <c r="B924" t="s">
        <v>2179</v>
      </c>
      <c r="C924" s="105">
        <v>3.6125987110828699E-2</v>
      </c>
      <c r="D924">
        <v>398</v>
      </c>
      <c r="E924">
        <v>11017</v>
      </c>
      <c r="F924" t="str">
        <f t="shared" si="56"/>
        <v>Mississippi</v>
      </c>
      <c r="H924">
        <f t="shared" si="59"/>
        <v>919</v>
      </c>
      <c r="I924" t="s">
        <v>1579</v>
      </c>
      <c r="J924" s="3">
        <v>2.7521727679747102E-2</v>
      </c>
      <c r="K924" s="104">
        <v>627</v>
      </c>
      <c r="L924">
        <v>22782</v>
      </c>
      <c r="M924" t="str">
        <f t="shared" si="57"/>
        <v>Colorado</v>
      </c>
    </row>
    <row r="925" spans="1:13" x14ac:dyDescent="0.25">
      <c r="A925">
        <f t="shared" si="58"/>
        <v>923</v>
      </c>
      <c r="B925" t="s">
        <v>246</v>
      </c>
      <c r="C925" s="105">
        <v>3.61252341450361E-2</v>
      </c>
      <c r="D925">
        <v>270</v>
      </c>
      <c r="E925">
        <v>7474</v>
      </c>
      <c r="F925" t="str">
        <f t="shared" si="56"/>
        <v>Iowa</v>
      </c>
      <c r="H925">
        <f t="shared" si="59"/>
        <v>923</v>
      </c>
      <c r="I925" t="s">
        <v>497</v>
      </c>
      <c r="J925" s="3">
        <v>3.8752480158730097E-2</v>
      </c>
      <c r="K925" s="104">
        <v>625</v>
      </c>
      <c r="L925">
        <v>16128</v>
      </c>
      <c r="M925" t="str">
        <f t="shared" si="57"/>
        <v>South Carolina</v>
      </c>
    </row>
    <row r="926" spans="1:13" x14ac:dyDescent="0.25">
      <c r="A926">
        <f t="shared" si="58"/>
        <v>924</v>
      </c>
      <c r="B926" t="s">
        <v>1817</v>
      </c>
      <c r="C926" s="105">
        <v>3.6123227917120998E-2</v>
      </c>
      <c r="D926">
        <v>265</v>
      </c>
      <c r="E926">
        <v>7336</v>
      </c>
      <c r="F926" t="str">
        <f t="shared" si="56"/>
        <v>Iowa</v>
      </c>
      <c r="H926">
        <f t="shared" si="59"/>
        <v>924</v>
      </c>
      <c r="I926" t="s">
        <v>1563</v>
      </c>
      <c r="J926" s="3">
        <v>3.67902835917693E-2</v>
      </c>
      <c r="K926" s="104">
        <v>624</v>
      </c>
      <c r="L926">
        <v>16961</v>
      </c>
      <c r="M926" t="str">
        <f t="shared" si="57"/>
        <v>Illinois</v>
      </c>
    </row>
    <row r="927" spans="1:13" x14ac:dyDescent="0.25">
      <c r="A927">
        <f t="shared" si="58"/>
        <v>925</v>
      </c>
      <c r="B927" t="s">
        <v>1761</v>
      </c>
      <c r="C927" s="105">
        <v>3.6119568225851002E-2</v>
      </c>
      <c r="D927">
        <v>261</v>
      </c>
      <c r="E927">
        <v>7226</v>
      </c>
      <c r="F927" t="str">
        <f t="shared" si="56"/>
        <v>Virginia</v>
      </c>
      <c r="H927">
        <f t="shared" si="59"/>
        <v>925</v>
      </c>
      <c r="I927" t="s">
        <v>3013</v>
      </c>
      <c r="J927" s="3">
        <v>3.3046435022845599E-2</v>
      </c>
      <c r="K927" s="104">
        <v>622</v>
      </c>
      <c r="L927">
        <v>18822</v>
      </c>
      <c r="M927" t="str">
        <f t="shared" si="57"/>
        <v>Pennsylvania</v>
      </c>
    </row>
    <row r="928" spans="1:13" x14ac:dyDescent="0.25">
      <c r="A928">
        <f t="shared" si="58"/>
        <v>926</v>
      </c>
      <c r="B928" t="s">
        <v>247</v>
      </c>
      <c r="C928" s="105">
        <v>3.6086653485626403E-2</v>
      </c>
      <c r="D928">
        <v>2537</v>
      </c>
      <c r="E928">
        <v>70303</v>
      </c>
      <c r="F928" t="str">
        <f t="shared" si="56"/>
        <v>Kentucky</v>
      </c>
      <c r="H928">
        <f t="shared" si="59"/>
        <v>926</v>
      </c>
      <c r="I928" t="s">
        <v>2635</v>
      </c>
      <c r="J928" s="3">
        <v>3.6975190839694597E-2</v>
      </c>
      <c r="K928" s="104">
        <v>620</v>
      </c>
      <c r="L928">
        <v>16768</v>
      </c>
      <c r="M928" t="str">
        <f t="shared" si="57"/>
        <v>Ohio</v>
      </c>
    </row>
    <row r="929" spans="1:13" x14ac:dyDescent="0.25">
      <c r="A929">
        <f t="shared" si="58"/>
        <v>927</v>
      </c>
      <c r="B929" t="s">
        <v>747</v>
      </c>
      <c r="C929" s="105">
        <v>3.6086565002578501E-2</v>
      </c>
      <c r="D929">
        <v>13505</v>
      </c>
      <c r="E929">
        <v>374239</v>
      </c>
      <c r="F929" t="str">
        <f t="shared" si="56"/>
        <v>Tennessee</v>
      </c>
      <c r="H929">
        <f t="shared" si="59"/>
        <v>927</v>
      </c>
      <c r="I929" t="s">
        <v>1163</v>
      </c>
      <c r="J929" s="3">
        <v>4.1077709204326698E-2</v>
      </c>
      <c r="K929" s="104">
        <v>619</v>
      </c>
      <c r="L929">
        <v>15069</v>
      </c>
      <c r="M929" t="str">
        <f t="shared" si="57"/>
        <v>Illinois</v>
      </c>
    </row>
    <row r="930" spans="1:13" x14ac:dyDescent="0.25">
      <c r="A930">
        <f t="shared" si="58"/>
        <v>928</v>
      </c>
      <c r="B930" t="s">
        <v>2051</v>
      </c>
      <c r="C930" s="105">
        <v>3.6082874214324497E-2</v>
      </c>
      <c r="D930">
        <v>1395</v>
      </c>
      <c r="E930">
        <v>38661</v>
      </c>
      <c r="F930" t="str">
        <f t="shared" si="56"/>
        <v>Alabama</v>
      </c>
      <c r="H930">
        <f t="shared" si="59"/>
        <v>928</v>
      </c>
      <c r="I930" t="s">
        <v>1920</v>
      </c>
      <c r="J930" s="3">
        <v>3.6419352937709898E-2</v>
      </c>
      <c r="K930" s="104">
        <v>618</v>
      </c>
      <c r="L930">
        <v>16969</v>
      </c>
      <c r="M930" t="str">
        <f t="shared" si="57"/>
        <v>Pennsylvania</v>
      </c>
    </row>
    <row r="931" spans="1:13" x14ac:dyDescent="0.25">
      <c r="A931">
        <f t="shared" si="58"/>
        <v>929</v>
      </c>
      <c r="B931" t="s">
        <v>1063</v>
      </c>
      <c r="C931" s="105">
        <v>3.6077782374844797E-2</v>
      </c>
      <c r="D931">
        <v>436</v>
      </c>
      <c r="E931">
        <v>12085</v>
      </c>
      <c r="F931" t="str">
        <f t="shared" si="56"/>
        <v>Tennessee</v>
      </c>
      <c r="H931">
        <f t="shared" si="59"/>
        <v>928</v>
      </c>
      <c r="I931" t="s">
        <v>2610</v>
      </c>
      <c r="J931" s="3">
        <v>3.1003862940851799E-2</v>
      </c>
      <c r="K931" s="104">
        <v>618</v>
      </c>
      <c r="L931">
        <v>19933</v>
      </c>
      <c r="M931" t="str">
        <f t="shared" si="57"/>
        <v>Ohio</v>
      </c>
    </row>
    <row r="932" spans="1:13" x14ac:dyDescent="0.25">
      <c r="A932">
        <f t="shared" si="58"/>
        <v>930</v>
      </c>
      <c r="B932" t="s">
        <v>1304</v>
      </c>
      <c r="C932" s="105">
        <v>3.6075769354746899E-2</v>
      </c>
      <c r="D932">
        <v>19026</v>
      </c>
      <c r="E932">
        <v>527390</v>
      </c>
      <c r="F932" t="str">
        <f t="shared" si="56"/>
        <v>Florida</v>
      </c>
      <c r="H932">
        <f t="shared" si="59"/>
        <v>930</v>
      </c>
      <c r="I932" t="s">
        <v>1455</v>
      </c>
      <c r="J932" s="3">
        <v>3.49741668086073E-2</v>
      </c>
      <c r="K932" s="104">
        <v>616</v>
      </c>
      <c r="L932">
        <v>17613</v>
      </c>
      <c r="M932" t="str">
        <f t="shared" si="57"/>
        <v>Pennsylvania</v>
      </c>
    </row>
    <row r="933" spans="1:13" x14ac:dyDescent="0.25">
      <c r="A933">
        <f t="shared" si="58"/>
        <v>931</v>
      </c>
      <c r="B933" t="s">
        <v>3091</v>
      </c>
      <c r="C933" s="105">
        <v>3.60600533183668E-2</v>
      </c>
      <c r="D933">
        <v>514</v>
      </c>
      <c r="E933">
        <v>14254</v>
      </c>
      <c r="F933" t="str">
        <f t="shared" si="56"/>
        <v>Mississippi</v>
      </c>
      <c r="H933">
        <f t="shared" si="59"/>
        <v>930</v>
      </c>
      <c r="I933" t="s">
        <v>269</v>
      </c>
      <c r="J933" s="3">
        <v>2.9564215780380099E-2</v>
      </c>
      <c r="K933" s="104">
        <v>616</v>
      </c>
      <c r="L933">
        <v>20836</v>
      </c>
      <c r="M933" t="str">
        <f t="shared" si="57"/>
        <v>Pennsylvania</v>
      </c>
    </row>
    <row r="934" spans="1:13" x14ac:dyDescent="0.25">
      <c r="A934">
        <f t="shared" si="58"/>
        <v>932</v>
      </c>
      <c r="B934" t="s">
        <v>2815</v>
      </c>
      <c r="C934" s="105">
        <v>3.6053130929791198E-2</v>
      </c>
      <c r="D934">
        <v>722</v>
      </c>
      <c r="E934">
        <v>20026</v>
      </c>
      <c r="F934" t="str">
        <f t="shared" si="56"/>
        <v>Wyoming</v>
      </c>
      <c r="H934">
        <f t="shared" si="59"/>
        <v>932</v>
      </c>
      <c r="I934" t="s">
        <v>1025</v>
      </c>
      <c r="J934" s="3">
        <v>3.8910012674271098E-2</v>
      </c>
      <c r="K934" s="104">
        <v>614</v>
      </c>
      <c r="L934">
        <v>15780</v>
      </c>
      <c r="M934" t="str">
        <f t="shared" si="57"/>
        <v>New York</v>
      </c>
    </row>
    <row r="935" spans="1:13" x14ac:dyDescent="0.25">
      <c r="A935">
        <f t="shared" si="58"/>
        <v>933</v>
      </c>
      <c r="B935" t="s">
        <v>2472</v>
      </c>
      <c r="C935" s="105">
        <v>3.6046708410898597E-2</v>
      </c>
      <c r="D935">
        <v>213</v>
      </c>
      <c r="E935">
        <v>5909</v>
      </c>
      <c r="F935" t="str">
        <f t="shared" si="56"/>
        <v>North Dakota</v>
      </c>
      <c r="H935">
        <f t="shared" si="59"/>
        <v>933</v>
      </c>
      <c r="I935" t="s">
        <v>637</v>
      </c>
      <c r="J935" s="3">
        <v>3.8651315789473603E-2</v>
      </c>
      <c r="K935" s="104">
        <v>611</v>
      </c>
      <c r="L935">
        <v>15808</v>
      </c>
      <c r="M935" t="str">
        <f t="shared" si="57"/>
        <v>North Carolina</v>
      </c>
    </row>
    <row r="936" spans="1:13" x14ac:dyDescent="0.25">
      <c r="A936">
        <f t="shared" si="58"/>
        <v>934</v>
      </c>
      <c r="B936" t="s">
        <v>2274</v>
      </c>
      <c r="C936" s="105">
        <v>3.6045915208970797E-2</v>
      </c>
      <c r="D936">
        <v>2038</v>
      </c>
      <c r="E936">
        <v>56539</v>
      </c>
      <c r="F936" t="str">
        <f t="shared" si="56"/>
        <v>Maine</v>
      </c>
      <c r="H936">
        <f t="shared" si="59"/>
        <v>934</v>
      </c>
      <c r="I936" t="s">
        <v>343</v>
      </c>
      <c r="J936" s="3">
        <v>8.7431693989070997E-2</v>
      </c>
      <c r="K936" s="104">
        <v>608</v>
      </c>
      <c r="L936">
        <v>6954</v>
      </c>
      <c r="M936" t="str">
        <f t="shared" si="57"/>
        <v>Idaho</v>
      </c>
    </row>
    <row r="937" spans="1:13" x14ac:dyDescent="0.25">
      <c r="A937">
        <f t="shared" si="58"/>
        <v>935</v>
      </c>
      <c r="B937" t="s">
        <v>2122</v>
      </c>
      <c r="C937" s="105">
        <v>3.6037159423904203E-2</v>
      </c>
      <c r="D937">
        <v>578</v>
      </c>
      <c r="E937">
        <v>16039</v>
      </c>
      <c r="F937" t="str">
        <f t="shared" si="56"/>
        <v>Georgia</v>
      </c>
      <c r="H937">
        <f t="shared" si="59"/>
        <v>934</v>
      </c>
      <c r="I937" t="s">
        <v>1272</v>
      </c>
      <c r="J937" s="3">
        <v>3.6560432952495399E-2</v>
      </c>
      <c r="K937" s="104">
        <v>608</v>
      </c>
      <c r="L937">
        <v>16630</v>
      </c>
      <c r="M937" t="str">
        <f t="shared" si="57"/>
        <v>Kentucky</v>
      </c>
    </row>
    <row r="938" spans="1:13" x14ac:dyDescent="0.25">
      <c r="A938">
        <f t="shared" si="58"/>
        <v>936</v>
      </c>
      <c r="B938" t="s">
        <v>289</v>
      </c>
      <c r="C938" s="105">
        <v>3.6029518159455903E-2</v>
      </c>
      <c r="D938">
        <v>249</v>
      </c>
      <c r="E938">
        <v>6911</v>
      </c>
      <c r="F938" t="str">
        <f t="shared" si="56"/>
        <v>West Virginia</v>
      </c>
      <c r="H938">
        <f t="shared" si="59"/>
        <v>936</v>
      </c>
      <c r="I938" t="s">
        <v>1275</v>
      </c>
      <c r="J938" s="3">
        <v>3.6283079870674098E-2</v>
      </c>
      <c r="K938" s="104">
        <v>606</v>
      </c>
      <c r="L938">
        <v>16702</v>
      </c>
      <c r="M938" t="str">
        <f t="shared" si="57"/>
        <v>Texas</v>
      </c>
    </row>
    <row r="939" spans="1:13" x14ac:dyDescent="0.25">
      <c r="A939">
        <f t="shared" si="58"/>
        <v>937</v>
      </c>
      <c r="B939" t="s">
        <v>1587</v>
      </c>
      <c r="C939" s="105">
        <v>3.6019309320460401E-2</v>
      </c>
      <c r="D939">
        <v>3104</v>
      </c>
      <c r="E939">
        <v>86176</v>
      </c>
      <c r="F939" t="str">
        <f t="shared" si="56"/>
        <v>Pennsylvania</v>
      </c>
      <c r="H939">
        <f t="shared" si="59"/>
        <v>937</v>
      </c>
      <c r="I939" t="s">
        <v>1948</v>
      </c>
      <c r="J939" s="3">
        <v>3.8456640774226301E-2</v>
      </c>
      <c r="K939" s="104">
        <v>604</v>
      </c>
      <c r="L939">
        <v>15706</v>
      </c>
      <c r="M939" t="str">
        <f t="shared" si="57"/>
        <v>Ohio</v>
      </c>
    </row>
    <row r="940" spans="1:13" x14ac:dyDescent="0.25">
      <c r="A940">
        <f t="shared" si="58"/>
        <v>938</v>
      </c>
      <c r="B940" t="s">
        <v>1663</v>
      </c>
      <c r="C940" s="105">
        <v>3.5992428339643001E-2</v>
      </c>
      <c r="D940">
        <v>1331</v>
      </c>
      <c r="E940">
        <v>36980</v>
      </c>
      <c r="F940" t="str">
        <f t="shared" si="56"/>
        <v>Alabama</v>
      </c>
      <c r="H940">
        <f t="shared" si="59"/>
        <v>938</v>
      </c>
      <c r="I940" t="s">
        <v>538</v>
      </c>
      <c r="J940" s="3">
        <v>3.08566165182683E-2</v>
      </c>
      <c r="K940" s="104">
        <v>603</v>
      </c>
      <c r="L940">
        <v>19542</v>
      </c>
      <c r="M940" t="str">
        <f t="shared" si="57"/>
        <v>Washington</v>
      </c>
    </row>
    <row r="941" spans="1:13" x14ac:dyDescent="0.25">
      <c r="A941">
        <f t="shared" si="58"/>
        <v>939</v>
      </c>
      <c r="B941" t="s">
        <v>2376</v>
      </c>
      <c r="C941" s="105">
        <v>3.5990033529176499E-2</v>
      </c>
      <c r="D941">
        <v>1170</v>
      </c>
      <c r="E941">
        <v>32509</v>
      </c>
      <c r="F941" t="str">
        <f t="shared" si="56"/>
        <v>Iowa</v>
      </c>
      <c r="H941">
        <f t="shared" si="59"/>
        <v>939</v>
      </c>
      <c r="I941" t="s">
        <v>286</v>
      </c>
      <c r="J941" s="3">
        <v>4.51884101486262E-2</v>
      </c>
      <c r="K941" s="104">
        <v>602</v>
      </c>
      <c r="L941">
        <v>13322</v>
      </c>
      <c r="M941" t="str">
        <f t="shared" si="57"/>
        <v>Rhode Island</v>
      </c>
    </row>
    <row r="942" spans="1:13" x14ac:dyDescent="0.25">
      <c r="A942">
        <f t="shared" si="58"/>
        <v>940</v>
      </c>
      <c r="B942" t="s">
        <v>1539</v>
      </c>
      <c r="C942" s="105">
        <v>3.5982008995502301E-2</v>
      </c>
      <c r="D942">
        <v>48</v>
      </c>
      <c r="E942">
        <v>1334</v>
      </c>
      <c r="F942" t="str">
        <f t="shared" si="56"/>
        <v>Nebraska</v>
      </c>
      <c r="H942">
        <f t="shared" si="59"/>
        <v>939</v>
      </c>
      <c r="I942" t="s">
        <v>2233</v>
      </c>
      <c r="J942" s="3">
        <v>3.9843801707591497E-2</v>
      </c>
      <c r="K942" s="104">
        <v>602</v>
      </c>
      <c r="L942">
        <v>15109</v>
      </c>
      <c r="M942" t="str">
        <f t="shared" si="57"/>
        <v>Maine</v>
      </c>
    </row>
    <row r="943" spans="1:13" x14ac:dyDescent="0.25">
      <c r="A943">
        <f t="shared" si="58"/>
        <v>941</v>
      </c>
      <c r="B943" t="s">
        <v>2389</v>
      </c>
      <c r="C943" s="105">
        <v>3.5980551053484598E-2</v>
      </c>
      <c r="D943">
        <v>333</v>
      </c>
      <c r="E943">
        <v>9255</v>
      </c>
      <c r="F943" t="str">
        <f t="shared" si="56"/>
        <v>Ohio</v>
      </c>
      <c r="H943">
        <f t="shared" si="59"/>
        <v>941</v>
      </c>
      <c r="I943" t="s">
        <v>87</v>
      </c>
      <c r="J943" s="3">
        <v>4.3944738389182697E-2</v>
      </c>
      <c r="K943" s="104">
        <v>598</v>
      </c>
      <c r="L943">
        <v>13608</v>
      </c>
      <c r="M943" t="str">
        <f t="shared" si="57"/>
        <v>Puerto Rico</v>
      </c>
    </row>
    <row r="944" spans="1:13" x14ac:dyDescent="0.25">
      <c r="A944">
        <f t="shared" si="58"/>
        <v>942</v>
      </c>
      <c r="B944" t="s">
        <v>98</v>
      </c>
      <c r="C944" s="105">
        <v>3.5978438009276602E-2</v>
      </c>
      <c r="D944">
        <v>574</v>
      </c>
      <c r="E944">
        <v>15954</v>
      </c>
      <c r="F944" t="str">
        <f t="shared" si="56"/>
        <v>Ohio</v>
      </c>
      <c r="H944">
        <f t="shared" si="59"/>
        <v>941</v>
      </c>
      <c r="I944" t="s">
        <v>2762</v>
      </c>
      <c r="J944" s="3">
        <v>3.9243995274970397E-2</v>
      </c>
      <c r="K944" s="104">
        <v>598</v>
      </c>
      <c r="L944">
        <v>15238</v>
      </c>
      <c r="M944" t="str">
        <f t="shared" si="57"/>
        <v>Illinois</v>
      </c>
    </row>
    <row r="945" spans="1:13" x14ac:dyDescent="0.25">
      <c r="A945">
        <f t="shared" si="58"/>
        <v>943</v>
      </c>
      <c r="B945" t="s">
        <v>2555</v>
      </c>
      <c r="C945" s="105">
        <v>3.5973904939422201E-2</v>
      </c>
      <c r="D945">
        <v>193</v>
      </c>
      <c r="E945">
        <v>5365</v>
      </c>
      <c r="F945" t="str">
        <f t="shared" si="56"/>
        <v>Nebraska</v>
      </c>
      <c r="H945">
        <f t="shared" si="59"/>
        <v>941</v>
      </c>
      <c r="I945" t="s">
        <v>3201</v>
      </c>
      <c r="J945" s="3">
        <v>2.9345372460496601E-2</v>
      </c>
      <c r="K945" s="104">
        <v>598</v>
      </c>
      <c r="L945">
        <v>20378</v>
      </c>
      <c r="M945" t="str">
        <f t="shared" si="57"/>
        <v>Vermont</v>
      </c>
    </row>
    <row r="946" spans="1:13" x14ac:dyDescent="0.25">
      <c r="A946">
        <f t="shared" si="58"/>
        <v>944</v>
      </c>
      <c r="B946" t="s">
        <v>1057</v>
      </c>
      <c r="C946" s="105">
        <v>3.5966831154296199E-2</v>
      </c>
      <c r="D946">
        <v>707</v>
      </c>
      <c r="E946">
        <v>19657</v>
      </c>
      <c r="F946" t="str">
        <f t="shared" si="56"/>
        <v>New York</v>
      </c>
      <c r="H946">
        <f t="shared" si="59"/>
        <v>944</v>
      </c>
      <c r="I946" t="s">
        <v>1506</v>
      </c>
      <c r="J946" s="3">
        <v>3.2077502691065601E-2</v>
      </c>
      <c r="K946" s="104">
        <v>596</v>
      </c>
      <c r="L946">
        <v>18580</v>
      </c>
      <c r="M946" t="str">
        <f t="shared" si="57"/>
        <v>Minnesota</v>
      </c>
    </row>
    <row r="947" spans="1:13" x14ac:dyDescent="0.25">
      <c r="A947">
        <f t="shared" si="58"/>
        <v>945</v>
      </c>
      <c r="B947" t="s">
        <v>1017</v>
      </c>
      <c r="C947" s="105">
        <v>3.5964482975599503E-2</v>
      </c>
      <c r="D947">
        <v>10288</v>
      </c>
      <c r="E947">
        <v>286060</v>
      </c>
      <c r="F947" t="str">
        <f t="shared" si="56"/>
        <v>California</v>
      </c>
      <c r="H947">
        <f t="shared" si="59"/>
        <v>945</v>
      </c>
      <c r="I947" t="s">
        <v>1392</v>
      </c>
      <c r="J947" s="3">
        <v>4.2339713940083901E-2</v>
      </c>
      <c r="K947" s="104">
        <v>595</v>
      </c>
      <c r="L947">
        <v>14053</v>
      </c>
      <c r="M947" t="str">
        <f t="shared" si="57"/>
        <v>Washington</v>
      </c>
    </row>
    <row r="948" spans="1:13" x14ac:dyDescent="0.25">
      <c r="A948">
        <f t="shared" si="58"/>
        <v>946</v>
      </c>
      <c r="B948" t="s">
        <v>1863</v>
      </c>
      <c r="C948" s="105">
        <v>3.5962877030162398E-2</v>
      </c>
      <c r="D948">
        <v>186</v>
      </c>
      <c r="E948">
        <v>5172</v>
      </c>
      <c r="F948" t="str">
        <f t="shared" si="56"/>
        <v>Mississippi</v>
      </c>
      <c r="H948">
        <f t="shared" si="59"/>
        <v>945</v>
      </c>
      <c r="I948" t="s">
        <v>179</v>
      </c>
      <c r="J948" s="3">
        <v>3.9661378482868902E-2</v>
      </c>
      <c r="K948" s="104">
        <v>595</v>
      </c>
      <c r="L948">
        <v>15002</v>
      </c>
      <c r="M948" t="str">
        <f t="shared" si="57"/>
        <v>Virginia</v>
      </c>
    </row>
    <row r="949" spans="1:13" x14ac:dyDescent="0.25">
      <c r="A949">
        <f t="shared" si="58"/>
        <v>947</v>
      </c>
      <c r="B949" t="s">
        <v>2593</v>
      </c>
      <c r="C949" s="105">
        <v>3.5918713468003197E-2</v>
      </c>
      <c r="D949">
        <v>1186</v>
      </c>
      <c r="E949">
        <v>33019</v>
      </c>
      <c r="F949" t="str">
        <f t="shared" si="56"/>
        <v>Florida</v>
      </c>
      <c r="H949">
        <f t="shared" si="59"/>
        <v>945</v>
      </c>
      <c r="I949" t="s">
        <v>2125</v>
      </c>
      <c r="J949" s="3">
        <v>3.7732259496480403E-2</v>
      </c>
      <c r="K949" s="104">
        <v>595</v>
      </c>
      <c r="L949">
        <v>15769</v>
      </c>
      <c r="M949" t="str">
        <f t="shared" si="57"/>
        <v>Missouri</v>
      </c>
    </row>
    <row r="950" spans="1:13" x14ac:dyDescent="0.25">
      <c r="A950">
        <f t="shared" si="58"/>
        <v>948</v>
      </c>
      <c r="B950" t="s">
        <v>3163</v>
      </c>
      <c r="C950" s="105">
        <v>3.5918251758153497E-2</v>
      </c>
      <c r="D950">
        <v>761</v>
      </c>
      <c r="E950">
        <v>21187</v>
      </c>
      <c r="F950" t="str">
        <f t="shared" si="56"/>
        <v>Arkansas</v>
      </c>
      <c r="H950">
        <f t="shared" si="59"/>
        <v>948</v>
      </c>
      <c r="I950" t="s">
        <v>430</v>
      </c>
      <c r="J950" s="3">
        <v>2.9957635666733901E-2</v>
      </c>
      <c r="K950" s="104">
        <v>594</v>
      </c>
      <c r="L950">
        <v>19828</v>
      </c>
      <c r="M950" t="str">
        <f t="shared" si="57"/>
        <v>North Carolina</v>
      </c>
    </row>
    <row r="951" spans="1:13" x14ac:dyDescent="0.25">
      <c r="A951">
        <f t="shared" si="58"/>
        <v>949</v>
      </c>
      <c r="B951" t="s">
        <v>922</v>
      </c>
      <c r="C951" s="105">
        <v>3.5914492861947797E-2</v>
      </c>
      <c r="D951">
        <v>961</v>
      </c>
      <c r="E951">
        <v>26758</v>
      </c>
      <c r="F951" t="str">
        <f t="shared" si="56"/>
        <v>Alaska</v>
      </c>
      <c r="H951">
        <f t="shared" si="59"/>
        <v>949</v>
      </c>
      <c r="I951" t="s">
        <v>1914</v>
      </c>
      <c r="J951" s="3">
        <v>3.9373215589934202E-2</v>
      </c>
      <c r="K951" s="104">
        <v>593</v>
      </c>
      <c r="L951">
        <v>15061</v>
      </c>
      <c r="M951" t="str">
        <f t="shared" si="57"/>
        <v>Minnesota</v>
      </c>
    </row>
    <row r="952" spans="1:13" x14ac:dyDescent="0.25">
      <c r="A952">
        <f t="shared" si="58"/>
        <v>950</v>
      </c>
      <c r="B952" t="s">
        <v>2677</v>
      </c>
      <c r="C952" s="105">
        <v>3.5913686434283901E-2</v>
      </c>
      <c r="D952">
        <v>476</v>
      </c>
      <c r="E952">
        <v>13254</v>
      </c>
      <c r="F952" t="str">
        <f t="shared" si="56"/>
        <v>Montana</v>
      </c>
      <c r="H952">
        <f t="shared" si="59"/>
        <v>950</v>
      </c>
      <c r="I952" t="s">
        <v>595</v>
      </c>
      <c r="J952" s="3">
        <v>3.8883415435139602E-2</v>
      </c>
      <c r="K952" s="104">
        <v>592</v>
      </c>
      <c r="L952">
        <v>15225</v>
      </c>
      <c r="M952" t="str">
        <f t="shared" si="57"/>
        <v>Michigan</v>
      </c>
    </row>
    <row r="953" spans="1:13" x14ac:dyDescent="0.25">
      <c r="A953">
        <f t="shared" si="58"/>
        <v>951</v>
      </c>
      <c r="B953" t="s">
        <v>1247</v>
      </c>
      <c r="C953" s="105">
        <v>3.5900621118012399E-2</v>
      </c>
      <c r="D953">
        <v>2312</v>
      </c>
      <c r="E953">
        <v>64400</v>
      </c>
      <c r="F953" t="str">
        <f t="shared" si="56"/>
        <v>Mississippi</v>
      </c>
      <c r="H953">
        <f t="shared" si="59"/>
        <v>951</v>
      </c>
      <c r="I953" t="s">
        <v>2186</v>
      </c>
      <c r="J953" s="3">
        <v>3.3132699555605598E-2</v>
      </c>
      <c r="K953" s="104">
        <v>589</v>
      </c>
      <c r="L953">
        <v>17777</v>
      </c>
      <c r="M953" t="str">
        <f t="shared" si="57"/>
        <v>Wisconsin</v>
      </c>
    </row>
    <row r="954" spans="1:13" x14ac:dyDescent="0.25">
      <c r="A954">
        <f t="shared" si="58"/>
        <v>952</v>
      </c>
      <c r="B954" t="s">
        <v>2878</v>
      </c>
      <c r="C954" s="105">
        <v>3.5897565538337103E-2</v>
      </c>
      <c r="D954">
        <v>1420</v>
      </c>
      <c r="E954">
        <v>39557</v>
      </c>
      <c r="F954" t="str">
        <f t="shared" si="56"/>
        <v>Texas</v>
      </c>
      <c r="H954">
        <f t="shared" si="59"/>
        <v>951</v>
      </c>
      <c r="I954" t="s">
        <v>2943</v>
      </c>
      <c r="J954" s="3">
        <v>1.6508772913279901E-2</v>
      </c>
      <c r="K954" s="104">
        <v>589</v>
      </c>
      <c r="L954">
        <v>35678</v>
      </c>
      <c r="M954" t="str">
        <f t="shared" si="57"/>
        <v>Arizona</v>
      </c>
    </row>
    <row r="955" spans="1:13" x14ac:dyDescent="0.25">
      <c r="A955">
        <f t="shared" si="58"/>
        <v>953</v>
      </c>
      <c r="B955" t="s">
        <v>3165</v>
      </c>
      <c r="C955" s="105">
        <v>3.5886448848419898E-2</v>
      </c>
      <c r="D955">
        <v>201</v>
      </c>
      <c r="E955">
        <v>5601</v>
      </c>
      <c r="F955" t="str">
        <f t="shared" si="56"/>
        <v>Illinois</v>
      </c>
      <c r="H955">
        <f t="shared" si="59"/>
        <v>953</v>
      </c>
      <c r="I955" t="s">
        <v>1423</v>
      </c>
      <c r="J955" s="3">
        <v>2.6100852272727199E-2</v>
      </c>
      <c r="K955" s="104">
        <v>588</v>
      </c>
      <c r="L955">
        <v>22528</v>
      </c>
      <c r="M955" t="str">
        <f t="shared" si="57"/>
        <v>Virginia</v>
      </c>
    </row>
    <row r="956" spans="1:13" x14ac:dyDescent="0.25">
      <c r="A956">
        <f t="shared" si="58"/>
        <v>954</v>
      </c>
      <c r="B956" t="s">
        <v>2533</v>
      </c>
      <c r="C956" s="105">
        <v>3.5853806754058401E-2</v>
      </c>
      <c r="D956">
        <v>413</v>
      </c>
      <c r="E956">
        <v>11519</v>
      </c>
      <c r="F956" t="str">
        <f t="shared" si="56"/>
        <v>Alabama</v>
      </c>
      <c r="H956">
        <f t="shared" si="59"/>
        <v>954</v>
      </c>
      <c r="I956" t="s">
        <v>178</v>
      </c>
      <c r="J956" s="3">
        <v>3.8160979421724299E-2</v>
      </c>
      <c r="K956" s="104">
        <v>586</v>
      </c>
      <c r="L956">
        <v>15356</v>
      </c>
      <c r="M956" t="str">
        <f t="shared" si="57"/>
        <v>Tennessee</v>
      </c>
    </row>
    <row r="957" spans="1:13" x14ac:dyDescent="0.25">
      <c r="A957">
        <f t="shared" si="58"/>
        <v>955</v>
      </c>
      <c r="B957" t="s">
        <v>115</v>
      </c>
      <c r="C957" s="105">
        <v>3.5818713450292403E-2</v>
      </c>
      <c r="D957">
        <v>735</v>
      </c>
      <c r="E957">
        <v>20520</v>
      </c>
      <c r="F957" t="str">
        <f t="shared" si="56"/>
        <v>Virginia</v>
      </c>
      <c r="H957">
        <f t="shared" si="59"/>
        <v>954</v>
      </c>
      <c r="I957" t="s">
        <v>2537</v>
      </c>
      <c r="J957" s="3">
        <v>3.3575889531885603E-2</v>
      </c>
      <c r="K957" s="104">
        <v>586</v>
      </c>
      <c r="L957">
        <v>17453</v>
      </c>
      <c r="M957" t="str">
        <f t="shared" si="57"/>
        <v>North Carolina</v>
      </c>
    </row>
    <row r="958" spans="1:13" x14ac:dyDescent="0.25">
      <c r="A958">
        <f t="shared" si="58"/>
        <v>956</v>
      </c>
      <c r="B958" t="s">
        <v>615</v>
      </c>
      <c r="C958" s="105">
        <v>3.58075133356031E-2</v>
      </c>
      <c r="D958">
        <v>631</v>
      </c>
      <c r="E958">
        <v>17622</v>
      </c>
      <c r="F958" t="str">
        <f t="shared" si="56"/>
        <v>Alabama</v>
      </c>
      <c r="H958">
        <f t="shared" si="59"/>
        <v>954</v>
      </c>
      <c r="I958" t="s">
        <v>2757</v>
      </c>
      <c r="J958" s="3">
        <v>2.9977491303458101E-2</v>
      </c>
      <c r="K958" s="104">
        <v>586</v>
      </c>
      <c r="L958">
        <v>19548</v>
      </c>
      <c r="M958" t="str">
        <f t="shared" si="57"/>
        <v>Minnesota</v>
      </c>
    </row>
    <row r="959" spans="1:13" x14ac:dyDescent="0.25">
      <c r="A959">
        <f t="shared" si="58"/>
        <v>957</v>
      </c>
      <c r="B959" t="s">
        <v>1842</v>
      </c>
      <c r="C959" s="105">
        <v>3.5778175313058998E-2</v>
      </c>
      <c r="D959">
        <v>140</v>
      </c>
      <c r="E959">
        <v>3913</v>
      </c>
      <c r="F959" t="str">
        <f t="shared" si="56"/>
        <v>Kansas</v>
      </c>
      <c r="H959">
        <f t="shared" si="59"/>
        <v>954</v>
      </c>
      <c r="I959" t="s">
        <v>1252</v>
      </c>
      <c r="J959" s="3">
        <v>2.4947847928817699E-2</v>
      </c>
      <c r="K959" s="104">
        <v>586</v>
      </c>
      <c r="L959">
        <v>23489</v>
      </c>
      <c r="M959" t="str">
        <f t="shared" si="57"/>
        <v>Virginia</v>
      </c>
    </row>
    <row r="960" spans="1:13" x14ac:dyDescent="0.25">
      <c r="A960">
        <f t="shared" si="58"/>
        <v>958</v>
      </c>
      <c r="B960" t="s">
        <v>2765</v>
      </c>
      <c r="C960" s="105">
        <v>3.5772357723577203E-2</v>
      </c>
      <c r="D960">
        <v>1100</v>
      </c>
      <c r="E960">
        <v>30750</v>
      </c>
      <c r="F960" t="str">
        <f t="shared" si="56"/>
        <v>New York</v>
      </c>
      <c r="H960">
        <f t="shared" si="59"/>
        <v>958</v>
      </c>
      <c r="I960" t="s">
        <v>889</v>
      </c>
      <c r="J960" s="3">
        <v>3.7008920098690501E-2</v>
      </c>
      <c r="K960" s="104">
        <v>585</v>
      </c>
      <c r="L960">
        <v>15807</v>
      </c>
      <c r="M960" t="str">
        <f t="shared" si="57"/>
        <v>Pennsylvania</v>
      </c>
    </row>
    <row r="961" spans="1:13" x14ac:dyDescent="0.25">
      <c r="A961">
        <f t="shared" si="58"/>
        <v>959</v>
      </c>
      <c r="B961" t="s">
        <v>1794</v>
      </c>
      <c r="C961" s="105">
        <v>3.5769561478933801E-2</v>
      </c>
      <c r="D961">
        <v>416</v>
      </c>
      <c r="E961">
        <v>11630</v>
      </c>
      <c r="F961" t="str">
        <f t="shared" si="56"/>
        <v>Illinois</v>
      </c>
      <c r="H961">
        <f t="shared" si="59"/>
        <v>959</v>
      </c>
      <c r="I961" t="s">
        <v>1699</v>
      </c>
      <c r="J961" s="3">
        <v>3.6313891307051302E-2</v>
      </c>
      <c r="K961" s="104">
        <v>584</v>
      </c>
      <c r="L961">
        <v>16082</v>
      </c>
      <c r="M961" t="str">
        <f t="shared" si="57"/>
        <v>Texas</v>
      </c>
    </row>
    <row r="962" spans="1:13" x14ac:dyDescent="0.25">
      <c r="A962">
        <f t="shared" si="58"/>
        <v>960</v>
      </c>
      <c r="B962" t="s">
        <v>654</v>
      </c>
      <c r="C962" s="105">
        <v>3.5764082543223601E-2</v>
      </c>
      <c r="D962">
        <v>513</v>
      </c>
      <c r="E962">
        <v>14344</v>
      </c>
      <c r="F962" t="str">
        <f t="shared" si="56"/>
        <v>Texas</v>
      </c>
      <c r="H962">
        <f t="shared" si="59"/>
        <v>960</v>
      </c>
      <c r="I962" t="s">
        <v>2320</v>
      </c>
      <c r="J962" s="3">
        <v>3.0240049880494599E-2</v>
      </c>
      <c r="K962" s="104">
        <v>582</v>
      </c>
      <c r="L962">
        <v>19246</v>
      </c>
      <c r="M962" t="str">
        <f t="shared" si="57"/>
        <v>Kentucky</v>
      </c>
    </row>
    <row r="963" spans="1:13" x14ac:dyDescent="0.25">
      <c r="A963">
        <f t="shared" si="58"/>
        <v>961</v>
      </c>
      <c r="B963" t="s">
        <v>484</v>
      </c>
      <c r="C963" s="105">
        <v>3.5744312858824401E-2</v>
      </c>
      <c r="D963">
        <v>1488</v>
      </c>
      <c r="E963">
        <v>41629</v>
      </c>
      <c r="F963" t="str">
        <f t="shared" ref="F963:F1026" si="60">IFERROR(RIGHT(B963,LEN(B963)-FIND(",",B963)-1),"DC")</f>
        <v>New York</v>
      </c>
      <c r="H963">
        <f t="shared" si="59"/>
        <v>961</v>
      </c>
      <c r="I963" t="s">
        <v>2098</v>
      </c>
      <c r="J963" s="3">
        <v>2.64622684551509E-2</v>
      </c>
      <c r="K963" s="104">
        <v>580</v>
      </c>
      <c r="L963">
        <v>21918</v>
      </c>
      <c r="M963" t="str">
        <f t="shared" ref="M963:M1026" si="61">IFERROR(RIGHT(I963,LEN(I963)-FIND(",",I963)-1),"DC")</f>
        <v>Arizona</v>
      </c>
    </row>
    <row r="964" spans="1:13" x14ac:dyDescent="0.25">
      <c r="A964">
        <f t="shared" ref="A964:A1027" si="62">RANK(C964,$C$3:$C$3274)</f>
        <v>962</v>
      </c>
      <c r="B964" t="s">
        <v>958</v>
      </c>
      <c r="C964" s="105">
        <v>3.5738427626744999E-2</v>
      </c>
      <c r="D964">
        <v>1216</v>
      </c>
      <c r="E964">
        <v>34025</v>
      </c>
      <c r="F964" t="str">
        <f t="shared" si="60"/>
        <v>Montana</v>
      </c>
      <c r="H964">
        <f t="shared" ref="H964:H1027" si="63">RANK(K964,$K$3:$K$3274)</f>
        <v>962</v>
      </c>
      <c r="I964" t="s">
        <v>2357</v>
      </c>
      <c r="J964" s="3">
        <v>4.0878282970912103E-2</v>
      </c>
      <c r="K964" s="104">
        <v>579</v>
      </c>
      <c r="L964">
        <v>14164</v>
      </c>
      <c r="M964" t="str">
        <f t="shared" si="61"/>
        <v>Oregon</v>
      </c>
    </row>
    <row r="965" spans="1:13" x14ac:dyDescent="0.25">
      <c r="A965">
        <f t="shared" si="62"/>
        <v>963</v>
      </c>
      <c r="B965" t="s">
        <v>572</v>
      </c>
      <c r="C965" s="105">
        <v>3.5732516590096998E-2</v>
      </c>
      <c r="D965">
        <v>70</v>
      </c>
      <c r="E965">
        <v>1959</v>
      </c>
      <c r="F965" t="str">
        <f t="shared" si="60"/>
        <v>Nebraska</v>
      </c>
      <c r="H965">
        <f t="shared" si="63"/>
        <v>962</v>
      </c>
      <c r="I965" t="s">
        <v>1533</v>
      </c>
      <c r="J965" s="3">
        <v>4.0617327253595202E-2</v>
      </c>
      <c r="K965" s="104">
        <v>579</v>
      </c>
      <c r="L965">
        <v>14255</v>
      </c>
      <c r="M965" t="str">
        <f t="shared" si="61"/>
        <v>South Carolina</v>
      </c>
    </row>
    <row r="966" spans="1:13" x14ac:dyDescent="0.25">
      <c r="A966">
        <f t="shared" si="62"/>
        <v>964</v>
      </c>
      <c r="B966" t="s">
        <v>829</v>
      </c>
      <c r="C966" s="105">
        <v>3.5731376615090002E-2</v>
      </c>
      <c r="D966">
        <v>224</v>
      </c>
      <c r="E966">
        <v>6269</v>
      </c>
      <c r="F966" t="str">
        <f t="shared" si="60"/>
        <v>Puerto Rico</v>
      </c>
      <c r="H966">
        <f t="shared" si="63"/>
        <v>962</v>
      </c>
      <c r="I966" t="s">
        <v>2558</v>
      </c>
      <c r="J966" s="3">
        <v>4.0464043608917401E-2</v>
      </c>
      <c r="K966" s="104">
        <v>579</v>
      </c>
      <c r="L966">
        <v>14309</v>
      </c>
      <c r="M966" t="str">
        <f t="shared" si="61"/>
        <v>North Carolina</v>
      </c>
    </row>
    <row r="967" spans="1:13" x14ac:dyDescent="0.25">
      <c r="A967">
        <f t="shared" si="62"/>
        <v>965</v>
      </c>
      <c r="B967" t="s">
        <v>795</v>
      </c>
      <c r="C967" s="105">
        <v>3.5725972449464197E-2</v>
      </c>
      <c r="D967">
        <v>13538</v>
      </c>
      <c r="E967">
        <v>378940</v>
      </c>
      <c r="F967" t="str">
        <f t="shared" si="60"/>
        <v>Colorado</v>
      </c>
      <c r="H967">
        <f t="shared" si="63"/>
        <v>965</v>
      </c>
      <c r="I967" t="s">
        <v>2122</v>
      </c>
      <c r="J967" s="3">
        <v>3.6037159423904203E-2</v>
      </c>
      <c r="K967" s="104">
        <v>578</v>
      </c>
      <c r="L967">
        <v>16039</v>
      </c>
      <c r="M967" t="str">
        <f t="shared" si="61"/>
        <v>Georgia</v>
      </c>
    </row>
    <row r="968" spans="1:13" x14ac:dyDescent="0.25">
      <c r="A968">
        <f t="shared" si="62"/>
        <v>966</v>
      </c>
      <c r="B968" t="s">
        <v>1825</v>
      </c>
      <c r="C968" s="105">
        <v>3.5720878715155897E-2</v>
      </c>
      <c r="D968">
        <v>387</v>
      </c>
      <c r="E968">
        <v>10834</v>
      </c>
      <c r="F968" t="str">
        <f t="shared" si="60"/>
        <v>Puerto Rico</v>
      </c>
      <c r="H968">
        <f t="shared" si="63"/>
        <v>966</v>
      </c>
      <c r="I968" t="s">
        <v>428</v>
      </c>
      <c r="J968" s="3">
        <v>2.8922305764410999E-2</v>
      </c>
      <c r="K968" s="104">
        <v>577</v>
      </c>
      <c r="L968">
        <v>19950</v>
      </c>
      <c r="M968" t="str">
        <f t="shared" si="61"/>
        <v>Oklahoma</v>
      </c>
    </row>
    <row r="969" spans="1:13" x14ac:dyDescent="0.25">
      <c r="A969">
        <f t="shared" si="62"/>
        <v>967</v>
      </c>
      <c r="B969" t="s">
        <v>976</v>
      </c>
      <c r="C969" s="105">
        <v>3.5670685182359198E-2</v>
      </c>
      <c r="D969">
        <v>935</v>
      </c>
      <c r="E969">
        <v>26212</v>
      </c>
      <c r="F969" t="str">
        <f t="shared" si="60"/>
        <v>Mississippi</v>
      </c>
      <c r="H969">
        <f t="shared" si="63"/>
        <v>967</v>
      </c>
      <c r="I969" t="s">
        <v>46</v>
      </c>
      <c r="J969" s="3">
        <v>2.53829514854544E-2</v>
      </c>
      <c r="K969" s="104">
        <v>575</v>
      </c>
      <c r="L969">
        <v>22653</v>
      </c>
      <c r="M969" t="str">
        <f t="shared" si="61"/>
        <v>Maryland</v>
      </c>
    </row>
    <row r="970" spans="1:13" x14ac:dyDescent="0.25">
      <c r="A970">
        <f t="shared" si="62"/>
        <v>968</v>
      </c>
      <c r="B970" t="s">
        <v>1227</v>
      </c>
      <c r="C970" s="105">
        <v>3.5664906988436301E-2</v>
      </c>
      <c r="D970">
        <v>1135</v>
      </c>
      <c r="E970">
        <v>31824</v>
      </c>
      <c r="F970" t="str">
        <f t="shared" si="60"/>
        <v>Kentucky</v>
      </c>
      <c r="H970">
        <f t="shared" si="63"/>
        <v>968</v>
      </c>
      <c r="I970" t="s">
        <v>98</v>
      </c>
      <c r="J970" s="3">
        <v>3.5978438009276602E-2</v>
      </c>
      <c r="K970" s="104">
        <v>574</v>
      </c>
      <c r="L970">
        <v>15954</v>
      </c>
      <c r="M970" t="str">
        <f t="shared" si="61"/>
        <v>Ohio</v>
      </c>
    </row>
    <row r="971" spans="1:13" x14ac:dyDescent="0.25">
      <c r="A971">
        <f t="shared" si="62"/>
        <v>969</v>
      </c>
      <c r="B971" t="s">
        <v>1654</v>
      </c>
      <c r="C971" s="105">
        <v>3.56639459796112E-2</v>
      </c>
      <c r="D971">
        <v>1088</v>
      </c>
      <c r="E971">
        <v>30507</v>
      </c>
      <c r="F971" t="str">
        <f t="shared" si="60"/>
        <v>Pennsylvania</v>
      </c>
      <c r="H971">
        <f t="shared" si="63"/>
        <v>969</v>
      </c>
      <c r="I971" t="s">
        <v>774</v>
      </c>
      <c r="J971" s="3">
        <v>4.2303696007124802E-2</v>
      </c>
      <c r="K971" s="104">
        <v>570</v>
      </c>
      <c r="L971">
        <v>13474</v>
      </c>
      <c r="M971" t="str">
        <f t="shared" si="61"/>
        <v>Indiana</v>
      </c>
    </row>
    <row r="972" spans="1:13" x14ac:dyDescent="0.25">
      <c r="A972">
        <f t="shared" si="62"/>
        <v>970</v>
      </c>
      <c r="B972" t="s">
        <v>127</v>
      </c>
      <c r="C972" s="105">
        <v>3.5659132388038701E-2</v>
      </c>
      <c r="D972">
        <v>2032</v>
      </c>
      <c r="E972">
        <v>56984</v>
      </c>
      <c r="F972" t="str">
        <f t="shared" si="60"/>
        <v>Alabama</v>
      </c>
      <c r="H972">
        <f t="shared" si="63"/>
        <v>970</v>
      </c>
      <c r="I972" t="s">
        <v>2975</v>
      </c>
      <c r="J972" s="3">
        <v>1.3965861228109E-2</v>
      </c>
      <c r="K972" s="104">
        <v>567</v>
      </c>
      <c r="L972">
        <v>40599</v>
      </c>
      <c r="M972" t="str">
        <f t="shared" si="61"/>
        <v>Oklahoma</v>
      </c>
    </row>
    <row r="973" spans="1:13" x14ac:dyDescent="0.25">
      <c r="A973">
        <f t="shared" si="62"/>
        <v>971</v>
      </c>
      <c r="B973" t="s">
        <v>2016</v>
      </c>
      <c r="C973" s="105">
        <v>3.5645601323851597E-2</v>
      </c>
      <c r="D973">
        <v>1594</v>
      </c>
      <c r="E973">
        <v>44718</v>
      </c>
      <c r="F973" t="str">
        <f t="shared" si="60"/>
        <v>Pennsylvania</v>
      </c>
      <c r="H973">
        <f t="shared" si="63"/>
        <v>971</v>
      </c>
      <c r="I973" t="s">
        <v>2221</v>
      </c>
      <c r="J973" s="3">
        <v>4.0274207369323002E-2</v>
      </c>
      <c r="K973" s="104">
        <v>564</v>
      </c>
      <c r="L973">
        <v>14004</v>
      </c>
      <c r="M973" t="str">
        <f t="shared" si="61"/>
        <v>Ohio</v>
      </c>
    </row>
    <row r="974" spans="1:13" x14ac:dyDescent="0.25">
      <c r="A974">
        <f t="shared" si="62"/>
        <v>972</v>
      </c>
      <c r="B974" t="s">
        <v>1360</v>
      </c>
      <c r="C974" s="105">
        <v>3.56422811059907E-2</v>
      </c>
      <c r="D974">
        <v>495</v>
      </c>
      <c r="E974">
        <v>13888</v>
      </c>
      <c r="F974" t="str">
        <f t="shared" si="60"/>
        <v>Indiana</v>
      </c>
      <c r="H974">
        <f t="shared" si="63"/>
        <v>971</v>
      </c>
      <c r="I974" t="s">
        <v>741</v>
      </c>
      <c r="J974" s="3">
        <v>2.5146016318159398E-2</v>
      </c>
      <c r="K974" s="104">
        <v>564</v>
      </c>
      <c r="L974">
        <v>22429</v>
      </c>
      <c r="M974" t="str">
        <f t="shared" si="61"/>
        <v>Virginia</v>
      </c>
    </row>
    <row r="975" spans="1:13" x14ac:dyDescent="0.25">
      <c r="A975">
        <f t="shared" si="62"/>
        <v>973</v>
      </c>
      <c r="B975" t="s">
        <v>2390</v>
      </c>
      <c r="C975" s="105">
        <v>3.5636241385106703E-2</v>
      </c>
      <c r="D975">
        <v>212</v>
      </c>
      <c r="E975">
        <v>5949</v>
      </c>
      <c r="F975" t="str">
        <f t="shared" si="60"/>
        <v>Mississippi</v>
      </c>
      <c r="H975">
        <f t="shared" si="63"/>
        <v>973</v>
      </c>
      <c r="I975" t="s">
        <v>2339</v>
      </c>
      <c r="J975" s="3">
        <v>3.4436356963728702E-2</v>
      </c>
      <c r="K975" s="104">
        <v>563</v>
      </c>
      <c r="L975">
        <v>16349</v>
      </c>
      <c r="M975" t="str">
        <f t="shared" si="61"/>
        <v>Nebraska</v>
      </c>
    </row>
    <row r="976" spans="1:13" x14ac:dyDescent="0.25">
      <c r="A976">
        <f t="shared" si="62"/>
        <v>974</v>
      </c>
      <c r="B976" t="s">
        <v>302</v>
      </c>
      <c r="C976" s="105">
        <v>3.5618928591717301E-2</v>
      </c>
      <c r="D976">
        <v>627</v>
      </c>
      <c r="E976">
        <v>17603</v>
      </c>
      <c r="F976" t="str">
        <f t="shared" si="60"/>
        <v>South Dakota</v>
      </c>
      <c r="H976">
        <f t="shared" si="63"/>
        <v>974</v>
      </c>
      <c r="I976" t="s">
        <v>1859</v>
      </c>
      <c r="J976" s="3">
        <v>3.8495787382697398E-2</v>
      </c>
      <c r="K976" s="104">
        <v>562</v>
      </c>
      <c r="L976">
        <v>14599</v>
      </c>
      <c r="M976" t="str">
        <f t="shared" si="61"/>
        <v>Iowa</v>
      </c>
    </row>
    <row r="977" spans="1:13" x14ac:dyDescent="0.25">
      <c r="A977">
        <f t="shared" si="62"/>
        <v>975</v>
      </c>
      <c r="B977" t="s">
        <v>694</v>
      </c>
      <c r="C977" s="105">
        <v>3.5589308316580998E-2</v>
      </c>
      <c r="D977">
        <v>478</v>
      </c>
      <c r="E977">
        <v>13431</v>
      </c>
      <c r="F977" t="str">
        <f t="shared" si="60"/>
        <v>Arkansas</v>
      </c>
      <c r="H977">
        <f t="shared" si="63"/>
        <v>975</v>
      </c>
      <c r="I977" t="s">
        <v>2698</v>
      </c>
      <c r="J977" s="3">
        <v>3.8535645472061598E-2</v>
      </c>
      <c r="K977" s="104">
        <v>560</v>
      </c>
      <c r="L977">
        <v>14532</v>
      </c>
      <c r="M977" t="str">
        <f t="shared" si="61"/>
        <v>Maine</v>
      </c>
    </row>
    <row r="978" spans="1:13" x14ac:dyDescent="0.25">
      <c r="A978">
        <f t="shared" si="62"/>
        <v>976</v>
      </c>
      <c r="B978" t="s">
        <v>1777</v>
      </c>
      <c r="C978" s="105">
        <v>3.5581816613473503E-2</v>
      </c>
      <c r="D978">
        <v>1650</v>
      </c>
      <c r="E978">
        <v>46372</v>
      </c>
      <c r="F978" t="str">
        <f t="shared" si="60"/>
        <v>Pennsylvania</v>
      </c>
      <c r="H978">
        <f t="shared" si="63"/>
        <v>975</v>
      </c>
      <c r="I978" t="s">
        <v>3062</v>
      </c>
      <c r="J978" s="3">
        <v>3.5144973013681399E-2</v>
      </c>
      <c r="K978" s="104">
        <v>560</v>
      </c>
      <c r="L978">
        <v>15934</v>
      </c>
      <c r="M978" t="str">
        <f t="shared" si="61"/>
        <v>Mississippi</v>
      </c>
    </row>
    <row r="979" spans="1:13" x14ac:dyDescent="0.25">
      <c r="A979">
        <f t="shared" si="62"/>
        <v>977</v>
      </c>
      <c r="B979" t="s">
        <v>384</v>
      </c>
      <c r="C979" s="105">
        <v>3.5561069389069298E-2</v>
      </c>
      <c r="D979">
        <v>3755</v>
      </c>
      <c r="E979">
        <v>105593</v>
      </c>
      <c r="F979" t="str">
        <f t="shared" si="60"/>
        <v>Texas</v>
      </c>
      <c r="H979">
        <f t="shared" si="63"/>
        <v>977</v>
      </c>
      <c r="I979" t="s">
        <v>2656</v>
      </c>
      <c r="J979" s="3">
        <v>4.5909986859395499E-2</v>
      </c>
      <c r="K979" s="104">
        <v>559</v>
      </c>
      <c r="L979">
        <v>12176</v>
      </c>
      <c r="M979" t="str">
        <f t="shared" si="61"/>
        <v>Kentucky</v>
      </c>
    </row>
    <row r="980" spans="1:13" x14ac:dyDescent="0.25">
      <c r="A980">
        <f t="shared" si="62"/>
        <v>978</v>
      </c>
      <c r="B980" t="s">
        <v>2296</v>
      </c>
      <c r="C980" s="105">
        <v>3.5549399815327697E-2</v>
      </c>
      <c r="D980">
        <v>539</v>
      </c>
      <c r="E980">
        <v>15162</v>
      </c>
      <c r="F980" t="str">
        <f t="shared" si="60"/>
        <v>Missouri</v>
      </c>
      <c r="H980">
        <f t="shared" si="63"/>
        <v>977</v>
      </c>
      <c r="I980" t="s">
        <v>2788</v>
      </c>
      <c r="J980" s="3">
        <v>4.11543841566663E-2</v>
      </c>
      <c r="K980" s="104">
        <v>559</v>
      </c>
      <c r="L980">
        <v>13583</v>
      </c>
      <c r="M980" t="str">
        <f t="shared" si="61"/>
        <v>New Hampshire</v>
      </c>
    </row>
    <row r="981" spans="1:13" x14ac:dyDescent="0.25">
      <c r="A981">
        <f t="shared" si="62"/>
        <v>979</v>
      </c>
      <c r="B981" t="s">
        <v>328</v>
      </c>
      <c r="C981" s="105">
        <v>3.5545180258550399E-2</v>
      </c>
      <c r="D981">
        <v>1614</v>
      </c>
      <c r="E981">
        <v>45407</v>
      </c>
      <c r="F981" t="str">
        <f t="shared" si="60"/>
        <v>North Dakota</v>
      </c>
      <c r="H981">
        <f t="shared" si="63"/>
        <v>977</v>
      </c>
      <c r="I981" t="s">
        <v>688</v>
      </c>
      <c r="J981" s="3">
        <v>3.8779049601109998E-2</v>
      </c>
      <c r="K981" s="104">
        <v>559</v>
      </c>
      <c r="L981">
        <v>14415</v>
      </c>
      <c r="M981" t="str">
        <f t="shared" si="61"/>
        <v>Ohio</v>
      </c>
    </row>
    <row r="982" spans="1:13" x14ac:dyDescent="0.25">
      <c r="A982">
        <f t="shared" si="62"/>
        <v>980</v>
      </c>
      <c r="B982" t="s">
        <v>2553</v>
      </c>
      <c r="C982" s="105">
        <v>3.5533784309151599E-2</v>
      </c>
      <c r="D982">
        <v>914</v>
      </c>
      <c r="E982">
        <v>25722</v>
      </c>
      <c r="F982" t="str">
        <f t="shared" si="60"/>
        <v>Kansas</v>
      </c>
      <c r="H982">
        <f t="shared" si="63"/>
        <v>977</v>
      </c>
      <c r="I982" t="s">
        <v>2085</v>
      </c>
      <c r="J982" s="3">
        <v>2.6827278399001699E-2</v>
      </c>
      <c r="K982" s="104">
        <v>559</v>
      </c>
      <c r="L982">
        <v>20837</v>
      </c>
      <c r="M982" t="str">
        <f t="shared" si="61"/>
        <v>Oklahoma</v>
      </c>
    </row>
    <row r="983" spans="1:13" x14ac:dyDescent="0.25">
      <c r="A983">
        <f t="shared" si="62"/>
        <v>981</v>
      </c>
      <c r="B983" t="s">
        <v>3023</v>
      </c>
      <c r="C983" s="105">
        <v>3.5531531531531498E-2</v>
      </c>
      <c r="D983">
        <v>1479</v>
      </c>
      <c r="E983">
        <v>41625</v>
      </c>
      <c r="F983" t="str">
        <f t="shared" si="60"/>
        <v>Indiana</v>
      </c>
      <c r="H983">
        <f t="shared" si="63"/>
        <v>981</v>
      </c>
      <c r="I983" t="s">
        <v>2923</v>
      </c>
      <c r="J983" s="3">
        <v>3.68703250148937E-2</v>
      </c>
      <c r="K983" s="104">
        <v>557</v>
      </c>
      <c r="L983">
        <v>15107</v>
      </c>
      <c r="M983" t="str">
        <f t="shared" si="61"/>
        <v>Arkansas</v>
      </c>
    </row>
    <row r="984" spans="1:13" x14ac:dyDescent="0.25">
      <c r="A984">
        <f t="shared" si="62"/>
        <v>982</v>
      </c>
      <c r="B984" t="s">
        <v>2201</v>
      </c>
      <c r="C984" s="105">
        <v>3.5522166573919399E-2</v>
      </c>
      <c r="D984">
        <v>383</v>
      </c>
      <c r="E984">
        <v>10782</v>
      </c>
      <c r="F984" t="str">
        <f t="shared" si="60"/>
        <v>New York</v>
      </c>
      <c r="H984">
        <f t="shared" si="63"/>
        <v>982</v>
      </c>
      <c r="I984" t="s">
        <v>1883</v>
      </c>
      <c r="J984" s="3">
        <v>3.3441597497894798E-2</v>
      </c>
      <c r="K984" s="104">
        <v>556</v>
      </c>
      <c r="L984">
        <v>16626</v>
      </c>
      <c r="M984" t="str">
        <f t="shared" si="61"/>
        <v>Alaska</v>
      </c>
    </row>
    <row r="985" spans="1:13" x14ac:dyDescent="0.25">
      <c r="A985">
        <f t="shared" si="62"/>
        <v>983</v>
      </c>
      <c r="B985" t="s">
        <v>2305</v>
      </c>
      <c r="C985" s="105">
        <v>3.5494515294747099E-2</v>
      </c>
      <c r="D985">
        <v>398</v>
      </c>
      <c r="E985">
        <v>11213</v>
      </c>
      <c r="F985" t="str">
        <f t="shared" si="60"/>
        <v>Ohio</v>
      </c>
      <c r="H985">
        <f t="shared" si="63"/>
        <v>983</v>
      </c>
      <c r="I985" t="s">
        <v>2737</v>
      </c>
      <c r="J985" s="3">
        <v>4.58867300537412E-2</v>
      </c>
      <c r="K985" s="104">
        <v>555</v>
      </c>
      <c r="L985">
        <v>12095</v>
      </c>
      <c r="M985" t="str">
        <f t="shared" si="61"/>
        <v>Louisiana</v>
      </c>
    </row>
    <row r="986" spans="1:13" x14ac:dyDescent="0.25">
      <c r="A986">
        <f t="shared" si="62"/>
        <v>984</v>
      </c>
      <c r="B986" t="s">
        <v>2022</v>
      </c>
      <c r="C986" s="105">
        <v>3.5492393064811598E-2</v>
      </c>
      <c r="D986">
        <v>5347</v>
      </c>
      <c r="E986">
        <v>150652</v>
      </c>
      <c r="F986" t="str">
        <f t="shared" si="60"/>
        <v>California</v>
      </c>
      <c r="H986">
        <f t="shared" si="63"/>
        <v>983</v>
      </c>
      <c r="I986" t="s">
        <v>195</v>
      </c>
      <c r="J986" s="3">
        <v>3.6737936056132903E-2</v>
      </c>
      <c r="K986" s="104">
        <v>555</v>
      </c>
      <c r="L986">
        <v>15107</v>
      </c>
      <c r="M986" t="str">
        <f t="shared" si="61"/>
        <v>Minnesota</v>
      </c>
    </row>
    <row r="987" spans="1:13" x14ac:dyDescent="0.25">
      <c r="A987">
        <f t="shared" si="62"/>
        <v>985</v>
      </c>
      <c r="B987" t="s">
        <v>2370</v>
      </c>
      <c r="C987" s="105">
        <v>3.5444783050355498E-2</v>
      </c>
      <c r="D987">
        <v>977</v>
      </c>
      <c r="E987">
        <v>27564</v>
      </c>
      <c r="F987" t="str">
        <f t="shared" si="60"/>
        <v>Wisconsin</v>
      </c>
      <c r="H987">
        <f t="shared" si="63"/>
        <v>985</v>
      </c>
      <c r="I987" t="s">
        <v>3016</v>
      </c>
      <c r="J987" s="3">
        <v>4.03620173709947E-2</v>
      </c>
      <c r="K987" s="104">
        <v>553</v>
      </c>
      <c r="L987">
        <v>13701</v>
      </c>
      <c r="M987" t="str">
        <f t="shared" si="61"/>
        <v>Louisiana</v>
      </c>
    </row>
    <row r="988" spans="1:13" x14ac:dyDescent="0.25">
      <c r="A988">
        <f t="shared" si="62"/>
        <v>986</v>
      </c>
      <c r="B988" t="s">
        <v>1031</v>
      </c>
      <c r="C988" s="105">
        <v>3.5443429809627003E-2</v>
      </c>
      <c r="D988">
        <v>229</v>
      </c>
      <c r="E988">
        <v>6461</v>
      </c>
      <c r="F988" t="str">
        <f t="shared" si="60"/>
        <v>Texas</v>
      </c>
      <c r="H988">
        <f t="shared" si="63"/>
        <v>985</v>
      </c>
      <c r="I988" t="s">
        <v>2087</v>
      </c>
      <c r="J988" s="3">
        <v>3.08181007579134E-2</v>
      </c>
      <c r="K988" s="104">
        <v>553</v>
      </c>
      <c r="L988">
        <v>17944</v>
      </c>
      <c r="M988" t="str">
        <f t="shared" si="61"/>
        <v>Texas</v>
      </c>
    </row>
    <row r="989" spans="1:13" x14ac:dyDescent="0.25">
      <c r="A989">
        <f t="shared" si="62"/>
        <v>987</v>
      </c>
      <c r="B989" t="s">
        <v>2002</v>
      </c>
      <c r="C989" s="105">
        <v>3.5436009891289103E-2</v>
      </c>
      <c r="D989">
        <v>1519</v>
      </c>
      <c r="E989">
        <v>42866</v>
      </c>
      <c r="F989" t="str">
        <f t="shared" si="60"/>
        <v>West Virginia</v>
      </c>
      <c r="H989">
        <f t="shared" si="63"/>
        <v>987</v>
      </c>
      <c r="I989" t="s">
        <v>3182</v>
      </c>
      <c r="J989" s="3">
        <v>3.3829748115462299E-2</v>
      </c>
      <c r="K989" s="104">
        <v>552</v>
      </c>
      <c r="L989">
        <v>16317</v>
      </c>
      <c r="M989" t="str">
        <f t="shared" si="61"/>
        <v>North Carolina</v>
      </c>
    </row>
    <row r="990" spans="1:13" x14ac:dyDescent="0.25">
      <c r="A990">
        <f t="shared" si="62"/>
        <v>988</v>
      </c>
      <c r="B990" t="s">
        <v>2584</v>
      </c>
      <c r="C990" s="105">
        <v>3.5429758367733301E-2</v>
      </c>
      <c r="D990">
        <v>2695</v>
      </c>
      <c r="E990">
        <v>76066</v>
      </c>
      <c r="F990" t="str">
        <f t="shared" si="60"/>
        <v>Illinois</v>
      </c>
      <c r="H990">
        <f t="shared" si="63"/>
        <v>987</v>
      </c>
      <c r="I990" t="s">
        <v>992</v>
      </c>
      <c r="J990" s="3">
        <v>3.0702486233939501E-2</v>
      </c>
      <c r="K990" s="104">
        <v>552</v>
      </c>
      <c r="L990">
        <v>17979</v>
      </c>
      <c r="M990" t="str">
        <f t="shared" si="61"/>
        <v>Kentucky</v>
      </c>
    </row>
    <row r="991" spans="1:13" x14ac:dyDescent="0.25">
      <c r="A991">
        <f t="shared" si="62"/>
        <v>989</v>
      </c>
      <c r="B991" t="s">
        <v>2659</v>
      </c>
      <c r="C991" s="105">
        <v>3.5426479178938701E-2</v>
      </c>
      <c r="D991">
        <v>14494</v>
      </c>
      <c r="E991">
        <v>409129</v>
      </c>
      <c r="F991" t="str">
        <f t="shared" si="60"/>
        <v>Tennessee</v>
      </c>
      <c r="H991">
        <f t="shared" si="63"/>
        <v>989</v>
      </c>
      <c r="I991" t="s">
        <v>464</v>
      </c>
      <c r="J991" s="3">
        <v>4.9239033124440397E-2</v>
      </c>
      <c r="K991" s="104">
        <v>550</v>
      </c>
      <c r="L991">
        <v>11170</v>
      </c>
      <c r="M991" t="str">
        <f t="shared" si="61"/>
        <v>Texas</v>
      </c>
    </row>
    <row r="992" spans="1:13" x14ac:dyDescent="0.25">
      <c r="A992">
        <f t="shared" si="62"/>
        <v>990</v>
      </c>
      <c r="B992" t="s">
        <v>2912</v>
      </c>
      <c r="C992" s="105">
        <v>3.54030011681193E-2</v>
      </c>
      <c r="D992">
        <v>394</v>
      </c>
      <c r="E992">
        <v>11129</v>
      </c>
      <c r="F992" t="str">
        <f t="shared" si="60"/>
        <v>Michigan</v>
      </c>
      <c r="H992">
        <f t="shared" si="63"/>
        <v>989</v>
      </c>
      <c r="I992" t="s">
        <v>3094</v>
      </c>
      <c r="J992" s="3">
        <v>3.8861018865258203E-2</v>
      </c>
      <c r="K992" s="104">
        <v>550</v>
      </c>
      <c r="L992">
        <v>14153</v>
      </c>
      <c r="M992" t="str">
        <f t="shared" si="61"/>
        <v>New York</v>
      </c>
    </row>
    <row r="993" spans="1:13" x14ac:dyDescent="0.25">
      <c r="A993">
        <f t="shared" si="62"/>
        <v>991</v>
      </c>
      <c r="B993" t="s">
        <v>1644</v>
      </c>
      <c r="C993" s="105">
        <v>3.5369337505101198E-2</v>
      </c>
      <c r="D993">
        <v>520</v>
      </c>
      <c r="E993">
        <v>14702</v>
      </c>
      <c r="F993" t="str">
        <f t="shared" si="60"/>
        <v>South Carolina</v>
      </c>
      <c r="H993">
        <f t="shared" si="63"/>
        <v>991</v>
      </c>
      <c r="I993" t="s">
        <v>2043</v>
      </c>
      <c r="J993" s="3">
        <v>3.3341475329750798E-2</v>
      </c>
      <c r="K993" s="104">
        <v>546</v>
      </c>
      <c r="L993">
        <v>16376</v>
      </c>
      <c r="M993" t="str">
        <f t="shared" si="61"/>
        <v>Pennsylvania</v>
      </c>
    </row>
    <row r="994" spans="1:13" x14ac:dyDescent="0.25">
      <c r="A994">
        <f t="shared" si="62"/>
        <v>992</v>
      </c>
      <c r="B994" t="s">
        <v>1319</v>
      </c>
      <c r="C994" s="105">
        <v>3.5366550514840098E-2</v>
      </c>
      <c r="D994">
        <v>12626</v>
      </c>
      <c r="E994">
        <v>357004</v>
      </c>
      <c r="F994" t="str">
        <f t="shared" si="60"/>
        <v>Hawaii</v>
      </c>
      <c r="H994">
        <f t="shared" si="63"/>
        <v>992</v>
      </c>
      <c r="I994" t="s">
        <v>2021</v>
      </c>
      <c r="J994" s="3">
        <v>3.8554046406338402E-2</v>
      </c>
      <c r="K994" s="104">
        <v>545</v>
      </c>
      <c r="L994">
        <v>14136</v>
      </c>
      <c r="M994" t="str">
        <f t="shared" si="61"/>
        <v>Michigan</v>
      </c>
    </row>
    <row r="995" spans="1:13" x14ac:dyDescent="0.25">
      <c r="A995">
        <f t="shared" si="62"/>
        <v>993</v>
      </c>
      <c r="B995" t="s">
        <v>445</v>
      </c>
      <c r="C995" s="105">
        <v>3.5331230283911698E-2</v>
      </c>
      <c r="D995">
        <v>112</v>
      </c>
      <c r="E995">
        <v>3170</v>
      </c>
      <c r="F995" t="str">
        <f t="shared" si="60"/>
        <v>North Carolina</v>
      </c>
      <c r="H995">
        <f t="shared" si="63"/>
        <v>993</v>
      </c>
      <c r="I995" t="s">
        <v>3171</v>
      </c>
      <c r="J995" s="3">
        <v>4.72222222222222E-2</v>
      </c>
      <c r="K995" s="104">
        <v>544</v>
      </c>
      <c r="L995">
        <v>11520</v>
      </c>
      <c r="M995" t="str">
        <f t="shared" si="61"/>
        <v>Indiana</v>
      </c>
    </row>
    <row r="996" spans="1:13" x14ac:dyDescent="0.25">
      <c r="A996">
        <f t="shared" si="62"/>
        <v>994</v>
      </c>
      <c r="B996" t="s">
        <v>2895</v>
      </c>
      <c r="C996" s="105">
        <v>3.5305343511450399E-2</v>
      </c>
      <c r="D996">
        <v>37</v>
      </c>
      <c r="E996">
        <v>1048</v>
      </c>
      <c r="F996" t="str">
        <f t="shared" si="60"/>
        <v>Kentucky</v>
      </c>
      <c r="H996">
        <f t="shared" si="63"/>
        <v>993</v>
      </c>
      <c r="I996" t="s">
        <v>1615</v>
      </c>
      <c r="J996" s="3">
        <v>3.1657355679702001E-2</v>
      </c>
      <c r="K996" s="104">
        <v>544</v>
      </c>
      <c r="L996">
        <v>17184</v>
      </c>
      <c r="M996" t="str">
        <f t="shared" si="61"/>
        <v>Texas</v>
      </c>
    </row>
    <row r="997" spans="1:13" x14ac:dyDescent="0.25">
      <c r="A997">
        <f t="shared" si="62"/>
        <v>995</v>
      </c>
      <c r="B997" t="s">
        <v>2999</v>
      </c>
      <c r="C997" s="105">
        <v>3.5298719076953103E-2</v>
      </c>
      <c r="D997">
        <v>361</v>
      </c>
      <c r="E997">
        <v>10227</v>
      </c>
      <c r="F997" t="str">
        <f t="shared" si="60"/>
        <v>New Mexico</v>
      </c>
      <c r="H997">
        <f t="shared" si="63"/>
        <v>995</v>
      </c>
      <c r="I997" t="s">
        <v>1061</v>
      </c>
      <c r="J997" s="3">
        <v>2.7769238651501101E-2</v>
      </c>
      <c r="K997" s="104">
        <v>542</v>
      </c>
      <c r="L997">
        <v>19518</v>
      </c>
      <c r="M997" t="str">
        <f t="shared" si="61"/>
        <v>South Carolina</v>
      </c>
    </row>
    <row r="998" spans="1:13" x14ac:dyDescent="0.25">
      <c r="A998">
        <f t="shared" si="62"/>
        <v>996</v>
      </c>
      <c r="B998" t="s">
        <v>2728</v>
      </c>
      <c r="C998" s="105">
        <v>3.5295413248169198E-2</v>
      </c>
      <c r="D998">
        <v>1923</v>
      </c>
      <c r="E998">
        <v>54483</v>
      </c>
      <c r="F998" t="str">
        <f t="shared" si="60"/>
        <v>Florida</v>
      </c>
      <c r="H998">
        <f t="shared" si="63"/>
        <v>996</v>
      </c>
      <c r="I998" t="s">
        <v>2035</v>
      </c>
      <c r="J998" s="3">
        <v>3.1992903607332902E-2</v>
      </c>
      <c r="K998" s="104">
        <v>541</v>
      </c>
      <c r="L998">
        <v>16910</v>
      </c>
      <c r="M998" t="str">
        <f t="shared" si="61"/>
        <v>New York</v>
      </c>
    </row>
    <row r="999" spans="1:13" x14ac:dyDescent="0.25">
      <c r="A999">
        <f t="shared" si="62"/>
        <v>997</v>
      </c>
      <c r="B999" t="s">
        <v>490</v>
      </c>
      <c r="C999" s="105">
        <v>3.5286149678293202E-2</v>
      </c>
      <c r="D999">
        <v>521</v>
      </c>
      <c r="E999">
        <v>14765</v>
      </c>
      <c r="F999" t="str">
        <f t="shared" si="60"/>
        <v>New York</v>
      </c>
      <c r="H999">
        <f t="shared" si="63"/>
        <v>996</v>
      </c>
      <c r="I999" t="s">
        <v>2419</v>
      </c>
      <c r="J999" s="3">
        <v>3.08560999258541E-2</v>
      </c>
      <c r="K999" s="104">
        <v>541</v>
      </c>
      <c r="L999">
        <v>17533</v>
      </c>
      <c r="M999" t="str">
        <f t="shared" si="61"/>
        <v>West Virginia</v>
      </c>
    </row>
    <row r="1000" spans="1:13" x14ac:dyDescent="0.25">
      <c r="A1000">
        <f t="shared" si="62"/>
        <v>998</v>
      </c>
      <c r="B1000" t="s">
        <v>1130</v>
      </c>
      <c r="C1000" s="105">
        <v>3.52704064494457E-2</v>
      </c>
      <c r="D1000">
        <v>105</v>
      </c>
      <c r="E1000">
        <v>2977</v>
      </c>
      <c r="F1000" t="str">
        <f t="shared" si="60"/>
        <v>Virginia</v>
      </c>
      <c r="H1000">
        <f t="shared" si="63"/>
        <v>998</v>
      </c>
      <c r="I1000" t="s">
        <v>3263</v>
      </c>
      <c r="J1000" s="3">
        <v>2.8472002530844601E-2</v>
      </c>
      <c r="K1000" s="104">
        <v>540</v>
      </c>
      <c r="L1000">
        <v>18966</v>
      </c>
      <c r="M1000" t="str">
        <f t="shared" si="61"/>
        <v>Virginia</v>
      </c>
    </row>
    <row r="1001" spans="1:13" x14ac:dyDescent="0.25">
      <c r="A1001">
        <f t="shared" si="62"/>
        <v>999</v>
      </c>
      <c r="B1001" t="s">
        <v>1600</v>
      </c>
      <c r="C1001" s="105">
        <v>3.5252765429546098E-2</v>
      </c>
      <c r="D1001">
        <v>2728</v>
      </c>
      <c r="E1001">
        <v>77384</v>
      </c>
      <c r="F1001" t="str">
        <f t="shared" si="60"/>
        <v>Florida</v>
      </c>
      <c r="H1001">
        <f t="shared" si="63"/>
        <v>999</v>
      </c>
      <c r="I1001" t="s">
        <v>2296</v>
      </c>
      <c r="J1001" s="3">
        <v>3.5549399815327697E-2</v>
      </c>
      <c r="K1001" s="104">
        <v>539</v>
      </c>
      <c r="L1001">
        <v>15162</v>
      </c>
      <c r="M1001" t="str">
        <f t="shared" si="61"/>
        <v>Missouri</v>
      </c>
    </row>
    <row r="1002" spans="1:13" x14ac:dyDescent="0.25">
      <c r="A1002">
        <f t="shared" si="62"/>
        <v>1000</v>
      </c>
      <c r="B1002" t="s">
        <v>2024</v>
      </c>
      <c r="C1002" s="105">
        <v>3.5242196827562598E-2</v>
      </c>
      <c r="D1002">
        <v>3306</v>
      </c>
      <c r="E1002">
        <v>93808</v>
      </c>
      <c r="F1002" t="str">
        <f t="shared" si="60"/>
        <v>Alabama</v>
      </c>
      <c r="H1002">
        <f t="shared" si="63"/>
        <v>1000</v>
      </c>
      <c r="I1002" t="s">
        <v>3040</v>
      </c>
      <c r="J1002" s="3">
        <v>3.27208351138513E-2</v>
      </c>
      <c r="K1002" s="104">
        <v>536</v>
      </c>
      <c r="L1002">
        <v>16381</v>
      </c>
      <c r="M1002" t="str">
        <f t="shared" si="61"/>
        <v>Alabama</v>
      </c>
    </row>
    <row r="1003" spans="1:13" x14ac:dyDescent="0.25">
      <c r="A1003">
        <f t="shared" si="62"/>
        <v>1001</v>
      </c>
      <c r="B1003" t="s">
        <v>293</v>
      </c>
      <c r="C1003" s="105">
        <v>3.5220776236030898E-2</v>
      </c>
      <c r="D1003">
        <v>2452</v>
      </c>
      <c r="E1003">
        <v>69618</v>
      </c>
      <c r="F1003" t="str">
        <f t="shared" si="60"/>
        <v>New York</v>
      </c>
      <c r="H1003">
        <f t="shared" si="63"/>
        <v>1000</v>
      </c>
      <c r="I1003" t="s">
        <v>1642</v>
      </c>
      <c r="J1003" s="3">
        <v>2.56042801184676E-2</v>
      </c>
      <c r="K1003" s="104">
        <v>536</v>
      </c>
      <c r="L1003">
        <v>20934</v>
      </c>
      <c r="M1003" t="str">
        <f t="shared" si="61"/>
        <v>Kentucky</v>
      </c>
    </row>
    <row r="1004" spans="1:13" x14ac:dyDescent="0.25">
      <c r="A1004">
        <f t="shared" si="62"/>
        <v>1002</v>
      </c>
      <c r="B1004" t="s">
        <v>866</v>
      </c>
      <c r="C1004" s="105">
        <v>3.5217557738930698E-2</v>
      </c>
      <c r="D1004">
        <v>276</v>
      </c>
      <c r="E1004">
        <v>7837</v>
      </c>
      <c r="F1004" t="str">
        <f t="shared" si="60"/>
        <v>Texas</v>
      </c>
      <c r="H1004">
        <f t="shared" si="63"/>
        <v>1002</v>
      </c>
      <c r="I1004" t="s">
        <v>1134</v>
      </c>
      <c r="J1004" s="3">
        <v>4.0693694378945697E-2</v>
      </c>
      <c r="K1004" s="104">
        <v>535</v>
      </c>
      <c r="L1004">
        <v>13147</v>
      </c>
      <c r="M1004" t="str">
        <f t="shared" si="61"/>
        <v>Wisconsin</v>
      </c>
    </row>
    <row r="1005" spans="1:13" x14ac:dyDescent="0.25">
      <c r="A1005">
        <f t="shared" si="62"/>
        <v>1003</v>
      </c>
      <c r="B1005" t="s">
        <v>2810</v>
      </c>
      <c r="C1005" s="105">
        <v>3.5208848584775999E-2</v>
      </c>
      <c r="D1005">
        <v>1025</v>
      </c>
      <c r="E1005">
        <v>29112</v>
      </c>
      <c r="F1005" t="str">
        <f t="shared" si="60"/>
        <v>California</v>
      </c>
      <c r="H1005">
        <f t="shared" si="63"/>
        <v>1002</v>
      </c>
      <c r="I1005" t="s">
        <v>1320</v>
      </c>
      <c r="J1005" s="3">
        <v>3.2947407316171899E-2</v>
      </c>
      <c r="K1005" s="104">
        <v>535</v>
      </c>
      <c r="L1005">
        <v>16238</v>
      </c>
      <c r="M1005" t="str">
        <f t="shared" si="61"/>
        <v>Texas</v>
      </c>
    </row>
    <row r="1006" spans="1:13" x14ac:dyDescent="0.25">
      <c r="A1006">
        <f t="shared" si="62"/>
        <v>1004</v>
      </c>
      <c r="B1006" t="s">
        <v>781</v>
      </c>
      <c r="C1006" s="105">
        <v>3.5172704296545898E-2</v>
      </c>
      <c r="D1006">
        <v>501</v>
      </c>
      <c r="E1006">
        <v>14244</v>
      </c>
      <c r="F1006" t="str">
        <f t="shared" si="60"/>
        <v>Ohio</v>
      </c>
      <c r="H1006">
        <f t="shared" si="63"/>
        <v>1002</v>
      </c>
      <c r="I1006" t="s">
        <v>1442</v>
      </c>
      <c r="J1006" s="3">
        <v>3.2400678294573597E-2</v>
      </c>
      <c r="K1006" s="104">
        <v>535</v>
      </c>
      <c r="L1006">
        <v>16512</v>
      </c>
      <c r="M1006" t="str">
        <f t="shared" si="61"/>
        <v>Illinois</v>
      </c>
    </row>
    <row r="1007" spans="1:13" x14ac:dyDescent="0.25">
      <c r="A1007">
        <f t="shared" si="62"/>
        <v>1005</v>
      </c>
      <c r="B1007" t="s">
        <v>601</v>
      </c>
      <c r="C1007" s="105">
        <v>3.51645435244161E-2</v>
      </c>
      <c r="D1007">
        <v>265</v>
      </c>
      <c r="E1007">
        <v>7536</v>
      </c>
      <c r="F1007" t="str">
        <f t="shared" si="60"/>
        <v>Mississippi</v>
      </c>
      <c r="H1007">
        <f t="shared" si="63"/>
        <v>1002</v>
      </c>
      <c r="I1007" t="s">
        <v>618</v>
      </c>
      <c r="J1007" s="3">
        <v>2.9805013927576601E-2</v>
      </c>
      <c r="K1007" s="104">
        <v>535</v>
      </c>
      <c r="L1007">
        <v>17950</v>
      </c>
      <c r="M1007" t="str">
        <f t="shared" si="61"/>
        <v>Illinois</v>
      </c>
    </row>
    <row r="1008" spans="1:13" x14ac:dyDescent="0.25">
      <c r="A1008">
        <f t="shared" si="62"/>
        <v>1006</v>
      </c>
      <c r="B1008" t="s">
        <v>183</v>
      </c>
      <c r="C1008" s="105">
        <v>3.5150305600598702E-2</v>
      </c>
      <c r="D1008">
        <v>2818</v>
      </c>
      <c r="E1008">
        <v>80170</v>
      </c>
      <c r="F1008" t="str">
        <f t="shared" si="60"/>
        <v>Texas</v>
      </c>
      <c r="H1008">
        <f t="shared" si="63"/>
        <v>1006</v>
      </c>
      <c r="I1008" t="s">
        <v>657</v>
      </c>
      <c r="J1008" s="3">
        <v>2.8821243523316002E-2</v>
      </c>
      <c r="K1008" s="104">
        <v>534</v>
      </c>
      <c r="L1008">
        <v>18528</v>
      </c>
      <c r="M1008" t="str">
        <f t="shared" si="61"/>
        <v>Oregon</v>
      </c>
    </row>
    <row r="1009" spans="1:13" x14ac:dyDescent="0.25">
      <c r="A1009">
        <f t="shared" si="62"/>
        <v>1007</v>
      </c>
      <c r="B1009" t="s">
        <v>3062</v>
      </c>
      <c r="C1009" s="105">
        <v>3.5144973013681399E-2</v>
      </c>
      <c r="D1009">
        <v>560</v>
      </c>
      <c r="E1009">
        <v>15934</v>
      </c>
      <c r="F1009" t="str">
        <f t="shared" si="60"/>
        <v>Mississippi</v>
      </c>
      <c r="H1009">
        <f t="shared" si="63"/>
        <v>1007</v>
      </c>
      <c r="I1009" t="s">
        <v>2375</v>
      </c>
      <c r="J1009" s="3">
        <v>3.3500942803268402E-2</v>
      </c>
      <c r="K1009" s="104">
        <v>533</v>
      </c>
      <c r="L1009">
        <v>15910</v>
      </c>
      <c r="M1009" t="str">
        <f t="shared" si="61"/>
        <v>Oklahoma</v>
      </c>
    </row>
    <row r="1010" spans="1:13" x14ac:dyDescent="0.25">
      <c r="A1010">
        <f t="shared" si="62"/>
        <v>1008</v>
      </c>
      <c r="B1010" t="s">
        <v>1283</v>
      </c>
      <c r="C1010" s="105">
        <v>3.5099726241689402E-2</v>
      </c>
      <c r="D1010">
        <v>359</v>
      </c>
      <c r="E1010">
        <v>10228</v>
      </c>
      <c r="F1010" t="str">
        <f t="shared" si="60"/>
        <v>Indiana</v>
      </c>
      <c r="H1010">
        <f t="shared" si="63"/>
        <v>1007</v>
      </c>
      <c r="I1010" t="s">
        <v>1559</v>
      </c>
      <c r="J1010" s="3">
        <v>2.8892020815264499E-2</v>
      </c>
      <c r="K1010" s="104">
        <v>533</v>
      </c>
      <c r="L1010">
        <v>18448</v>
      </c>
      <c r="M1010" t="str">
        <f t="shared" si="61"/>
        <v>Oregon</v>
      </c>
    </row>
    <row r="1011" spans="1:13" x14ac:dyDescent="0.25">
      <c r="A1011">
        <f t="shared" si="62"/>
        <v>1009</v>
      </c>
      <c r="B1011" t="s">
        <v>489</v>
      </c>
      <c r="C1011" s="105">
        <v>3.5082329810764298E-2</v>
      </c>
      <c r="D1011">
        <v>1142</v>
      </c>
      <c r="E1011">
        <v>32552</v>
      </c>
      <c r="F1011" t="str">
        <f t="shared" si="60"/>
        <v>New York</v>
      </c>
      <c r="H1011">
        <f t="shared" si="63"/>
        <v>1009</v>
      </c>
      <c r="I1011" t="s">
        <v>2094</v>
      </c>
      <c r="J1011" s="3">
        <v>2.7214377406932E-2</v>
      </c>
      <c r="K1011" s="104">
        <v>530</v>
      </c>
      <c r="L1011">
        <v>19475</v>
      </c>
      <c r="M1011" t="str">
        <f t="shared" si="61"/>
        <v>Florida</v>
      </c>
    </row>
    <row r="1012" spans="1:13" x14ac:dyDescent="0.25">
      <c r="A1012">
        <f t="shared" si="62"/>
        <v>1010</v>
      </c>
      <c r="B1012" t="s">
        <v>828</v>
      </c>
      <c r="C1012" s="105">
        <v>3.5068417795502897E-2</v>
      </c>
      <c r="D1012">
        <v>510</v>
      </c>
      <c r="E1012">
        <v>14543</v>
      </c>
      <c r="F1012" t="str">
        <f t="shared" si="60"/>
        <v>Wisconsin</v>
      </c>
      <c r="H1012">
        <f t="shared" si="63"/>
        <v>1010</v>
      </c>
      <c r="I1012" t="s">
        <v>821</v>
      </c>
      <c r="J1012" s="3">
        <v>3.8857815719752699E-2</v>
      </c>
      <c r="K1012" s="104">
        <v>528</v>
      </c>
      <c r="L1012">
        <v>13588</v>
      </c>
      <c r="M1012" t="str">
        <f t="shared" si="61"/>
        <v>Nebraska</v>
      </c>
    </row>
    <row r="1013" spans="1:13" x14ac:dyDescent="0.25">
      <c r="A1013">
        <f t="shared" si="62"/>
        <v>1011</v>
      </c>
      <c r="B1013" t="s">
        <v>1096</v>
      </c>
      <c r="C1013" s="105">
        <v>3.5067624124410703E-2</v>
      </c>
      <c r="D1013">
        <v>1592</v>
      </c>
      <c r="E1013">
        <v>45398</v>
      </c>
      <c r="F1013" t="str">
        <f t="shared" si="60"/>
        <v>New Hampshire</v>
      </c>
      <c r="H1013">
        <f t="shared" si="63"/>
        <v>1010</v>
      </c>
      <c r="I1013" t="s">
        <v>148</v>
      </c>
      <c r="J1013" s="3">
        <v>3.8125496425734699E-2</v>
      </c>
      <c r="K1013" s="104">
        <v>528</v>
      </c>
      <c r="L1013">
        <v>13849</v>
      </c>
      <c r="M1013" t="str">
        <f t="shared" si="61"/>
        <v>Georgia</v>
      </c>
    </row>
    <row r="1014" spans="1:13" x14ac:dyDescent="0.25">
      <c r="A1014">
        <f t="shared" si="62"/>
        <v>1012</v>
      </c>
      <c r="B1014" t="s">
        <v>886</v>
      </c>
      <c r="C1014" s="105">
        <v>3.5061303506130299E-2</v>
      </c>
      <c r="D1014">
        <v>163</v>
      </c>
      <c r="E1014">
        <v>4649</v>
      </c>
      <c r="F1014" t="str">
        <f t="shared" si="60"/>
        <v>Colorado</v>
      </c>
      <c r="H1014">
        <f t="shared" si="63"/>
        <v>1012</v>
      </c>
      <c r="I1014" t="s">
        <v>490</v>
      </c>
      <c r="J1014" s="3">
        <v>3.5286149678293202E-2</v>
      </c>
      <c r="K1014" s="104">
        <v>521</v>
      </c>
      <c r="L1014">
        <v>14765</v>
      </c>
      <c r="M1014" t="str">
        <f t="shared" si="61"/>
        <v>New York</v>
      </c>
    </row>
    <row r="1015" spans="1:13" x14ac:dyDescent="0.25">
      <c r="A1015">
        <f t="shared" si="62"/>
        <v>1013</v>
      </c>
      <c r="B1015" t="s">
        <v>2140</v>
      </c>
      <c r="C1015" s="105">
        <v>3.5048537032139199E-2</v>
      </c>
      <c r="D1015">
        <v>3578</v>
      </c>
      <c r="E1015">
        <v>102087</v>
      </c>
      <c r="F1015" t="str">
        <f t="shared" si="60"/>
        <v>Virginia</v>
      </c>
      <c r="H1015">
        <f t="shared" si="63"/>
        <v>1013</v>
      </c>
      <c r="I1015" t="s">
        <v>1644</v>
      </c>
      <c r="J1015" s="3">
        <v>3.5369337505101198E-2</v>
      </c>
      <c r="K1015" s="104">
        <v>520</v>
      </c>
      <c r="L1015">
        <v>14702</v>
      </c>
      <c r="M1015" t="str">
        <f t="shared" si="61"/>
        <v>South Carolina</v>
      </c>
    </row>
    <row r="1016" spans="1:13" x14ac:dyDescent="0.25">
      <c r="A1016">
        <f t="shared" si="62"/>
        <v>1014</v>
      </c>
      <c r="B1016" t="s">
        <v>1570</v>
      </c>
      <c r="C1016" s="105">
        <v>3.5037928192072E-2</v>
      </c>
      <c r="D1016">
        <v>6716</v>
      </c>
      <c r="E1016">
        <v>191678</v>
      </c>
      <c r="F1016" t="str">
        <f t="shared" si="60"/>
        <v>Tennessee</v>
      </c>
      <c r="H1016">
        <f t="shared" si="63"/>
        <v>1013</v>
      </c>
      <c r="I1016" t="s">
        <v>2764</v>
      </c>
      <c r="J1016" s="3">
        <v>3.0725596785629899E-2</v>
      </c>
      <c r="K1016" s="104">
        <v>520</v>
      </c>
      <c r="L1016">
        <v>16924</v>
      </c>
      <c r="M1016" t="str">
        <f t="shared" si="61"/>
        <v>Indiana</v>
      </c>
    </row>
    <row r="1017" spans="1:13" x14ac:dyDescent="0.25">
      <c r="A1017">
        <f t="shared" si="62"/>
        <v>1015</v>
      </c>
      <c r="B1017" t="s">
        <v>2564</v>
      </c>
      <c r="C1017" s="105">
        <v>3.50236646382691E-2</v>
      </c>
      <c r="D1017">
        <v>259</v>
      </c>
      <c r="E1017">
        <v>7395</v>
      </c>
      <c r="F1017" t="str">
        <f t="shared" si="60"/>
        <v>Puerto Rico</v>
      </c>
      <c r="H1017">
        <f t="shared" si="63"/>
        <v>1013</v>
      </c>
      <c r="I1017" t="s">
        <v>957</v>
      </c>
      <c r="J1017" s="3">
        <v>2.6303808993879199E-2</v>
      </c>
      <c r="K1017" s="104">
        <v>520</v>
      </c>
      <c r="L1017">
        <v>19769</v>
      </c>
      <c r="M1017" t="str">
        <f t="shared" si="61"/>
        <v>Florida</v>
      </c>
    </row>
    <row r="1018" spans="1:13" x14ac:dyDescent="0.25">
      <c r="A1018">
        <f t="shared" si="62"/>
        <v>1016</v>
      </c>
      <c r="B1018" t="s">
        <v>2459</v>
      </c>
      <c r="C1018" s="105">
        <v>3.5016804432736803E-2</v>
      </c>
      <c r="D1018">
        <v>771</v>
      </c>
      <c r="E1018">
        <v>22018</v>
      </c>
      <c r="F1018" t="str">
        <f t="shared" si="60"/>
        <v>Kansas</v>
      </c>
      <c r="H1018">
        <f t="shared" si="63"/>
        <v>1016</v>
      </c>
      <c r="I1018" t="s">
        <v>1621</v>
      </c>
      <c r="J1018" s="3">
        <v>3.2674389322588801E-2</v>
      </c>
      <c r="K1018" s="104">
        <v>519</v>
      </c>
      <c r="L1018">
        <v>15884</v>
      </c>
      <c r="M1018" t="str">
        <f t="shared" si="61"/>
        <v>South Carolina</v>
      </c>
    </row>
    <row r="1019" spans="1:13" x14ac:dyDescent="0.25">
      <c r="A1019">
        <f t="shared" si="62"/>
        <v>1017</v>
      </c>
      <c r="B1019" t="s">
        <v>206</v>
      </c>
      <c r="C1019" s="105">
        <v>3.4994327602757599E-2</v>
      </c>
      <c r="D1019">
        <v>2005</v>
      </c>
      <c r="E1019">
        <v>57295</v>
      </c>
      <c r="F1019" t="str">
        <f t="shared" si="60"/>
        <v>Massachusetts</v>
      </c>
      <c r="H1019">
        <f t="shared" si="63"/>
        <v>1017</v>
      </c>
      <c r="I1019" t="s">
        <v>1966</v>
      </c>
      <c r="J1019" s="3">
        <v>3.33785266963652E-2</v>
      </c>
      <c r="K1019" s="104">
        <v>517</v>
      </c>
      <c r="L1019">
        <v>15489</v>
      </c>
      <c r="M1019" t="str">
        <f t="shared" si="61"/>
        <v>Pennsylvania</v>
      </c>
    </row>
    <row r="1020" spans="1:13" x14ac:dyDescent="0.25">
      <c r="A1020">
        <f t="shared" si="62"/>
        <v>1018</v>
      </c>
      <c r="B1020" t="s">
        <v>750</v>
      </c>
      <c r="C1020" s="105">
        <v>3.4989092129551903E-2</v>
      </c>
      <c r="D1020">
        <v>1251</v>
      </c>
      <c r="E1020">
        <v>35754</v>
      </c>
      <c r="F1020" t="str">
        <f t="shared" si="60"/>
        <v>Kentucky</v>
      </c>
      <c r="H1020">
        <f t="shared" si="63"/>
        <v>1017</v>
      </c>
      <c r="I1020" t="s">
        <v>3049</v>
      </c>
      <c r="J1020" s="3">
        <v>2.3185935958381899E-2</v>
      </c>
      <c r="K1020" s="104">
        <v>517</v>
      </c>
      <c r="L1020">
        <v>22298</v>
      </c>
      <c r="M1020" t="str">
        <f t="shared" si="61"/>
        <v>Florida</v>
      </c>
    </row>
    <row r="1021" spans="1:13" x14ac:dyDescent="0.25">
      <c r="A1021">
        <f t="shared" si="62"/>
        <v>1019</v>
      </c>
      <c r="B1021" t="s">
        <v>1455</v>
      </c>
      <c r="C1021" s="105">
        <v>3.49741668086073E-2</v>
      </c>
      <c r="D1021">
        <v>616</v>
      </c>
      <c r="E1021">
        <v>17613</v>
      </c>
      <c r="F1021" t="str">
        <f t="shared" si="60"/>
        <v>Pennsylvania</v>
      </c>
      <c r="H1021">
        <f t="shared" si="63"/>
        <v>1019</v>
      </c>
      <c r="I1021" t="s">
        <v>3091</v>
      </c>
      <c r="J1021" s="3">
        <v>3.60600533183668E-2</v>
      </c>
      <c r="K1021" s="104">
        <v>514</v>
      </c>
      <c r="L1021">
        <v>14254</v>
      </c>
      <c r="M1021" t="str">
        <f t="shared" si="61"/>
        <v>Mississippi</v>
      </c>
    </row>
    <row r="1022" spans="1:13" x14ac:dyDescent="0.25">
      <c r="A1022">
        <f t="shared" si="62"/>
        <v>1020</v>
      </c>
      <c r="B1022" t="s">
        <v>989</v>
      </c>
      <c r="C1022" s="105">
        <v>3.4970238095238103E-2</v>
      </c>
      <c r="D1022">
        <v>141</v>
      </c>
      <c r="E1022">
        <v>4032</v>
      </c>
      <c r="F1022" t="str">
        <f t="shared" si="60"/>
        <v>Indiana</v>
      </c>
      <c r="H1022">
        <f t="shared" si="63"/>
        <v>1019</v>
      </c>
      <c r="I1022" t="s">
        <v>3105</v>
      </c>
      <c r="J1022" s="3">
        <v>2.8115085876818699E-2</v>
      </c>
      <c r="K1022" s="104">
        <v>514</v>
      </c>
      <c r="L1022">
        <v>18282</v>
      </c>
      <c r="M1022" t="str">
        <f t="shared" si="61"/>
        <v>Virginia</v>
      </c>
    </row>
    <row r="1023" spans="1:13" x14ac:dyDescent="0.25">
      <c r="A1023">
        <f t="shared" si="62"/>
        <v>1021</v>
      </c>
      <c r="B1023" t="s">
        <v>1372</v>
      </c>
      <c r="C1023" s="105">
        <v>3.4968431277319002E-2</v>
      </c>
      <c r="D1023">
        <v>432</v>
      </c>
      <c r="E1023">
        <v>12354</v>
      </c>
      <c r="F1023" t="str">
        <f t="shared" si="60"/>
        <v>Arkansas</v>
      </c>
      <c r="H1023">
        <f t="shared" si="63"/>
        <v>1019</v>
      </c>
      <c r="I1023" t="s">
        <v>1390</v>
      </c>
      <c r="J1023" s="3">
        <v>2.59216299359523E-2</v>
      </c>
      <c r="K1023" s="104">
        <v>514</v>
      </c>
      <c r="L1023">
        <v>19829</v>
      </c>
      <c r="M1023" t="str">
        <f t="shared" si="61"/>
        <v>Michigan</v>
      </c>
    </row>
    <row r="1024" spans="1:13" x14ac:dyDescent="0.25">
      <c r="A1024">
        <f t="shared" si="62"/>
        <v>1022</v>
      </c>
      <c r="B1024" t="s">
        <v>612</v>
      </c>
      <c r="C1024" s="105">
        <v>3.4960543218939197E-2</v>
      </c>
      <c r="D1024">
        <v>762</v>
      </c>
      <c r="E1024">
        <v>21796</v>
      </c>
      <c r="F1024" t="str">
        <f t="shared" si="60"/>
        <v>Tennessee</v>
      </c>
      <c r="H1024">
        <f t="shared" si="63"/>
        <v>1022</v>
      </c>
      <c r="I1024" t="s">
        <v>1901</v>
      </c>
      <c r="J1024" s="3">
        <v>4.1619341229920503E-2</v>
      </c>
      <c r="K1024" s="104">
        <v>513</v>
      </c>
      <c r="L1024">
        <v>12326</v>
      </c>
      <c r="M1024" t="str">
        <f t="shared" si="61"/>
        <v>North Carolina</v>
      </c>
    </row>
    <row r="1025" spans="1:13" x14ac:dyDescent="0.25">
      <c r="A1025">
        <f t="shared" si="62"/>
        <v>1023</v>
      </c>
      <c r="B1025" t="s">
        <v>3030</v>
      </c>
      <c r="C1025" s="105">
        <v>3.4952813701502897E-2</v>
      </c>
      <c r="D1025">
        <v>400</v>
      </c>
      <c r="E1025">
        <v>11444</v>
      </c>
      <c r="F1025" t="str">
        <f t="shared" si="60"/>
        <v>Indiana</v>
      </c>
      <c r="H1025">
        <f t="shared" si="63"/>
        <v>1022</v>
      </c>
      <c r="I1025" t="s">
        <v>654</v>
      </c>
      <c r="J1025" s="3">
        <v>3.5764082543223601E-2</v>
      </c>
      <c r="K1025" s="104">
        <v>513</v>
      </c>
      <c r="L1025">
        <v>14344</v>
      </c>
      <c r="M1025" t="str">
        <f t="shared" si="61"/>
        <v>Texas</v>
      </c>
    </row>
    <row r="1026" spans="1:13" x14ac:dyDescent="0.25">
      <c r="A1026">
        <f t="shared" si="62"/>
        <v>1024</v>
      </c>
      <c r="B1026" t="s">
        <v>2119</v>
      </c>
      <c r="C1026" s="105">
        <v>3.4950154491925602E-2</v>
      </c>
      <c r="D1026">
        <v>1199</v>
      </c>
      <c r="E1026">
        <v>34306</v>
      </c>
      <c r="F1026" t="str">
        <f t="shared" si="60"/>
        <v>Rhode Island</v>
      </c>
      <c r="H1026">
        <f t="shared" si="63"/>
        <v>1022</v>
      </c>
      <c r="I1026" t="s">
        <v>1822</v>
      </c>
      <c r="J1026" s="3">
        <v>2.5858158173294999E-2</v>
      </c>
      <c r="K1026" s="104">
        <v>513</v>
      </c>
      <c r="L1026">
        <v>19839</v>
      </c>
      <c r="M1026" t="str">
        <f t="shared" si="61"/>
        <v>Virginia</v>
      </c>
    </row>
    <row r="1027" spans="1:13" x14ac:dyDescent="0.25">
      <c r="A1027">
        <f t="shared" si="62"/>
        <v>1025</v>
      </c>
      <c r="B1027" t="s">
        <v>1927</v>
      </c>
      <c r="C1027" s="105">
        <v>3.4940680838700201E-2</v>
      </c>
      <c r="D1027">
        <v>18039</v>
      </c>
      <c r="E1027">
        <v>516275</v>
      </c>
      <c r="F1027" t="str">
        <f t="shared" ref="F1027:F1090" si="64">IFERROR(RIGHT(B1027,LEN(B1027)-FIND(",",B1027)-1),"DC")</f>
        <v>North Carolina</v>
      </c>
      <c r="H1027">
        <f t="shared" si="63"/>
        <v>1025</v>
      </c>
      <c r="I1027" t="s">
        <v>338</v>
      </c>
      <c r="J1027" s="3">
        <v>3.41948841247579E-2</v>
      </c>
      <c r="K1027" s="104">
        <v>512</v>
      </c>
      <c r="L1027">
        <v>14973</v>
      </c>
      <c r="M1027" t="str">
        <f t="shared" ref="M1027:M1090" si="65">IFERROR(RIGHT(I1027,LEN(I1027)-FIND(",",I1027)-1),"DC")</f>
        <v>Missouri</v>
      </c>
    </row>
    <row r="1028" spans="1:13" x14ac:dyDescent="0.25">
      <c r="A1028">
        <f t="shared" ref="A1028:A1091" si="66">RANK(C1028,$C$3:$C$3274)</f>
        <v>1026</v>
      </c>
      <c r="B1028" t="s">
        <v>2524</v>
      </c>
      <c r="C1028" s="105">
        <v>3.4939279315150201E-2</v>
      </c>
      <c r="D1028">
        <v>702</v>
      </c>
      <c r="E1028">
        <v>20092</v>
      </c>
      <c r="F1028" t="str">
        <f t="shared" si="64"/>
        <v>Ohio</v>
      </c>
      <c r="H1028">
        <f t="shared" ref="H1028:H1091" si="67">RANK(K1028,$K$3:$K$3274)</f>
        <v>1026</v>
      </c>
      <c r="I1028" t="s">
        <v>828</v>
      </c>
      <c r="J1028" s="3">
        <v>3.5068417795502897E-2</v>
      </c>
      <c r="K1028" s="104">
        <v>510</v>
      </c>
      <c r="L1028">
        <v>14543</v>
      </c>
      <c r="M1028" t="str">
        <f t="shared" si="65"/>
        <v>Wisconsin</v>
      </c>
    </row>
    <row r="1029" spans="1:13" x14ac:dyDescent="0.25">
      <c r="A1029">
        <f t="shared" si="66"/>
        <v>1027</v>
      </c>
      <c r="B1029" t="s">
        <v>1604</v>
      </c>
      <c r="C1029" s="105">
        <v>3.49336057201226E-2</v>
      </c>
      <c r="D1029">
        <v>171</v>
      </c>
      <c r="E1029">
        <v>4895</v>
      </c>
      <c r="F1029" t="str">
        <f t="shared" si="64"/>
        <v>Minnesota</v>
      </c>
      <c r="H1029">
        <f t="shared" si="67"/>
        <v>1027</v>
      </c>
      <c r="I1029" t="s">
        <v>2880</v>
      </c>
      <c r="J1029" s="3">
        <v>3.9849682924919701E-2</v>
      </c>
      <c r="K1029" s="104">
        <v>509</v>
      </c>
      <c r="L1029">
        <v>12773</v>
      </c>
      <c r="M1029" t="str">
        <f t="shared" si="65"/>
        <v>Utah</v>
      </c>
    </row>
    <row r="1030" spans="1:13" x14ac:dyDescent="0.25">
      <c r="A1030">
        <f t="shared" si="66"/>
        <v>1028</v>
      </c>
      <c r="B1030" t="s">
        <v>1416</v>
      </c>
      <c r="C1030" s="105">
        <v>3.4925744385104901E-2</v>
      </c>
      <c r="D1030">
        <v>2387</v>
      </c>
      <c r="E1030">
        <v>68345</v>
      </c>
      <c r="F1030" t="str">
        <f t="shared" si="64"/>
        <v>Oregon</v>
      </c>
      <c r="H1030">
        <f t="shared" si="67"/>
        <v>1027</v>
      </c>
      <c r="I1030" t="s">
        <v>1557</v>
      </c>
      <c r="J1030" s="3">
        <v>3.3555277210099502E-2</v>
      </c>
      <c r="K1030" s="104">
        <v>509</v>
      </c>
      <c r="L1030">
        <v>15169</v>
      </c>
      <c r="M1030" t="str">
        <f t="shared" si="65"/>
        <v>Washington</v>
      </c>
    </row>
    <row r="1031" spans="1:13" x14ac:dyDescent="0.25">
      <c r="A1031">
        <f t="shared" si="66"/>
        <v>1029</v>
      </c>
      <c r="B1031" t="s">
        <v>1121</v>
      </c>
      <c r="C1031" s="105">
        <v>3.49062702003878E-2</v>
      </c>
      <c r="D1031">
        <v>108</v>
      </c>
      <c r="E1031">
        <v>3094</v>
      </c>
      <c r="F1031" t="str">
        <f t="shared" si="64"/>
        <v>Louisiana</v>
      </c>
      <c r="H1031">
        <f t="shared" si="67"/>
        <v>1029</v>
      </c>
      <c r="I1031" t="s">
        <v>485</v>
      </c>
      <c r="J1031" s="3">
        <v>2.8568215048925899E-2</v>
      </c>
      <c r="K1031" s="104">
        <v>508</v>
      </c>
      <c r="L1031">
        <v>17782</v>
      </c>
      <c r="M1031" t="str">
        <f t="shared" si="65"/>
        <v>New Mexico</v>
      </c>
    </row>
    <row r="1032" spans="1:13" x14ac:dyDescent="0.25">
      <c r="A1032">
        <f t="shared" si="66"/>
        <v>1030</v>
      </c>
      <c r="B1032" t="s">
        <v>1915</v>
      </c>
      <c r="C1032" s="105">
        <v>3.4882917731574203E-2</v>
      </c>
      <c r="D1032">
        <v>505</v>
      </c>
      <c r="E1032">
        <v>14477</v>
      </c>
      <c r="F1032" t="str">
        <f t="shared" si="64"/>
        <v>Tennessee</v>
      </c>
      <c r="H1032">
        <f t="shared" si="67"/>
        <v>1030</v>
      </c>
      <c r="I1032" t="s">
        <v>1754</v>
      </c>
      <c r="J1032" s="3">
        <v>4.5581479146022799E-2</v>
      </c>
      <c r="K1032" s="104">
        <v>506</v>
      </c>
      <c r="L1032">
        <v>11101</v>
      </c>
      <c r="M1032" t="str">
        <f t="shared" si="65"/>
        <v>Arkansas</v>
      </c>
    </row>
    <row r="1033" spans="1:13" x14ac:dyDescent="0.25">
      <c r="A1033">
        <f t="shared" si="66"/>
        <v>1031</v>
      </c>
      <c r="B1033" t="s">
        <v>2929</v>
      </c>
      <c r="C1033" s="105">
        <v>3.48652931854199E-2</v>
      </c>
      <c r="D1033">
        <v>198</v>
      </c>
      <c r="E1033">
        <v>5679</v>
      </c>
      <c r="F1033" t="str">
        <f t="shared" si="64"/>
        <v>Kentucky</v>
      </c>
      <c r="H1033">
        <f t="shared" si="67"/>
        <v>1030</v>
      </c>
      <c r="I1033" t="s">
        <v>2019</v>
      </c>
      <c r="J1033" s="3">
        <v>3.4281842818428103E-2</v>
      </c>
      <c r="K1033" s="104">
        <v>506</v>
      </c>
      <c r="L1033">
        <v>14760</v>
      </c>
      <c r="M1033" t="str">
        <f t="shared" si="65"/>
        <v>Wisconsin</v>
      </c>
    </row>
    <row r="1034" spans="1:13" x14ac:dyDescent="0.25">
      <c r="A1034">
        <f t="shared" si="66"/>
        <v>1032</v>
      </c>
      <c r="B1034" t="s">
        <v>2873</v>
      </c>
      <c r="C1034" s="105">
        <v>3.48528108693512E-2</v>
      </c>
      <c r="D1034">
        <v>354</v>
      </c>
      <c r="E1034">
        <v>10157</v>
      </c>
      <c r="F1034" t="str">
        <f t="shared" si="64"/>
        <v>Puerto Rico</v>
      </c>
      <c r="H1034">
        <f t="shared" si="67"/>
        <v>1032</v>
      </c>
      <c r="I1034" t="s">
        <v>609</v>
      </c>
      <c r="J1034" s="3">
        <v>3.6647314949201697E-2</v>
      </c>
      <c r="K1034" s="104">
        <v>505</v>
      </c>
      <c r="L1034">
        <v>13780</v>
      </c>
      <c r="M1034" t="str">
        <f t="shared" si="65"/>
        <v>South Dakota</v>
      </c>
    </row>
    <row r="1035" spans="1:13" x14ac:dyDescent="0.25">
      <c r="A1035">
        <f t="shared" si="66"/>
        <v>1033</v>
      </c>
      <c r="B1035" t="s">
        <v>2135</v>
      </c>
      <c r="C1035" s="105">
        <v>3.4838709677419297E-2</v>
      </c>
      <c r="D1035">
        <v>108</v>
      </c>
      <c r="E1035">
        <v>3100</v>
      </c>
      <c r="F1035" t="str">
        <f t="shared" si="64"/>
        <v>Oklahoma</v>
      </c>
      <c r="H1035">
        <f t="shared" si="67"/>
        <v>1032</v>
      </c>
      <c r="I1035" t="s">
        <v>1915</v>
      </c>
      <c r="J1035" s="3">
        <v>3.4882917731574203E-2</v>
      </c>
      <c r="K1035" s="104">
        <v>505</v>
      </c>
      <c r="L1035">
        <v>14477</v>
      </c>
      <c r="M1035" t="str">
        <f t="shared" si="65"/>
        <v>Tennessee</v>
      </c>
    </row>
    <row r="1036" spans="1:13" x14ac:dyDescent="0.25">
      <c r="A1036">
        <f t="shared" si="66"/>
        <v>1034</v>
      </c>
      <c r="B1036" t="s">
        <v>1469</v>
      </c>
      <c r="C1036" s="105">
        <v>3.4834517152788201E-2</v>
      </c>
      <c r="D1036">
        <v>461</v>
      </c>
      <c r="E1036">
        <v>13234</v>
      </c>
      <c r="F1036" t="str">
        <f t="shared" si="64"/>
        <v>Kentucky</v>
      </c>
      <c r="H1036">
        <f t="shared" si="67"/>
        <v>1032</v>
      </c>
      <c r="I1036" t="s">
        <v>3156</v>
      </c>
      <c r="J1036" s="3">
        <v>3.2467532467532402E-2</v>
      </c>
      <c r="K1036" s="104">
        <v>505</v>
      </c>
      <c r="L1036">
        <v>15554</v>
      </c>
      <c r="M1036" t="str">
        <f t="shared" si="65"/>
        <v>Texas</v>
      </c>
    </row>
    <row r="1037" spans="1:13" x14ac:dyDescent="0.25">
      <c r="A1037">
        <f t="shared" si="66"/>
        <v>1035</v>
      </c>
      <c r="B1037" t="s">
        <v>2425</v>
      </c>
      <c r="C1037" s="105">
        <v>3.4793041391721603E-2</v>
      </c>
      <c r="D1037">
        <v>58</v>
      </c>
      <c r="E1037">
        <v>1667</v>
      </c>
      <c r="F1037" t="str">
        <f t="shared" si="64"/>
        <v>Mississippi</v>
      </c>
      <c r="H1037">
        <f t="shared" si="67"/>
        <v>1035</v>
      </c>
      <c r="I1037" t="s">
        <v>263</v>
      </c>
      <c r="J1037" s="3">
        <v>3.3566433566433497E-2</v>
      </c>
      <c r="K1037" s="104">
        <v>504</v>
      </c>
      <c r="L1037">
        <v>15015</v>
      </c>
      <c r="M1037" t="str">
        <f t="shared" si="65"/>
        <v>Utah</v>
      </c>
    </row>
    <row r="1038" spans="1:13" x14ac:dyDescent="0.25">
      <c r="A1038">
        <f t="shared" si="66"/>
        <v>1036</v>
      </c>
      <c r="B1038" t="s">
        <v>501</v>
      </c>
      <c r="C1038" s="105">
        <v>3.4777858703568802E-2</v>
      </c>
      <c r="D1038">
        <v>955</v>
      </c>
      <c r="E1038">
        <v>27460</v>
      </c>
      <c r="F1038" t="str">
        <f t="shared" si="64"/>
        <v>New Hampshire</v>
      </c>
      <c r="H1038">
        <f t="shared" si="67"/>
        <v>1035</v>
      </c>
      <c r="I1038" t="s">
        <v>2855</v>
      </c>
      <c r="J1038" s="3">
        <v>2.90724503922473E-2</v>
      </c>
      <c r="K1038" s="104">
        <v>504</v>
      </c>
      <c r="L1038">
        <v>17336</v>
      </c>
      <c r="M1038" t="str">
        <f t="shared" si="65"/>
        <v>Georgia</v>
      </c>
    </row>
    <row r="1039" spans="1:13" x14ac:dyDescent="0.25">
      <c r="A1039">
        <f t="shared" si="66"/>
        <v>1037</v>
      </c>
      <c r="B1039" t="s">
        <v>118</v>
      </c>
      <c r="C1039" s="105">
        <v>3.4764826175868999E-2</v>
      </c>
      <c r="D1039">
        <v>306</v>
      </c>
      <c r="E1039">
        <v>8802</v>
      </c>
      <c r="F1039" t="str">
        <f t="shared" si="64"/>
        <v>Alabama</v>
      </c>
      <c r="H1039">
        <f t="shared" si="67"/>
        <v>1037</v>
      </c>
      <c r="I1039" t="s">
        <v>220</v>
      </c>
      <c r="J1039" s="3">
        <v>4.6915887850467297E-2</v>
      </c>
      <c r="K1039" s="104">
        <v>502</v>
      </c>
      <c r="L1039">
        <v>10700</v>
      </c>
      <c r="M1039" t="str">
        <f t="shared" si="65"/>
        <v>Idaho</v>
      </c>
    </row>
    <row r="1040" spans="1:13" x14ac:dyDescent="0.25">
      <c r="A1040">
        <f t="shared" si="66"/>
        <v>1038</v>
      </c>
      <c r="B1040" t="s">
        <v>34</v>
      </c>
      <c r="C1040" s="105">
        <v>3.4753107537917702E-2</v>
      </c>
      <c r="D1040">
        <v>1219</v>
      </c>
      <c r="E1040">
        <v>35076</v>
      </c>
      <c r="F1040" t="str">
        <f t="shared" si="64"/>
        <v>Virginia</v>
      </c>
      <c r="H1040">
        <f t="shared" si="67"/>
        <v>1038</v>
      </c>
      <c r="I1040" t="s">
        <v>999</v>
      </c>
      <c r="J1040" s="3">
        <v>4.6187886051442702E-2</v>
      </c>
      <c r="K1040" s="104">
        <v>501</v>
      </c>
      <c r="L1040">
        <v>10847</v>
      </c>
      <c r="M1040" t="str">
        <f t="shared" si="65"/>
        <v>North Carolina</v>
      </c>
    </row>
    <row r="1041" spans="1:13" x14ac:dyDescent="0.25">
      <c r="A1041">
        <f t="shared" si="66"/>
        <v>1039</v>
      </c>
      <c r="B1041" t="s">
        <v>631</v>
      </c>
      <c r="C1041" s="105">
        <v>3.4722577345947303E-2</v>
      </c>
      <c r="D1041">
        <v>679</v>
      </c>
      <c r="E1041">
        <v>19555</v>
      </c>
      <c r="F1041" t="str">
        <f t="shared" si="64"/>
        <v>New York</v>
      </c>
      <c r="H1041">
        <f t="shared" si="67"/>
        <v>1038</v>
      </c>
      <c r="I1041" t="s">
        <v>781</v>
      </c>
      <c r="J1041" s="3">
        <v>3.5172704296545898E-2</v>
      </c>
      <c r="K1041" s="104">
        <v>501</v>
      </c>
      <c r="L1041">
        <v>14244</v>
      </c>
      <c r="M1041" t="str">
        <f t="shared" si="65"/>
        <v>Ohio</v>
      </c>
    </row>
    <row r="1042" spans="1:13" x14ac:dyDescent="0.25">
      <c r="A1042">
        <f t="shared" si="66"/>
        <v>1040</v>
      </c>
      <c r="B1042" t="s">
        <v>937</v>
      </c>
      <c r="C1042" s="105">
        <v>3.4721182914783398E-2</v>
      </c>
      <c r="D1042">
        <v>1160</v>
      </c>
      <c r="E1042">
        <v>33409</v>
      </c>
      <c r="F1042" t="str">
        <f t="shared" si="64"/>
        <v>Arkansas</v>
      </c>
      <c r="H1042">
        <f t="shared" si="67"/>
        <v>1040</v>
      </c>
      <c r="I1042" t="s">
        <v>1427</v>
      </c>
      <c r="J1042" s="3">
        <v>5.0286633812732497E-2</v>
      </c>
      <c r="K1042" s="104">
        <v>500</v>
      </c>
      <c r="L1042">
        <v>9943</v>
      </c>
      <c r="M1042" t="str">
        <f t="shared" si="65"/>
        <v>Iowa</v>
      </c>
    </row>
    <row r="1043" spans="1:13" x14ac:dyDescent="0.25">
      <c r="A1043">
        <f t="shared" si="66"/>
        <v>1041</v>
      </c>
      <c r="B1043" t="s">
        <v>512</v>
      </c>
      <c r="C1043" s="105">
        <v>3.4717251252684302E-2</v>
      </c>
      <c r="D1043">
        <v>97</v>
      </c>
      <c r="E1043">
        <v>2794</v>
      </c>
      <c r="F1043" t="str">
        <f t="shared" si="64"/>
        <v>Arkansas</v>
      </c>
      <c r="H1043">
        <f t="shared" si="67"/>
        <v>1040</v>
      </c>
      <c r="I1043" t="s">
        <v>1851</v>
      </c>
      <c r="J1043" s="3">
        <v>3.0671083302662199E-2</v>
      </c>
      <c r="K1043" s="104">
        <v>500</v>
      </c>
      <c r="L1043">
        <v>16302</v>
      </c>
      <c r="M1043" t="str">
        <f t="shared" si="65"/>
        <v>West Virginia</v>
      </c>
    </row>
    <row r="1044" spans="1:13" x14ac:dyDescent="0.25">
      <c r="A1044">
        <f t="shared" si="66"/>
        <v>1042</v>
      </c>
      <c r="B1044" t="s">
        <v>2017</v>
      </c>
      <c r="C1044" s="105">
        <v>3.4716069271043003E-2</v>
      </c>
      <c r="D1044">
        <v>431</v>
      </c>
      <c r="E1044">
        <v>12415</v>
      </c>
      <c r="F1044" t="str">
        <f t="shared" si="64"/>
        <v>Tennessee</v>
      </c>
      <c r="H1044">
        <f t="shared" si="67"/>
        <v>1042</v>
      </c>
      <c r="I1044" t="s">
        <v>599</v>
      </c>
      <c r="J1044" s="3">
        <v>3.6877962085307997E-2</v>
      </c>
      <c r="K1044" s="104">
        <v>498</v>
      </c>
      <c r="L1044">
        <v>13504</v>
      </c>
      <c r="M1044" t="str">
        <f t="shared" si="65"/>
        <v>Pennsylvania</v>
      </c>
    </row>
    <row r="1045" spans="1:13" x14ac:dyDescent="0.25">
      <c r="A1045">
        <f t="shared" si="66"/>
        <v>1043</v>
      </c>
      <c r="B1045" t="s">
        <v>1548</v>
      </c>
      <c r="C1045" s="105">
        <v>3.4711799457129197E-2</v>
      </c>
      <c r="D1045">
        <v>1087</v>
      </c>
      <c r="E1045">
        <v>31315</v>
      </c>
      <c r="F1045" t="str">
        <f t="shared" si="64"/>
        <v>California</v>
      </c>
      <c r="H1045">
        <f t="shared" si="67"/>
        <v>1043</v>
      </c>
      <c r="I1045" t="s">
        <v>2353</v>
      </c>
      <c r="J1045" s="3">
        <v>3.9527269823524697E-2</v>
      </c>
      <c r="K1045" s="104">
        <v>495</v>
      </c>
      <c r="L1045">
        <v>12523</v>
      </c>
      <c r="M1045" t="str">
        <f t="shared" si="65"/>
        <v>Minnesota</v>
      </c>
    </row>
    <row r="1046" spans="1:13" x14ac:dyDescent="0.25">
      <c r="A1046">
        <f t="shared" si="66"/>
        <v>1044</v>
      </c>
      <c r="B1046" t="s">
        <v>2836</v>
      </c>
      <c r="C1046" s="105">
        <v>3.4688305195554298E-2</v>
      </c>
      <c r="D1046">
        <v>1804</v>
      </c>
      <c r="E1046">
        <v>52006</v>
      </c>
      <c r="F1046" t="str">
        <f t="shared" si="64"/>
        <v>Texas</v>
      </c>
      <c r="H1046">
        <f t="shared" si="67"/>
        <v>1043</v>
      </c>
      <c r="I1046" t="s">
        <v>1360</v>
      </c>
      <c r="J1046" s="3">
        <v>3.56422811059907E-2</v>
      </c>
      <c r="K1046" s="104">
        <v>495</v>
      </c>
      <c r="L1046">
        <v>13888</v>
      </c>
      <c r="M1046" t="str">
        <f t="shared" si="65"/>
        <v>Indiana</v>
      </c>
    </row>
    <row r="1047" spans="1:13" x14ac:dyDescent="0.25">
      <c r="A1047">
        <f t="shared" si="66"/>
        <v>1045</v>
      </c>
      <c r="B1047" t="s">
        <v>1500</v>
      </c>
      <c r="C1047" s="105">
        <v>3.4665226781857399E-2</v>
      </c>
      <c r="D1047">
        <v>321</v>
      </c>
      <c r="E1047">
        <v>9260</v>
      </c>
      <c r="F1047" t="str">
        <f t="shared" si="64"/>
        <v>Wisconsin</v>
      </c>
      <c r="H1047">
        <f t="shared" si="67"/>
        <v>1045</v>
      </c>
      <c r="I1047" t="s">
        <v>919</v>
      </c>
      <c r="J1047" s="3">
        <v>0.10987544483985701</v>
      </c>
      <c r="K1047" s="104">
        <v>494</v>
      </c>
      <c r="L1047">
        <v>4496</v>
      </c>
      <c r="M1047" t="str">
        <f t="shared" si="65"/>
        <v>Nevada</v>
      </c>
    </row>
    <row r="1048" spans="1:13" x14ac:dyDescent="0.25">
      <c r="A1048">
        <f t="shared" si="66"/>
        <v>1046</v>
      </c>
      <c r="B1048" t="s">
        <v>352</v>
      </c>
      <c r="C1048" s="105">
        <v>3.4645864289252003E-2</v>
      </c>
      <c r="D1048">
        <v>1399</v>
      </c>
      <c r="E1048">
        <v>40380</v>
      </c>
      <c r="F1048" t="str">
        <f t="shared" si="64"/>
        <v>Puerto Rico</v>
      </c>
      <c r="H1048">
        <f t="shared" si="67"/>
        <v>1045</v>
      </c>
      <c r="I1048" t="s">
        <v>844</v>
      </c>
      <c r="J1048" s="3">
        <v>3.3754697642637499E-2</v>
      </c>
      <c r="K1048" s="104">
        <v>494</v>
      </c>
      <c r="L1048">
        <v>14635</v>
      </c>
      <c r="M1048" t="str">
        <f t="shared" si="65"/>
        <v>Wisconsin</v>
      </c>
    </row>
    <row r="1049" spans="1:13" x14ac:dyDescent="0.25">
      <c r="A1049">
        <f t="shared" si="66"/>
        <v>1047</v>
      </c>
      <c r="B1049" t="s">
        <v>860</v>
      </c>
      <c r="C1049" s="105">
        <v>3.4630350194552503E-2</v>
      </c>
      <c r="D1049">
        <v>445</v>
      </c>
      <c r="E1049">
        <v>12850</v>
      </c>
      <c r="F1049" t="str">
        <f t="shared" si="64"/>
        <v>Tennessee</v>
      </c>
      <c r="H1049">
        <f t="shared" si="67"/>
        <v>1047</v>
      </c>
      <c r="I1049" t="s">
        <v>3199</v>
      </c>
      <c r="J1049" s="3">
        <v>2.23799126637554E-2</v>
      </c>
      <c r="K1049" s="104">
        <v>492</v>
      </c>
      <c r="L1049">
        <v>21984</v>
      </c>
      <c r="M1049" t="str">
        <f t="shared" si="65"/>
        <v>Virginia</v>
      </c>
    </row>
    <row r="1050" spans="1:13" x14ac:dyDescent="0.25">
      <c r="A1050">
        <f t="shared" si="66"/>
        <v>1048</v>
      </c>
      <c r="B1050" t="s">
        <v>1658</v>
      </c>
      <c r="C1050" s="105">
        <v>3.4619188921859501E-2</v>
      </c>
      <c r="D1050">
        <v>280</v>
      </c>
      <c r="E1050">
        <v>8088</v>
      </c>
      <c r="F1050" t="str">
        <f t="shared" si="64"/>
        <v>Minnesota</v>
      </c>
      <c r="H1050">
        <f t="shared" si="67"/>
        <v>1048</v>
      </c>
      <c r="I1050" t="s">
        <v>189</v>
      </c>
      <c r="J1050" s="3">
        <v>3.1293997184180203E-2</v>
      </c>
      <c r="K1050" s="104">
        <v>489</v>
      </c>
      <c r="L1050">
        <v>15626</v>
      </c>
      <c r="M1050" t="str">
        <f t="shared" si="65"/>
        <v>Vermont</v>
      </c>
    </row>
    <row r="1051" spans="1:13" x14ac:dyDescent="0.25">
      <c r="A1051">
        <f t="shared" si="66"/>
        <v>1049</v>
      </c>
      <c r="B1051" t="s">
        <v>347</v>
      </c>
      <c r="C1051" s="105">
        <v>3.4609922580053999E-2</v>
      </c>
      <c r="D1051">
        <v>1511</v>
      </c>
      <c r="E1051">
        <v>43658</v>
      </c>
      <c r="F1051" t="str">
        <f t="shared" si="64"/>
        <v>West Virginia</v>
      </c>
      <c r="H1051">
        <f t="shared" si="67"/>
        <v>1048</v>
      </c>
      <c r="I1051" t="s">
        <v>2723</v>
      </c>
      <c r="J1051" s="3">
        <v>2.87663980234131E-2</v>
      </c>
      <c r="K1051" s="104">
        <v>489</v>
      </c>
      <c r="L1051">
        <v>16999</v>
      </c>
      <c r="M1051" t="str">
        <f t="shared" si="65"/>
        <v>Missouri</v>
      </c>
    </row>
    <row r="1052" spans="1:13" x14ac:dyDescent="0.25">
      <c r="A1052">
        <f t="shared" si="66"/>
        <v>1050</v>
      </c>
      <c r="B1052" t="s">
        <v>938</v>
      </c>
      <c r="C1052" s="105">
        <v>3.4548177733399903E-2</v>
      </c>
      <c r="D1052">
        <v>692</v>
      </c>
      <c r="E1052">
        <v>20030</v>
      </c>
      <c r="F1052" t="str">
        <f t="shared" si="64"/>
        <v>Virginia</v>
      </c>
      <c r="H1052">
        <f t="shared" si="67"/>
        <v>1050</v>
      </c>
      <c r="I1052" t="s">
        <v>491</v>
      </c>
      <c r="J1052" s="3">
        <v>8.0727874276261297E-2</v>
      </c>
      <c r="K1052" s="104">
        <v>488</v>
      </c>
      <c r="L1052">
        <v>6045</v>
      </c>
      <c r="M1052" t="str">
        <f t="shared" si="65"/>
        <v>Alabama</v>
      </c>
    </row>
    <row r="1053" spans="1:13" x14ac:dyDescent="0.25">
      <c r="A1053">
        <f t="shared" si="66"/>
        <v>1051</v>
      </c>
      <c r="B1053" t="s">
        <v>2407</v>
      </c>
      <c r="C1053" s="105">
        <v>3.4536668561682797E-2</v>
      </c>
      <c r="D1053">
        <v>729</v>
      </c>
      <c r="E1053">
        <v>21108</v>
      </c>
      <c r="F1053" t="str">
        <f t="shared" si="64"/>
        <v>Kentucky</v>
      </c>
      <c r="H1053">
        <f t="shared" si="67"/>
        <v>1051</v>
      </c>
      <c r="I1053" t="s">
        <v>40</v>
      </c>
      <c r="J1053" s="3">
        <v>5.3171743640135397E-2</v>
      </c>
      <c r="K1053" s="104">
        <v>487</v>
      </c>
      <c r="L1053">
        <v>9159</v>
      </c>
      <c r="M1053" t="str">
        <f t="shared" si="65"/>
        <v>North Carolina</v>
      </c>
    </row>
    <row r="1054" spans="1:13" x14ac:dyDescent="0.25">
      <c r="A1054">
        <f t="shared" si="66"/>
        <v>1052</v>
      </c>
      <c r="B1054" t="s">
        <v>1289</v>
      </c>
      <c r="C1054" s="105">
        <v>3.4526854219948798E-2</v>
      </c>
      <c r="D1054">
        <v>459</v>
      </c>
      <c r="E1054">
        <v>13294</v>
      </c>
      <c r="F1054" t="str">
        <f t="shared" si="64"/>
        <v>Virginia</v>
      </c>
      <c r="H1054">
        <f t="shared" si="67"/>
        <v>1051</v>
      </c>
      <c r="I1054" t="s">
        <v>2482</v>
      </c>
      <c r="J1054" s="3">
        <v>2.4646996305480999E-2</v>
      </c>
      <c r="K1054" s="104">
        <v>487</v>
      </c>
      <c r="L1054">
        <v>19759</v>
      </c>
      <c r="M1054" t="str">
        <f t="shared" si="65"/>
        <v>Kansas</v>
      </c>
    </row>
    <row r="1055" spans="1:13" x14ac:dyDescent="0.25">
      <c r="A1055">
        <f t="shared" si="66"/>
        <v>1053</v>
      </c>
      <c r="B1055" t="s">
        <v>2361</v>
      </c>
      <c r="C1055" s="105">
        <v>3.4502908443783301E-2</v>
      </c>
      <c r="D1055">
        <v>1299</v>
      </c>
      <c r="E1055">
        <v>37649</v>
      </c>
      <c r="F1055" t="str">
        <f t="shared" si="64"/>
        <v>Puerto Rico</v>
      </c>
      <c r="H1055">
        <f t="shared" si="67"/>
        <v>1053</v>
      </c>
      <c r="I1055" t="s">
        <v>2987</v>
      </c>
      <c r="J1055" s="3">
        <v>1.5693112467305901E-2</v>
      </c>
      <c r="K1055" s="104">
        <v>486</v>
      </c>
      <c r="L1055">
        <v>30969</v>
      </c>
      <c r="M1055" t="str">
        <f t="shared" si="65"/>
        <v>West Virginia</v>
      </c>
    </row>
    <row r="1056" spans="1:13" x14ac:dyDescent="0.25">
      <c r="A1056">
        <f t="shared" si="66"/>
        <v>1054</v>
      </c>
      <c r="B1056" t="s">
        <v>498</v>
      </c>
      <c r="C1056" s="105">
        <v>3.44801105820918E-2</v>
      </c>
      <c r="D1056">
        <v>449</v>
      </c>
      <c r="E1056">
        <v>13022</v>
      </c>
      <c r="F1056" t="str">
        <f t="shared" si="64"/>
        <v>Texas</v>
      </c>
      <c r="H1056">
        <f t="shared" si="67"/>
        <v>1054</v>
      </c>
      <c r="I1056" t="s">
        <v>437</v>
      </c>
      <c r="J1056" s="3">
        <v>5.4777501694149501E-2</v>
      </c>
      <c r="K1056" s="104">
        <v>485</v>
      </c>
      <c r="L1056">
        <v>8854</v>
      </c>
      <c r="M1056" t="str">
        <f t="shared" si="65"/>
        <v>Michigan</v>
      </c>
    </row>
    <row r="1057" spans="1:13" x14ac:dyDescent="0.25">
      <c r="A1057">
        <f t="shared" si="66"/>
        <v>1055</v>
      </c>
      <c r="B1057" t="s">
        <v>876</v>
      </c>
      <c r="C1057" s="105">
        <v>3.4437946718648499E-2</v>
      </c>
      <c r="D1057">
        <v>53</v>
      </c>
      <c r="E1057">
        <v>1539</v>
      </c>
      <c r="F1057" t="str">
        <f t="shared" si="64"/>
        <v>Kentucky</v>
      </c>
      <c r="H1057">
        <f t="shared" si="67"/>
        <v>1055</v>
      </c>
      <c r="I1057" t="s">
        <v>466</v>
      </c>
      <c r="J1057" s="3">
        <v>5.0606440819740597E-2</v>
      </c>
      <c r="K1057" s="104">
        <v>484</v>
      </c>
      <c r="L1057">
        <v>9564</v>
      </c>
      <c r="M1057" t="str">
        <f t="shared" si="65"/>
        <v>Ohio</v>
      </c>
    </row>
    <row r="1058" spans="1:13" x14ac:dyDescent="0.25">
      <c r="A1058">
        <f t="shared" si="66"/>
        <v>1056</v>
      </c>
      <c r="B1058" t="s">
        <v>2339</v>
      </c>
      <c r="C1058" s="105">
        <v>3.4436356963728702E-2</v>
      </c>
      <c r="D1058">
        <v>563</v>
      </c>
      <c r="E1058">
        <v>16349</v>
      </c>
      <c r="F1058" t="str">
        <f t="shared" si="64"/>
        <v>Nebraska</v>
      </c>
      <c r="H1058">
        <f t="shared" si="67"/>
        <v>1055</v>
      </c>
      <c r="I1058" t="s">
        <v>290</v>
      </c>
      <c r="J1058" s="3">
        <v>3.84340506630668E-2</v>
      </c>
      <c r="K1058" s="104">
        <v>484</v>
      </c>
      <c r="L1058">
        <v>12593</v>
      </c>
      <c r="M1058" t="str">
        <f t="shared" si="65"/>
        <v>South Dakota</v>
      </c>
    </row>
    <row r="1059" spans="1:13" x14ac:dyDescent="0.25">
      <c r="A1059">
        <f t="shared" si="66"/>
        <v>1057</v>
      </c>
      <c r="B1059" t="s">
        <v>1291</v>
      </c>
      <c r="C1059" s="105">
        <v>3.44135617587156E-2</v>
      </c>
      <c r="D1059">
        <v>1149</v>
      </c>
      <c r="E1059">
        <v>33388</v>
      </c>
      <c r="F1059" t="str">
        <f t="shared" si="64"/>
        <v>Florida</v>
      </c>
      <c r="H1059">
        <f t="shared" si="67"/>
        <v>1057</v>
      </c>
      <c r="I1059" t="s">
        <v>1010</v>
      </c>
      <c r="J1059" s="3">
        <v>2.3237874843313001E-2</v>
      </c>
      <c r="K1059" s="104">
        <v>482</v>
      </c>
      <c r="L1059">
        <v>20742</v>
      </c>
      <c r="M1059" t="str">
        <f t="shared" si="65"/>
        <v>Virginia</v>
      </c>
    </row>
    <row r="1060" spans="1:13" x14ac:dyDescent="0.25">
      <c r="A1060">
        <f t="shared" si="66"/>
        <v>1058</v>
      </c>
      <c r="B1060" t="s">
        <v>28</v>
      </c>
      <c r="C1060" s="105">
        <v>3.4412785322334702E-2</v>
      </c>
      <c r="D1060">
        <v>2866</v>
      </c>
      <c r="E1060">
        <v>83283</v>
      </c>
      <c r="F1060" t="str">
        <f t="shared" si="64"/>
        <v>Florida</v>
      </c>
      <c r="H1060">
        <f t="shared" si="67"/>
        <v>1058</v>
      </c>
      <c r="I1060" t="s">
        <v>1459</v>
      </c>
      <c r="J1060" s="3">
        <v>4.1855203619909402E-2</v>
      </c>
      <c r="K1060" s="104">
        <v>481</v>
      </c>
      <c r="L1060">
        <v>11492</v>
      </c>
      <c r="M1060" t="str">
        <f t="shared" si="65"/>
        <v>West Virginia</v>
      </c>
    </row>
    <row r="1061" spans="1:13" x14ac:dyDescent="0.25">
      <c r="A1061">
        <f t="shared" si="66"/>
        <v>1059</v>
      </c>
      <c r="B1061" t="s">
        <v>1668</v>
      </c>
      <c r="C1061" s="105">
        <v>3.4408919737133503E-2</v>
      </c>
      <c r="D1061">
        <v>466</v>
      </c>
      <c r="E1061">
        <v>13543</v>
      </c>
      <c r="F1061" t="str">
        <f t="shared" si="64"/>
        <v>Iowa</v>
      </c>
      <c r="H1061">
        <f t="shared" si="67"/>
        <v>1058</v>
      </c>
      <c r="I1061" t="s">
        <v>1513</v>
      </c>
      <c r="J1061" s="3">
        <v>3.2846216880633702E-2</v>
      </c>
      <c r="K1061" s="104">
        <v>481</v>
      </c>
      <c r="L1061">
        <v>14644</v>
      </c>
      <c r="M1061" t="str">
        <f t="shared" si="65"/>
        <v>Oklahoma</v>
      </c>
    </row>
    <row r="1062" spans="1:13" x14ac:dyDescent="0.25">
      <c r="A1062">
        <f t="shared" si="66"/>
        <v>1060</v>
      </c>
      <c r="B1062" t="s">
        <v>1964</v>
      </c>
      <c r="C1062" s="105">
        <v>3.4389750505731599E-2</v>
      </c>
      <c r="D1062">
        <v>1122</v>
      </c>
      <c r="E1062">
        <v>32626</v>
      </c>
      <c r="F1062" t="str">
        <f t="shared" si="64"/>
        <v>Michigan</v>
      </c>
      <c r="H1062">
        <f t="shared" si="67"/>
        <v>1058</v>
      </c>
      <c r="I1062" t="s">
        <v>744</v>
      </c>
      <c r="J1062" s="3">
        <v>2.92081612824872E-2</v>
      </c>
      <c r="K1062" s="104">
        <v>481</v>
      </c>
      <c r="L1062">
        <v>16468</v>
      </c>
      <c r="M1062" t="str">
        <f t="shared" si="65"/>
        <v>South Carolina</v>
      </c>
    </row>
    <row r="1063" spans="1:13" x14ac:dyDescent="0.25">
      <c r="A1063">
        <f t="shared" si="66"/>
        <v>1061</v>
      </c>
      <c r="B1063" t="s">
        <v>2512</v>
      </c>
      <c r="C1063" s="105">
        <v>3.4388418132765899E-2</v>
      </c>
      <c r="D1063">
        <v>905</v>
      </c>
      <c r="E1063">
        <v>26317</v>
      </c>
      <c r="F1063" t="str">
        <f t="shared" si="64"/>
        <v>Virginia</v>
      </c>
      <c r="H1063">
        <f t="shared" si="67"/>
        <v>1058</v>
      </c>
      <c r="I1063" t="s">
        <v>3111</v>
      </c>
      <c r="J1063" s="3">
        <v>2.5229478101232598E-2</v>
      </c>
      <c r="K1063" s="104">
        <v>481</v>
      </c>
      <c r="L1063">
        <v>19065</v>
      </c>
      <c r="M1063" t="str">
        <f t="shared" si="65"/>
        <v>North Carolina</v>
      </c>
    </row>
    <row r="1064" spans="1:13" x14ac:dyDescent="0.25">
      <c r="A1064">
        <f t="shared" si="66"/>
        <v>1062</v>
      </c>
      <c r="B1064" t="s">
        <v>3078</v>
      </c>
      <c r="C1064" s="105">
        <v>3.4380245774548499E-2</v>
      </c>
      <c r="D1064">
        <v>2683</v>
      </c>
      <c r="E1064">
        <v>78039</v>
      </c>
      <c r="F1064" t="str">
        <f t="shared" si="64"/>
        <v>Arkansas</v>
      </c>
      <c r="H1064">
        <f t="shared" si="67"/>
        <v>1062</v>
      </c>
      <c r="I1064" t="s">
        <v>3035</v>
      </c>
      <c r="J1064" s="3">
        <v>6.3207795628127506E-2</v>
      </c>
      <c r="K1064" s="104">
        <v>480</v>
      </c>
      <c r="L1064">
        <v>7594</v>
      </c>
      <c r="M1064" t="str">
        <f t="shared" si="65"/>
        <v>Oklahoma</v>
      </c>
    </row>
    <row r="1065" spans="1:13" x14ac:dyDescent="0.25">
      <c r="A1065">
        <f t="shared" si="66"/>
        <v>1063</v>
      </c>
      <c r="B1065" t="s">
        <v>2712</v>
      </c>
      <c r="C1065" s="105">
        <v>3.4352799919954602E-2</v>
      </c>
      <c r="D1065">
        <v>1030</v>
      </c>
      <c r="E1065">
        <v>29983</v>
      </c>
      <c r="F1065" t="str">
        <f t="shared" si="64"/>
        <v>Virginia</v>
      </c>
      <c r="H1065">
        <f t="shared" si="67"/>
        <v>1062</v>
      </c>
      <c r="I1065" t="s">
        <v>1811</v>
      </c>
      <c r="J1065" s="3">
        <v>3.7008481110254399E-2</v>
      </c>
      <c r="K1065" s="104">
        <v>480</v>
      </c>
      <c r="L1065">
        <v>12970</v>
      </c>
      <c r="M1065" t="str">
        <f t="shared" si="65"/>
        <v>Ohio</v>
      </c>
    </row>
    <row r="1066" spans="1:13" x14ac:dyDescent="0.25">
      <c r="A1066">
        <f t="shared" si="66"/>
        <v>1064</v>
      </c>
      <c r="B1066" t="s">
        <v>2732</v>
      </c>
      <c r="C1066" s="105">
        <v>3.4323984930933402E-2</v>
      </c>
      <c r="D1066">
        <v>984</v>
      </c>
      <c r="E1066">
        <v>28668</v>
      </c>
      <c r="F1066" t="str">
        <f t="shared" si="64"/>
        <v>New York</v>
      </c>
      <c r="H1066">
        <f t="shared" si="67"/>
        <v>1064</v>
      </c>
      <c r="I1066" t="s">
        <v>1785</v>
      </c>
      <c r="J1066" s="3">
        <v>4.0991338650201499E-2</v>
      </c>
      <c r="K1066" s="104">
        <v>478</v>
      </c>
      <c r="L1066">
        <v>11661</v>
      </c>
      <c r="M1066" t="str">
        <f t="shared" si="65"/>
        <v>Nevada</v>
      </c>
    </row>
    <row r="1067" spans="1:13" x14ac:dyDescent="0.25">
      <c r="A1067">
        <f t="shared" si="66"/>
        <v>1065</v>
      </c>
      <c r="B1067" t="s">
        <v>2549</v>
      </c>
      <c r="C1067" s="105">
        <v>3.4309926109647101E-2</v>
      </c>
      <c r="D1067">
        <v>664</v>
      </c>
      <c r="E1067">
        <v>19353</v>
      </c>
      <c r="F1067" t="str">
        <f t="shared" si="64"/>
        <v>New Jersey</v>
      </c>
      <c r="H1067">
        <f t="shared" si="67"/>
        <v>1064</v>
      </c>
      <c r="I1067" t="s">
        <v>694</v>
      </c>
      <c r="J1067" s="3">
        <v>3.5589308316580998E-2</v>
      </c>
      <c r="K1067" s="104">
        <v>478</v>
      </c>
      <c r="L1067">
        <v>13431</v>
      </c>
      <c r="M1067" t="str">
        <f t="shared" si="65"/>
        <v>Arkansas</v>
      </c>
    </row>
    <row r="1068" spans="1:13" x14ac:dyDescent="0.25">
      <c r="A1068">
        <f t="shared" si="66"/>
        <v>1066</v>
      </c>
      <c r="B1068" t="s">
        <v>2019</v>
      </c>
      <c r="C1068" s="105">
        <v>3.4281842818428103E-2</v>
      </c>
      <c r="D1068">
        <v>506</v>
      </c>
      <c r="E1068">
        <v>14760</v>
      </c>
      <c r="F1068" t="str">
        <f t="shared" si="64"/>
        <v>Wisconsin</v>
      </c>
      <c r="H1068">
        <f t="shared" si="67"/>
        <v>1066</v>
      </c>
      <c r="I1068" t="s">
        <v>2677</v>
      </c>
      <c r="J1068" s="3">
        <v>3.5913686434283901E-2</v>
      </c>
      <c r="K1068" s="104">
        <v>476</v>
      </c>
      <c r="L1068">
        <v>13254</v>
      </c>
      <c r="M1068" t="str">
        <f t="shared" si="65"/>
        <v>Montana</v>
      </c>
    </row>
    <row r="1069" spans="1:13" x14ac:dyDescent="0.25">
      <c r="A1069">
        <f t="shared" si="66"/>
        <v>1067</v>
      </c>
      <c r="B1069" t="s">
        <v>881</v>
      </c>
      <c r="C1069" s="105">
        <v>3.42514628228913E-2</v>
      </c>
      <c r="D1069">
        <v>240</v>
      </c>
      <c r="E1069">
        <v>7007</v>
      </c>
      <c r="F1069" t="str">
        <f t="shared" si="64"/>
        <v>Georgia</v>
      </c>
      <c r="H1069">
        <f t="shared" si="67"/>
        <v>1066</v>
      </c>
      <c r="I1069" t="s">
        <v>882</v>
      </c>
      <c r="J1069" s="3">
        <v>2.61725408258646E-2</v>
      </c>
      <c r="K1069" s="104">
        <v>476</v>
      </c>
      <c r="L1069">
        <v>18187</v>
      </c>
      <c r="M1069" t="str">
        <f t="shared" si="65"/>
        <v>Illinois</v>
      </c>
    </row>
    <row r="1070" spans="1:13" x14ac:dyDescent="0.25">
      <c r="A1070">
        <f t="shared" si="66"/>
        <v>1068</v>
      </c>
      <c r="B1070" t="s">
        <v>701</v>
      </c>
      <c r="C1070" s="105">
        <v>3.4217452925693399E-2</v>
      </c>
      <c r="D1070">
        <v>169</v>
      </c>
      <c r="E1070">
        <v>4939</v>
      </c>
      <c r="F1070" t="str">
        <f t="shared" si="64"/>
        <v>Arkansas</v>
      </c>
      <c r="H1070">
        <f t="shared" si="67"/>
        <v>1068</v>
      </c>
      <c r="I1070" t="s">
        <v>748</v>
      </c>
      <c r="J1070" s="3">
        <v>4.5199352935578897E-2</v>
      </c>
      <c r="K1070" s="104">
        <v>475</v>
      </c>
      <c r="L1070">
        <v>10509</v>
      </c>
      <c r="M1070" t="str">
        <f t="shared" si="65"/>
        <v>North Carolina</v>
      </c>
    </row>
    <row r="1071" spans="1:13" x14ac:dyDescent="0.25">
      <c r="A1071">
        <f t="shared" si="66"/>
        <v>1069</v>
      </c>
      <c r="B1071" t="s">
        <v>736</v>
      </c>
      <c r="C1071" s="105">
        <v>3.4204147589550198E-2</v>
      </c>
      <c r="D1071">
        <v>1143</v>
      </c>
      <c r="E1071">
        <v>33417</v>
      </c>
      <c r="F1071" t="str">
        <f t="shared" si="64"/>
        <v>Iowa</v>
      </c>
      <c r="H1071">
        <f t="shared" si="67"/>
        <v>1068</v>
      </c>
      <c r="I1071" t="s">
        <v>2726</v>
      </c>
      <c r="J1071" s="3">
        <v>3.9181720696197297E-2</v>
      </c>
      <c r="K1071" s="104">
        <v>475</v>
      </c>
      <c r="L1071">
        <v>12123</v>
      </c>
      <c r="M1071" t="str">
        <f t="shared" si="65"/>
        <v>Louisiana</v>
      </c>
    </row>
    <row r="1072" spans="1:13" x14ac:dyDescent="0.25">
      <c r="A1072">
        <f t="shared" si="66"/>
        <v>1070</v>
      </c>
      <c r="B1072" t="s">
        <v>338</v>
      </c>
      <c r="C1072" s="105">
        <v>3.41948841247579E-2</v>
      </c>
      <c r="D1072">
        <v>512</v>
      </c>
      <c r="E1072">
        <v>14973</v>
      </c>
      <c r="F1072" t="str">
        <f t="shared" si="64"/>
        <v>Missouri</v>
      </c>
      <c r="H1072">
        <f t="shared" si="67"/>
        <v>1068</v>
      </c>
      <c r="I1072" t="s">
        <v>1922</v>
      </c>
      <c r="J1072" s="3">
        <v>3.8826222004250399E-2</v>
      </c>
      <c r="K1072" s="104">
        <v>475</v>
      </c>
      <c r="L1072">
        <v>12234</v>
      </c>
      <c r="M1072" t="str">
        <f t="shared" si="65"/>
        <v>Kansas</v>
      </c>
    </row>
    <row r="1073" spans="1:13" x14ac:dyDescent="0.25">
      <c r="A1073">
        <f t="shared" si="66"/>
        <v>1071</v>
      </c>
      <c r="B1073" t="s">
        <v>2435</v>
      </c>
      <c r="C1073" s="105">
        <v>3.41807306131168E-2</v>
      </c>
      <c r="D1073">
        <v>160</v>
      </c>
      <c r="E1073">
        <v>4681</v>
      </c>
      <c r="F1073" t="str">
        <f t="shared" si="64"/>
        <v>Alabama</v>
      </c>
      <c r="H1073">
        <f t="shared" si="67"/>
        <v>1068</v>
      </c>
      <c r="I1073" t="s">
        <v>742</v>
      </c>
      <c r="J1073" s="3">
        <v>2.4297918052074201E-2</v>
      </c>
      <c r="K1073" s="104">
        <v>475</v>
      </c>
      <c r="L1073">
        <v>19549</v>
      </c>
      <c r="M1073" t="str">
        <f t="shared" si="65"/>
        <v>North Carolina</v>
      </c>
    </row>
    <row r="1074" spans="1:13" x14ac:dyDescent="0.25">
      <c r="A1074">
        <f t="shared" si="66"/>
        <v>1072</v>
      </c>
      <c r="B1074" t="s">
        <v>264</v>
      </c>
      <c r="C1074" s="105">
        <v>3.4172742317842203E-2</v>
      </c>
      <c r="D1074">
        <v>764</v>
      </c>
      <c r="E1074">
        <v>22357</v>
      </c>
      <c r="F1074" t="str">
        <f t="shared" si="64"/>
        <v>Kentucky</v>
      </c>
      <c r="H1074">
        <f t="shared" si="67"/>
        <v>1072</v>
      </c>
      <c r="I1074" t="s">
        <v>3221</v>
      </c>
      <c r="J1074" s="3">
        <v>4.4822695035460901E-2</v>
      </c>
      <c r="K1074" s="104">
        <v>474</v>
      </c>
      <c r="L1074">
        <v>10575</v>
      </c>
      <c r="M1074" t="str">
        <f t="shared" si="65"/>
        <v>Illinois</v>
      </c>
    </row>
    <row r="1075" spans="1:13" x14ac:dyDescent="0.25">
      <c r="A1075">
        <f t="shared" si="66"/>
        <v>1073</v>
      </c>
      <c r="B1075" t="s">
        <v>1279</v>
      </c>
      <c r="C1075" s="105">
        <v>3.4167884800796203E-2</v>
      </c>
      <c r="D1075">
        <v>5493</v>
      </c>
      <c r="E1075">
        <v>160765</v>
      </c>
      <c r="F1075" t="str">
        <f t="shared" si="64"/>
        <v>Virginia</v>
      </c>
      <c r="H1075">
        <f t="shared" si="67"/>
        <v>1073</v>
      </c>
      <c r="I1075" t="s">
        <v>1614</v>
      </c>
      <c r="J1075" s="3">
        <v>3.0338015521775299E-2</v>
      </c>
      <c r="K1075" s="104">
        <v>473</v>
      </c>
      <c r="L1075">
        <v>15591</v>
      </c>
      <c r="M1075" t="str">
        <f t="shared" si="65"/>
        <v>Mississippi</v>
      </c>
    </row>
    <row r="1076" spans="1:13" x14ac:dyDescent="0.25">
      <c r="A1076">
        <f t="shared" si="66"/>
        <v>1074</v>
      </c>
      <c r="B1076" t="s">
        <v>2350</v>
      </c>
      <c r="C1076" s="105">
        <v>3.4160915419318198E-2</v>
      </c>
      <c r="D1076">
        <v>5717</v>
      </c>
      <c r="E1076">
        <v>167355</v>
      </c>
      <c r="F1076" t="str">
        <f t="shared" si="64"/>
        <v>Florida</v>
      </c>
      <c r="H1076">
        <f t="shared" si="67"/>
        <v>1074</v>
      </c>
      <c r="I1076" t="s">
        <v>1313</v>
      </c>
      <c r="J1076" s="3">
        <v>5.5398729710656201E-2</v>
      </c>
      <c r="K1076" s="104">
        <v>471</v>
      </c>
      <c r="L1076">
        <v>8502</v>
      </c>
      <c r="M1076" t="str">
        <f t="shared" si="65"/>
        <v>North Carolina</v>
      </c>
    </row>
    <row r="1077" spans="1:13" x14ac:dyDescent="0.25">
      <c r="A1077">
        <f t="shared" si="66"/>
        <v>1075</v>
      </c>
      <c r="B1077" t="s">
        <v>2594</v>
      </c>
      <c r="C1077" s="105">
        <v>3.41487820541541E-2</v>
      </c>
      <c r="D1077">
        <v>4573</v>
      </c>
      <c r="E1077">
        <v>133914</v>
      </c>
      <c r="F1077" t="str">
        <f t="shared" si="64"/>
        <v>Florida</v>
      </c>
      <c r="H1077">
        <f t="shared" si="67"/>
        <v>1074</v>
      </c>
      <c r="I1077" t="s">
        <v>632</v>
      </c>
      <c r="J1077" s="3">
        <v>4.6610588817416997E-2</v>
      </c>
      <c r="K1077" s="104">
        <v>471</v>
      </c>
      <c r="L1077">
        <v>10105</v>
      </c>
      <c r="M1077" t="str">
        <f t="shared" si="65"/>
        <v>Oregon</v>
      </c>
    </row>
    <row r="1078" spans="1:13" x14ac:dyDescent="0.25">
      <c r="A1078">
        <f t="shared" si="66"/>
        <v>1076</v>
      </c>
      <c r="B1078" t="s">
        <v>3252</v>
      </c>
      <c r="C1078" s="105">
        <v>3.4132603478709202E-2</v>
      </c>
      <c r="D1078">
        <v>1721</v>
      </c>
      <c r="E1078">
        <v>50421</v>
      </c>
      <c r="F1078" t="str">
        <f t="shared" si="64"/>
        <v>Arizona</v>
      </c>
      <c r="H1078">
        <f t="shared" si="67"/>
        <v>1076</v>
      </c>
      <c r="I1078" t="s">
        <v>840</v>
      </c>
      <c r="J1078" s="3">
        <v>2.53957961852272E-2</v>
      </c>
      <c r="K1078" s="104">
        <v>470</v>
      </c>
      <c r="L1078">
        <v>18507</v>
      </c>
      <c r="M1078" t="str">
        <f t="shared" si="65"/>
        <v>Nevada</v>
      </c>
    </row>
    <row r="1079" spans="1:13" x14ac:dyDescent="0.25">
      <c r="A1079">
        <f t="shared" si="66"/>
        <v>1077</v>
      </c>
      <c r="B1079" t="s">
        <v>909</v>
      </c>
      <c r="C1079" s="105">
        <v>3.4114692339891103E-2</v>
      </c>
      <c r="D1079">
        <v>326</v>
      </c>
      <c r="E1079">
        <v>9556</v>
      </c>
      <c r="F1079" t="str">
        <f t="shared" si="64"/>
        <v>Alabama</v>
      </c>
      <c r="H1079">
        <f t="shared" si="67"/>
        <v>1077</v>
      </c>
      <c r="I1079" t="s">
        <v>731</v>
      </c>
      <c r="J1079" s="3">
        <v>4.40045036592231E-2</v>
      </c>
      <c r="K1079" s="104">
        <v>469</v>
      </c>
      <c r="L1079">
        <v>10658</v>
      </c>
      <c r="M1079" t="str">
        <f t="shared" si="65"/>
        <v>Nebraska</v>
      </c>
    </row>
    <row r="1080" spans="1:13" x14ac:dyDescent="0.25">
      <c r="A1080">
        <f t="shared" si="66"/>
        <v>1078</v>
      </c>
      <c r="B1080" t="s">
        <v>3103</v>
      </c>
      <c r="C1080" s="105">
        <v>3.4112309536038297E-2</v>
      </c>
      <c r="D1080">
        <v>1594</v>
      </c>
      <c r="E1080">
        <v>46728</v>
      </c>
      <c r="F1080" t="str">
        <f t="shared" si="64"/>
        <v>Utah</v>
      </c>
      <c r="H1080">
        <f t="shared" si="67"/>
        <v>1077</v>
      </c>
      <c r="I1080" t="s">
        <v>2621</v>
      </c>
      <c r="J1080" s="3">
        <v>3.3951064137831201E-2</v>
      </c>
      <c r="K1080" s="104">
        <v>469</v>
      </c>
      <c r="L1080">
        <v>13814</v>
      </c>
      <c r="M1080" t="str">
        <f t="shared" si="65"/>
        <v>Missouri</v>
      </c>
    </row>
    <row r="1081" spans="1:13" x14ac:dyDescent="0.25">
      <c r="A1081">
        <f t="shared" si="66"/>
        <v>1079</v>
      </c>
      <c r="B1081" t="s">
        <v>3089</v>
      </c>
      <c r="C1081" s="105">
        <v>3.4083992696287202E-2</v>
      </c>
      <c r="D1081">
        <v>1960</v>
      </c>
      <c r="E1081">
        <v>57505</v>
      </c>
      <c r="F1081" t="str">
        <f t="shared" si="64"/>
        <v>Maryland</v>
      </c>
      <c r="H1081">
        <f t="shared" si="67"/>
        <v>1079</v>
      </c>
      <c r="I1081" t="s">
        <v>1808</v>
      </c>
      <c r="J1081" s="3">
        <v>2.6657552973342401E-2</v>
      </c>
      <c r="K1081" s="104">
        <v>468</v>
      </c>
      <c r="L1081">
        <v>17556</v>
      </c>
      <c r="M1081" t="str">
        <f t="shared" si="65"/>
        <v>Nebraska</v>
      </c>
    </row>
    <row r="1082" spans="1:13" x14ac:dyDescent="0.25">
      <c r="A1082">
        <f t="shared" si="66"/>
        <v>1080</v>
      </c>
      <c r="B1082" t="s">
        <v>1861</v>
      </c>
      <c r="C1082" s="105">
        <v>3.4082106893880602E-2</v>
      </c>
      <c r="D1082">
        <v>308</v>
      </c>
      <c r="E1082">
        <v>9037</v>
      </c>
      <c r="F1082" t="str">
        <f t="shared" si="64"/>
        <v>Kentucky</v>
      </c>
      <c r="H1082">
        <f t="shared" si="67"/>
        <v>1080</v>
      </c>
      <c r="I1082" t="s">
        <v>3045</v>
      </c>
      <c r="J1082" s="3">
        <v>3.7706903512313303E-2</v>
      </c>
      <c r="K1082" s="104">
        <v>467</v>
      </c>
      <c r="L1082">
        <v>12385</v>
      </c>
      <c r="M1082" t="str">
        <f t="shared" si="65"/>
        <v>Texas</v>
      </c>
    </row>
    <row r="1083" spans="1:13" x14ac:dyDescent="0.25">
      <c r="A1083">
        <f t="shared" si="66"/>
        <v>1081</v>
      </c>
      <c r="B1083" t="s">
        <v>2430</v>
      </c>
      <c r="C1083" s="105">
        <v>3.4072785268957503E-2</v>
      </c>
      <c r="D1083">
        <v>940</v>
      </c>
      <c r="E1083">
        <v>27588</v>
      </c>
      <c r="F1083" t="str">
        <f t="shared" si="64"/>
        <v>West Virginia</v>
      </c>
      <c r="H1083">
        <f t="shared" si="67"/>
        <v>1080</v>
      </c>
      <c r="I1083" t="s">
        <v>2493</v>
      </c>
      <c r="J1083" s="3">
        <v>3.3200625622067298E-2</v>
      </c>
      <c r="K1083" s="104">
        <v>467</v>
      </c>
      <c r="L1083">
        <v>14066</v>
      </c>
      <c r="M1083" t="str">
        <f t="shared" si="65"/>
        <v>Tennessee</v>
      </c>
    </row>
    <row r="1084" spans="1:13" x14ac:dyDescent="0.25">
      <c r="A1084">
        <f t="shared" si="66"/>
        <v>1082</v>
      </c>
      <c r="B1084" t="s">
        <v>3173</v>
      </c>
      <c r="C1084" s="105">
        <v>3.40507819068437E-2</v>
      </c>
      <c r="D1084">
        <v>405</v>
      </c>
      <c r="E1084">
        <v>11894</v>
      </c>
      <c r="F1084" t="str">
        <f t="shared" si="64"/>
        <v>Washington</v>
      </c>
      <c r="H1084">
        <f t="shared" si="67"/>
        <v>1082</v>
      </c>
      <c r="I1084" t="s">
        <v>1668</v>
      </c>
      <c r="J1084" s="3">
        <v>3.4408919737133503E-2</v>
      </c>
      <c r="K1084" s="104">
        <v>466</v>
      </c>
      <c r="L1084">
        <v>13543</v>
      </c>
      <c r="M1084" t="str">
        <f t="shared" si="65"/>
        <v>Iowa</v>
      </c>
    </row>
    <row r="1085" spans="1:13" x14ac:dyDescent="0.25">
      <c r="A1085">
        <f t="shared" si="66"/>
        <v>1083</v>
      </c>
      <c r="B1085" t="s">
        <v>1429</v>
      </c>
      <c r="C1085" s="105">
        <v>3.4048160100826799E-2</v>
      </c>
      <c r="D1085">
        <v>1783</v>
      </c>
      <c r="E1085">
        <v>52367</v>
      </c>
      <c r="F1085" t="str">
        <f t="shared" si="64"/>
        <v>Missouri</v>
      </c>
      <c r="H1085">
        <f t="shared" si="67"/>
        <v>1083</v>
      </c>
      <c r="I1085" t="s">
        <v>1244</v>
      </c>
      <c r="J1085" s="3">
        <v>4.9029945170814E-2</v>
      </c>
      <c r="K1085" s="104">
        <v>465</v>
      </c>
      <c r="L1085">
        <v>9484</v>
      </c>
      <c r="M1085" t="str">
        <f t="shared" si="65"/>
        <v>Indiana</v>
      </c>
    </row>
    <row r="1086" spans="1:13" x14ac:dyDescent="0.25">
      <c r="A1086">
        <f t="shared" si="66"/>
        <v>1084</v>
      </c>
      <c r="B1086" t="s">
        <v>2230</v>
      </c>
      <c r="C1086" s="105">
        <v>3.4045008655510599E-2</v>
      </c>
      <c r="D1086">
        <v>59</v>
      </c>
      <c r="E1086">
        <v>1733</v>
      </c>
      <c r="F1086" t="str">
        <f t="shared" si="64"/>
        <v>Kentucky</v>
      </c>
      <c r="H1086">
        <f t="shared" si="67"/>
        <v>1083</v>
      </c>
      <c r="I1086" t="s">
        <v>2127</v>
      </c>
      <c r="J1086" s="3">
        <v>2.82468715830397E-2</v>
      </c>
      <c r="K1086" s="104">
        <v>465</v>
      </c>
      <c r="L1086">
        <v>16462</v>
      </c>
      <c r="M1086" t="str">
        <f t="shared" si="65"/>
        <v>Idaho</v>
      </c>
    </row>
    <row r="1087" spans="1:13" x14ac:dyDescent="0.25">
      <c r="A1087">
        <f t="shared" si="66"/>
        <v>1085</v>
      </c>
      <c r="B1087" t="s">
        <v>1021</v>
      </c>
      <c r="C1087" s="105">
        <v>3.40397060368752E-2</v>
      </c>
      <c r="D1087">
        <v>22029</v>
      </c>
      <c r="E1087">
        <v>647156</v>
      </c>
      <c r="F1087" t="str">
        <f t="shared" si="64"/>
        <v>Georgia</v>
      </c>
      <c r="H1087">
        <f t="shared" si="67"/>
        <v>1085</v>
      </c>
      <c r="I1087" t="s">
        <v>3097</v>
      </c>
      <c r="J1087" s="3">
        <v>2.48927038626609E-2</v>
      </c>
      <c r="K1087" s="104">
        <v>464</v>
      </c>
      <c r="L1087">
        <v>18640</v>
      </c>
      <c r="M1087" t="str">
        <f t="shared" si="65"/>
        <v>Oklahoma</v>
      </c>
    </row>
    <row r="1088" spans="1:13" x14ac:dyDescent="0.25">
      <c r="A1088">
        <f t="shared" si="66"/>
        <v>1086</v>
      </c>
      <c r="B1088" t="s">
        <v>1298</v>
      </c>
      <c r="C1088" s="105">
        <v>3.4037919341883202E-2</v>
      </c>
      <c r="D1088">
        <v>6314</v>
      </c>
      <c r="E1088">
        <v>185499</v>
      </c>
      <c r="F1088" t="str">
        <f t="shared" si="64"/>
        <v>Texas</v>
      </c>
      <c r="H1088">
        <f t="shared" si="67"/>
        <v>1086</v>
      </c>
      <c r="I1088" t="s">
        <v>321</v>
      </c>
      <c r="J1088" s="3">
        <v>2.7920159199179801E-2</v>
      </c>
      <c r="K1088" s="104">
        <v>463</v>
      </c>
      <c r="L1088">
        <v>16583</v>
      </c>
      <c r="M1088" t="str">
        <f t="shared" si="65"/>
        <v>Georgia</v>
      </c>
    </row>
    <row r="1089" spans="1:13" x14ac:dyDescent="0.25">
      <c r="A1089">
        <f t="shared" si="66"/>
        <v>1087</v>
      </c>
      <c r="B1089" t="s">
        <v>1776</v>
      </c>
      <c r="C1089" s="105">
        <v>3.4028170862763399E-2</v>
      </c>
      <c r="D1089">
        <v>4148</v>
      </c>
      <c r="E1089">
        <v>121899</v>
      </c>
      <c r="F1089" t="str">
        <f t="shared" si="64"/>
        <v>Pennsylvania</v>
      </c>
      <c r="H1089">
        <f t="shared" si="67"/>
        <v>1087</v>
      </c>
      <c r="I1089" t="s">
        <v>2166</v>
      </c>
      <c r="J1089" s="3">
        <v>4.4252873563218303E-2</v>
      </c>
      <c r="K1089" s="104">
        <v>462</v>
      </c>
      <c r="L1089">
        <v>10440</v>
      </c>
      <c r="M1089" t="str">
        <f t="shared" si="65"/>
        <v>Wisconsin</v>
      </c>
    </row>
    <row r="1090" spans="1:13" x14ac:dyDescent="0.25">
      <c r="A1090">
        <f t="shared" si="66"/>
        <v>1088</v>
      </c>
      <c r="B1090" t="s">
        <v>1649</v>
      </c>
      <c r="C1090" s="105">
        <v>3.4025284844701097E-2</v>
      </c>
      <c r="D1090">
        <v>436</v>
      </c>
      <c r="E1090">
        <v>12814</v>
      </c>
      <c r="F1090" t="str">
        <f t="shared" si="64"/>
        <v>Indiana</v>
      </c>
      <c r="H1090">
        <f t="shared" si="67"/>
        <v>1088</v>
      </c>
      <c r="I1090" t="s">
        <v>1469</v>
      </c>
      <c r="J1090" s="3">
        <v>3.4834517152788201E-2</v>
      </c>
      <c r="K1090" s="104">
        <v>461</v>
      </c>
      <c r="L1090">
        <v>13234</v>
      </c>
      <c r="M1090" t="str">
        <f t="shared" si="65"/>
        <v>Kentucky</v>
      </c>
    </row>
    <row r="1091" spans="1:13" x14ac:dyDescent="0.25">
      <c r="A1091">
        <f t="shared" si="66"/>
        <v>1089</v>
      </c>
      <c r="B1091" t="s">
        <v>525</v>
      </c>
      <c r="C1091" s="105">
        <v>3.4012948110928497E-2</v>
      </c>
      <c r="D1091">
        <v>352</v>
      </c>
      <c r="E1091">
        <v>10349</v>
      </c>
      <c r="F1091" t="str">
        <f t="shared" ref="F1091:F1154" si="68">IFERROR(RIGHT(B1091,LEN(B1091)-FIND(",",B1091)-1),"DC")</f>
        <v>Illinois</v>
      </c>
      <c r="H1091">
        <f t="shared" si="67"/>
        <v>1088</v>
      </c>
      <c r="I1091" t="s">
        <v>1598</v>
      </c>
      <c r="J1091" s="3">
        <v>2.8890142257316499E-2</v>
      </c>
      <c r="K1091" s="104">
        <v>461</v>
      </c>
      <c r="L1091">
        <v>15957</v>
      </c>
      <c r="M1091" t="str">
        <f t="shared" ref="M1091:M1154" si="69">IFERROR(RIGHT(I1091,LEN(I1091)-FIND(",",I1091)-1),"DC")</f>
        <v>California</v>
      </c>
    </row>
    <row r="1092" spans="1:13" x14ac:dyDescent="0.25">
      <c r="A1092">
        <f t="shared" ref="A1092:A1155" si="70">RANK(C1092,$C$3:$C$3274)</f>
        <v>1090</v>
      </c>
      <c r="B1092" t="s">
        <v>3084</v>
      </c>
      <c r="C1092" s="105">
        <v>3.4008347503478101E-2</v>
      </c>
      <c r="D1092">
        <v>220</v>
      </c>
      <c r="E1092">
        <v>6469</v>
      </c>
      <c r="F1092" t="str">
        <f t="shared" si="68"/>
        <v>Indiana</v>
      </c>
      <c r="H1092">
        <f t="shared" ref="H1092:H1155" si="71">RANK(K1092,$K$3:$K$3274)</f>
        <v>1090</v>
      </c>
      <c r="I1092" t="s">
        <v>237</v>
      </c>
      <c r="J1092" s="3">
        <v>4.95316033164638E-2</v>
      </c>
      <c r="K1092" s="104">
        <v>460</v>
      </c>
      <c r="L1092">
        <v>9287</v>
      </c>
      <c r="M1092" t="str">
        <f t="shared" si="69"/>
        <v>Mississippi</v>
      </c>
    </row>
    <row r="1093" spans="1:13" x14ac:dyDescent="0.25">
      <c r="A1093">
        <f t="shared" si="70"/>
        <v>1091</v>
      </c>
      <c r="B1093" t="s">
        <v>1768</v>
      </c>
      <c r="C1093" s="105">
        <v>3.4006022918377697E-2</v>
      </c>
      <c r="D1093">
        <v>3478</v>
      </c>
      <c r="E1093">
        <v>102276</v>
      </c>
      <c r="F1093" t="str">
        <f t="shared" si="68"/>
        <v>Texas</v>
      </c>
      <c r="H1093">
        <f t="shared" si="71"/>
        <v>1090</v>
      </c>
      <c r="I1093" t="s">
        <v>107</v>
      </c>
      <c r="J1093" s="3">
        <v>2.8936277285022301E-2</v>
      </c>
      <c r="K1093" s="104">
        <v>460</v>
      </c>
      <c r="L1093">
        <v>15897</v>
      </c>
      <c r="M1093" t="str">
        <f t="shared" si="69"/>
        <v>Ohio</v>
      </c>
    </row>
    <row r="1094" spans="1:13" x14ac:dyDescent="0.25">
      <c r="A1094">
        <f t="shared" si="70"/>
        <v>1092</v>
      </c>
      <c r="B1094" t="s">
        <v>1925</v>
      </c>
      <c r="C1094" s="105">
        <v>3.4004559270516703E-2</v>
      </c>
      <c r="D1094">
        <v>179</v>
      </c>
      <c r="E1094">
        <v>5264</v>
      </c>
      <c r="F1094" t="str">
        <f t="shared" si="68"/>
        <v>South Dakota</v>
      </c>
      <c r="H1094">
        <f t="shared" si="71"/>
        <v>1092</v>
      </c>
      <c r="I1094" t="s">
        <v>2806</v>
      </c>
      <c r="J1094" s="3">
        <v>3.7138927097661603E-2</v>
      </c>
      <c r="K1094" s="104">
        <v>459</v>
      </c>
      <c r="L1094">
        <v>12359</v>
      </c>
      <c r="M1094" t="str">
        <f t="shared" si="69"/>
        <v>Pennsylvania</v>
      </c>
    </row>
    <row r="1095" spans="1:13" x14ac:dyDescent="0.25">
      <c r="A1095">
        <f t="shared" si="70"/>
        <v>1093</v>
      </c>
      <c r="B1095" t="s">
        <v>2621</v>
      </c>
      <c r="C1095" s="105">
        <v>3.3951064137831201E-2</v>
      </c>
      <c r="D1095">
        <v>469</v>
      </c>
      <c r="E1095">
        <v>13814</v>
      </c>
      <c r="F1095" t="str">
        <f t="shared" si="68"/>
        <v>Missouri</v>
      </c>
      <c r="H1095">
        <f t="shared" si="71"/>
        <v>1092</v>
      </c>
      <c r="I1095" t="s">
        <v>1289</v>
      </c>
      <c r="J1095" s="3">
        <v>3.4526854219948798E-2</v>
      </c>
      <c r="K1095" s="104">
        <v>459</v>
      </c>
      <c r="L1095">
        <v>13294</v>
      </c>
      <c r="M1095" t="str">
        <f t="shared" si="69"/>
        <v>Virginia</v>
      </c>
    </row>
    <row r="1096" spans="1:13" x14ac:dyDescent="0.25">
      <c r="A1096">
        <f t="shared" si="70"/>
        <v>1094</v>
      </c>
      <c r="B1096" t="s">
        <v>972</v>
      </c>
      <c r="C1096" s="105">
        <v>3.3935413245758099E-2</v>
      </c>
      <c r="D1096">
        <v>186</v>
      </c>
      <c r="E1096">
        <v>5481</v>
      </c>
      <c r="F1096" t="str">
        <f t="shared" si="68"/>
        <v>Illinois</v>
      </c>
      <c r="H1096">
        <f t="shared" si="71"/>
        <v>1092</v>
      </c>
      <c r="I1096" t="s">
        <v>854</v>
      </c>
      <c r="J1096" s="3">
        <v>3.3389103077035E-2</v>
      </c>
      <c r="K1096" s="104">
        <v>459</v>
      </c>
      <c r="L1096">
        <v>13747</v>
      </c>
      <c r="M1096" t="str">
        <f t="shared" si="69"/>
        <v>Wisconsin</v>
      </c>
    </row>
    <row r="1097" spans="1:13" x14ac:dyDescent="0.25">
      <c r="A1097">
        <f t="shared" si="70"/>
        <v>1095</v>
      </c>
      <c r="B1097" t="s">
        <v>299</v>
      </c>
      <c r="C1097" s="105">
        <v>3.3911014830861501E-2</v>
      </c>
      <c r="D1097">
        <v>407</v>
      </c>
      <c r="E1097">
        <v>12002</v>
      </c>
      <c r="F1097" t="str">
        <f t="shared" si="68"/>
        <v>Minnesota</v>
      </c>
      <c r="H1097">
        <f t="shared" si="71"/>
        <v>1092</v>
      </c>
      <c r="I1097" t="s">
        <v>1950</v>
      </c>
      <c r="J1097" s="3">
        <v>2.9321579149099199E-2</v>
      </c>
      <c r="K1097" s="104">
        <v>459</v>
      </c>
      <c r="L1097">
        <v>15654</v>
      </c>
      <c r="M1097" t="str">
        <f t="shared" si="69"/>
        <v>West Virginia</v>
      </c>
    </row>
    <row r="1098" spans="1:13" x14ac:dyDescent="0.25">
      <c r="A1098">
        <f t="shared" si="70"/>
        <v>1096</v>
      </c>
      <c r="B1098" t="s">
        <v>1680</v>
      </c>
      <c r="C1098" s="105">
        <v>3.3909207866201101E-2</v>
      </c>
      <c r="D1098">
        <v>738</v>
      </c>
      <c r="E1098">
        <v>21764</v>
      </c>
      <c r="F1098" t="str">
        <f t="shared" si="68"/>
        <v>North Carolina</v>
      </c>
      <c r="H1098">
        <f t="shared" si="71"/>
        <v>1096</v>
      </c>
      <c r="I1098" t="s">
        <v>1867</v>
      </c>
      <c r="J1098" s="3">
        <v>4.8164896413923602E-2</v>
      </c>
      <c r="K1098" s="104">
        <v>458</v>
      </c>
      <c r="L1098">
        <v>9509</v>
      </c>
      <c r="M1098" t="str">
        <f t="shared" si="69"/>
        <v>West Virginia</v>
      </c>
    </row>
    <row r="1099" spans="1:13" x14ac:dyDescent="0.25">
      <c r="A1099">
        <f t="shared" si="70"/>
        <v>1097</v>
      </c>
      <c r="B1099" t="s">
        <v>1354</v>
      </c>
      <c r="C1099" s="105">
        <v>3.3876221498371301E-2</v>
      </c>
      <c r="D1099">
        <v>260</v>
      </c>
      <c r="E1099">
        <v>7675</v>
      </c>
      <c r="F1099" t="str">
        <f t="shared" si="68"/>
        <v>Nevada</v>
      </c>
      <c r="H1099">
        <f t="shared" si="71"/>
        <v>1096</v>
      </c>
      <c r="I1099" t="s">
        <v>2036</v>
      </c>
      <c r="J1099" s="3">
        <v>4.6459728139582102E-2</v>
      </c>
      <c r="K1099" s="104">
        <v>458</v>
      </c>
      <c r="L1099">
        <v>9858</v>
      </c>
      <c r="M1099" t="str">
        <f t="shared" si="69"/>
        <v>North Carolina</v>
      </c>
    </row>
    <row r="1100" spans="1:13" x14ac:dyDescent="0.25">
      <c r="A1100">
        <f t="shared" si="70"/>
        <v>1098</v>
      </c>
      <c r="B1100" t="s">
        <v>192</v>
      </c>
      <c r="C1100" s="105">
        <v>3.38525696062799E-2</v>
      </c>
      <c r="D1100">
        <v>3036</v>
      </c>
      <c r="E1100">
        <v>89683</v>
      </c>
      <c r="F1100" t="str">
        <f t="shared" si="68"/>
        <v>Arkansas</v>
      </c>
      <c r="H1100">
        <f t="shared" si="71"/>
        <v>1098</v>
      </c>
      <c r="I1100" t="s">
        <v>948</v>
      </c>
      <c r="J1100" s="3">
        <v>4.0611392517550797E-2</v>
      </c>
      <c r="K1100" s="104">
        <v>457</v>
      </c>
      <c r="L1100">
        <v>11253</v>
      </c>
      <c r="M1100" t="str">
        <f t="shared" si="69"/>
        <v>Texas</v>
      </c>
    </row>
    <row r="1101" spans="1:13" x14ac:dyDescent="0.25">
      <c r="A1101">
        <f t="shared" si="70"/>
        <v>1099</v>
      </c>
      <c r="B1101" t="s">
        <v>3226</v>
      </c>
      <c r="C1101" s="105">
        <v>3.3848487721626901E-2</v>
      </c>
      <c r="D1101">
        <v>357</v>
      </c>
      <c r="E1101">
        <v>10547</v>
      </c>
      <c r="F1101" t="str">
        <f t="shared" si="68"/>
        <v>Oklahoma</v>
      </c>
      <c r="H1101">
        <f t="shared" si="71"/>
        <v>1099</v>
      </c>
      <c r="I1101" t="s">
        <v>2672</v>
      </c>
      <c r="J1101" s="3">
        <v>3.2155701290458999E-2</v>
      </c>
      <c r="K1101" s="104">
        <v>456</v>
      </c>
      <c r="L1101">
        <v>14181</v>
      </c>
      <c r="M1101" t="str">
        <f t="shared" si="69"/>
        <v>Michigan</v>
      </c>
    </row>
    <row r="1102" spans="1:13" x14ac:dyDescent="0.25">
      <c r="A1102">
        <f t="shared" si="70"/>
        <v>1100</v>
      </c>
      <c r="B1102" t="s">
        <v>3182</v>
      </c>
      <c r="C1102" s="105">
        <v>3.3829748115462299E-2</v>
      </c>
      <c r="D1102">
        <v>552</v>
      </c>
      <c r="E1102">
        <v>16317</v>
      </c>
      <c r="F1102" t="str">
        <f t="shared" si="68"/>
        <v>North Carolina</v>
      </c>
      <c r="H1102">
        <f t="shared" si="71"/>
        <v>1099</v>
      </c>
      <c r="I1102" t="s">
        <v>1518</v>
      </c>
      <c r="J1102" s="3">
        <v>2.93795502867083E-2</v>
      </c>
      <c r="K1102" s="104">
        <v>456</v>
      </c>
      <c r="L1102">
        <v>15521</v>
      </c>
      <c r="M1102" t="str">
        <f t="shared" si="69"/>
        <v>Alaska</v>
      </c>
    </row>
    <row r="1103" spans="1:13" x14ac:dyDescent="0.25">
      <c r="A1103">
        <f t="shared" si="70"/>
        <v>1101</v>
      </c>
      <c r="B1103" t="s">
        <v>2270</v>
      </c>
      <c r="C1103" s="105">
        <v>3.3828382838283801E-2</v>
      </c>
      <c r="D1103">
        <v>82</v>
      </c>
      <c r="E1103">
        <v>2424</v>
      </c>
      <c r="F1103" t="str">
        <f t="shared" si="68"/>
        <v>Kentucky</v>
      </c>
      <c r="H1103">
        <f t="shared" si="71"/>
        <v>1101</v>
      </c>
      <c r="I1103" t="s">
        <v>998</v>
      </c>
      <c r="J1103" s="3">
        <v>3.14922480620154E-2</v>
      </c>
      <c r="K1103" s="104">
        <v>455</v>
      </c>
      <c r="L1103">
        <v>14448</v>
      </c>
      <c r="M1103" t="str">
        <f t="shared" si="69"/>
        <v>New York</v>
      </c>
    </row>
    <row r="1104" spans="1:13" x14ac:dyDescent="0.25">
      <c r="A1104">
        <f t="shared" si="70"/>
        <v>1102</v>
      </c>
      <c r="B1104" t="s">
        <v>2383</v>
      </c>
      <c r="C1104" s="105">
        <v>3.37995337995338E-2</v>
      </c>
      <c r="D1104">
        <v>87</v>
      </c>
      <c r="E1104">
        <v>2574</v>
      </c>
      <c r="F1104" t="str">
        <f t="shared" si="68"/>
        <v>Idaho</v>
      </c>
      <c r="H1104">
        <f t="shared" si="71"/>
        <v>1102</v>
      </c>
      <c r="I1104" t="s">
        <v>1391</v>
      </c>
      <c r="J1104" s="3">
        <v>4.64091793873578E-2</v>
      </c>
      <c r="K1104" s="104">
        <v>453</v>
      </c>
      <c r="L1104">
        <v>9761</v>
      </c>
      <c r="M1104" t="str">
        <f t="shared" si="69"/>
        <v>Minnesota</v>
      </c>
    </row>
    <row r="1105" spans="1:13" x14ac:dyDescent="0.25">
      <c r="A1105">
        <f t="shared" si="70"/>
        <v>1103</v>
      </c>
      <c r="B1105" t="s">
        <v>3012</v>
      </c>
      <c r="C1105" s="105">
        <v>3.3774095905687397E-2</v>
      </c>
      <c r="D1105">
        <v>212</v>
      </c>
      <c r="E1105">
        <v>6277</v>
      </c>
      <c r="F1105" t="str">
        <f t="shared" si="68"/>
        <v>Puerto Rico</v>
      </c>
      <c r="H1105">
        <f t="shared" si="71"/>
        <v>1103</v>
      </c>
      <c r="I1105" t="s">
        <v>2840</v>
      </c>
      <c r="J1105" s="3">
        <v>2.73210831721469E-2</v>
      </c>
      <c r="K1105" s="104">
        <v>452</v>
      </c>
      <c r="L1105">
        <v>16544</v>
      </c>
      <c r="M1105" t="str">
        <f t="shared" si="69"/>
        <v>Virginia</v>
      </c>
    </row>
    <row r="1106" spans="1:13" x14ac:dyDescent="0.25">
      <c r="A1106">
        <f t="shared" si="70"/>
        <v>1104</v>
      </c>
      <c r="B1106" t="s">
        <v>3055</v>
      </c>
      <c r="C1106" s="105">
        <v>3.3760186263096598E-2</v>
      </c>
      <c r="D1106">
        <v>174</v>
      </c>
      <c r="E1106">
        <v>5154</v>
      </c>
      <c r="F1106" t="str">
        <f t="shared" si="68"/>
        <v>Texas</v>
      </c>
      <c r="H1106">
        <f t="shared" si="71"/>
        <v>1103</v>
      </c>
      <c r="I1106" t="s">
        <v>1404</v>
      </c>
      <c r="J1106" s="3">
        <v>2.6119618607338899E-2</v>
      </c>
      <c r="K1106" s="104">
        <v>452</v>
      </c>
      <c r="L1106">
        <v>17305</v>
      </c>
      <c r="M1106" t="str">
        <f t="shared" si="69"/>
        <v>Illinois</v>
      </c>
    </row>
    <row r="1107" spans="1:13" x14ac:dyDescent="0.25">
      <c r="A1107">
        <f t="shared" si="70"/>
        <v>1105</v>
      </c>
      <c r="B1107" t="s">
        <v>844</v>
      </c>
      <c r="C1107" s="105">
        <v>3.3754697642637499E-2</v>
      </c>
      <c r="D1107">
        <v>494</v>
      </c>
      <c r="E1107">
        <v>14635</v>
      </c>
      <c r="F1107" t="str">
        <f t="shared" si="68"/>
        <v>Wisconsin</v>
      </c>
      <c r="H1107">
        <f t="shared" si="71"/>
        <v>1105</v>
      </c>
      <c r="I1107" t="s">
        <v>1719</v>
      </c>
      <c r="J1107" s="3">
        <v>2.6582576918542902E-2</v>
      </c>
      <c r="K1107" s="104">
        <v>451</v>
      </c>
      <c r="L1107">
        <v>16966</v>
      </c>
      <c r="M1107" t="str">
        <f t="shared" si="69"/>
        <v>Oregon</v>
      </c>
    </row>
    <row r="1108" spans="1:13" x14ac:dyDescent="0.25">
      <c r="A1108">
        <f t="shared" si="70"/>
        <v>1106</v>
      </c>
      <c r="B1108" t="s">
        <v>711</v>
      </c>
      <c r="C1108" s="105">
        <v>3.3744092575416301E-2</v>
      </c>
      <c r="D1108">
        <v>1528</v>
      </c>
      <c r="E1108">
        <v>45282</v>
      </c>
      <c r="F1108" t="str">
        <f t="shared" si="68"/>
        <v>New Jersey</v>
      </c>
      <c r="H1108">
        <f t="shared" si="71"/>
        <v>1106</v>
      </c>
      <c r="I1108" t="s">
        <v>553</v>
      </c>
      <c r="J1108" s="3">
        <v>3.8392628615305902E-2</v>
      </c>
      <c r="K1108" s="104">
        <v>450</v>
      </c>
      <c r="L1108">
        <v>11721</v>
      </c>
      <c r="M1108" t="str">
        <f t="shared" si="69"/>
        <v>Wisconsin</v>
      </c>
    </row>
    <row r="1109" spans="1:13" x14ac:dyDescent="0.25">
      <c r="A1109">
        <f t="shared" si="70"/>
        <v>1107</v>
      </c>
      <c r="B1109" t="s">
        <v>3197</v>
      </c>
      <c r="C1109" s="105">
        <v>3.3714721586575097E-2</v>
      </c>
      <c r="D1109">
        <v>1105</v>
      </c>
      <c r="E1109">
        <v>32775</v>
      </c>
      <c r="F1109" t="str">
        <f t="shared" si="68"/>
        <v>Tennessee</v>
      </c>
      <c r="H1109">
        <f t="shared" si="71"/>
        <v>1106</v>
      </c>
      <c r="I1109" t="s">
        <v>559</v>
      </c>
      <c r="J1109" s="3">
        <v>2.7142770975330199E-2</v>
      </c>
      <c r="K1109" s="104">
        <v>450</v>
      </c>
      <c r="L1109">
        <v>16579</v>
      </c>
      <c r="M1109" t="str">
        <f t="shared" si="69"/>
        <v>Oregon</v>
      </c>
    </row>
    <row r="1110" spans="1:13" x14ac:dyDescent="0.25">
      <c r="A1110">
        <f t="shared" si="70"/>
        <v>1108</v>
      </c>
      <c r="B1110" t="s">
        <v>1577</v>
      </c>
      <c r="C1110" s="105">
        <v>3.3673263327948198E-2</v>
      </c>
      <c r="D1110">
        <v>2001</v>
      </c>
      <c r="E1110">
        <v>59424</v>
      </c>
      <c r="F1110" t="str">
        <f t="shared" si="68"/>
        <v>Wisconsin</v>
      </c>
      <c r="H1110">
        <f t="shared" si="71"/>
        <v>1108</v>
      </c>
      <c r="I1110" t="s">
        <v>1151</v>
      </c>
      <c r="J1110" s="3">
        <v>9.2348827642945205E-2</v>
      </c>
      <c r="K1110" s="104">
        <v>449</v>
      </c>
      <c r="L1110">
        <v>4862</v>
      </c>
      <c r="M1110" t="str">
        <f t="shared" si="69"/>
        <v>Arizona</v>
      </c>
    </row>
    <row r="1111" spans="1:13" x14ac:dyDescent="0.25">
      <c r="A1111">
        <f t="shared" si="70"/>
        <v>1109</v>
      </c>
      <c r="B1111" t="s">
        <v>1752</v>
      </c>
      <c r="C1111" s="105">
        <v>3.3653846153846097E-2</v>
      </c>
      <c r="D1111">
        <v>35</v>
      </c>
      <c r="E1111">
        <v>1040</v>
      </c>
      <c r="F1111" t="str">
        <f t="shared" si="68"/>
        <v>Puerto Rico</v>
      </c>
      <c r="H1111">
        <f t="shared" si="71"/>
        <v>1108</v>
      </c>
      <c r="I1111" t="s">
        <v>498</v>
      </c>
      <c r="J1111" s="3">
        <v>3.44801105820918E-2</v>
      </c>
      <c r="K1111" s="104">
        <v>449</v>
      </c>
      <c r="L1111">
        <v>13022</v>
      </c>
      <c r="M1111" t="str">
        <f t="shared" si="69"/>
        <v>Texas</v>
      </c>
    </row>
    <row r="1112" spans="1:13" x14ac:dyDescent="0.25">
      <c r="A1112">
        <f t="shared" si="70"/>
        <v>1110</v>
      </c>
      <c r="B1112" t="s">
        <v>514</v>
      </c>
      <c r="C1112" s="105">
        <v>3.3645508151231303E-2</v>
      </c>
      <c r="D1112">
        <v>291</v>
      </c>
      <c r="E1112">
        <v>8649</v>
      </c>
      <c r="F1112" t="str">
        <f t="shared" si="68"/>
        <v>Alabama</v>
      </c>
      <c r="H1112">
        <f t="shared" si="71"/>
        <v>1108</v>
      </c>
      <c r="I1112" t="s">
        <v>1403</v>
      </c>
      <c r="J1112" s="3">
        <v>2.7336377473363802E-2</v>
      </c>
      <c r="K1112" s="104">
        <v>449</v>
      </c>
      <c r="L1112">
        <v>16425</v>
      </c>
      <c r="M1112" t="str">
        <f t="shared" si="69"/>
        <v>Georgia</v>
      </c>
    </row>
    <row r="1113" spans="1:13" x14ac:dyDescent="0.25">
      <c r="A1113">
        <f t="shared" si="70"/>
        <v>1111</v>
      </c>
      <c r="B1113" t="s">
        <v>2223</v>
      </c>
      <c r="C1113" s="105">
        <v>3.3629650533841197E-2</v>
      </c>
      <c r="D1113">
        <v>715</v>
      </c>
      <c r="E1113">
        <v>21261</v>
      </c>
      <c r="F1113" t="str">
        <f t="shared" si="68"/>
        <v>Minnesota</v>
      </c>
      <c r="H1113">
        <f t="shared" si="71"/>
        <v>1111</v>
      </c>
      <c r="I1113" t="s">
        <v>2531</v>
      </c>
      <c r="J1113" s="3">
        <v>3.7927531324077203E-2</v>
      </c>
      <c r="K1113" s="104">
        <v>448</v>
      </c>
      <c r="L1113">
        <v>11812</v>
      </c>
      <c r="M1113" t="str">
        <f t="shared" si="69"/>
        <v>Texas</v>
      </c>
    </row>
    <row r="1114" spans="1:13" x14ac:dyDescent="0.25">
      <c r="A1114">
        <f t="shared" si="70"/>
        <v>1112</v>
      </c>
      <c r="B1114" t="s">
        <v>2649</v>
      </c>
      <c r="C1114" s="105">
        <v>3.3608014218775198E-2</v>
      </c>
      <c r="D1114">
        <v>416</v>
      </c>
      <c r="E1114">
        <v>12378</v>
      </c>
      <c r="F1114" t="str">
        <f t="shared" si="68"/>
        <v>Wisconsin</v>
      </c>
      <c r="H1114">
        <f t="shared" si="71"/>
        <v>1112</v>
      </c>
      <c r="I1114" t="s">
        <v>955</v>
      </c>
      <c r="J1114" s="3">
        <v>3.0166014306924002E-2</v>
      </c>
      <c r="K1114" s="104">
        <v>447</v>
      </c>
      <c r="L1114">
        <v>14818</v>
      </c>
      <c r="M1114" t="str">
        <f t="shared" si="69"/>
        <v>Kansas</v>
      </c>
    </row>
    <row r="1115" spans="1:13" x14ac:dyDescent="0.25">
      <c r="A1115">
        <f t="shared" si="70"/>
        <v>1113</v>
      </c>
      <c r="B1115" t="s">
        <v>1309</v>
      </c>
      <c r="C1115" s="105">
        <v>3.3582089552238799E-2</v>
      </c>
      <c r="D1115">
        <v>27</v>
      </c>
      <c r="E1115">
        <v>804</v>
      </c>
      <c r="F1115" t="str">
        <f t="shared" si="68"/>
        <v>Nebraska</v>
      </c>
      <c r="H1115">
        <f t="shared" si="71"/>
        <v>1112</v>
      </c>
      <c r="I1115" t="s">
        <v>1064</v>
      </c>
      <c r="J1115" s="3">
        <v>2.98338116532069E-2</v>
      </c>
      <c r="K1115" s="104">
        <v>447</v>
      </c>
      <c r="L1115">
        <v>14983</v>
      </c>
      <c r="M1115" t="str">
        <f t="shared" si="69"/>
        <v>Arizona</v>
      </c>
    </row>
    <row r="1116" spans="1:13" x14ac:dyDescent="0.25">
      <c r="A1116">
        <f t="shared" si="70"/>
        <v>1114</v>
      </c>
      <c r="B1116" t="s">
        <v>2537</v>
      </c>
      <c r="C1116" s="105">
        <v>3.3575889531885603E-2</v>
      </c>
      <c r="D1116">
        <v>586</v>
      </c>
      <c r="E1116">
        <v>17453</v>
      </c>
      <c r="F1116" t="str">
        <f t="shared" si="68"/>
        <v>North Carolina</v>
      </c>
      <c r="H1116">
        <f t="shared" si="71"/>
        <v>1114</v>
      </c>
      <c r="I1116" t="s">
        <v>146</v>
      </c>
      <c r="J1116" s="3">
        <v>3.12412440459513E-2</v>
      </c>
      <c r="K1116" s="104">
        <v>446</v>
      </c>
      <c r="L1116">
        <v>14276</v>
      </c>
      <c r="M1116" t="str">
        <f t="shared" si="69"/>
        <v>Kentucky</v>
      </c>
    </row>
    <row r="1117" spans="1:13" x14ac:dyDescent="0.25">
      <c r="A1117">
        <f t="shared" si="70"/>
        <v>1115</v>
      </c>
      <c r="B1117" t="s">
        <v>263</v>
      </c>
      <c r="C1117" s="105">
        <v>3.3566433566433497E-2</v>
      </c>
      <c r="D1117">
        <v>504</v>
      </c>
      <c r="E1117">
        <v>15015</v>
      </c>
      <c r="F1117" t="str">
        <f t="shared" si="68"/>
        <v>Utah</v>
      </c>
      <c r="H1117">
        <f t="shared" si="71"/>
        <v>1115</v>
      </c>
      <c r="I1117" t="s">
        <v>860</v>
      </c>
      <c r="J1117" s="3">
        <v>3.4630350194552503E-2</v>
      </c>
      <c r="K1117" s="104">
        <v>445</v>
      </c>
      <c r="L1117">
        <v>12850</v>
      </c>
      <c r="M1117" t="str">
        <f t="shared" si="69"/>
        <v>Tennessee</v>
      </c>
    </row>
    <row r="1118" spans="1:13" x14ac:dyDescent="0.25">
      <c r="A1118">
        <f t="shared" si="70"/>
        <v>1116</v>
      </c>
      <c r="B1118" t="s">
        <v>1481</v>
      </c>
      <c r="C1118" s="105">
        <v>3.3559475350520097E-2</v>
      </c>
      <c r="D1118">
        <v>371</v>
      </c>
      <c r="E1118">
        <v>11055</v>
      </c>
      <c r="F1118" t="str">
        <f t="shared" si="68"/>
        <v>Missouri</v>
      </c>
      <c r="H1118">
        <f t="shared" si="71"/>
        <v>1116</v>
      </c>
      <c r="I1118" t="s">
        <v>149</v>
      </c>
      <c r="J1118" s="3">
        <v>4.2236024844720402E-2</v>
      </c>
      <c r="K1118" s="104">
        <v>442</v>
      </c>
      <c r="L1118">
        <v>10465</v>
      </c>
      <c r="M1118" t="str">
        <f t="shared" si="69"/>
        <v>Michigan</v>
      </c>
    </row>
    <row r="1119" spans="1:13" x14ac:dyDescent="0.25">
      <c r="A1119">
        <f t="shared" si="70"/>
        <v>1117</v>
      </c>
      <c r="B1119" t="s">
        <v>1997</v>
      </c>
      <c r="C1119" s="105">
        <v>3.3559212649241603E-2</v>
      </c>
      <c r="D1119">
        <v>1456</v>
      </c>
      <c r="E1119">
        <v>43386</v>
      </c>
      <c r="F1119" t="str">
        <f t="shared" si="68"/>
        <v>Arizona</v>
      </c>
      <c r="H1119">
        <f t="shared" si="71"/>
        <v>1117</v>
      </c>
      <c r="I1119" t="s">
        <v>2820</v>
      </c>
      <c r="J1119" s="3">
        <v>2.3369190821896001E-2</v>
      </c>
      <c r="K1119" s="104">
        <v>441</v>
      </c>
      <c r="L1119">
        <v>18871</v>
      </c>
      <c r="M1119" t="str">
        <f t="shared" si="69"/>
        <v>Maryland</v>
      </c>
    </row>
    <row r="1120" spans="1:13" x14ac:dyDescent="0.25">
      <c r="A1120">
        <f t="shared" si="70"/>
        <v>1118</v>
      </c>
      <c r="B1120" t="s">
        <v>14</v>
      </c>
      <c r="C1120" s="105">
        <v>3.3558087266527203E-2</v>
      </c>
      <c r="D1120">
        <v>433</v>
      </c>
      <c r="E1120">
        <v>12903</v>
      </c>
      <c r="F1120" t="str">
        <f t="shared" si="68"/>
        <v>Nebraska</v>
      </c>
      <c r="H1120">
        <f t="shared" si="71"/>
        <v>1118</v>
      </c>
      <c r="I1120" t="s">
        <v>1266</v>
      </c>
      <c r="J1120" s="3">
        <v>3.2265177127737799E-2</v>
      </c>
      <c r="K1120" s="104">
        <v>439</v>
      </c>
      <c r="L1120">
        <v>13606</v>
      </c>
      <c r="M1120" t="str">
        <f t="shared" si="69"/>
        <v>North Carolina</v>
      </c>
    </row>
    <row r="1121" spans="1:13" x14ac:dyDescent="0.25">
      <c r="A1121">
        <f t="shared" si="70"/>
        <v>1119</v>
      </c>
      <c r="B1121" t="s">
        <v>1557</v>
      </c>
      <c r="C1121" s="105">
        <v>3.3555277210099502E-2</v>
      </c>
      <c r="D1121">
        <v>509</v>
      </c>
      <c r="E1121">
        <v>15169</v>
      </c>
      <c r="F1121" t="str">
        <f t="shared" si="68"/>
        <v>Washington</v>
      </c>
      <c r="H1121">
        <f t="shared" si="71"/>
        <v>1119</v>
      </c>
      <c r="I1121" t="s">
        <v>1834</v>
      </c>
      <c r="J1121" s="3">
        <v>2.56953019344975E-2</v>
      </c>
      <c r="K1121" s="104">
        <v>437</v>
      </c>
      <c r="L1121">
        <v>17007</v>
      </c>
      <c r="M1121" t="str">
        <f t="shared" si="69"/>
        <v>Wisconsin</v>
      </c>
    </row>
    <row r="1122" spans="1:13" x14ac:dyDescent="0.25">
      <c r="A1122">
        <f t="shared" si="70"/>
        <v>1120</v>
      </c>
      <c r="B1122" t="s">
        <v>1804</v>
      </c>
      <c r="C1122" s="105">
        <v>3.3554473290639202E-2</v>
      </c>
      <c r="D1122">
        <v>875</v>
      </c>
      <c r="E1122">
        <v>26077</v>
      </c>
      <c r="F1122" t="str">
        <f t="shared" si="68"/>
        <v>Kentucky</v>
      </c>
      <c r="H1122">
        <f t="shared" si="71"/>
        <v>1120</v>
      </c>
      <c r="I1122" t="s">
        <v>1063</v>
      </c>
      <c r="J1122" s="3">
        <v>3.6077782374844797E-2</v>
      </c>
      <c r="K1122" s="104">
        <v>436</v>
      </c>
      <c r="L1122">
        <v>12085</v>
      </c>
      <c r="M1122" t="str">
        <f t="shared" si="69"/>
        <v>Tennessee</v>
      </c>
    </row>
    <row r="1123" spans="1:13" x14ac:dyDescent="0.25">
      <c r="A1123">
        <f t="shared" si="70"/>
        <v>1121</v>
      </c>
      <c r="B1123" t="s">
        <v>230</v>
      </c>
      <c r="C1123" s="105">
        <v>3.3538672142368199E-2</v>
      </c>
      <c r="D1123">
        <v>49</v>
      </c>
      <c r="E1123">
        <v>1461</v>
      </c>
      <c r="F1123" t="str">
        <f t="shared" si="68"/>
        <v>Virginia</v>
      </c>
      <c r="H1123">
        <f t="shared" si="71"/>
        <v>1120</v>
      </c>
      <c r="I1123" t="s">
        <v>1649</v>
      </c>
      <c r="J1123" s="3">
        <v>3.4025284844701097E-2</v>
      </c>
      <c r="K1123" s="104">
        <v>436</v>
      </c>
      <c r="L1123">
        <v>12814</v>
      </c>
      <c r="M1123" t="str">
        <f t="shared" si="69"/>
        <v>Indiana</v>
      </c>
    </row>
    <row r="1124" spans="1:13" x14ac:dyDescent="0.25">
      <c r="A1124">
        <f t="shared" si="70"/>
        <v>1122</v>
      </c>
      <c r="B1124" t="s">
        <v>920</v>
      </c>
      <c r="C1124" s="105">
        <v>3.3530300948192898E-2</v>
      </c>
      <c r="D1124">
        <v>244</v>
      </c>
      <c r="E1124">
        <v>7277</v>
      </c>
      <c r="F1124" t="str">
        <f t="shared" si="68"/>
        <v>Louisiana</v>
      </c>
      <c r="H1124">
        <f t="shared" si="71"/>
        <v>1122</v>
      </c>
      <c r="I1124" t="s">
        <v>2713</v>
      </c>
      <c r="J1124" s="3">
        <v>4.2733359590389902E-2</v>
      </c>
      <c r="K1124" s="104">
        <v>434</v>
      </c>
      <c r="L1124">
        <v>10156</v>
      </c>
      <c r="M1124" t="str">
        <f t="shared" si="69"/>
        <v>Louisiana</v>
      </c>
    </row>
    <row r="1125" spans="1:13" x14ac:dyDescent="0.25">
      <c r="A1125">
        <f t="shared" si="70"/>
        <v>1123</v>
      </c>
      <c r="B1125" t="s">
        <v>294</v>
      </c>
      <c r="C1125" s="105">
        <v>3.3512352309344698E-2</v>
      </c>
      <c r="D1125">
        <v>1092</v>
      </c>
      <c r="E1125">
        <v>32585</v>
      </c>
      <c r="F1125" t="str">
        <f t="shared" si="68"/>
        <v>Colorado</v>
      </c>
      <c r="H1125">
        <f t="shared" si="71"/>
        <v>1122</v>
      </c>
      <c r="I1125" t="s">
        <v>732</v>
      </c>
      <c r="J1125" s="3">
        <v>3.7352612100869202E-2</v>
      </c>
      <c r="K1125" s="104">
        <v>434</v>
      </c>
      <c r="L1125">
        <v>11619</v>
      </c>
      <c r="M1125" t="str">
        <f t="shared" si="69"/>
        <v>Alabama</v>
      </c>
    </row>
    <row r="1126" spans="1:13" x14ac:dyDescent="0.25">
      <c r="A1126">
        <f t="shared" si="70"/>
        <v>1124</v>
      </c>
      <c r="B1126" t="s">
        <v>3202</v>
      </c>
      <c r="C1126" s="105">
        <v>3.3509152963077798E-2</v>
      </c>
      <c r="D1126">
        <v>648</v>
      </c>
      <c r="E1126">
        <v>19338</v>
      </c>
      <c r="F1126" t="str">
        <f t="shared" si="68"/>
        <v>Vermont</v>
      </c>
      <c r="H1126">
        <f t="shared" si="71"/>
        <v>1124</v>
      </c>
      <c r="I1126" t="s">
        <v>14</v>
      </c>
      <c r="J1126" s="3">
        <v>3.3558087266527203E-2</v>
      </c>
      <c r="K1126" s="104">
        <v>433</v>
      </c>
      <c r="L1126">
        <v>12903</v>
      </c>
      <c r="M1126" t="str">
        <f t="shared" si="69"/>
        <v>Nebraska</v>
      </c>
    </row>
    <row r="1127" spans="1:13" x14ac:dyDescent="0.25">
      <c r="A1127">
        <f t="shared" si="70"/>
        <v>1125</v>
      </c>
      <c r="B1127" t="s">
        <v>2375</v>
      </c>
      <c r="C1127" s="105">
        <v>3.3500942803268402E-2</v>
      </c>
      <c r="D1127">
        <v>533</v>
      </c>
      <c r="E1127">
        <v>15910</v>
      </c>
      <c r="F1127" t="str">
        <f t="shared" si="68"/>
        <v>Oklahoma</v>
      </c>
      <c r="H1127">
        <f t="shared" si="71"/>
        <v>1125</v>
      </c>
      <c r="I1127" t="s">
        <v>1372</v>
      </c>
      <c r="J1127" s="3">
        <v>3.4968431277319002E-2</v>
      </c>
      <c r="K1127" s="104">
        <v>432</v>
      </c>
      <c r="L1127">
        <v>12354</v>
      </c>
      <c r="M1127" t="str">
        <f t="shared" si="69"/>
        <v>Arkansas</v>
      </c>
    </row>
    <row r="1128" spans="1:13" x14ac:dyDescent="0.25">
      <c r="A1128">
        <f t="shared" si="70"/>
        <v>1126</v>
      </c>
      <c r="B1128" t="s">
        <v>1042</v>
      </c>
      <c r="C1128" s="105">
        <v>3.3483236119150397E-2</v>
      </c>
      <c r="D1128">
        <v>752</v>
      </c>
      <c r="E1128">
        <v>22459</v>
      </c>
      <c r="F1128" t="str">
        <f t="shared" si="68"/>
        <v>Oklahoma</v>
      </c>
      <c r="H1128">
        <f t="shared" si="71"/>
        <v>1126</v>
      </c>
      <c r="I1128" t="s">
        <v>2017</v>
      </c>
      <c r="J1128" s="3">
        <v>3.4716069271043003E-2</v>
      </c>
      <c r="K1128" s="104">
        <v>431</v>
      </c>
      <c r="L1128">
        <v>12415</v>
      </c>
      <c r="M1128" t="str">
        <f t="shared" si="69"/>
        <v>Tennessee</v>
      </c>
    </row>
    <row r="1129" spans="1:13" x14ac:dyDescent="0.25">
      <c r="A1129">
        <f t="shared" si="70"/>
        <v>1127</v>
      </c>
      <c r="B1129" t="s">
        <v>1127</v>
      </c>
      <c r="C1129" s="105">
        <v>3.3483054307880698E-2</v>
      </c>
      <c r="D1129">
        <v>656</v>
      </c>
      <c r="E1129">
        <v>19592</v>
      </c>
      <c r="F1129" t="str">
        <f t="shared" si="68"/>
        <v>Washington</v>
      </c>
      <c r="H1129">
        <f t="shared" si="71"/>
        <v>1127</v>
      </c>
      <c r="I1129" t="s">
        <v>2620</v>
      </c>
      <c r="J1129" s="3">
        <v>3.67176159166595E-2</v>
      </c>
      <c r="K1129" s="104">
        <v>430</v>
      </c>
      <c r="L1129">
        <v>11711</v>
      </c>
      <c r="M1129" t="str">
        <f t="shared" si="69"/>
        <v>Mississippi</v>
      </c>
    </row>
    <row r="1130" spans="1:13" x14ac:dyDescent="0.25">
      <c r="A1130">
        <f t="shared" si="70"/>
        <v>1128</v>
      </c>
      <c r="B1130" t="s">
        <v>1218</v>
      </c>
      <c r="C1130" s="105">
        <v>3.3457426498663498E-2</v>
      </c>
      <c r="D1130">
        <v>1402</v>
      </c>
      <c r="E1130">
        <v>41904</v>
      </c>
      <c r="F1130" t="str">
        <f t="shared" si="68"/>
        <v>Virginia</v>
      </c>
      <c r="H1130">
        <f t="shared" si="71"/>
        <v>1128</v>
      </c>
      <c r="I1130" t="s">
        <v>1566</v>
      </c>
      <c r="J1130" s="3">
        <v>2.7162213498796901E-2</v>
      </c>
      <c r="K1130" s="104">
        <v>429</v>
      </c>
      <c r="L1130">
        <v>15794</v>
      </c>
      <c r="M1130" t="str">
        <f t="shared" si="69"/>
        <v>Maine</v>
      </c>
    </row>
    <row r="1131" spans="1:13" x14ac:dyDescent="0.25">
      <c r="A1131">
        <f t="shared" si="70"/>
        <v>1129</v>
      </c>
      <c r="B1131" t="s">
        <v>2192</v>
      </c>
      <c r="C1131" s="105">
        <v>3.3446002140393498E-2</v>
      </c>
      <c r="D1131">
        <v>21314</v>
      </c>
      <c r="E1131">
        <v>637266</v>
      </c>
      <c r="F1131" t="str">
        <f t="shared" si="68"/>
        <v>Florida</v>
      </c>
      <c r="H1131">
        <f t="shared" si="71"/>
        <v>1129</v>
      </c>
      <c r="I1131" t="s">
        <v>1368</v>
      </c>
      <c r="J1131" s="3">
        <v>3.9728952009653699E-2</v>
      </c>
      <c r="K1131" s="104">
        <v>428</v>
      </c>
      <c r="L1131">
        <v>10773</v>
      </c>
      <c r="M1131" t="str">
        <f t="shared" si="69"/>
        <v>Louisiana</v>
      </c>
    </row>
    <row r="1132" spans="1:13" x14ac:dyDescent="0.25">
      <c r="A1132">
        <f t="shared" si="70"/>
        <v>1130</v>
      </c>
      <c r="B1132" t="s">
        <v>1883</v>
      </c>
      <c r="C1132" s="105">
        <v>3.3441597497894798E-2</v>
      </c>
      <c r="D1132">
        <v>556</v>
      </c>
      <c r="E1132">
        <v>16626</v>
      </c>
      <c r="F1132" t="str">
        <f t="shared" si="68"/>
        <v>Alaska</v>
      </c>
      <c r="H1132">
        <f t="shared" si="71"/>
        <v>1129</v>
      </c>
      <c r="I1132" t="s">
        <v>1095</v>
      </c>
      <c r="J1132" s="3">
        <v>3.8482287358388698E-2</v>
      </c>
      <c r="K1132" s="104">
        <v>428</v>
      </c>
      <c r="L1132">
        <v>11122</v>
      </c>
      <c r="M1132" t="str">
        <f t="shared" si="69"/>
        <v>Oklahoma</v>
      </c>
    </row>
    <row r="1133" spans="1:13" x14ac:dyDescent="0.25">
      <c r="A1133">
        <f t="shared" si="70"/>
        <v>1131</v>
      </c>
      <c r="B1133" t="s">
        <v>2118</v>
      </c>
      <c r="C1133" s="105">
        <v>3.3439192975901297E-2</v>
      </c>
      <c r="D1133">
        <v>358</v>
      </c>
      <c r="E1133">
        <v>10706</v>
      </c>
      <c r="F1133" t="str">
        <f t="shared" si="68"/>
        <v>South Carolina</v>
      </c>
      <c r="H1133">
        <f t="shared" si="71"/>
        <v>1129</v>
      </c>
      <c r="I1133" t="s">
        <v>167</v>
      </c>
      <c r="J1133" s="3">
        <v>3.1633407243163297E-2</v>
      </c>
      <c r="K1133" s="104">
        <v>428</v>
      </c>
      <c r="L1133">
        <v>13530</v>
      </c>
      <c r="M1133" t="str">
        <f t="shared" si="69"/>
        <v>North Carolina</v>
      </c>
    </row>
    <row r="1134" spans="1:13" x14ac:dyDescent="0.25">
      <c r="A1134">
        <f t="shared" si="70"/>
        <v>1132</v>
      </c>
      <c r="B1134" t="s">
        <v>104</v>
      </c>
      <c r="C1134" s="105">
        <v>3.3430111986727497E-2</v>
      </c>
      <c r="D1134">
        <v>403</v>
      </c>
      <c r="E1134">
        <v>12055</v>
      </c>
      <c r="F1134" t="str">
        <f t="shared" si="68"/>
        <v>Texas</v>
      </c>
      <c r="H1134">
        <f t="shared" si="71"/>
        <v>1132</v>
      </c>
      <c r="I1134" t="s">
        <v>2030</v>
      </c>
      <c r="J1134" s="3">
        <v>3.0191353649893601E-2</v>
      </c>
      <c r="K1134" s="104">
        <v>426</v>
      </c>
      <c r="L1134">
        <v>14110</v>
      </c>
      <c r="M1134" t="str">
        <f t="shared" si="69"/>
        <v>Kansas</v>
      </c>
    </row>
    <row r="1135" spans="1:13" x14ac:dyDescent="0.25">
      <c r="A1135">
        <f t="shared" si="70"/>
        <v>1133</v>
      </c>
      <c r="B1135" t="s">
        <v>854</v>
      </c>
      <c r="C1135" s="105">
        <v>3.3389103077035E-2</v>
      </c>
      <c r="D1135">
        <v>459</v>
      </c>
      <c r="E1135">
        <v>13747</v>
      </c>
      <c r="F1135" t="str">
        <f t="shared" si="68"/>
        <v>Wisconsin</v>
      </c>
      <c r="H1135">
        <f t="shared" si="71"/>
        <v>1132</v>
      </c>
      <c r="I1135" t="s">
        <v>1532</v>
      </c>
      <c r="J1135" s="3">
        <v>2.5313447025966999E-2</v>
      </c>
      <c r="K1135" s="104">
        <v>426</v>
      </c>
      <c r="L1135">
        <v>16829</v>
      </c>
      <c r="M1135" t="str">
        <f t="shared" si="69"/>
        <v>Texas</v>
      </c>
    </row>
    <row r="1136" spans="1:13" x14ac:dyDescent="0.25">
      <c r="A1136">
        <f t="shared" si="70"/>
        <v>1134</v>
      </c>
      <c r="B1136" t="s">
        <v>1966</v>
      </c>
      <c r="C1136" s="105">
        <v>3.33785266963652E-2</v>
      </c>
      <c r="D1136">
        <v>517</v>
      </c>
      <c r="E1136">
        <v>15489</v>
      </c>
      <c r="F1136" t="str">
        <f t="shared" si="68"/>
        <v>Pennsylvania</v>
      </c>
      <c r="H1136">
        <f t="shared" si="71"/>
        <v>1134</v>
      </c>
      <c r="I1136" t="s">
        <v>2548</v>
      </c>
      <c r="J1136" s="3">
        <v>2.38415797150229E-2</v>
      </c>
      <c r="K1136" s="104">
        <v>425</v>
      </c>
      <c r="L1136">
        <v>17826</v>
      </c>
      <c r="M1136" t="str">
        <f t="shared" si="69"/>
        <v>Virginia</v>
      </c>
    </row>
    <row r="1137" spans="1:13" x14ac:dyDescent="0.25">
      <c r="A1137">
        <f t="shared" si="70"/>
        <v>1135</v>
      </c>
      <c r="B1137" t="s">
        <v>1009</v>
      </c>
      <c r="C1137" s="105">
        <v>3.3349880409765803E-2</v>
      </c>
      <c r="D1137">
        <v>739</v>
      </c>
      <c r="E1137">
        <v>22159</v>
      </c>
      <c r="F1137" t="str">
        <f t="shared" si="68"/>
        <v>Virginia</v>
      </c>
      <c r="H1137">
        <f t="shared" si="71"/>
        <v>1135</v>
      </c>
      <c r="I1137" t="s">
        <v>1591</v>
      </c>
      <c r="J1137" s="3">
        <v>3.1873111782477301E-2</v>
      </c>
      <c r="K1137" s="104">
        <v>422</v>
      </c>
      <c r="L1137">
        <v>13240</v>
      </c>
      <c r="M1137" t="str">
        <f t="shared" si="69"/>
        <v>Mississippi</v>
      </c>
    </row>
    <row r="1138" spans="1:13" x14ac:dyDescent="0.25">
      <c r="A1138">
        <f t="shared" si="70"/>
        <v>1136</v>
      </c>
      <c r="B1138" t="s">
        <v>2043</v>
      </c>
      <c r="C1138" s="105">
        <v>3.3341475329750798E-2</v>
      </c>
      <c r="D1138">
        <v>546</v>
      </c>
      <c r="E1138">
        <v>16376</v>
      </c>
      <c r="F1138" t="str">
        <f t="shared" si="68"/>
        <v>Pennsylvania</v>
      </c>
      <c r="H1138">
        <f t="shared" si="71"/>
        <v>1135</v>
      </c>
      <c r="I1138" t="s">
        <v>662</v>
      </c>
      <c r="J1138" s="3">
        <v>2.86470708030683E-2</v>
      </c>
      <c r="K1138" s="104">
        <v>422</v>
      </c>
      <c r="L1138">
        <v>14731</v>
      </c>
      <c r="M1138" t="str">
        <f t="shared" si="69"/>
        <v>New York</v>
      </c>
    </row>
    <row r="1139" spans="1:13" x14ac:dyDescent="0.25">
      <c r="A1139">
        <f t="shared" si="70"/>
        <v>1137</v>
      </c>
      <c r="B1139" t="s">
        <v>374</v>
      </c>
      <c r="C1139" s="105">
        <v>3.3320342946219703E-2</v>
      </c>
      <c r="D1139">
        <v>342</v>
      </c>
      <c r="E1139">
        <v>10264</v>
      </c>
      <c r="F1139" t="str">
        <f t="shared" si="68"/>
        <v>Kentucky</v>
      </c>
      <c r="H1139">
        <f t="shared" si="71"/>
        <v>1135</v>
      </c>
      <c r="I1139" t="s">
        <v>2800</v>
      </c>
      <c r="J1139" s="3">
        <v>2.2131319488147699E-2</v>
      </c>
      <c r="K1139" s="104">
        <v>422</v>
      </c>
      <c r="L1139">
        <v>19068</v>
      </c>
      <c r="M1139" t="str">
        <f t="shared" si="69"/>
        <v>Florida</v>
      </c>
    </row>
    <row r="1140" spans="1:13" x14ac:dyDescent="0.25">
      <c r="A1140">
        <f t="shared" si="70"/>
        <v>1138</v>
      </c>
      <c r="B1140" t="s">
        <v>639</v>
      </c>
      <c r="C1140" s="105">
        <v>3.3314215894072699E-2</v>
      </c>
      <c r="D1140">
        <v>1336</v>
      </c>
      <c r="E1140">
        <v>40103</v>
      </c>
      <c r="F1140" t="str">
        <f t="shared" si="68"/>
        <v>Texas</v>
      </c>
      <c r="H1140">
        <f t="shared" si="71"/>
        <v>1138</v>
      </c>
      <c r="I1140" t="s">
        <v>2314</v>
      </c>
      <c r="J1140" s="3">
        <v>4.9332083430981902E-2</v>
      </c>
      <c r="K1140" s="104">
        <v>421</v>
      </c>
      <c r="L1140">
        <v>8534</v>
      </c>
      <c r="M1140" t="str">
        <f t="shared" si="69"/>
        <v>Wisconsin</v>
      </c>
    </row>
    <row r="1141" spans="1:13" x14ac:dyDescent="0.25">
      <c r="A1141">
        <f t="shared" si="70"/>
        <v>1139</v>
      </c>
      <c r="B1141" t="s">
        <v>3008</v>
      </c>
      <c r="C1141" s="105">
        <v>3.3243265372963099E-2</v>
      </c>
      <c r="D1141">
        <v>406</v>
      </c>
      <c r="E1141">
        <v>12213</v>
      </c>
      <c r="F1141" t="str">
        <f t="shared" si="68"/>
        <v>Texas</v>
      </c>
      <c r="H1141">
        <f t="shared" si="71"/>
        <v>1139</v>
      </c>
      <c r="I1141" t="s">
        <v>1351</v>
      </c>
      <c r="J1141" s="3">
        <v>3.6887405585807102E-2</v>
      </c>
      <c r="K1141" s="104">
        <v>420</v>
      </c>
      <c r="L1141">
        <v>11386</v>
      </c>
      <c r="M1141" t="str">
        <f t="shared" si="69"/>
        <v>Puerto Rico</v>
      </c>
    </row>
    <row r="1142" spans="1:13" x14ac:dyDescent="0.25">
      <c r="A1142">
        <f t="shared" si="70"/>
        <v>1140</v>
      </c>
      <c r="B1142" t="s">
        <v>2598</v>
      </c>
      <c r="C1142" s="105">
        <v>3.3213673555188998E-2</v>
      </c>
      <c r="D1142">
        <v>1027</v>
      </c>
      <c r="E1142">
        <v>30921</v>
      </c>
      <c r="F1142" t="str">
        <f t="shared" si="68"/>
        <v>Wisconsin</v>
      </c>
      <c r="H1142">
        <f t="shared" si="71"/>
        <v>1140</v>
      </c>
      <c r="I1142" t="s">
        <v>1387</v>
      </c>
      <c r="J1142" s="3">
        <v>3.7915120803547198E-2</v>
      </c>
      <c r="K1142" s="104">
        <v>419</v>
      </c>
      <c r="L1142">
        <v>11051</v>
      </c>
      <c r="M1142" t="str">
        <f t="shared" si="69"/>
        <v>Illinois</v>
      </c>
    </row>
    <row r="1143" spans="1:13" x14ac:dyDescent="0.25">
      <c r="A1143">
        <f t="shared" si="70"/>
        <v>1141</v>
      </c>
      <c r="B1143" t="s">
        <v>2493</v>
      </c>
      <c r="C1143" s="105">
        <v>3.3200625622067298E-2</v>
      </c>
      <c r="D1143">
        <v>467</v>
      </c>
      <c r="E1143">
        <v>14066</v>
      </c>
      <c r="F1143" t="str">
        <f t="shared" si="68"/>
        <v>Tennessee</v>
      </c>
      <c r="H1143">
        <f t="shared" si="71"/>
        <v>1141</v>
      </c>
      <c r="I1143" t="s">
        <v>835</v>
      </c>
      <c r="J1143" s="3">
        <v>4.8314216197427901E-2</v>
      </c>
      <c r="K1143" s="104">
        <v>417</v>
      </c>
      <c r="L1143">
        <v>8631</v>
      </c>
      <c r="M1143" t="str">
        <f t="shared" si="69"/>
        <v>Illinois</v>
      </c>
    </row>
    <row r="1144" spans="1:13" x14ac:dyDescent="0.25">
      <c r="A1144">
        <f t="shared" si="70"/>
        <v>1142</v>
      </c>
      <c r="B1144" t="s">
        <v>2990</v>
      </c>
      <c r="C1144" s="105">
        <v>3.3197207219075202E-2</v>
      </c>
      <c r="D1144">
        <v>252</v>
      </c>
      <c r="E1144">
        <v>7591</v>
      </c>
      <c r="F1144" t="str">
        <f t="shared" si="68"/>
        <v>Texas</v>
      </c>
      <c r="H1144">
        <f t="shared" si="71"/>
        <v>1141</v>
      </c>
      <c r="I1144" t="s">
        <v>1712</v>
      </c>
      <c r="J1144" s="3">
        <v>4.6911913601079901E-2</v>
      </c>
      <c r="K1144" s="104">
        <v>417</v>
      </c>
      <c r="L1144">
        <v>8889</v>
      </c>
      <c r="M1144" t="str">
        <f t="shared" si="69"/>
        <v>Missouri</v>
      </c>
    </row>
    <row r="1145" spans="1:13" x14ac:dyDescent="0.25">
      <c r="A1145">
        <f t="shared" si="70"/>
        <v>1143</v>
      </c>
      <c r="B1145" t="s">
        <v>2496</v>
      </c>
      <c r="C1145" s="105">
        <v>3.3181085437936603E-2</v>
      </c>
      <c r="D1145">
        <v>988</v>
      </c>
      <c r="E1145">
        <v>29776</v>
      </c>
      <c r="F1145" t="str">
        <f t="shared" si="68"/>
        <v>Virginia</v>
      </c>
      <c r="H1145">
        <f t="shared" si="71"/>
        <v>1141</v>
      </c>
      <c r="I1145" t="s">
        <v>2417</v>
      </c>
      <c r="J1145" s="3">
        <v>4.2729787888103297E-2</v>
      </c>
      <c r="K1145" s="104">
        <v>417</v>
      </c>
      <c r="L1145">
        <v>9759</v>
      </c>
      <c r="M1145" t="str">
        <f t="shared" si="69"/>
        <v>Ohio</v>
      </c>
    </row>
    <row r="1146" spans="1:13" x14ac:dyDescent="0.25">
      <c r="A1146">
        <f t="shared" si="70"/>
        <v>1144</v>
      </c>
      <c r="B1146" t="s">
        <v>3093</v>
      </c>
      <c r="C1146" s="105">
        <v>3.3173221254878399E-2</v>
      </c>
      <c r="D1146">
        <v>221</v>
      </c>
      <c r="E1146">
        <v>6662</v>
      </c>
      <c r="F1146" t="str">
        <f t="shared" si="68"/>
        <v>Nebraska</v>
      </c>
      <c r="H1146">
        <f t="shared" si="71"/>
        <v>1144</v>
      </c>
      <c r="I1146" t="s">
        <v>749</v>
      </c>
      <c r="J1146" s="3">
        <v>3.6671368124118503E-2</v>
      </c>
      <c r="K1146" s="104">
        <v>416</v>
      </c>
      <c r="L1146">
        <v>11344</v>
      </c>
      <c r="M1146" t="str">
        <f t="shared" si="69"/>
        <v>Indiana</v>
      </c>
    </row>
    <row r="1147" spans="1:13" x14ac:dyDescent="0.25">
      <c r="A1147">
        <f t="shared" si="70"/>
        <v>1145</v>
      </c>
      <c r="B1147" t="s">
        <v>228</v>
      </c>
      <c r="C1147" s="105">
        <v>3.3155186064924701E-2</v>
      </c>
      <c r="D1147">
        <v>1675</v>
      </c>
      <c r="E1147">
        <v>50520</v>
      </c>
      <c r="F1147" t="str">
        <f t="shared" si="68"/>
        <v>Pennsylvania</v>
      </c>
      <c r="H1147">
        <f t="shared" si="71"/>
        <v>1144</v>
      </c>
      <c r="I1147" t="s">
        <v>1794</v>
      </c>
      <c r="J1147" s="3">
        <v>3.5769561478933801E-2</v>
      </c>
      <c r="K1147" s="104">
        <v>416</v>
      </c>
      <c r="L1147">
        <v>11630</v>
      </c>
      <c r="M1147" t="str">
        <f t="shared" si="69"/>
        <v>Illinois</v>
      </c>
    </row>
    <row r="1148" spans="1:13" x14ac:dyDescent="0.25">
      <c r="A1148">
        <f t="shared" si="70"/>
        <v>1146</v>
      </c>
      <c r="B1148" t="s">
        <v>2129</v>
      </c>
      <c r="C1148" s="105">
        <v>3.3149171270718203E-2</v>
      </c>
      <c r="D1148">
        <v>48</v>
      </c>
      <c r="E1148">
        <v>1448</v>
      </c>
      <c r="F1148" t="str">
        <f t="shared" si="68"/>
        <v>Kentucky</v>
      </c>
      <c r="H1148">
        <f t="shared" si="71"/>
        <v>1144</v>
      </c>
      <c r="I1148" t="s">
        <v>2649</v>
      </c>
      <c r="J1148" s="3">
        <v>3.3608014218775198E-2</v>
      </c>
      <c r="K1148" s="104">
        <v>416</v>
      </c>
      <c r="L1148">
        <v>12378</v>
      </c>
      <c r="M1148" t="str">
        <f t="shared" si="69"/>
        <v>Wisconsin</v>
      </c>
    </row>
    <row r="1149" spans="1:13" x14ac:dyDescent="0.25">
      <c r="A1149">
        <f t="shared" si="70"/>
        <v>1147</v>
      </c>
      <c r="B1149" t="s">
        <v>2475</v>
      </c>
      <c r="C1149" s="105">
        <v>3.3143524602131602E-2</v>
      </c>
      <c r="D1149">
        <v>227</v>
      </c>
      <c r="E1149">
        <v>6849</v>
      </c>
      <c r="F1149" t="str">
        <f t="shared" si="68"/>
        <v>Wisconsin</v>
      </c>
      <c r="H1149">
        <f t="shared" si="71"/>
        <v>1147</v>
      </c>
      <c r="I1149" t="s">
        <v>1709</v>
      </c>
      <c r="J1149" s="3">
        <v>3.1727828746177397E-2</v>
      </c>
      <c r="K1149" s="104">
        <v>415</v>
      </c>
      <c r="L1149">
        <v>13080</v>
      </c>
      <c r="M1149" t="str">
        <f t="shared" si="69"/>
        <v>Maine</v>
      </c>
    </row>
    <row r="1150" spans="1:13" x14ac:dyDescent="0.25">
      <c r="A1150">
        <f t="shared" si="70"/>
        <v>1148</v>
      </c>
      <c r="B1150" t="s">
        <v>2758</v>
      </c>
      <c r="C1150" s="105">
        <v>3.3141210374639699E-2</v>
      </c>
      <c r="D1150">
        <v>23</v>
      </c>
      <c r="E1150">
        <v>694</v>
      </c>
      <c r="F1150" t="str">
        <f t="shared" si="68"/>
        <v>North Dakota</v>
      </c>
      <c r="H1150">
        <f t="shared" si="71"/>
        <v>1148</v>
      </c>
      <c r="I1150" t="s">
        <v>1724</v>
      </c>
      <c r="J1150" s="3">
        <v>3.7639785435039499E-2</v>
      </c>
      <c r="K1150" s="104">
        <v>414</v>
      </c>
      <c r="L1150">
        <v>10999</v>
      </c>
      <c r="M1150" t="str">
        <f t="shared" si="69"/>
        <v>Wisconsin</v>
      </c>
    </row>
    <row r="1151" spans="1:13" x14ac:dyDescent="0.25">
      <c r="A1151">
        <f t="shared" si="70"/>
        <v>1149</v>
      </c>
      <c r="B1151" t="s">
        <v>2186</v>
      </c>
      <c r="C1151" s="105">
        <v>3.3132699555605598E-2</v>
      </c>
      <c r="D1151">
        <v>589</v>
      </c>
      <c r="E1151">
        <v>17777</v>
      </c>
      <c r="F1151" t="str">
        <f t="shared" si="68"/>
        <v>Wisconsin</v>
      </c>
      <c r="H1151">
        <f t="shared" si="71"/>
        <v>1149</v>
      </c>
      <c r="I1151" t="s">
        <v>2533</v>
      </c>
      <c r="J1151" s="3">
        <v>3.5853806754058401E-2</v>
      </c>
      <c r="K1151" s="104">
        <v>413</v>
      </c>
      <c r="L1151">
        <v>11519</v>
      </c>
      <c r="M1151" t="str">
        <f t="shared" si="69"/>
        <v>Alabama</v>
      </c>
    </row>
    <row r="1152" spans="1:13" x14ac:dyDescent="0.25">
      <c r="A1152">
        <f t="shared" si="70"/>
        <v>1150</v>
      </c>
      <c r="B1152" t="s">
        <v>298</v>
      </c>
      <c r="C1152" s="105">
        <v>3.3114395183360602E-2</v>
      </c>
      <c r="D1152">
        <v>121</v>
      </c>
      <c r="E1152">
        <v>3654</v>
      </c>
      <c r="F1152" t="str">
        <f t="shared" si="68"/>
        <v>Kansas</v>
      </c>
      <c r="H1152">
        <f t="shared" si="71"/>
        <v>1150</v>
      </c>
      <c r="I1152" t="s">
        <v>2174</v>
      </c>
      <c r="J1152" s="3">
        <v>2.5838820947005198E-2</v>
      </c>
      <c r="K1152" s="104">
        <v>412</v>
      </c>
      <c r="L1152">
        <v>15945</v>
      </c>
      <c r="M1152" t="str">
        <f t="shared" si="69"/>
        <v>Washington</v>
      </c>
    </row>
    <row r="1153" spans="1:13" x14ac:dyDescent="0.25">
      <c r="A1153">
        <f t="shared" si="70"/>
        <v>1151</v>
      </c>
      <c r="B1153" t="s">
        <v>306</v>
      </c>
      <c r="C1153" s="105">
        <v>3.3107314671010198E-2</v>
      </c>
      <c r="D1153">
        <v>874</v>
      </c>
      <c r="E1153">
        <v>26399</v>
      </c>
      <c r="F1153" t="str">
        <f t="shared" si="68"/>
        <v>North Carolina</v>
      </c>
      <c r="H1153">
        <f t="shared" si="71"/>
        <v>1151</v>
      </c>
      <c r="I1153" t="s">
        <v>2334</v>
      </c>
      <c r="J1153" s="3">
        <v>3.6860559201654201E-2</v>
      </c>
      <c r="K1153" s="104">
        <v>410</v>
      </c>
      <c r="L1153">
        <v>11123</v>
      </c>
      <c r="M1153" t="str">
        <f t="shared" si="69"/>
        <v>Virginia</v>
      </c>
    </row>
    <row r="1154" spans="1:13" x14ac:dyDescent="0.25">
      <c r="A1154">
        <f t="shared" si="70"/>
        <v>1152</v>
      </c>
      <c r="B1154" t="s">
        <v>2445</v>
      </c>
      <c r="C1154" s="105">
        <v>3.3099936346276199E-2</v>
      </c>
      <c r="D1154">
        <v>1508</v>
      </c>
      <c r="E1154">
        <v>45559</v>
      </c>
      <c r="F1154" t="str">
        <f t="shared" si="68"/>
        <v>Louisiana</v>
      </c>
      <c r="H1154">
        <f t="shared" si="71"/>
        <v>1151</v>
      </c>
      <c r="I1154" t="s">
        <v>923</v>
      </c>
      <c r="J1154" s="3">
        <v>2.2455909738197E-2</v>
      </c>
      <c r="K1154" s="104">
        <v>410</v>
      </c>
      <c r="L1154">
        <v>18258</v>
      </c>
      <c r="M1154" t="str">
        <f t="shared" si="69"/>
        <v>Virginia</v>
      </c>
    </row>
    <row r="1155" spans="1:13" x14ac:dyDescent="0.25">
      <c r="A1155">
        <f t="shared" si="70"/>
        <v>1153</v>
      </c>
      <c r="B1155" t="s">
        <v>858</v>
      </c>
      <c r="C1155" s="105">
        <v>3.3088170759535802E-2</v>
      </c>
      <c r="D1155">
        <v>13195</v>
      </c>
      <c r="E1155">
        <v>398783</v>
      </c>
      <c r="F1155" t="str">
        <f t="shared" ref="F1155:F1218" si="72">IFERROR(RIGHT(B1155,LEN(B1155)-FIND(",",B1155)-1),"DC")</f>
        <v>Florida</v>
      </c>
      <c r="H1155">
        <f t="shared" si="71"/>
        <v>1153</v>
      </c>
      <c r="I1155" t="s">
        <v>843</v>
      </c>
      <c r="J1155" s="3">
        <v>3.6141376561254199E-2</v>
      </c>
      <c r="K1155" s="104">
        <v>408</v>
      </c>
      <c r="L1155">
        <v>11289</v>
      </c>
      <c r="M1155" t="str">
        <f t="shared" ref="M1155:M1218" si="73">IFERROR(RIGHT(I1155,LEN(I1155)-FIND(",",I1155)-1),"DC")</f>
        <v>Washington</v>
      </c>
    </row>
    <row r="1156" spans="1:13" x14ac:dyDescent="0.25">
      <c r="A1156">
        <f t="shared" ref="A1156:A1219" si="74">RANK(C1156,$C$3:$C$3274)</f>
        <v>1154</v>
      </c>
      <c r="B1156" t="s">
        <v>312</v>
      </c>
      <c r="C1156" s="105">
        <v>3.3073929961089397E-2</v>
      </c>
      <c r="D1156">
        <v>272</v>
      </c>
      <c r="E1156">
        <v>8224</v>
      </c>
      <c r="F1156" t="str">
        <f t="shared" si="72"/>
        <v>Virginia</v>
      </c>
      <c r="H1156">
        <f t="shared" ref="H1156:H1219" si="75">RANK(K1156,$K$3:$K$3274)</f>
        <v>1154</v>
      </c>
      <c r="I1156" t="s">
        <v>299</v>
      </c>
      <c r="J1156" s="3">
        <v>3.3911014830861501E-2</v>
      </c>
      <c r="K1156" s="104">
        <v>407</v>
      </c>
      <c r="L1156">
        <v>12002</v>
      </c>
      <c r="M1156" t="str">
        <f t="shared" si="73"/>
        <v>Minnesota</v>
      </c>
    </row>
    <row r="1157" spans="1:13" x14ac:dyDescent="0.25">
      <c r="A1157">
        <f t="shared" si="74"/>
        <v>1155</v>
      </c>
      <c r="B1157" t="s">
        <v>3013</v>
      </c>
      <c r="C1157" s="105">
        <v>3.3046435022845599E-2</v>
      </c>
      <c r="D1157">
        <v>622</v>
      </c>
      <c r="E1157">
        <v>18822</v>
      </c>
      <c r="F1157" t="str">
        <f t="shared" si="72"/>
        <v>Pennsylvania</v>
      </c>
      <c r="H1157">
        <f t="shared" si="75"/>
        <v>1155</v>
      </c>
      <c r="I1157" t="s">
        <v>3008</v>
      </c>
      <c r="J1157" s="3">
        <v>3.3243265372963099E-2</v>
      </c>
      <c r="K1157" s="104">
        <v>406</v>
      </c>
      <c r="L1157">
        <v>12213</v>
      </c>
      <c r="M1157" t="str">
        <f t="shared" si="73"/>
        <v>Texas</v>
      </c>
    </row>
    <row r="1158" spans="1:13" x14ac:dyDescent="0.25">
      <c r="A1158">
        <f t="shared" si="74"/>
        <v>1156</v>
      </c>
      <c r="B1158" t="s">
        <v>1196</v>
      </c>
      <c r="C1158" s="105">
        <v>3.3045549270616197E-2</v>
      </c>
      <c r="D1158">
        <v>111</v>
      </c>
      <c r="E1158">
        <v>3359</v>
      </c>
      <c r="F1158" t="str">
        <f t="shared" si="72"/>
        <v>Nebraska</v>
      </c>
      <c r="H1158">
        <f t="shared" si="75"/>
        <v>1156</v>
      </c>
      <c r="I1158" t="s">
        <v>3060</v>
      </c>
      <c r="J1158" s="3">
        <v>4.490022172949E-2</v>
      </c>
      <c r="K1158" s="104">
        <v>405</v>
      </c>
      <c r="L1158">
        <v>9020</v>
      </c>
      <c r="M1158" t="str">
        <f t="shared" si="73"/>
        <v>Iowa</v>
      </c>
    </row>
    <row r="1159" spans="1:13" x14ac:dyDescent="0.25">
      <c r="A1159">
        <f t="shared" si="74"/>
        <v>1157</v>
      </c>
      <c r="B1159" t="s">
        <v>2178</v>
      </c>
      <c r="C1159" s="105">
        <v>3.3015407190022002E-2</v>
      </c>
      <c r="D1159">
        <v>270</v>
      </c>
      <c r="E1159">
        <v>8178</v>
      </c>
      <c r="F1159" t="str">
        <f t="shared" si="72"/>
        <v>Oklahoma</v>
      </c>
      <c r="H1159">
        <f t="shared" si="75"/>
        <v>1156</v>
      </c>
      <c r="I1159" t="s">
        <v>3173</v>
      </c>
      <c r="J1159" s="3">
        <v>3.40507819068437E-2</v>
      </c>
      <c r="K1159" s="104">
        <v>405</v>
      </c>
      <c r="L1159">
        <v>11894</v>
      </c>
      <c r="M1159" t="str">
        <f t="shared" si="73"/>
        <v>Washington</v>
      </c>
    </row>
    <row r="1160" spans="1:13" x14ac:dyDescent="0.25">
      <c r="A1160">
        <f t="shared" si="74"/>
        <v>1158</v>
      </c>
      <c r="B1160" t="s">
        <v>1895</v>
      </c>
      <c r="C1160" s="105">
        <v>3.3011681056373698E-2</v>
      </c>
      <c r="D1160">
        <v>1105</v>
      </c>
      <c r="E1160">
        <v>33473</v>
      </c>
      <c r="F1160" t="str">
        <f t="shared" si="72"/>
        <v>Kentucky</v>
      </c>
      <c r="H1160">
        <f t="shared" si="75"/>
        <v>1156</v>
      </c>
      <c r="I1160" t="s">
        <v>1148</v>
      </c>
      <c r="J1160" s="3">
        <v>3.09231121630907E-2</v>
      </c>
      <c r="K1160" s="104">
        <v>405</v>
      </c>
      <c r="L1160">
        <v>13097</v>
      </c>
      <c r="M1160" t="str">
        <f t="shared" si="73"/>
        <v>Pennsylvania</v>
      </c>
    </row>
    <row r="1161" spans="1:13" x14ac:dyDescent="0.25">
      <c r="A1161">
        <f t="shared" si="74"/>
        <v>1159</v>
      </c>
      <c r="B1161" t="s">
        <v>3104</v>
      </c>
      <c r="C1161" s="105">
        <v>3.2998216312631702E-2</v>
      </c>
      <c r="D1161">
        <v>814</v>
      </c>
      <c r="E1161">
        <v>24668</v>
      </c>
      <c r="F1161" t="str">
        <f t="shared" si="72"/>
        <v>Vermont</v>
      </c>
      <c r="H1161">
        <f t="shared" si="75"/>
        <v>1156</v>
      </c>
      <c r="I1161" t="s">
        <v>1173</v>
      </c>
      <c r="J1161" s="3">
        <v>2.8887303851640501E-2</v>
      </c>
      <c r="K1161" s="104">
        <v>405</v>
      </c>
      <c r="L1161">
        <v>14020</v>
      </c>
      <c r="M1161" t="str">
        <f t="shared" si="73"/>
        <v>Ohio</v>
      </c>
    </row>
    <row r="1162" spans="1:13" x14ac:dyDescent="0.25">
      <c r="A1162">
        <f t="shared" si="74"/>
        <v>1160</v>
      </c>
      <c r="B1162" t="s">
        <v>597</v>
      </c>
      <c r="C1162" s="105">
        <v>3.2989838271074802E-2</v>
      </c>
      <c r="D1162">
        <v>922</v>
      </c>
      <c r="E1162">
        <v>27948</v>
      </c>
      <c r="F1162" t="str">
        <f t="shared" si="72"/>
        <v>New York</v>
      </c>
      <c r="H1162">
        <f t="shared" si="75"/>
        <v>1156</v>
      </c>
      <c r="I1162" t="s">
        <v>2919</v>
      </c>
      <c r="J1162" s="3">
        <v>2.8823571276065701E-2</v>
      </c>
      <c r="K1162" s="104">
        <v>405</v>
      </c>
      <c r="L1162">
        <v>14051</v>
      </c>
      <c r="M1162" t="str">
        <f t="shared" si="73"/>
        <v>Utah</v>
      </c>
    </row>
    <row r="1163" spans="1:13" x14ac:dyDescent="0.25">
      <c r="A1163">
        <f t="shared" si="74"/>
        <v>1161</v>
      </c>
      <c r="B1163" t="s">
        <v>442</v>
      </c>
      <c r="C1163" s="105">
        <v>3.2980406474382301E-2</v>
      </c>
      <c r="D1163">
        <v>271</v>
      </c>
      <c r="E1163">
        <v>8217</v>
      </c>
      <c r="F1163" t="str">
        <f t="shared" si="72"/>
        <v>Texas</v>
      </c>
      <c r="H1163">
        <f t="shared" si="75"/>
        <v>1156</v>
      </c>
      <c r="I1163" t="s">
        <v>3068</v>
      </c>
      <c r="J1163" s="3">
        <v>2.8134769017019799E-2</v>
      </c>
      <c r="K1163" s="104">
        <v>405</v>
      </c>
      <c r="L1163">
        <v>14395</v>
      </c>
      <c r="M1163" t="str">
        <f t="shared" si="73"/>
        <v>Pennsylvania</v>
      </c>
    </row>
    <row r="1164" spans="1:13" x14ac:dyDescent="0.25">
      <c r="A1164">
        <f t="shared" si="74"/>
        <v>1162</v>
      </c>
      <c r="B1164" t="s">
        <v>2825</v>
      </c>
      <c r="C1164" s="105">
        <v>3.2969584397492403E-2</v>
      </c>
      <c r="D1164">
        <v>142</v>
      </c>
      <c r="E1164">
        <v>4307</v>
      </c>
      <c r="F1164" t="str">
        <f t="shared" si="72"/>
        <v>Iowa</v>
      </c>
      <c r="H1164">
        <f t="shared" si="75"/>
        <v>1162</v>
      </c>
      <c r="I1164" t="s">
        <v>1890</v>
      </c>
      <c r="J1164" s="3">
        <v>3.7667071688942899E-2</v>
      </c>
      <c r="K1164" s="104">
        <v>403</v>
      </c>
      <c r="L1164">
        <v>10699</v>
      </c>
      <c r="M1164" t="str">
        <f t="shared" si="73"/>
        <v>Oklahoma</v>
      </c>
    </row>
    <row r="1165" spans="1:13" x14ac:dyDescent="0.25">
      <c r="A1165">
        <f t="shared" si="74"/>
        <v>1163</v>
      </c>
      <c r="B1165" t="s">
        <v>1320</v>
      </c>
      <c r="C1165" s="105">
        <v>3.2947407316171899E-2</v>
      </c>
      <c r="D1165">
        <v>535</v>
      </c>
      <c r="E1165">
        <v>16238</v>
      </c>
      <c r="F1165" t="str">
        <f t="shared" si="72"/>
        <v>Texas</v>
      </c>
      <c r="H1165">
        <f t="shared" si="75"/>
        <v>1162</v>
      </c>
      <c r="I1165" t="s">
        <v>104</v>
      </c>
      <c r="J1165" s="3">
        <v>3.3430111986727497E-2</v>
      </c>
      <c r="K1165" s="104">
        <v>403</v>
      </c>
      <c r="L1165">
        <v>12055</v>
      </c>
      <c r="M1165" t="str">
        <f t="shared" si="73"/>
        <v>Texas</v>
      </c>
    </row>
    <row r="1166" spans="1:13" x14ac:dyDescent="0.25">
      <c r="A1166">
        <f t="shared" si="74"/>
        <v>1164</v>
      </c>
      <c r="B1166" t="s">
        <v>3209</v>
      </c>
      <c r="C1166" s="105">
        <v>3.2943378568086101E-2</v>
      </c>
      <c r="D1166">
        <v>704</v>
      </c>
      <c r="E1166">
        <v>21370</v>
      </c>
      <c r="F1166" t="str">
        <f t="shared" si="72"/>
        <v>Minnesota</v>
      </c>
      <c r="H1166">
        <f t="shared" si="75"/>
        <v>1162</v>
      </c>
      <c r="I1166" t="s">
        <v>1758</v>
      </c>
      <c r="J1166" s="3">
        <v>3.1361867704280101E-2</v>
      </c>
      <c r="K1166" s="104">
        <v>403</v>
      </c>
      <c r="L1166">
        <v>12850</v>
      </c>
      <c r="M1166" t="str">
        <f t="shared" si="73"/>
        <v>Tennessee</v>
      </c>
    </row>
    <row r="1167" spans="1:13" x14ac:dyDescent="0.25">
      <c r="A1167">
        <f t="shared" si="74"/>
        <v>1165</v>
      </c>
      <c r="B1167" t="s">
        <v>1190</v>
      </c>
      <c r="C1167" s="105">
        <v>3.2940896658342197E-2</v>
      </c>
      <c r="D1167">
        <v>831</v>
      </c>
      <c r="E1167">
        <v>25227</v>
      </c>
      <c r="F1167" t="str">
        <f t="shared" si="72"/>
        <v>Tennessee</v>
      </c>
      <c r="H1167">
        <f t="shared" si="75"/>
        <v>1162</v>
      </c>
      <c r="I1167" t="s">
        <v>390</v>
      </c>
      <c r="J1167" s="3">
        <v>2.94117647058823E-2</v>
      </c>
      <c r="K1167" s="104">
        <v>403</v>
      </c>
      <c r="L1167">
        <v>13702</v>
      </c>
      <c r="M1167" t="str">
        <f t="shared" si="73"/>
        <v>Virginia</v>
      </c>
    </row>
    <row r="1168" spans="1:13" x14ac:dyDescent="0.25">
      <c r="A1168">
        <f t="shared" si="74"/>
        <v>1166</v>
      </c>
      <c r="B1168" t="s">
        <v>1835</v>
      </c>
      <c r="C1168" s="105">
        <v>3.29369797859691E-2</v>
      </c>
      <c r="D1168">
        <v>277</v>
      </c>
      <c r="E1168">
        <v>8410</v>
      </c>
      <c r="F1168" t="str">
        <f t="shared" si="72"/>
        <v>Alabama</v>
      </c>
      <c r="H1168">
        <f t="shared" si="75"/>
        <v>1162</v>
      </c>
      <c r="I1168" t="s">
        <v>3137</v>
      </c>
      <c r="J1168" s="3">
        <v>2.6474839048745199E-2</v>
      </c>
      <c r="K1168" s="104">
        <v>403</v>
      </c>
      <c r="L1168">
        <v>15222</v>
      </c>
      <c r="M1168" t="str">
        <f t="shared" si="73"/>
        <v>Iowa</v>
      </c>
    </row>
    <row r="1169" spans="1:13" x14ac:dyDescent="0.25">
      <c r="A1169">
        <f t="shared" si="74"/>
        <v>1167</v>
      </c>
      <c r="B1169" t="s">
        <v>814</v>
      </c>
      <c r="C1169" s="105">
        <v>3.2930842954280698E-2</v>
      </c>
      <c r="D1169">
        <v>15919</v>
      </c>
      <c r="E1169">
        <v>483407</v>
      </c>
      <c r="F1169" t="str">
        <f t="shared" si="72"/>
        <v>DC</v>
      </c>
      <c r="H1169">
        <f t="shared" si="75"/>
        <v>1167</v>
      </c>
      <c r="I1169" t="s">
        <v>2970</v>
      </c>
      <c r="J1169" s="3">
        <v>1.6279258119381201E-2</v>
      </c>
      <c r="K1169" s="104">
        <v>402</v>
      </c>
      <c r="L1169">
        <v>24694</v>
      </c>
      <c r="M1169" t="str">
        <f t="shared" si="73"/>
        <v>New Mexico</v>
      </c>
    </row>
    <row r="1170" spans="1:13" x14ac:dyDescent="0.25">
      <c r="A1170">
        <f t="shared" si="74"/>
        <v>1168</v>
      </c>
      <c r="B1170" t="s">
        <v>1105</v>
      </c>
      <c r="C1170" s="105">
        <v>3.2924543966601001E-2</v>
      </c>
      <c r="D1170">
        <v>1388</v>
      </c>
      <c r="E1170">
        <v>42157</v>
      </c>
      <c r="F1170" t="str">
        <f t="shared" si="72"/>
        <v>Michigan</v>
      </c>
      <c r="H1170">
        <f t="shared" si="75"/>
        <v>1168</v>
      </c>
      <c r="I1170" t="s">
        <v>1661</v>
      </c>
      <c r="J1170" s="3">
        <v>3.2482786553260402E-2</v>
      </c>
      <c r="K1170" s="104">
        <v>401</v>
      </c>
      <c r="L1170">
        <v>12345</v>
      </c>
      <c r="M1170" t="str">
        <f t="shared" si="73"/>
        <v>Kansas</v>
      </c>
    </row>
    <row r="1171" spans="1:13" x14ac:dyDescent="0.25">
      <c r="A1171">
        <f t="shared" si="74"/>
        <v>1169</v>
      </c>
      <c r="B1171" t="s">
        <v>1744</v>
      </c>
      <c r="C1171" s="105">
        <v>3.2916718227942003E-2</v>
      </c>
      <c r="D1171">
        <v>266</v>
      </c>
      <c r="E1171">
        <v>8081</v>
      </c>
      <c r="F1171" t="str">
        <f t="shared" si="72"/>
        <v>Illinois</v>
      </c>
      <c r="H1171">
        <f t="shared" si="75"/>
        <v>1168</v>
      </c>
      <c r="I1171" t="s">
        <v>1395</v>
      </c>
      <c r="J1171" s="3">
        <v>2.90201186857721E-2</v>
      </c>
      <c r="K1171" s="104">
        <v>401</v>
      </c>
      <c r="L1171">
        <v>13818</v>
      </c>
      <c r="M1171" t="str">
        <f t="shared" si="73"/>
        <v>Minnesota</v>
      </c>
    </row>
    <row r="1172" spans="1:13" x14ac:dyDescent="0.25">
      <c r="A1172">
        <f t="shared" si="74"/>
        <v>1170</v>
      </c>
      <c r="B1172" t="s">
        <v>2163</v>
      </c>
      <c r="C1172" s="105">
        <v>3.2903439153439101E-2</v>
      </c>
      <c r="D1172">
        <v>199</v>
      </c>
      <c r="E1172">
        <v>6048</v>
      </c>
      <c r="F1172" t="str">
        <f t="shared" si="72"/>
        <v>Texas</v>
      </c>
      <c r="H1172">
        <f t="shared" si="75"/>
        <v>1168</v>
      </c>
      <c r="I1172" t="s">
        <v>1385</v>
      </c>
      <c r="J1172" s="3">
        <v>2.6625058097071899E-2</v>
      </c>
      <c r="K1172" s="104">
        <v>401</v>
      </c>
      <c r="L1172">
        <v>15061</v>
      </c>
      <c r="M1172" t="str">
        <f t="shared" si="73"/>
        <v>Utah</v>
      </c>
    </row>
    <row r="1173" spans="1:13" x14ac:dyDescent="0.25">
      <c r="A1173">
        <f t="shared" si="74"/>
        <v>1171</v>
      </c>
      <c r="B1173" t="s">
        <v>500</v>
      </c>
      <c r="C1173" s="105">
        <v>3.2891369519120597E-2</v>
      </c>
      <c r="D1173">
        <v>2699</v>
      </c>
      <c r="E1173">
        <v>82058</v>
      </c>
      <c r="F1173" t="str">
        <f t="shared" si="72"/>
        <v>Virginia</v>
      </c>
      <c r="H1173">
        <f t="shared" si="75"/>
        <v>1171</v>
      </c>
      <c r="I1173" t="s">
        <v>3166</v>
      </c>
      <c r="J1173" s="3">
        <v>4.1071978642570998E-2</v>
      </c>
      <c r="K1173" s="104">
        <v>400</v>
      </c>
      <c r="L1173">
        <v>9739</v>
      </c>
      <c r="M1173" t="str">
        <f t="shared" si="73"/>
        <v>Indiana</v>
      </c>
    </row>
    <row r="1174" spans="1:13" x14ac:dyDescent="0.25">
      <c r="A1174">
        <f t="shared" si="74"/>
        <v>1172</v>
      </c>
      <c r="B1174" t="s">
        <v>1667</v>
      </c>
      <c r="C1174" s="105">
        <v>3.2879200726612198E-2</v>
      </c>
      <c r="D1174">
        <v>362</v>
      </c>
      <c r="E1174">
        <v>11010</v>
      </c>
      <c r="F1174" t="str">
        <f t="shared" si="72"/>
        <v>Illinois</v>
      </c>
      <c r="H1174">
        <f t="shared" si="75"/>
        <v>1171</v>
      </c>
      <c r="I1174" t="s">
        <v>3030</v>
      </c>
      <c r="J1174" s="3">
        <v>3.4952813701502897E-2</v>
      </c>
      <c r="K1174" s="104">
        <v>400</v>
      </c>
      <c r="L1174">
        <v>11444</v>
      </c>
      <c r="M1174" t="str">
        <f t="shared" si="73"/>
        <v>Indiana</v>
      </c>
    </row>
    <row r="1175" spans="1:13" x14ac:dyDescent="0.25">
      <c r="A1175">
        <f t="shared" si="74"/>
        <v>1173</v>
      </c>
      <c r="B1175" t="s">
        <v>2315</v>
      </c>
      <c r="C1175" s="105">
        <v>3.2867064462486502E-2</v>
      </c>
      <c r="D1175">
        <v>336</v>
      </c>
      <c r="E1175">
        <v>10223</v>
      </c>
      <c r="F1175" t="str">
        <f t="shared" si="72"/>
        <v>Alabama</v>
      </c>
      <c r="H1175">
        <f t="shared" si="75"/>
        <v>1173</v>
      </c>
      <c r="I1175" t="s">
        <v>2179</v>
      </c>
      <c r="J1175" s="3">
        <v>3.6125987110828699E-2</v>
      </c>
      <c r="K1175" s="104">
        <v>398</v>
      </c>
      <c r="L1175">
        <v>11017</v>
      </c>
      <c r="M1175" t="str">
        <f t="shared" si="73"/>
        <v>Mississippi</v>
      </c>
    </row>
    <row r="1176" spans="1:13" x14ac:dyDescent="0.25">
      <c r="A1176">
        <f t="shared" si="74"/>
        <v>1174</v>
      </c>
      <c r="B1176" t="s">
        <v>1513</v>
      </c>
      <c r="C1176" s="105">
        <v>3.2846216880633702E-2</v>
      </c>
      <c r="D1176">
        <v>481</v>
      </c>
      <c r="E1176">
        <v>14644</v>
      </c>
      <c r="F1176" t="str">
        <f t="shared" si="72"/>
        <v>Oklahoma</v>
      </c>
      <c r="H1176">
        <f t="shared" si="75"/>
        <v>1173</v>
      </c>
      <c r="I1176" t="s">
        <v>2305</v>
      </c>
      <c r="J1176" s="3">
        <v>3.5494515294747099E-2</v>
      </c>
      <c r="K1176" s="104">
        <v>398</v>
      </c>
      <c r="L1176">
        <v>11213</v>
      </c>
      <c r="M1176" t="str">
        <f t="shared" si="73"/>
        <v>Ohio</v>
      </c>
    </row>
    <row r="1177" spans="1:13" x14ac:dyDescent="0.25">
      <c r="A1177">
        <f t="shared" si="74"/>
        <v>1175</v>
      </c>
      <c r="B1177" t="s">
        <v>1027</v>
      </c>
      <c r="C1177" s="105">
        <v>3.2844453625283897E-2</v>
      </c>
      <c r="D1177">
        <v>159</v>
      </c>
      <c r="E1177">
        <v>4841</v>
      </c>
      <c r="F1177" t="str">
        <f t="shared" si="72"/>
        <v>Pennsylvania</v>
      </c>
      <c r="H1177">
        <f t="shared" si="75"/>
        <v>1175</v>
      </c>
      <c r="I1177" t="s">
        <v>2422</v>
      </c>
      <c r="J1177" s="3">
        <v>2.6562290913956899E-2</v>
      </c>
      <c r="K1177" s="104">
        <v>397</v>
      </c>
      <c r="L1177">
        <v>14946</v>
      </c>
      <c r="M1177" t="str">
        <f t="shared" si="73"/>
        <v>Maryland</v>
      </c>
    </row>
    <row r="1178" spans="1:13" x14ac:dyDescent="0.25">
      <c r="A1178">
        <f t="shared" si="74"/>
        <v>1176</v>
      </c>
      <c r="B1178" t="s">
        <v>3250</v>
      </c>
      <c r="C1178" s="105">
        <v>3.2831208960988699E-2</v>
      </c>
      <c r="D1178">
        <v>340</v>
      </c>
      <c r="E1178">
        <v>10356</v>
      </c>
      <c r="F1178" t="str">
        <f t="shared" si="72"/>
        <v>New York</v>
      </c>
      <c r="H1178">
        <f t="shared" si="75"/>
        <v>1176</v>
      </c>
      <c r="I1178" t="s">
        <v>20</v>
      </c>
      <c r="J1178" s="3">
        <v>3.2451036630336702E-2</v>
      </c>
      <c r="K1178" s="104">
        <v>396</v>
      </c>
      <c r="L1178">
        <v>12203</v>
      </c>
      <c r="M1178" t="str">
        <f t="shared" si="73"/>
        <v>Vermont</v>
      </c>
    </row>
    <row r="1179" spans="1:13" x14ac:dyDescent="0.25">
      <c r="A1179">
        <f t="shared" si="74"/>
        <v>1177</v>
      </c>
      <c r="B1179" t="s">
        <v>3076</v>
      </c>
      <c r="C1179" s="105">
        <v>3.2809484422387597E-2</v>
      </c>
      <c r="D1179">
        <v>238</v>
      </c>
      <c r="E1179">
        <v>7254</v>
      </c>
      <c r="F1179" t="str">
        <f t="shared" si="72"/>
        <v>Wisconsin</v>
      </c>
      <c r="H1179">
        <f t="shared" si="75"/>
        <v>1176</v>
      </c>
      <c r="I1179" t="s">
        <v>3265</v>
      </c>
      <c r="J1179" s="3">
        <v>3.0733410942956799E-2</v>
      </c>
      <c r="K1179" s="104">
        <v>396</v>
      </c>
      <c r="L1179">
        <v>12885</v>
      </c>
      <c r="M1179" t="str">
        <f t="shared" si="73"/>
        <v>California</v>
      </c>
    </row>
    <row r="1180" spans="1:13" x14ac:dyDescent="0.25">
      <c r="A1180">
        <f t="shared" si="74"/>
        <v>1178</v>
      </c>
      <c r="B1180" t="s">
        <v>181</v>
      </c>
      <c r="C1180" s="105">
        <v>3.2796394627638101E-2</v>
      </c>
      <c r="D1180">
        <v>735</v>
      </c>
      <c r="E1180">
        <v>22411</v>
      </c>
      <c r="F1180" t="str">
        <f t="shared" si="72"/>
        <v>New Hampshire</v>
      </c>
      <c r="H1180">
        <f t="shared" si="75"/>
        <v>1178</v>
      </c>
      <c r="I1180" t="s">
        <v>2489</v>
      </c>
      <c r="J1180" s="3">
        <v>3.8234440034846502E-2</v>
      </c>
      <c r="K1180" s="104">
        <v>395</v>
      </c>
      <c r="L1180">
        <v>10331</v>
      </c>
      <c r="M1180" t="str">
        <f t="shared" si="73"/>
        <v>Indiana</v>
      </c>
    </row>
    <row r="1181" spans="1:13" x14ac:dyDescent="0.25">
      <c r="A1181">
        <f t="shared" si="74"/>
        <v>1179</v>
      </c>
      <c r="B1181" t="s">
        <v>13</v>
      </c>
      <c r="C1181" s="105">
        <v>3.2772788075673603E-2</v>
      </c>
      <c r="D1181">
        <v>343</v>
      </c>
      <c r="E1181">
        <v>10466</v>
      </c>
      <c r="F1181" t="str">
        <f t="shared" si="72"/>
        <v>Mississippi</v>
      </c>
      <c r="H1181">
        <f t="shared" si="75"/>
        <v>1179</v>
      </c>
      <c r="I1181" t="s">
        <v>2912</v>
      </c>
      <c r="J1181" s="3">
        <v>3.54030011681193E-2</v>
      </c>
      <c r="K1181" s="104">
        <v>394</v>
      </c>
      <c r="L1181">
        <v>11129</v>
      </c>
      <c r="M1181" t="str">
        <f t="shared" si="73"/>
        <v>Michigan</v>
      </c>
    </row>
    <row r="1182" spans="1:13" x14ac:dyDescent="0.25">
      <c r="A1182">
        <f t="shared" si="74"/>
        <v>1180</v>
      </c>
      <c r="B1182" t="s">
        <v>1546</v>
      </c>
      <c r="C1182" s="105">
        <v>3.27706057596822E-2</v>
      </c>
      <c r="D1182">
        <v>198</v>
      </c>
      <c r="E1182">
        <v>6042</v>
      </c>
      <c r="F1182" t="str">
        <f t="shared" si="72"/>
        <v>Oklahoma</v>
      </c>
      <c r="H1182">
        <f t="shared" si="75"/>
        <v>1179</v>
      </c>
      <c r="I1182" t="s">
        <v>1325</v>
      </c>
      <c r="J1182" s="3">
        <v>2.70883465108284E-2</v>
      </c>
      <c r="K1182" s="104">
        <v>394</v>
      </c>
      <c r="L1182">
        <v>14545</v>
      </c>
      <c r="M1182" t="str">
        <f t="shared" si="73"/>
        <v>Kentucky</v>
      </c>
    </row>
    <row r="1183" spans="1:13" x14ac:dyDescent="0.25">
      <c r="A1183">
        <f t="shared" si="74"/>
        <v>1181</v>
      </c>
      <c r="B1183" t="s">
        <v>2477</v>
      </c>
      <c r="C1183" s="105">
        <v>3.2744003116709601E-2</v>
      </c>
      <c r="D1183">
        <v>3530</v>
      </c>
      <c r="E1183">
        <v>107806</v>
      </c>
      <c r="F1183" t="str">
        <f t="shared" si="72"/>
        <v>Virginia</v>
      </c>
      <c r="H1183">
        <f t="shared" si="75"/>
        <v>1181</v>
      </c>
      <c r="I1183" t="s">
        <v>2292</v>
      </c>
      <c r="J1183" s="3">
        <v>4.0024442407577097E-2</v>
      </c>
      <c r="K1183" s="104">
        <v>393</v>
      </c>
      <c r="L1183">
        <v>9819</v>
      </c>
      <c r="M1183" t="str">
        <f t="shared" si="73"/>
        <v>North Carolina</v>
      </c>
    </row>
    <row r="1184" spans="1:13" x14ac:dyDescent="0.25">
      <c r="A1184">
        <f t="shared" si="74"/>
        <v>1182</v>
      </c>
      <c r="B1184" t="s">
        <v>638</v>
      </c>
      <c r="C1184" s="105">
        <v>3.2731622444541003E-2</v>
      </c>
      <c r="D1184">
        <v>301</v>
      </c>
      <c r="E1184">
        <v>9196</v>
      </c>
      <c r="F1184" t="str">
        <f t="shared" si="72"/>
        <v>California</v>
      </c>
      <c r="H1184">
        <f t="shared" si="75"/>
        <v>1182</v>
      </c>
      <c r="I1184" t="s">
        <v>1735</v>
      </c>
      <c r="J1184" s="3">
        <v>3.2662267145601803E-2</v>
      </c>
      <c r="K1184" s="104">
        <v>391</v>
      </c>
      <c r="L1184">
        <v>11971</v>
      </c>
      <c r="M1184" t="str">
        <f t="shared" si="73"/>
        <v>Illinois</v>
      </c>
    </row>
    <row r="1185" spans="1:13" x14ac:dyDescent="0.25">
      <c r="A1185">
        <f t="shared" si="74"/>
        <v>1183</v>
      </c>
      <c r="B1185" t="s">
        <v>3040</v>
      </c>
      <c r="C1185" s="105">
        <v>3.27208351138513E-2</v>
      </c>
      <c r="D1185">
        <v>536</v>
      </c>
      <c r="E1185">
        <v>16381</v>
      </c>
      <c r="F1185" t="str">
        <f t="shared" si="72"/>
        <v>Alabama</v>
      </c>
      <c r="H1185">
        <f t="shared" si="75"/>
        <v>1182</v>
      </c>
      <c r="I1185" t="s">
        <v>3128</v>
      </c>
      <c r="J1185" s="3">
        <v>2.50432332030999E-2</v>
      </c>
      <c r="K1185" s="104">
        <v>391</v>
      </c>
      <c r="L1185">
        <v>15613</v>
      </c>
      <c r="M1185" t="str">
        <f t="shared" si="73"/>
        <v>Pennsylvania</v>
      </c>
    </row>
    <row r="1186" spans="1:13" x14ac:dyDescent="0.25">
      <c r="A1186">
        <f t="shared" si="74"/>
        <v>1184</v>
      </c>
      <c r="B1186" t="s">
        <v>1144</v>
      </c>
      <c r="C1186" s="105">
        <v>3.2716559851147402E-2</v>
      </c>
      <c r="D1186">
        <v>4431</v>
      </c>
      <c r="E1186">
        <v>135436</v>
      </c>
      <c r="F1186" t="str">
        <f t="shared" si="72"/>
        <v>Missouri</v>
      </c>
      <c r="H1186">
        <f t="shared" si="75"/>
        <v>1184</v>
      </c>
      <c r="I1186" t="s">
        <v>1653</v>
      </c>
      <c r="J1186" s="3">
        <v>3.1866961579421503E-2</v>
      </c>
      <c r="K1186" s="104">
        <v>389</v>
      </c>
      <c r="L1186">
        <v>12207</v>
      </c>
      <c r="M1186" t="str">
        <f t="shared" si="73"/>
        <v>Ohio</v>
      </c>
    </row>
    <row r="1187" spans="1:13" x14ac:dyDescent="0.25">
      <c r="A1187">
        <f t="shared" si="74"/>
        <v>1185</v>
      </c>
      <c r="B1187" t="s">
        <v>549</v>
      </c>
      <c r="C1187" s="105">
        <v>3.2714561460693202E-2</v>
      </c>
      <c r="D1187">
        <v>24389</v>
      </c>
      <c r="E1187">
        <v>745509</v>
      </c>
      <c r="F1187" t="str">
        <f t="shared" si="72"/>
        <v>Nevada</v>
      </c>
      <c r="H1187">
        <f t="shared" si="75"/>
        <v>1185</v>
      </c>
      <c r="I1187" t="s">
        <v>324</v>
      </c>
      <c r="J1187" s="3">
        <v>3.7236601558741401E-2</v>
      </c>
      <c r="K1187" s="104">
        <v>387</v>
      </c>
      <c r="L1187">
        <v>10393</v>
      </c>
      <c r="M1187" t="str">
        <f t="shared" si="73"/>
        <v>Illinois</v>
      </c>
    </row>
    <row r="1188" spans="1:13" x14ac:dyDescent="0.25">
      <c r="A1188">
        <f t="shared" si="74"/>
        <v>1186</v>
      </c>
      <c r="B1188" t="s">
        <v>1251</v>
      </c>
      <c r="C1188" s="105">
        <v>3.2713062895422397E-2</v>
      </c>
      <c r="D1188">
        <v>879</v>
      </c>
      <c r="E1188">
        <v>26870</v>
      </c>
      <c r="F1188" t="str">
        <f t="shared" si="72"/>
        <v>West Virginia</v>
      </c>
      <c r="H1188">
        <f t="shared" si="75"/>
        <v>1185</v>
      </c>
      <c r="I1188" t="s">
        <v>1825</v>
      </c>
      <c r="J1188" s="3">
        <v>3.5720878715155897E-2</v>
      </c>
      <c r="K1188" s="104">
        <v>387</v>
      </c>
      <c r="L1188">
        <v>10834</v>
      </c>
      <c r="M1188" t="str">
        <f t="shared" si="73"/>
        <v>Puerto Rico</v>
      </c>
    </row>
    <row r="1189" spans="1:13" x14ac:dyDescent="0.25">
      <c r="A1189">
        <f t="shared" si="74"/>
        <v>1187</v>
      </c>
      <c r="B1189" t="s">
        <v>71</v>
      </c>
      <c r="C1189" s="105">
        <v>3.2680795987704202E-2</v>
      </c>
      <c r="D1189">
        <v>202</v>
      </c>
      <c r="E1189">
        <v>6181</v>
      </c>
      <c r="F1189" t="str">
        <f t="shared" si="72"/>
        <v>Texas</v>
      </c>
      <c r="H1189">
        <f t="shared" si="75"/>
        <v>1185</v>
      </c>
      <c r="I1189" t="s">
        <v>2706</v>
      </c>
      <c r="J1189" s="3">
        <v>2.4753741844697402E-2</v>
      </c>
      <c r="K1189" s="104">
        <v>387</v>
      </c>
      <c r="L1189">
        <v>15634</v>
      </c>
      <c r="M1189" t="str">
        <f t="shared" si="73"/>
        <v>Georgia</v>
      </c>
    </row>
    <row r="1190" spans="1:13" x14ac:dyDescent="0.25">
      <c r="A1190">
        <f t="shared" si="74"/>
        <v>1188</v>
      </c>
      <c r="B1190" t="s">
        <v>1621</v>
      </c>
      <c r="C1190" s="105">
        <v>3.2674389322588801E-2</v>
      </c>
      <c r="D1190">
        <v>519</v>
      </c>
      <c r="E1190">
        <v>15884</v>
      </c>
      <c r="F1190" t="str">
        <f t="shared" si="72"/>
        <v>South Carolina</v>
      </c>
      <c r="H1190">
        <f t="shared" si="75"/>
        <v>1188</v>
      </c>
      <c r="I1190" t="s">
        <v>1216</v>
      </c>
      <c r="J1190" s="3">
        <v>4.2637799624433897E-2</v>
      </c>
      <c r="K1190" s="104">
        <v>386</v>
      </c>
      <c r="L1190">
        <v>9053</v>
      </c>
      <c r="M1190" t="str">
        <f t="shared" si="73"/>
        <v>West Virginia</v>
      </c>
    </row>
    <row r="1191" spans="1:13" x14ac:dyDescent="0.25">
      <c r="A1191">
        <f t="shared" si="74"/>
        <v>1189</v>
      </c>
      <c r="B1191" t="s">
        <v>1735</v>
      </c>
      <c r="C1191" s="105">
        <v>3.2662267145601803E-2</v>
      </c>
      <c r="D1191">
        <v>391</v>
      </c>
      <c r="E1191">
        <v>11971</v>
      </c>
      <c r="F1191" t="str">
        <f t="shared" si="72"/>
        <v>Illinois</v>
      </c>
      <c r="H1191">
        <f t="shared" si="75"/>
        <v>1188</v>
      </c>
      <c r="I1191" t="s">
        <v>2841</v>
      </c>
      <c r="J1191" s="3">
        <v>2.59426036696014E-2</v>
      </c>
      <c r="K1191" s="104">
        <v>386</v>
      </c>
      <c r="L1191">
        <v>14879</v>
      </c>
      <c r="M1191" t="str">
        <f t="shared" si="73"/>
        <v>California</v>
      </c>
    </row>
    <row r="1192" spans="1:13" x14ac:dyDescent="0.25">
      <c r="A1192">
        <f t="shared" si="74"/>
        <v>1190</v>
      </c>
      <c r="B1192" t="s">
        <v>2218</v>
      </c>
      <c r="C1192" s="105">
        <v>3.2641361135512498E-2</v>
      </c>
      <c r="D1192">
        <v>706</v>
      </c>
      <c r="E1192">
        <v>21629</v>
      </c>
      <c r="F1192" t="str">
        <f t="shared" si="72"/>
        <v>New York</v>
      </c>
      <c r="H1192">
        <f t="shared" si="75"/>
        <v>1190</v>
      </c>
      <c r="I1192" t="s">
        <v>2201</v>
      </c>
      <c r="J1192" s="3">
        <v>3.5522166573919399E-2</v>
      </c>
      <c r="K1192" s="104">
        <v>383</v>
      </c>
      <c r="L1192">
        <v>10782</v>
      </c>
      <c r="M1192" t="str">
        <f t="shared" si="73"/>
        <v>New York</v>
      </c>
    </row>
    <row r="1193" spans="1:13" x14ac:dyDescent="0.25">
      <c r="A1193">
        <f t="shared" si="74"/>
        <v>1191</v>
      </c>
      <c r="B1193" t="s">
        <v>633</v>
      </c>
      <c r="C1193" s="105">
        <v>3.2633012352883899E-2</v>
      </c>
      <c r="D1193">
        <v>671</v>
      </c>
      <c r="E1193">
        <v>20562</v>
      </c>
      <c r="F1193" t="str">
        <f t="shared" si="72"/>
        <v>Pennsylvania</v>
      </c>
      <c r="H1193">
        <f t="shared" si="75"/>
        <v>1191</v>
      </c>
      <c r="I1193" t="s">
        <v>2907</v>
      </c>
      <c r="J1193" s="3">
        <v>2.5691035039343502E-2</v>
      </c>
      <c r="K1193" s="104">
        <v>382</v>
      </c>
      <c r="L1193">
        <v>14869</v>
      </c>
      <c r="M1193" t="str">
        <f t="shared" si="73"/>
        <v>California</v>
      </c>
    </row>
    <row r="1194" spans="1:13" x14ac:dyDescent="0.25">
      <c r="A1194">
        <f t="shared" si="74"/>
        <v>1192</v>
      </c>
      <c r="B1194" t="s">
        <v>1270</v>
      </c>
      <c r="C1194" s="105">
        <v>3.2605097649784802E-2</v>
      </c>
      <c r="D1194">
        <v>197</v>
      </c>
      <c r="E1194">
        <v>6042</v>
      </c>
      <c r="F1194" t="str">
        <f t="shared" si="72"/>
        <v>Arkansas</v>
      </c>
      <c r="H1194">
        <f t="shared" si="75"/>
        <v>1192</v>
      </c>
      <c r="I1194" t="s">
        <v>141</v>
      </c>
      <c r="J1194" s="3">
        <v>4.6249089584850703E-2</v>
      </c>
      <c r="K1194" s="104">
        <v>381</v>
      </c>
      <c r="L1194">
        <v>8238</v>
      </c>
      <c r="M1194" t="str">
        <f t="shared" si="73"/>
        <v>Puerto Rico</v>
      </c>
    </row>
    <row r="1195" spans="1:13" x14ac:dyDescent="0.25">
      <c r="A1195">
        <f t="shared" si="74"/>
        <v>1193</v>
      </c>
      <c r="B1195" t="s">
        <v>2406</v>
      </c>
      <c r="C1195" s="105">
        <v>3.2592950265572102E-2</v>
      </c>
      <c r="D1195">
        <v>135</v>
      </c>
      <c r="E1195">
        <v>4142</v>
      </c>
      <c r="F1195" t="str">
        <f t="shared" si="72"/>
        <v>Indiana</v>
      </c>
      <c r="H1195">
        <f t="shared" si="75"/>
        <v>1192</v>
      </c>
      <c r="I1195" t="s">
        <v>11</v>
      </c>
      <c r="J1195" s="3">
        <v>3.662405075459E-2</v>
      </c>
      <c r="K1195" s="104">
        <v>381</v>
      </c>
      <c r="L1195">
        <v>10403</v>
      </c>
      <c r="M1195" t="str">
        <f t="shared" si="73"/>
        <v>Indiana</v>
      </c>
    </row>
    <row r="1196" spans="1:13" x14ac:dyDescent="0.25">
      <c r="A1196">
        <f t="shared" si="74"/>
        <v>1194</v>
      </c>
      <c r="B1196" t="s">
        <v>935</v>
      </c>
      <c r="C1196" s="105">
        <v>3.2578168882231702E-2</v>
      </c>
      <c r="D1196">
        <v>174</v>
      </c>
      <c r="E1196">
        <v>5341</v>
      </c>
      <c r="F1196" t="str">
        <f t="shared" si="72"/>
        <v>Minnesota</v>
      </c>
      <c r="H1196">
        <f t="shared" si="75"/>
        <v>1192</v>
      </c>
      <c r="I1196" t="s">
        <v>435</v>
      </c>
      <c r="J1196" s="3">
        <v>3.19389722524938E-2</v>
      </c>
      <c r="K1196" s="104">
        <v>381</v>
      </c>
      <c r="L1196">
        <v>11929</v>
      </c>
      <c r="M1196" t="str">
        <f t="shared" si="73"/>
        <v>Indiana</v>
      </c>
    </row>
    <row r="1197" spans="1:13" x14ac:dyDescent="0.25">
      <c r="A1197">
        <f t="shared" si="74"/>
        <v>1195</v>
      </c>
      <c r="B1197" t="s">
        <v>398</v>
      </c>
      <c r="C1197" s="105">
        <v>3.2552679798442501E-2</v>
      </c>
      <c r="D1197">
        <v>1137</v>
      </c>
      <c r="E1197">
        <v>34928</v>
      </c>
      <c r="F1197" t="str">
        <f t="shared" si="72"/>
        <v>Missouri</v>
      </c>
      <c r="H1197">
        <f t="shared" si="75"/>
        <v>1192</v>
      </c>
      <c r="I1197" t="s">
        <v>809</v>
      </c>
      <c r="J1197" s="3">
        <v>2.75827119380294E-2</v>
      </c>
      <c r="K1197" s="104">
        <v>381</v>
      </c>
      <c r="L1197">
        <v>13813</v>
      </c>
      <c r="M1197" t="str">
        <f t="shared" si="73"/>
        <v>Tennessee</v>
      </c>
    </row>
    <row r="1198" spans="1:13" x14ac:dyDescent="0.25">
      <c r="A1198">
        <f t="shared" si="74"/>
        <v>1196</v>
      </c>
      <c r="B1198" t="s">
        <v>1355</v>
      </c>
      <c r="C1198" s="105">
        <v>3.2522996057818603E-2</v>
      </c>
      <c r="D1198">
        <v>99</v>
      </c>
      <c r="E1198">
        <v>3044</v>
      </c>
      <c r="F1198" t="str">
        <f t="shared" si="72"/>
        <v>Mississippi</v>
      </c>
      <c r="H1198">
        <f t="shared" si="75"/>
        <v>1192</v>
      </c>
      <c r="I1198" t="s">
        <v>2976</v>
      </c>
      <c r="J1198" s="3">
        <v>1.32190687669141E-2</v>
      </c>
      <c r="K1198" s="104">
        <v>381</v>
      </c>
      <c r="L1198">
        <v>28822</v>
      </c>
      <c r="M1198" t="str">
        <f t="shared" si="73"/>
        <v>Oregon</v>
      </c>
    </row>
    <row r="1199" spans="1:13" x14ac:dyDescent="0.25">
      <c r="A1199">
        <f t="shared" si="74"/>
        <v>1197</v>
      </c>
      <c r="B1199" t="s">
        <v>1695</v>
      </c>
      <c r="C1199" s="105">
        <v>3.2514038260207399E-2</v>
      </c>
      <c r="D1199">
        <v>2733</v>
      </c>
      <c r="E1199">
        <v>84056</v>
      </c>
      <c r="F1199" t="str">
        <f t="shared" si="72"/>
        <v>South Carolina</v>
      </c>
      <c r="H1199">
        <f t="shared" si="75"/>
        <v>1197</v>
      </c>
      <c r="I1199" t="s">
        <v>2257</v>
      </c>
      <c r="J1199" s="3">
        <v>6.4265178420429503E-2</v>
      </c>
      <c r="K1199" s="104">
        <v>380</v>
      </c>
      <c r="L1199">
        <v>5913</v>
      </c>
      <c r="M1199" t="str">
        <f t="shared" si="73"/>
        <v>Ohio</v>
      </c>
    </row>
    <row r="1200" spans="1:13" x14ac:dyDescent="0.25">
      <c r="A1200">
        <f t="shared" si="74"/>
        <v>1198</v>
      </c>
      <c r="B1200" t="s">
        <v>3054</v>
      </c>
      <c r="C1200" s="105">
        <v>3.2484433169703099E-2</v>
      </c>
      <c r="D1200">
        <v>986</v>
      </c>
      <c r="E1200">
        <v>30353</v>
      </c>
      <c r="F1200" t="str">
        <f t="shared" si="72"/>
        <v>North Dakota</v>
      </c>
      <c r="H1200">
        <f t="shared" si="75"/>
        <v>1197</v>
      </c>
      <c r="I1200" t="s">
        <v>47</v>
      </c>
      <c r="J1200" s="3">
        <v>2.9530618588747198E-2</v>
      </c>
      <c r="K1200" s="104">
        <v>380</v>
      </c>
      <c r="L1200">
        <v>12868</v>
      </c>
      <c r="M1200" t="str">
        <f t="shared" si="73"/>
        <v>New York</v>
      </c>
    </row>
    <row r="1201" spans="1:13" x14ac:dyDescent="0.25">
      <c r="A1201">
        <f t="shared" si="74"/>
        <v>1199</v>
      </c>
      <c r="B1201" t="s">
        <v>2197</v>
      </c>
      <c r="C1201" s="105">
        <v>3.2483898067767997E-2</v>
      </c>
      <c r="D1201">
        <v>232</v>
      </c>
      <c r="E1201">
        <v>7142</v>
      </c>
      <c r="F1201" t="str">
        <f t="shared" si="72"/>
        <v>Vermont</v>
      </c>
      <c r="H1201">
        <f t="shared" si="75"/>
        <v>1197</v>
      </c>
      <c r="I1201" t="s">
        <v>2794</v>
      </c>
      <c r="J1201" s="3">
        <v>1.9253179307898799E-2</v>
      </c>
      <c r="K1201" s="104">
        <v>380</v>
      </c>
      <c r="L1201">
        <v>19737</v>
      </c>
      <c r="M1201" t="str">
        <f t="shared" si="73"/>
        <v>Colorado</v>
      </c>
    </row>
    <row r="1202" spans="1:13" x14ac:dyDescent="0.25">
      <c r="A1202">
        <f t="shared" si="74"/>
        <v>1200</v>
      </c>
      <c r="B1202" t="s">
        <v>1661</v>
      </c>
      <c r="C1202" s="105">
        <v>3.2482786553260402E-2</v>
      </c>
      <c r="D1202">
        <v>401</v>
      </c>
      <c r="E1202">
        <v>12345</v>
      </c>
      <c r="F1202" t="str">
        <f t="shared" si="72"/>
        <v>Kansas</v>
      </c>
      <c r="H1202">
        <f t="shared" si="75"/>
        <v>1200</v>
      </c>
      <c r="I1202" t="s">
        <v>2683</v>
      </c>
      <c r="J1202" s="3">
        <v>2.4376125546694102E-2</v>
      </c>
      <c r="K1202" s="104">
        <v>379</v>
      </c>
      <c r="L1202">
        <v>15548</v>
      </c>
      <c r="M1202" t="str">
        <f t="shared" si="73"/>
        <v>California</v>
      </c>
    </row>
    <row r="1203" spans="1:13" x14ac:dyDescent="0.25">
      <c r="A1203">
        <f t="shared" si="74"/>
        <v>1201</v>
      </c>
      <c r="B1203" t="s">
        <v>1656</v>
      </c>
      <c r="C1203" s="105">
        <v>3.2477486108449902E-2</v>
      </c>
      <c r="D1203">
        <v>339</v>
      </c>
      <c r="E1203">
        <v>10438</v>
      </c>
      <c r="F1203" t="str">
        <f t="shared" si="72"/>
        <v>Tennessee</v>
      </c>
      <c r="H1203">
        <f t="shared" si="75"/>
        <v>1201</v>
      </c>
      <c r="I1203" t="s">
        <v>233</v>
      </c>
      <c r="J1203" s="3">
        <v>4.18280402788535E-2</v>
      </c>
      <c r="K1203" s="104">
        <v>378</v>
      </c>
      <c r="L1203">
        <v>9037</v>
      </c>
      <c r="M1203" t="str">
        <f t="shared" si="73"/>
        <v>Alabama</v>
      </c>
    </row>
    <row r="1204" spans="1:13" x14ac:dyDescent="0.25">
      <c r="A1204">
        <f t="shared" si="74"/>
        <v>1202</v>
      </c>
      <c r="B1204" t="s">
        <v>1228</v>
      </c>
      <c r="C1204" s="105">
        <v>3.24683625207721E-2</v>
      </c>
      <c r="D1204">
        <v>254</v>
      </c>
      <c r="E1204">
        <v>7823</v>
      </c>
      <c r="F1204" t="str">
        <f t="shared" si="72"/>
        <v>Ohio</v>
      </c>
      <c r="H1204">
        <f t="shared" si="75"/>
        <v>1202</v>
      </c>
      <c r="I1204" t="s">
        <v>592</v>
      </c>
      <c r="J1204" s="3">
        <v>4.2143017260703901E-2</v>
      </c>
      <c r="K1204" s="104">
        <v>376</v>
      </c>
      <c r="L1204">
        <v>8922</v>
      </c>
      <c r="M1204" t="str">
        <f t="shared" si="73"/>
        <v>Indiana</v>
      </c>
    </row>
    <row r="1205" spans="1:13" x14ac:dyDescent="0.25">
      <c r="A1205">
        <f t="shared" si="74"/>
        <v>1203</v>
      </c>
      <c r="B1205" t="s">
        <v>3156</v>
      </c>
      <c r="C1205" s="105">
        <v>3.2467532467532402E-2</v>
      </c>
      <c r="D1205">
        <v>505</v>
      </c>
      <c r="E1205">
        <v>15554</v>
      </c>
      <c r="F1205" t="str">
        <f t="shared" si="72"/>
        <v>Texas</v>
      </c>
      <c r="H1205">
        <f t="shared" si="75"/>
        <v>1202</v>
      </c>
      <c r="I1205" t="s">
        <v>1124</v>
      </c>
      <c r="J1205" s="3">
        <v>3.6561649163749398E-2</v>
      </c>
      <c r="K1205" s="104">
        <v>376</v>
      </c>
      <c r="L1205">
        <v>10284</v>
      </c>
      <c r="M1205" t="str">
        <f t="shared" si="73"/>
        <v>Kentucky</v>
      </c>
    </row>
    <row r="1206" spans="1:13" x14ac:dyDescent="0.25">
      <c r="A1206">
        <f t="shared" si="74"/>
        <v>1204</v>
      </c>
      <c r="B1206" t="s">
        <v>1212</v>
      </c>
      <c r="C1206" s="105">
        <v>3.2457267068471497E-2</v>
      </c>
      <c r="D1206">
        <v>657</v>
      </c>
      <c r="E1206">
        <v>20242</v>
      </c>
      <c r="F1206" t="str">
        <f t="shared" si="72"/>
        <v>Maine</v>
      </c>
      <c r="H1206">
        <f t="shared" si="75"/>
        <v>1204</v>
      </c>
      <c r="I1206" t="s">
        <v>420</v>
      </c>
      <c r="J1206" s="3">
        <v>4.8480930833871998E-2</v>
      </c>
      <c r="K1206" s="104">
        <v>375</v>
      </c>
      <c r="L1206">
        <v>7735</v>
      </c>
      <c r="M1206" t="str">
        <f t="shared" si="73"/>
        <v>Ohio</v>
      </c>
    </row>
    <row r="1207" spans="1:13" x14ac:dyDescent="0.25">
      <c r="A1207">
        <f t="shared" si="74"/>
        <v>1205</v>
      </c>
      <c r="B1207" t="s">
        <v>20</v>
      </c>
      <c r="C1207" s="105">
        <v>3.2451036630336702E-2</v>
      </c>
      <c r="D1207">
        <v>396</v>
      </c>
      <c r="E1207">
        <v>12203</v>
      </c>
      <c r="F1207" t="str">
        <f t="shared" si="72"/>
        <v>Vermont</v>
      </c>
      <c r="H1207">
        <f t="shared" si="75"/>
        <v>1204</v>
      </c>
      <c r="I1207" t="s">
        <v>36</v>
      </c>
      <c r="J1207" s="3">
        <v>3.7440095846645302E-2</v>
      </c>
      <c r="K1207" s="104">
        <v>375</v>
      </c>
      <c r="L1207">
        <v>10016</v>
      </c>
      <c r="M1207" t="str">
        <f t="shared" si="73"/>
        <v>Mississippi</v>
      </c>
    </row>
    <row r="1208" spans="1:13" x14ac:dyDescent="0.25">
      <c r="A1208">
        <f t="shared" si="74"/>
        <v>1206</v>
      </c>
      <c r="B1208" t="s">
        <v>1629</v>
      </c>
      <c r="C1208" s="105">
        <v>3.2443663097331002E-2</v>
      </c>
      <c r="D1208">
        <v>1015</v>
      </c>
      <c r="E1208">
        <v>31285</v>
      </c>
      <c r="F1208" t="str">
        <f t="shared" si="72"/>
        <v>Wyoming</v>
      </c>
      <c r="H1208">
        <f t="shared" si="75"/>
        <v>1206</v>
      </c>
      <c r="I1208" t="s">
        <v>1311</v>
      </c>
      <c r="J1208" s="3">
        <v>3.9339434101188502E-2</v>
      </c>
      <c r="K1208" s="104">
        <v>374</v>
      </c>
      <c r="L1208">
        <v>9507</v>
      </c>
      <c r="M1208" t="str">
        <f t="shared" si="73"/>
        <v>Texas</v>
      </c>
    </row>
    <row r="1209" spans="1:13" x14ac:dyDescent="0.25">
      <c r="A1209">
        <f t="shared" si="74"/>
        <v>1207</v>
      </c>
      <c r="B1209" t="s">
        <v>817</v>
      </c>
      <c r="C1209" s="105">
        <v>3.24324324324324E-2</v>
      </c>
      <c r="D1209">
        <v>42</v>
      </c>
      <c r="E1209">
        <v>1295</v>
      </c>
      <c r="F1209" t="str">
        <f t="shared" si="72"/>
        <v>Nebraska</v>
      </c>
      <c r="H1209">
        <f t="shared" si="75"/>
        <v>1207</v>
      </c>
      <c r="I1209" t="s">
        <v>1481</v>
      </c>
      <c r="J1209" s="3">
        <v>3.3559475350520097E-2</v>
      </c>
      <c r="K1209" s="104">
        <v>371</v>
      </c>
      <c r="L1209">
        <v>11055</v>
      </c>
      <c r="M1209" t="str">
        <f t="shared" si="73"/>
        <v>Missouri</v>
      </c>
    </row>
    <row r="1210" spans="1:13" x14ac:dyDescent="0.25">
      <c r="A1210">
        <f t="shared" si="74"/>
        <v>1208</v>
      </c>
      <c r="B1210" t="s">
        <v>526</v>
      </c>
      <c r="C1210" s="105">
        <v>3.24265505984766E-2</v>
      </c>
      <c r="D1210">
        <v>745</v>
      </c>
      <c r="E1210">
        <v>22975</v>
      </c>
      <c r="F1210" t="str">
        <f t="shared" si="72"/>
        <v>Kentucky</v>
      </c>
      <c r="H1210">
        <f t="shared" si="75"/>
        <v>1208</v>
      </c>
      <c r="I1210" t="s">
        <v>1782</v>
      </c>
      <c r="J1210" s="3">
        <v>3.6695427948031302E-2</v>
      </c>
      <c r="K1210" s="104">
        <v>370</v>
      </c>
      <c r="L1210">
        <v>10083</v>
      </c>
      <c r="M1210" t="str">
        <f t="shared" si="73"/>
        <v>Kansas</v>
      </c>
    </row>
    <row r="1211" spans="1:13" x14ac:dyDescent="0.25">
      <c r="A1211">
        <f t="shared" si="74"/>
        <v>1209</v>
      </c>
      <c r="B1211" t="s">
        <v>1103</v>
      </c>
      <c r="C1211" s="105">
        <v>3.2417461366568999E-2</v>
      </c>
      <c r="D1211">
        <v>1030</v>
      </c>
      <c r="E1211">
        <v>31773</v>
      </c>
      <c r="F1211" t="str">
        <f t="shared" si="72"/>
        <v>North Dakota</v>
      </c>
      <c r="H1211">
        <f t="shared" si="75"/>
        <v>1208</v>
      </c>
      <c r="I1211" t="s">
        <v>2936</v>
      </c>
      <c r="J1211" s="3">
        <v>2.6383342840844301E-2</v>
      </c>
      <c r="K1211" s="104">
        <v>370</v>
      </c>
      <c r="L1211">
        <v>14024</v>
      </c>
      <c r="M1211" t="str">
        <f t="shared" si="73"/>
        <v>Pennsylvania</v>
      </c>
    </row>
    <row r="1212" spans="1:13" x14ac:dyDescent="0.25">
      <c r="A1212">
        <f t="shared" si="74"/>
        <v>1210</v>
      </c>
      <c r="B1212" t="s">
        <v>2474</v>
      </c>
      <c r="C1212" s="105">
        <v>3.2417094770119698E-2</v>
      </c>
      <c r="D1212">
        <v>5004</v>
      </c>
      <c r="E1212">
        <v>154363</v>
      </c>
      <c r="F1212" t="str">
        <f t="shared" si="72"/>
        <v>South Carolina</v>
      </c>
      <c r="H1212">
        <f t="shared" si="75"/>
        <v>1208</v>
      </c>
      <c r="I1212" t="s">
        <v>629</v>
      </c>
      <c r="J1212" s="3">
        <v>2.2918731417244698E-2</v>
      </c>
      <c r="K1212" s="104">
        <v>370</v>
      </c>
      <c r="L1212">
        <v>16144</v>
      </c>
      <c r="M1212" t="str">
        <f t="shared" si="73"/>
        <v>Florida</v>
      </c>
    </row>
    <row r="1213" spans="1:13" x14ac:dyDescent="0.25">
      <c r="A1213">
        <f t="shared" si="74"/>
        <v>1211</v>
      </c>
      <c r="B1213" t="s">
        <v>3088</v>
      </c>
      <c r="C1213" s="105">
        <v>3.2409215150331898E-2</v>
      </c>
      <c r="D1213">
        <v>332</v>
      </c>
      <c r="E1213">
        <v>10244</v>
      </c>
      <c r="F1213" t="str">
        <f t="shared" si="72"/>
        <v>Maine</v>
      </c>
      <c r="H1213">
        <f t="shared" si="75"/>
        <v>1211</v>
      </c>
      <c r="I1213" t="s">
        <v>1263</v>
      </c>
      <c r="J1213" s="3">
        <v>3.7111738604275898E-2</v>
      </c>
      <c r="K1213" s="104">
        <v>368</v>
      </c>
      <c r="L1213">
        <v>9916</v>
      </c>
      <c r="M1213" t="str">
        <f t="shared" si="73"/>
        <v>Tennessee</v>
      </c>
    </row>
    <row r="1214" spans="1:13" x14ac:dyDescent="0.25">
      <c r="A1214">
        <f t="shared" si="74"/>
        <v>1212</v>
      </c>
      <c r="B1214" t="s">
        <v>1442</v>
      </c>
      <c r="C1214" s="105">
        <v>3.2400678294573597E-2</v>
      </c>
      <c r="D1214">
        <v>535</v>
      </c>
      <c r="E1214">
        <v>16512</v>
      </c>
      <c r="F1214" t="str">
        <f t="shared" si="72"/>
        <v>Illinois</v>
      </c>
      <c r="H1214">
        <f t="shared" si="75"/>
        <v>1211</v>
      </c>
      <c r="I1214" t="s">
        <v>389</v>
      </c>
      <c r="J1214" s="3">
        <v>3.7014685174009299E-2</v>
      </c>
      <c r="K1214" s="104">
        <v>368</v>
      </c>
      <c r="L1214">
        <v>9942</v>
      </c>
      <c r="M1214" t="str">
        <f t="shared" si="73"/>
        <v>Tennessee</v>
      </c>
    </row>
    <row r="1215" spans="1:13" x14ac:dyDescent="0.25">
      <c r="A1215">
        <f t="shared" si="74"/>
        <v>1213</v>
      </c>
      <c r="B1215" t="s">
        <v>2111</v>
      </c>
      <c r="C1215" s="105">
        <v>3.2397884219806002E-2</v>
      </c>
      <c r="D1215">
        <v>2646</v>
      </c>
      <c r="E1215">
        <v>81672</v>
      </c>
      <c r="F1215" t="str">
        <f t="shared" si="72"/>
        <v>North Carolina</v>
      </c>
      <c r="H1215">
        <f t="shared" si="75"/>
        <v>1211</v>
      </c>
      <c r="I1215" t="s">
        <v>2661</v>
      </c>
      <c r="J1215" s="3">
        <v>3.03080217427113E-2</v>
      </c>
      <c r="K1215" s="104">
        <v>368</v>
      </c>
      <c r="L1215">
        <v>12142</v>
      </c>
      <c r="M1215" t="str">
        <f t="shared" si="73"/>
        <v>Virginia</v>
      </c>
    </row>
    <row r="1216" spans="1:13" x14ac:dyDescent="0.25">
      <c r="A1216">
        <f t="shared" si="74"/>
        <v>1214</v>
      </c>
      <c r="B1216" t="s">
        <v>254</v>
      </c>
      <c r="C1216" s="105">
        <v>3.2393773664282699E-2</v>
      </c>
      <c r="D1216">
        <v>308</v>
      </c>
      <c r="E1216">
        <v>9508</v>
      </c>
      <c r="F1216" t="str">
        <f t="shared" si="72"/>
        <v>Virginia</v>
      </c>
      <c r="H1216">
        <f t="shared" si="75"/>
        <v>1211</v>
      </c>
      <c r="I1216" t="s">
        <v>914</v>
      </c>
      <c r="J1216" s="3">
        <v>2.40790420728914E-2</v>
      </c>
      <c r="K1216" s="104">
        <v>368</v>
      </c>
      <c r="L1216">
        <v>15283</v>
      </c>
      <c r="M1216" t="str">
        <f t="shared" si="73"/>
        <v>New York</v>
      </c>
    </row>
    <row r="1217" spans="1:13" x14ac:dyDescent="0.25">
      <c r="A1217">
        <f t="shared" si="74"/>
        <v>1215</v>
      </c>
      <c r="B1217" t="s">
        <v>3077</v>
      </c>
      <c r="C1217" s="105">
        <v>3.2365145228215701E-2</v>
      </c>
      <c r="D1217">
        <v>78</v>
      </c>
      <c r="E1217">
        <v>2410</v>
      </c>
      <c r="F1217" t="str">
        <f t="shared" si="72"/>
        <v>Alabama</v>
      </c>
      <c r="H1217">
        <f t="shared" si="75"/>
        <v>1215</v>
      </c>
      <c r="I1217" t="s">
        <v>1643</v>
      </c>
      <c r="J1217" s="3">
        <v>2.4579733440492899E-2</v>
      </c>
      <c r="K1217" s="104">
        <v>367</v>
      </c>
      <c r="L1217">
        <v>14931</v>
      </c>
      <c r="M1217" t="str">
        <f t="shared" si="73"/>
        <v>Georgia</v>
      </c>
    </row>
    <row r="1218" spans="1:13" x14ac:dyDescent="0.25">
      <c r="A1218">
        <f t="shared" si="74"/>
        <v>1216</v>
      </c>
      <c r="B1218" t="s">
        <v>1938</v>
      </c>
      <c r="C1218" s="105">
        <v>3.2358411904303698E-2</v>
      </c>
      <c r="D1218">
        <v>1009</v>
      </c>
      <c r="E1218">
        <v>31182</v>
      </c>
      <c r="F1218" t="str">
        <f t="shared" si="72"/>
        <v>California</v>
      </c>
      <c r="H1218">
        <f t="shared" si="75"/>
        <v>1215</v>
      </c>
      <c r="I1218" t="s">
        <v>2851</v>
      </c>
      <c r="J1218" s="3">
        <v>2.2432762836185699E-2</v>
      </c>
      <c r="K1218" s="104">
        <v>367</v>
      </c>
      <c r="L1218">
        <v>16360</v>
      </c>
      <c r="M1218" t="str">
        <f t="shared" si="73"/>
        <v>Wyoming</v>
      </c>
    </row>
    <row r="1219" spans="1:13" x14ac:dyDescent="0.25">
      <c r="A1219">
        <f t="shared" si="74"/>
        <v>1217</v>
      </c>
      <c r="B1219" t="s">
        <v>2543</v>
      </c>
      <c r="C1219" s="105">
        <v>3.2357473035439101E-2</v>
      </c>
      <c r="D1219">
        <v>126</v>
      </c>
      <c r="E1219">
        <v>3894</v>
      </c>
      <c r="F1219" t="str">
        <f t="shared" ref="F1219:F1282" si="76">IFERROR(RIGHT(B1219,LEN(B1219)-FIND(",",B1219)-1),"DC")</f>
        <v>Iowa</v>
      </c>
      <c r="H1219">
        <f t="shared" si="75"/>
        <v>1217</v>
      </c>
      <c r="I1219" t="s">
        <v>1921</v>
      </c>
      <c r="J1219" s="3">
        <v>2.7628897108779301E-2</v>
      </c>
      <c r="K1219" s="104">
        <v>366</v>
      </c>
      <c r="L1219">
        <v>13247</v>
      </c>
      <c r="M1219" t="str">
        <f t="shared" ref="M1219:M1282" si="77">IFERROR(RIGHT(I1219,LEN(I1219)-FIND(",",I1219)-1),"DC")</f>
        <v>New Mexico</v>
      </c>
    </row>
    <row r="1220" spans="1:13" x14ac:dyDescent="0.25">
      <c r="A1220">
        <f t="shared" ref="A1220:A1283" si="78">RANK(C1220,$C$3:$C$3274)</f>
        <v>1218</v>
      </c>
      <c r="B1220" t="s">
        <v>1789</v>
      </c>
      <c r="C1220" s="105">
        <v>3.2355679702048397E-2</v>
      </c>
      <c r="D1220">
        <v>139</v>
      </c>
      <c r="E1220">
        <v>4296</v>
      </c>
      <c r="F1220" t="str">
        <f t="shared" si="76"/>
        <v>Georgia</v>
      </c>
      <c r="H1220">
        <f t="shared" ref="H1220:H1283" si="79">RANK(K1220,$K$3:$K$3274)</f>
        <v>1218</v>
      </c>
      <c r="I1220" t="s">
        <v>2869</v>
      </c>
      <c r="J1220" s="3">
        <v>3.9569518425915801E-2</v>
      </c>
      <c r="K1220" s="104">
        <v>364</v>
      </c>
      <c r="L1220">
        <v>9199</v>
      </c>
      <c r="M1220" t="str">
        <f t="shared" si="77"/>
        <v>Tennessee</v>
      </c>
    </row>
    <row r="1221" spans="1:13" x14ac:dyDescent="0.25">
      <c r="A1221">
        <f t="shared" si="78"/>
        <v>1219</v>
      </c>
      <c r="B1221" t="s">
        <v>235</v>
      </c>
      <c r="C1221" s="105">
        <v>3.2342895142520298E-2</v>
      </c>
      <c r="D1221">
        <v>1070</v>
      </c>
      <c r="E1221">
        <v>33083</v>
      </c>
      <c r="F1221" t="str">
        <f t="shared" si="76"/>
        <v>Minnesota</v>
      </c>
      <c r="H1221">
        <f t="shared" si="79"/>
        <v>1219</v>
      </c>
      <c r="I1221" t="s">
        <v>223</v>
      </c>
      <c r="J1221" s="3">
        <v>3.8441117128597199E-2</v>
      </c>
      <c r="K1221" s="104">
        <v>362</v>
      </c>
      <c r="L1221">
        <v>9417</v>
      </c>
      <c r="M1221" t="str">
        <f t="shared" si="77"/>
        <v>North Carolina</v>
      </c>
    </row>
    <row r="1222" spans="1:13" x14ac:dyDescent="0.25">
      <c r="A1222">
        <f t="shared" si="78"/>
        <v>1220</v>
      </c>
      <c r="B1222" t="s">
        <v>1665</v>
      </c>
      <c r="C1222" s="105">
        <v>3.2306201336960202E-2</v>
      </c>
      <c r="D1222">
        <v>5867</v>
      </c>
      <c r="E1222">
        <v>181606</v>
      </c>
      <c r="F1222" t="str">
        <f t="shared" si="76"/>
        <v>Florida</v>
      </c>
      <c r="H1222">
        <f t="shared" si="79"/>
        <v>1219</v>
      </c>
      <c r="I1222" t="s">
        <v>1667</v>
      </c>
      <c r="J1222" s="3">
        <v>3.2879200726612198E-2</v>
      </c>
      <c r="K1222" s="104">
        <v>362</v>
      </c>
      <c r="L1222">
        <v>11010</v>
      </c>
      <c r="M1222" t="str">
        <f t="shared" si="77"/>
        <v>Illinois</v>
      </c>
    </row>
    <row r="1223" spans="1:13" x14ac:dyDescent="0.25">
      <c r="A1223">
        <f t="shared" si="78"/>
        <v>1221</v>
      </c>
      <c r="B1223" t="s">
        <v>2539</v>
      </c>
      <c r="C1223" s="105">
        <v>3.2294372294372202E-2</v>
      </c>
      <c r="D1223">
        <v>746</v>
      </c>
      <c r="E1223">
        <v>23100</v>
      </c>
      <c r="F1223" t="str">
        <f t="shared" si="76"/>
        <v>Vermont</v>
      </c>
      <c r="H1223">
        <f t="shared" si="79"/>
        <v>1221</v>
      </c>
      <c r="I1223" t="s">
        <v>2999</v>
      </c>
      <c r="J1223" s="3">
        <v>3.5298719076953103E-2</v>
      </c>
      <c r="K1223" s="104">
        <v>361</v>
      </c>
      <c r="L1223">
        <v>10227</v>
      </c>
      <c r="M1223" t="str">
        <f t="shared" si="77"/>
        <v>New Mexico</v>
      </c>
    </row>
    <row r="1224" spans="1:13" x14ac:dyDescent="0.25">
      <c r="A1224">
        <f t="shared" si="78"/>
        <v>1222</v>
      </c>
      <c r="B1224" t="s">
        <v>1647</v>
      </c>
      <c r="C1224" s="105">
        <v>3.2265949645563299E-2</v>
      </c>
      <c r="D1224">
        <v>132</v>
      </c>
      <c r="E1224">
        <v>4091</v>
      </c>
      <c r="F1224" t="str">
        <f t="shared" si="76"/>
        <v>Arkansas</v>
      </c>
      <c r="H1224">
        <f t="shared" si="79"/>
        <v>1221</v>
      </c>
      <c r="I1224" t="s">
        <v>2337</v>
      </c>
      <c r="J1224" s="3">
        <v>3.002079002079E-2</v>
      </c>
      <c r="K1224" s="104">
        <v>361</v>
      </c>
      <c r="L1224">
        <v>12025</v>
      </c>
      <c r="M1224" t="str">
        <f t="shared" si="77"/>
        <v>Louisiana</v>
      </c>
    </row>
    <row r="1225" spans="1:13" x14ac:dyDescent="0.25">
      <c r="A1225">
        <f t="shared" si="78"/>
        <v>1223</v>
      </c>
      <c r="B1225" t="s">
        <v>1266</v>
      </c>
      <c r="C1225" s="105">
        <v>3.2265177127737799E-2</v>
      </c>
      <c r="D1225">
        <v>439</v>
      </c>
      <c r="E1225">
        <v>13606</v>
      </c>
      <c r="F1225" t="str">
        <f t="shared" si="76"/>
        <v>North Carolina</v>
      </c>
      <c r="H1225">
        <f t="shared" si="79"/>
        <v>1221</v>
      </c>
      <c r="I1225" t="s">
        <v>1726</v>
      </c>
      <c r="J1225" s="3">
        <v>2.6776442664293101E-2</v>
      </c>
      <c r="K1225" s="104">
        <v>361</v>
      </c>
      <c r="L1225">
        <v>13482</v>
      </c>
      <c r="M1225" t="str">
        <f t="shared" si="77"/>
        <v>Louisiana</v>
      </c>
    </row>
    <row r="1226" spans="1:13" x14ac:dyDescent="0.25">
      <c r="A1226">
        <f t="shared" si="78"/>
        <v>1224</v>
      </c>
      <c r="B1226" t="s">
        <v>1987</v>
      </c>
      <c r="C1226" s="105">
        <v>3.2258759643149601E-2</v>
      </c>
      <c r="D1226">
        <v>1497</v>
      </c>
      <c r="E1226">
        <v>46406</v>
      </c>
      <c r="F1226" t="str">
        <f t="shared" si="76"/>
        <v>Montana</v>
      </c>
      <c r="H1226">
        <f t="shared" si="79"/>
        <v>1224</v>
      </c>
      <c r="I1226" t="s">
        <v>1839</v>
      </c>
      <c r="J1226" s="3">
        <v>3.1954553523877098E-2</v>
      </c>
      <c r="K1226" s="104">
        <v>360</v>
      </c>
      <c r="L1226">
        <v>11266</v>
      </c>
      <c r="M1226" t="str">
        <f t="shared" si="77"/>
        <v>Illinois</v>
      </c>
    </row>
    <row r="1227" spans="1:13" x14ac:dyDescent="0.25">
      <c r="A1227">
        <f t="shared" si="78"/>
        <v>1225</v>
      </c>
      <c r="B1227" t="s">
        <v>3198</v>
      </c>
      <c r="C1227" s="105">
        <v>3.2217810550198497E-2</v>
      </c>
      <c r="D1227">
        <v>284</v>
      </c>
      <c r="E1227">
        <v>8815</v>
      </c>
      <c r="F1227" t="str">
        <f t="shared" si="76"/>
        <v>Texas</v>
      </c>
      <c r="H1227">
        <f t="shared" si="79"/>
        <v>1224</v>
      </c>
      <c r="I1227" t="s">
        <v>69</v>
      </c>
      <c r="J1227" s="3">
        <v>2.2737320785700701E-2</v>
      </c>
      <c r="K1227" s="104">
        <v>360</v>
      </c>
      <c r="L1227">
        <v>15833</v>
      </c>
      <c r="M1227" t="str">
        <f t="shared" si="77"/>
        <v>Texas</v>
      </c>
    </row>
    <row r="1228" spans="1:13" x14ac:dyDescent="0.25">
      <c r="A1228">
        <f t="shared" si="78"/>
        <v>1226</v>
      </c>
      <c r="B1228" t="s">
        <v>2672</v>
      </c>
      <c r="C1228" s="105">
        <v>3.2155701290458999E-2</v>
      </c>
      <c r="D1228">
        <v>456</v>
      </c>
      <c r="E1228">
        <v>14181</v>
      </c>
      <c r="F1228" t="str">
        <f t="shared" si="76"/>
        <v>Michigan</v>
      </c>
      <c r="H1228">
        <f t="shared" si="79"/>
        <v>1226</v>
      </c>
      <c r="I1228" t="s">
        <v>1283</v>
      </c>
      <c r="J1228" s="3">
        <v>3.5099726241689402E-2</v>
      </c>
      <c r="K1228" s="104">
        <v>359</v>
      </c>
      <c r="L1228">
        <v>10228</v>
      </c>
      <c r="M1228" t="str">
        <f t="shared" si="77"/>
        <v>Indiana</v>
      </c>
    </row>
    <row r="1229" spans="1:13" x14ac:dyDescent="0.25">
      <c r="A1229">
        <f t="shared" si="78"/>
        <v>1227</v>
      </c>
      <c r="B1229" t="s">
        <v>3115</v>
      </c>
      <c r="C1229" s="105">
        <v>3.2155195322880602E-2</v>
      </c>
      <c r="D1229">
        <v>242</v>
      </c>
      <c r="E1229">
        <v>7526</v>
      </c>
      <c r="F1229" t="str">
        <f t="shared" si="76"/>
        <v>Wisconsin</v>
      </c>
      <c r="H1229">
        <f t="shared" si="79"/>
        <v>1227</v>
      </c>
      <c r="I1229" t="s">
        <v>2118</v>
      </c>
      <c r="J1229" s="3">
        <v>3.3439192975901297E-2</v>
      </c>
      <c r="K1229" s="104">
        <v>358</v>
      </c>
      <c r="L1229">
        <v>10706</v>
      </c>
      <c r="M1229" t="str">
        <f t="shared" si="77"/>
        <v>South Carolina</v>
      </c>
    </row>
    <row r="1230" spans="1:13" x14ac:dyDescent="0.25">
      <c r="A1230">
        <f t="shared" si="78"/>
        <v>1228</v>
      </c>
      <c r="B1230" t="s">
        <v>2278</v>
      </c>
      <c r="C1230" s="105">
        <v>3.21402483564645E-2</v>
      </c>
      <c r="D1230">
        <v>44</v>
      </c>
      <c r="E1230">
        <v>1369</v>
      </c>
      <c r="F1230" t="str">
        <f t="shared" si="76"/>
        <v>Nebraska</v>
      </c>
      <c r="H1230">
        <f t="shared" si="79"/>
        <v>1227</v>
      </c>
      <c r="I1230" t="s">
        <v>2892</v>
      </c>
      <c r="J1230" s="3">
        <v>3.0165149983147999E-2</v>
      </c>
      <c r="K1230" s="104">
        <v>358</v>
      </c>
      <c r="L1230">
        <v>11868</v>
      </c>
      <c r="M1230" t="str">
        <f t="shared" si="77"/>
        <v>Wisconsin</v>
      </c>
    </row>
    <row r="1231" spans="1:13" x14ac:dyDescent="0.25">
      <c r="A1231">
        <f t="shared" si="78"/>
        <v>1229</v>
      </c>
      <c r="B1231" t="s">
        <v>1352</v>
      </c>
      <c r="C1231" s="105">
        <v>3.2138074691266103E-2</v>
      </c>
      <c r="D1231">
        <v>1296</v>
      </c>
      <c r="E1231">
        <v>40326</v>
      </c>
      <c r="F1231" t="str">
        <f t="shared" si="76"/>
        <v>California</v>
      </c>
      <c r="H1231">
        <f t="shared" si="79"/>
        <v>1229</v>
      </c>
      <c r="I1231" t="s">
        <v>3226</v>
      </c>
      <c r="J1231" s="3">
        <v>3.3848487721626901E-2</v>
      </c>
      <c r="K1231" s="104">
        <v>357</v>
      </c>
      <c r="L1231">
        <v>10547</v>
      </c>
      <c r="M1231" t="str">
        <f t="shared" si="77"/>
        <v>Oklahoma</v>
      </c>
    </row>
    <row r="1232" spans="1:13" x14ac:dyDescent="0.25">
      <c r="A1232">
        <f t="shared" si="78"/>
        <v>1230</v>
      </c>
      <c r="B1232" t="s">
        <v>453</v>
      </c>
      <c r="C1232" s="105">
        <v>3.2122905027932899E-2</v>
      </c>
      <c r="D1232">
        <v>253</v>
      </c>
      <c r="E1232">
        <v>7876</v>
      </c>
      <c r="F1232" t="str">
        <f t="shared" si="76"/>
        <v>Puerto Rico</v>
      </c>
      <c r="H1232">
        <f t="shared" si="79"/>
        <v>1229</v>
      </c>
      <c r="I1232" t="s">
        <v>2545</v>
      </c>
      <c r="J1232" s="3">
        <v>2.7152418618801299E-2</v>
      </c>
      <c r="K1232" s="104">
        <v>357</v>
      </c>
      <c r="L1232">
        <v>13148</v>
      </c>
      <c r="M1232" t="str">
        <f t="shared" si="77"/>
        <v>Maine</v>
      </c>
    </row>
    <row r="1233" spans="1:13" x14ac:dyDescent="0.25">
      <c r="A1233">
        <f t="shared" si="78"/>
        <v>1231</v>
      </c>
      <c r="B1233" t="s">
        <v>301</v>
      </c>
      <c r="C1233" s="105">
        <v>3.2098481362171999E-2</v>
      </c>
      <c r="D1233">
        <v>279</v>
      </c>
      <c r="E1233">
        <v>8692</v>
      </c>
      <c r="F1233" t="str">
        <f t="shared" si="76"/>
        <v>Ohio</v>
      </c>
      <c r="H1233">
        <f t="shared" si="79"/>
        <v>1231</v>
      </c>
      <c r="I1233" t="s">
        <v>3264</v>
      </c>
      <c r="J1233" s="3">
        <v>4.4695543000627697E-2</v>
      </c>
      <c r="K1233" s="104">
        <v>356</v>
      </c>
      <c r="L1233">
        <v>7965</v>
      </c>
      <c r="M1233" t="str">
        <f t="shared" si="77"/>
        <v>Texas</v>
      </c>
    </row>
    <row r="1234" spans="1:13" x14ac:dyDescent="0.25">
      <c r="A1234">
        <f t="shared" si="78"/>
        <v>1232</v>
      </c>
      <c r="B1234" t="s">
        <v>1506</v>
      </c>
      <c r="C1234" s="105">
        <v>3.2077502691065601E-2</v>
      </c>
      <c r="D1234">
        <v>596</v>
      </c>
      <c r="E1234">
        <v>18580</v>
      </c>
      <c r="F1234" t="str">
        <f t="shared" si="76"/>
        <v>Minnesota</v>
      </c>
      <c r="H1234">
        <f t="shared" si="79"/>
        <v>1231</v>
      </c>
      <c r="I1234" t="s">
        <v>331</v>
      </c>
      <c r="J1234" s="3">
        <v>2.64940090794075E-2</v>
      </c>
      <c r="K1234" s="104">
        <v>356</v>
      </c>
      <c r="L1234">
        <v>13437</v>
      </c>
      <c r="M1234" t="str">
        <f t="shared" si="77"/>
        <v>Texas</v>
      </c>
    </row>
    <row r="1235" spans="1:13" x14ac:dyDescent="0.25">
      <c r="A1235">
        <f t="shared" si="78"/>
        <v>1233</v>
      </c>
      <c r="B1235" t="s">
        <v>2262</v>
      </c>
      <c r="C1235" s="105">
        <v>3.1995661605205998E-2</v>
      </c>
      <c r="D1235">
        <v>649</v>
      </c>
      <c r="E1235">
        <v>20284</v>
      </c>
      <c r="F1235" t="str">
        <f t="shared" si="76"/>
        <v>Oklahoma</v>
      </c>
      <c r="H1235">
        <f t="shared" si="79"/>
        <v>1233</v>
      </c>
      <c r="I1235" t="s">
        <v>1004</v>
      </c>
      <c r="J1235" s="3">
        <v>2.8509476389335001E-2</v>
      </c>
      <c r="K1235" s="104">
        <v>355</v>
      </c>
      <c r="L1235">
        <v>12452</v>
      </c>
      <c r="M1235" t="str">
        <f t="shared" si="77"/>
        <v>Vermont</v>
      </c>
    </row>
    <row r="1236" spans="1:13" x14ac:dyDescent="0.25">
      <c r="A1236">
        <f t="shared" si="78"/>
        <v>1234</v>
      </c>
      <c r="B1236" t="s">
        <v>2035</v>
      </c>
      <c r="C1236" s="105">
        <v>3.1992903607332902E-2</v>
      </c>
      <c r="D1236">
        <v>541</v>
      </c>
      <c r="E1236">
        <v>16910</v>
      </c>
      <c r="F1236" t="str">
        <f t="shared" si="76"/>
        <v>New York</v>
      </c>
      <c r="H1236">
        <f t="shared" si="79"/>
        <v>1233</v>
      </c>
      <c r="I1236" t="s">
        <v>3042</v>
      </c>
      <c r="J1236" s="3">
        <v>2.6427454775552701E-2</v>
      </c>
      <c r="K1236" s="104">
        <v>355</v>
      </c>
      <c r="L1236">
        <v>13433</v>
      </c>
      <c r="M1236" t="str">
        <f t="shared" si="77"/>
        <v>Texas</v>
      </c>
    </row>
    <row r="1237" spans="1:13" x14ac:dyDescent="0.25">
      <c r="A1237">
        <f t="shared" si="78"/>
        <v>1235</v>
      </c>
      <c r="B1237" t="s">
        <v>2199</v>
      </c>
      <c r="C1237" s="105">
        <v>3.1973969631236401E-2</v>
      </c>
      <c r="D1237">
        <v>737</v>
      </c>
      <c r="E1237">
        <v>23050</v>
      </c>
      <c r="F1237" t="str">
        <f t="shared" si="76"/>
        <v>South Carolina</v>
      </c>
      <c r="H1237">
        <f t="shared" si="79"/>
        <v>1235</v>
      </c>
      <c r="I1237" t="s">
        <v>2873</v>
      </c>
      <c r="J1237" s="3">
        <v>3.48528108693512E-2</v>
      </c>
      <c r="K1237" s="104">
        <v>354</v>
      </c>
      <c r="L1237">
        <v>10157</v>
      </c>
      <c r="M1237" t="str">
        <f t="shared" si="77"/>
        <v>Puerto Rico</v>
      </c>
    </row>
    <row r="1238" spans="1:13" x14ac:dyDescent="0.25">
      <c r="A1238">
        <f t="shared" si="78"/>
        <v>1236</v>
      </c>
      <c r="B1238" t="s">
        <v>311</v>
      </c>
      <c r="C1238" s="105">
        <v>3.1971669409945599E-2</v>
      </c>
      <c r="D1238">
        <v>1282</v>
      </c>
      <c r="E1238">
        <v>40098</v>
      </c>
      <c r="F1238" t="str">
        <f t="shared" si="76"/>
        <v>Missouri</v>
      </c>
      <c r="H1238">
        <f t="shared" si="79"/>
        <v>1236</v>
      </c>
      <c r="I1238" t="s">
        <v>1321</v>
      </c>
      <c r="J1238" s="3">
        <v>2.7651574494751599E-2</v>
      </c>
      <c r="K1238" s="104">
        <v>353</v>
      </c>
      <c r="L1238">
        <v>12766</v>
      </c>
      <c r="M1238" t="str">
        <f t="shared" si="77"/>
        <v>Oregon</v>
      </c>
    </row>
    <row r="1239" spans="1:13" x14ac:dyDescent="0.25">
      <c r="A1239">
        <f t="shared" si="78"/>
        <v>1237</v>
      </c>
      <c r="B1239" t="s">
        <v>1839</v>
      </c>
      <c r="C1239" s="105">
        <v>3.1954553523877098E-2</v>
      </c>
      <c r="D1239">
        <v>360</v>
      </c>
      <c r="E1239">
        <v>11266</v>
      </c>
      <c r="F1239" t="str">
        <f t="shared" si="76"/>
        <v>Illinois</v>
      </c>
      <c r="H1239">
        <f t="shared" si="79"/>
        <v>1237</v>
      </c>
      <c r="I1239" t="s">
        <v>486</v>
      </c>
      <c r="J1239" s="3">
        <v>4.8048048048047999E-2</v>
      </c>
      <c r="K1239" s="104">
        <v>352</v>
      </c>
      <c r="L1239">
        <v>7326</v>
      </c>
      <c r="M1239" t="str">
        <f t="shared" si="77"/>
        <v>Tennessee</v>
      </c>
    </row>
    <row r="1240" spans="1:13" x14ac:dyDescent="0.25">
      <c r="A1240">
        <f t="shared" si="78"/>
        <v>1238</v>
      </c>
      <c r="B1240" t="s">
        <v>3231</v>
      </c>
      <c r="C1240" s="105">
        <v>3.1948881789137303E-2</v>
      </c>
      <c r="D1240">
        <v>30</v>
      </c>
      <c r="E1240">
        <v>939</v>
      </c>
      <c r="F1240" t="str">
        <f t="shared" si="76"/>
        <v>Missouri</v>
      </c>
      <c r="H1240">
        <f t="shared" si="79"/>
        <v>1237</v>
      </c>
      <c r="I1240" t="s">
        <v>525</v>
      </c>
      <c r="J1240" s="3">
        <v>3.4012948110928497E-2</v>
      </c>
      <c r="K1240" s="104">
        <v>352</v>
      </c>
      <c r="L1240">
        <v>10349</v>
      </c>
      <c r="M1240" t="str">
        <f t="shared" si="77"/>
        <v>Illinois</v>
      </c>
    </row>
    <row r="1241" spans="1:13" x14ac:dyDescent="0.25">
      <c r="A1241">
        <f t="shared" si="78"/>
        <v>1239</v>
      </c>
      <c r="B1241" t="s">
        <v>3246</v>
      </c>
      <c r="C1241" s="105">
        <v>3.1947784266574998E-2</v>
      </c>
      <c r="D1241">
        <v>93</v>
      </c>
      <c r="E1241">
        <v>2911</v>
      </c>
      <c r="F1241" t="str">
        <f t="shared" si="76"/>
        <v>Mississippi</v>
      </c>
      <c r="H1241">
        <f t="shared" si="79"/>
        <v>1239</v>
      </c>
      <c r="I1241" t="s">
        <v>316</v>
      </c>
      <c r="J1241" s="3">
        <v>3.8411030860144399E-2</v>
      </c>
      <c r="K1241" s="104">
        <v>351</v>
      </c>
      <c r="L1241">
        <v>9138</v>
      </c>
      <c r="M1241" t="str">
        <f t="shared" si="77"/>
        <v>Iowa</v>
      </c>
    </row>
    <row r="1242" spans="1:13" x14ac:dyDescent="0.25">
      <c r="A1242">
        <f t="shared" si="78"/>
        <v>1240</v>
      </c>
      <c r="B1242" t="s">
        <v>435</v>
      </c>
      <c r="C1242" s="105">
        <v>3.19389722524938E-2</v>
      </c>
      <c r="D1242">
        <v>381</v>
      </c>
      <c r="E1242">
        <v>11929</v>
      </c>
      <c r="F1242" t="str">
        <f t="shared" si="76"/>
        <v>Indiana</v>
      </c>
      <c r="H1242">
        <f t="shared" si="79"/>
        <v>1239</v>
      </c>
      <c r="I1242" t="s">
        <v>1456</v>
      </c>
      <c r="J1242" s="3">
        <v>3.6444813622676799E-2</v>
      </c>
      <c r="K1242" s="104">
        <v>351</v>
      </c>
      <c r="L1242">
        <v>9631</v>
      </c>
      <c r="M1242" t="str">
        <f t="shared" si="77"/>
        <v>Tennessee</v>
      </c>
    </row>
    <row r="1243" spans="1:13" x14ac:dyDescent="0.25">
      <c r="A1243">
        <f t="shared" si="78"/>
        <v>1241</v>
      </c>
      <c r="B1243" t="s">
        <v>2674</v>
      </c>
      <c r="C1243" s="105">
        <v>3.1929990539262001E-2</v>
      </c>
      <c r="D1243">
        <v>135</v>
      </c>
      <c r="E1243">
        <v>4228</v>
      </c>
      <c r="F1243" t="str">
        <f t="shared" si="76"/>
        <v>Minnesota</v>
      </c>
      <c r="H1243">
        <f t="shared" si="79"/>
        <v>1239</v>
      </c>
      <c r="I1243" t="s">
        <v>893</v>
      </c>
      <c r="J1243" s="3">
        <v>2.7033271719038798E-2</v>
      </c>
      <c r="K1243" s="104">
        <v>351</v>
      </c>
      <c r="L1243">
        <v>12984</v>
      </c>
      <c r="M1243" t="str">
        <f t="shared" si="77"/>
        <v>Kansas</v>
      </c>
    </row>
    <row r="1244" spans="1:13" x14ac:dyDescent="0.25">
      <c r="A1244">
        <f t="shared" si="78"/>
        <v>1242</v>
      </c>
      <c r="B1244" t="s">
        <v>10</v>
      </c>
      <c r="C1244" s="105">
        <v>3.18732069134419E-2</v>
      </c>
      <c r="D1244">
        <v>911</v>
      </c>
      <c r="E1244">
        <v>28582</v>
      </c>
      <c r="F1244" t="str">
        <f t="shared" si="76"/>
        <v>Illinois</v>
      </c>
      <c r="H1244">
        <f t="shared" si="79"/>
        <v>1242</v>
      </c>
      <c r="I1244" t="s">
        <v>429</v>
      </c>
      <c r="J1244" s="3">
        <v>3.8238828799300698E-2</v>
      </c>
      <c r="K1244" s="104">
        <v>350</v>
      </c>
      <c r="L1244">
        <v>9153</v>
      </c>
      <c r="M1244" t="str">
        <f t="shared" si="77"/>
        <v>Tennessee</v>
      </c>
    </row>
    <row r="1245" spans="1:13" x14ac:dyDescent="0.25">
      <c r="A1245">
        <f t="shared" si="78"/>
        <v>1243</v>
      </c>
      <c r="B1245" t="s">
        <v>1591</v>
      </c>
      <c r="C1245" s="105">
        <v>3.1873111782477301E-2</v>
      </c>
      <c r="D1245">
        <v>422</v>
      </c>
      <c r="E1245">
        <v>13240</v>
      </c>
      <c r="F1245" t="str">
        <f t="shared" si="76"/>
        <v>Mississippi</v>
      </c>
      <c r="H1245">
        <f t="shared" si="79"/>
        <v>1243</v>
      </c>
      <c r="I1245" t="s">
        <v>3143</v>
      </c>
      <c r="J1245" s="3">
        <v>2.9047024552642499E-2</v>
      </c>
      <c r="K1245" s="104">
        <v>349</v>
      </c>
      <c r="L1245">
        <v>12015</v>
      </c>
      <c r="M1245" t="str">
        <f t="shared" si="77"/>
        <v>Louisiana</v>
      </c>
    </row>
    <row r="1246" spans="1:13" x14ac:dyDescent="0.25">
      <c r="A1246">
        <f t="shared" si="78"/>
        <v>1244</v>
      </c>
      <c r="B1246" t="s">
        <v>1653</v>
      </c>
      <c r="C1246" s="105">
        <v>3.1866961579421503E-2</v>
      </c>
      <c r="D1246">
        <v>389</v>
      </c>
      <c r="E1246">
        <v>12207</v>
      </c>
      <c r="F1246" t="str">
        <f t="shared" si="76"/>
        <v>Ohio</v>
      </c>
      <c r="H1246">
        <f t="shared" si="79"/>
        <v>1243</v>
      </c>
      <c r="I1246" t="s">
        <v>714</v>
      </c>
      <c r="J1246" s="3">
        <v>2.4105539439149001E-2</v>
      </c>
      <c r="K1246" s="104">
        <v>349</v>
      </c>
      <c r="L1246">
        <v>14478</v>
      </c>
      <c r="M1246" t="str">
        <f t="shared" si="77"/>
        <v>Tennessee</v>
      </c>
    </row>
    <row r="1247" spans="1:13" x14ac:dyDescent="0.25">
      <c r="A1247">
        <f t="shared" si="78"/>
        <v>1245</v>
      </c>
      <c r="B1247" t="s">
        <v>1126</v>
      </c>
      <c r="C1247" s="105">
        <v>3.1860115854966703E-2</v>
      </c>
      <c r="D1247">
        <v>297</v>
      </c>
      <c r="E1247">
        <v>9322</v>
      </c>
      <c r="F1247" t="str">
        <f t="shared" si="76"/>
        <v>Texas</v>
      </c>
      <c r="H1247">
        <f t="shared" si="79"/>
        <v>1243</v>
      </c>
      <c r="I1247" t="s">
        <v>790</v>
      </c>
      <c r="J1247" s="3">
        <v>2.35159355838555E-2</v>
      </c>
      <c r="K1247" s="104">
        <v>349</v>
      </c>
      <c r="L1247">
        <v>14841</v>
      </c>
      <c r="M1247" t="str">
        <f t="shared" si="77"/>
        <v>Michigan</v>
      </c>
    </row>
    <row r="1248" spans="1:13" x14ac:dyDescent="0.25">
      <c r="A1248">
        <f t="shared" si="78"/>
        <v>1246</v>
      </c>
      <c r="B1248" t="s">
        <v>1052</v>
      </c>
      <c r="C1248" s="105">
        <v>3.1855955678670299E-2</v>
      </c>
      <c r="D1248">
        <v>46</v>
      </c>
      <c r="E1248">
        <v>1444</v>
      </c>
      <c r="F1248" t="str">
        <f t="shared" si="76"/>
        <v>North Carolina</v>
      </c>
      <c r="H1248">
        <f t="shared" si="79"/>
        <v>1246</v>
      </c>
      <c r="I1248" t="s">
        <v>947</v>
      </c>
      <c r="J1248" s="3">
        <v>4.7730078178576302E-2</v>
      </c>
      <c r="K1248" s="104">
        <v>348</v>
      </c>
      <c r="L1248">
        <v>7291</v>
      </c>
      <c r="M1248" t="str">
        <f t="shared" si="77"/>
        <v>Tennessee</v>
      </c>
    </row>
    <row r="1249" spans="1:13" x14ac:dyDescent="0.25">
      <c r="A1249">
        <f t="shared" si="78"/>
        <v>1247</v>
      </c>
      <c r="B1249" t="s">
        <v>2678</v>
      </c>
      <c r="C1249" s="105">
        <v>3.1825153374233001E-2</v>
      </c>
      <c r="D1249">
        <v>249</v>
      </c>
      <c r="E1249">
        <v>7824</v>
      </c>
      <c r="F1249" t="str">
        <f t="shared" si="76"/>
        <v>Kentucky</v>
      </c>
      <c r="H1249">
        <f t="shared" si="79"/>
        <v>1246</v>
      </c>
      <c r="I1249" t="s">
        <v>89</v>
      </c>
      <c r="J1249" s="3">
        <v>4.0119898547382897E-2</v>
      </c>
      <c r="K1249" s="104">
        <v>348</v>
      </c>
      <c r="L1249">
        <v>8674</v>
      </c>
      <c r="M1249" t="str">
        <f t="shared" si="77"/>
        <v>Arkansas</v>
      </c>
    </row>
    <row r="1250" spans="1:13" x14ac:dyDescent="0.25">
      <c r="A1250">
        <f t="shared" si="78"/>
        <v>1248</v>
      </c>
      <c r="B1250" t="s">
        <v>712</v>
      </c>
      <c r="C1250" s="105">
        <v>3.1808284257930398E-2</v>
      </c>
      <c r="D1250">
        <v>2571</v>
      </c>
      <c r="E1250">
        <v>80828</v>
      </c>
      <c r="F1250" t="str">
        <f t="shared" si="76"/>
        <v>North Carolina</v>
      </c>
      <c r="H1250">
        <f t="shared" si="79"/>
        <v>1248</v>
      </c>
      <c r="I1250" t="s">
        <v>2028</v>
      </c>
      <c r="J1250" s="3">
        <v>2.72691552062868E-2</v>
      </c>
      <c r="K1250" s="104">
        <v>347</v>
      </c>
      <c r="L1250">
        <v>12725</v>
      </c>
      <c r="M1250" t="str">
        <f t="shared" si="77"/>
        <v>Indiana</v>
      </c>
    </row>
    <row r="1251" spans="1:13" x14ac:dyDescent="0.25">
      <c r="A1251">
        <f t="shared" si="78"/>
        <v>1249</v>
      </c>
      <c r="B1251" t="s">
        <v>1400</v>
      </c>
      <c r="C1251" s="105">
        <v>3.1802785095972799E-2</v>
      </c>
      <c r="D1251">
        <v>169</v>
      </c>
      <c r="E1251">
        <v>5314</v>
      </c>
      <c r="F1251" t="str">
        <f t="shared" si="76"/>
        <v>Arkansas</v>
      </c>
      <c r="H1251">
        <f t="shared" si="79"/>
        <v>1249</v>
      </c>
      <c r="I1251" t="s">
        <v>505</v>
      </c>
      <c r="J1251" s="3">
        <v>3.0035798480747399E-2</v>
      </c>
      <c r="K1251" s="104">
        <v>344</v>
      </c>
      <c r="L1251">
        <v>11453</v>
      </c>
      <c r="M1251" t="str">
        <f t="shared" si="77"/>
        <v>South Carolina</v>
      </c>
    </row>
    <row r="1252" spans="1:13" x14ac:dyDescent="0.25">
      <c r="A1252">
        <f t="shared" si="78"/>
        <v>1250</v>
      </c>
      <c r="B1252" t="s">
        <v>2509</v>
      </c>
      <c r="C1252" s="105">
        <v>3.1776490002686397E-2</v>
      </c>
      <c r="D1252">
        <v>828</v>
      </c>
      <c r="E1252">
        <v>26057</v>
      </c>
      <c r="F1252" t="str">
        <f t="shared" si="76"/>
        <v>Georgia</v>
      </c>
      <c r="H1252">
        <f t="shared" si="79"/>
        <v>1250</v>
      </c>
      <c r="I1252" t="s">
        <v>13</v>
      </c>
      <c r="J1252" s="3">
        <v>3.2772788075673603E-2</v>
      </c>
      <c r="K1252" s="104">
        <v>343</v>
      </c>
      <c r="L1252">
        <v>10466</v>
      </c>
      <c r="M1252" t="str">
        <f t="shared" si="77"/>
        <v>Mississippi</v>
      </c>
    </row>
    <row r="1253" spans="1:13" x14ac:dyDescent="0.25">
      <c r="A1253">
        <f t="shared" si="78"/>
        <v>1251</v>
      </c>
      <c r="B1253" t="s">
        <v>2402</v>
      </c>
      <c r="C1253" s="105">
        <v>3.1776450664052103E-2</v>
      </c>
      <c r="D1253">
        <v>1426</v>
      </c>
      <c r="E1253">
        <v>44876</v>
      </c>
      <c r="F1253" t="str">
        <f t="shared" si="76"/>
        <v>Colorado</v>
      </c>
      <c r="H1253">
        <f t="shared" si="79"/>
        <v>1250</v>
      </c>
      <c r="I1253" t="s">
        <v>2324</v>
      </c>
      <c r="J1253" s="3">
        <v>2.88114237715245E-2</v>
      </c>
      <c r="K1253" s="104">
        <v>343</v>
      </c>
      <c r="L1253">
        <v>11905</v>
      </c>
      <c r="M1253" t="str">
        <f t="shared" si="77"/>
        <v>Pennsylvania</v>
      </c>
    </row>
    <row r="1254" spans="1:13" x14ac:dyDescent="0.25">
      <c r="A1254">
        <f t="shared" si="78"/>
        <v>1252</v>
      </c>
      <c r="B1254" t="s">
        <v>2225</v>
      </c>
      <c r="C1254" s="105">
        <v>3.1773796382779898E-2</v>
      </c>
      <c r="D1254">
        <v>1871</v>
      </c>
      <c r="E1254">
        <v>58885</v>
      </c>
      <c r="F1254" t="str">
        <f t="shared" si="76"/>
        <v>Louisiana</v>
      </c>
      <c r="H1254">
        <f t="shared" si="79"/>
        <v>1250</v>
      </c>
      <c r="I1254" t="s">
        <v>598</v>
      </c>
      <c r="J1254" s="3">
        <v>2.6107474501446199E-2</v>
      </c>
      <c r="K1254" s="104">
        <v>343</v>
      </c>
      <c r="L1254">
        <v>13138</v>
      </c>
      <c r="M1254" t="str">
        <f t="shared" si="77"/>
        <v>Ohio</v>
      </c>
    </row>
    <row r="1255" spans="1:13" x14ac:dyDescent="0.25">
      <c r="A1255">
        <f t="shared" si="78"/>
        <v>1253</v>
      </c>
      <c r="B1255" t="s">
        <v>2173</v>
      </c>
      <c r="C1255" s="105">
        <v>3.1763907315417499E-2</v>
      </c>
      <c r="D1255">
        <v>2059</v>
      </c>
      <c r="E1255">
        <v>64822</v>
      </c>
      <c r="F1255" t="str">
        <f t="shared" si="76"/>
        <v>Florida</v>
      </c>
      <c r="H1255">
        <f t="shared" si="79"/>
        <v>1250</v>
      </c>
      <c r="I1255" t="s">
        <v>541</v>
      </c>
      <c r="J1255" s="3">
        <v>2.4322791093461901E-2</v>
      </c>
      <c r="K1255" s="104">
        <v>343</v>
      </c>
      <c r="L1255">
        <v>14102</v>
      </c>
      <c r="M1255" t="str">
        <f t="shared" si="77"/>
        <v>Pennsylvania</v>
      </c>
    </row>
    <row r="1256" spans="1:13" x14ac:dyDescent="0.25">
      <c r="A1256">
        <f t="shared" si="78"/>
        <v>1254</v>
      </c>
      <c r="B1256" t="s">
        <v>1709</v>
      </c>
      <c r="C1256" s="105">
        <v>3.1727828746177397E-2</v>
      </c>
      <c r="D1256">
        <v>415</v>
      </c>
      <c r="E1256">
        <v>13080</v>
      </c>
      <c r="F1256" t="str">
        <f t="shared" si="76"/>
        <v>Maine</v>
      </c>
      <c r="H1256">
        <f t="shared" si="79"/>
        <v>1254</v>
      </c>
      <c r="I1256" t="s">
        <v>279</v>
      </c>
      <c r="J1256" s="3">
        <v>4.24264979531076E-2</v>
      </c>
      <c r="K1256" s="104">
        <v>342</v>
      </c>
      <c r="L1256">
        <v>8061</v>
      </c>
      <c r="M1256" t="str">
        <f t="shared" si="77"/>
        <v>Iowa</v>
      </c>
    </row>
    <row r="1257" spans="1:13" x14ac:dyDescent="0.25">
      <c r="A1257">
        <f t="shared" si="78"/>
        <v>1255</v>
      </c>
      <c r="B1257" t="s">
        <v>841</v>
      </c>
      <c r="C1257" s="105">
        <v>3.1718771905229197E-2</v>
      </c>
      <c r="D1257">
        <v>905</v>
      </c>
      <c r="E1257">
        <v>28532</v>
      </c>
      <c r="F1257" t="str">
        <f t="shared" si="76"/>
        <v>Oregon</v>
      </c>
      <c r="H1257">
        <f t="shared" si="79"/>
        <v>1254</v>
      </c>
      <c r="I1257" t="s">
        <v>374</v>
      </c>
      <c r="J1257" s="3">
        <v>3.3320342946219703E-2</v>
      </c>
      <c r="K1257" s="104">
        <v>342</v>
      </c>
      <c r="L1257">
        <v>10264</v>
      </c>
      <c r="M1257" t="str">
        <f t="shared" si="77"/>
        <v>Kentucky</v>
      </c>
    </row>
    <row r="1258" spans="1:13" x14ac:dyDescent="0.25">
      <c r="A1258">
        <f t="shared" si="78"/>
        <v>1256</v>
      </c>
      <c r="B1258" t="s">
        <v>1108</v>
      </c>
      <c r="C1258" s="105">
        <v>3.1713641967436E-2</v>
      </c>
      <c r="D1258">
        <v>746</v>
      </c>
      <c r="E1258">
        <v>23523</v>
      </c>
      <c r="F1258" t="str">
        <f t="shared" si="76"/>
        <v>Indiana</v>
      </c>
      <c r="H1258">
        <f t="shared" si="79"/>
        <v>1254</v>
      </c>
      <c r="I1258" t="s">
        <v>2944</v>
      </c>
      <c r="J1258" s="3">
        <v>1.0920237563062801E-2</v>
      </c>
      <c r="K1258" s="104">
        <v>342</v>
      </c>
      <c r="L1258">
        <v>31318</v>
      </c>
      <c r="M1258" t="str">
        <f t="shared" si="77"/>
        <v>Arkansas</v>
      </c>
    </row>
    <row r="1259" spans="1:13" x14ac:dyDescent="0.25">
      <c r="A1259">
        <f t="shared" si="78"/>
        <v>1257</v>
      </c>
      <c r="B1259" t="s">
        <v>1676</v>
      </c>
      <c r="C1259" s="105">
        <v>3.1710539688992699E-2</v>
      </c>
      <c r="D1259">
        <v>312</v>
      </c>
      <c r="E1259">
        <v>9839</v>
      </c>
      <c r="F1259" t="str">
        <f t="shared" si="76"/>
        <v>Mississippi</v>
      </c>
      <c r="H1259">
        <f t="shared" si="79"/>
        <v>1257</v>
      </c>
      <c r="I1259" t="s">
        <v>2773</v>
      </c>
      <c r="J1259" s="3">
        <v>4.6712328767123203E-2</v>
      </c>
      <c r="K1259" s="104">
        <v>341</v>
      </c>
      <c r="L1259">
        <v>7300</v>
      </c>
      <c r="M1259" t="str">
        <f t="shared" si="77"/>
        <v>North Carolina</v>
      </c>
    </row>
    <row r="1260" spans="1:13" x14ac:dyDescent="0.25">
      <c r="A1260">
        <f t="shared" si="78"/>
        <v>1258</v>
      </c>
      <c r="B1260" t="s">
        <v>2823</v>
      </c>
      <c r="C1260" s="105">
        <v>3.17047817047817E-2</v>
      </c>
      <c r="D1260">
        <v>61</v>
      </c>
      <c r="E1260">
        <v>1924</v>
      </c>
      <c r="F1260" t="str">
        <f t="shared" si="76"/>
        <v>Mississippi</v>
      </c>
      <c r="H1260">
        <f t="shared" si="79"/>
        <v>1257</v>
      </c>
      <c r="I1260" t="s">
        <v>2957</v>
      </c>
      <c r="J1260" s="3">
        <v>1.1205310199789599E-2</v>
      </c>
      <c r="K1260" s="104">
        <v>341</v>
      </c>
      <c r="L1260">
        <v>30432</v>
      </c>
      <c r="M1260" t="str">
        <f t="shared" si="77"/>
        <v>Louisiana</v>
      </c>
    </row>
    <row r="1261" spans="1:13" x14ac:dyDescent="0.25">
      <c r="A1261">
        <f t="shared" si="78"/>
        <v>1259</v>
      </c>
      <c r="B1261" t="s">
        <v>1023</v>
      </c>
      <c r="C1261" s="105">
        <v>3.1696618084052601E-2</v>
      </c>
      <c r="D1261">
        <v>224</v>
      </c>
      <c r="E1261">
        <v>7067</v>
      </c>
      <c r="F1261" t="str">
        <f t="shared" si="76"/>
        <v>Indiana</v>
      </c>
      <c r="H1261">
        <f t="shared" si="79"/>
        <v>1259</v>
      </c>
      <c r="I1261" t="s">
        <v>3250</v>
      </c>
      <c r="J1261" s="3">
        <v>3.2831208960988699E-2</v>
      </c>
      <c r="K1261" s="104">
        <v>340</v>
      </c>
      <c r="L1261">
        <v>10356</v>
      </c>
      <c r="M1261" t="str">
        <f t="shared" si="77"/>
        <v>New York</v>
      </c>
    </row>
    <row r="1262" spans="1:13" x14ac:dyDescent="0.25">
      <c r="A1262">
        <f t="shared" si="78"/>
        <v>1260</v>
      </c>
      <c r="B1262" t="s">
        <v>1837</v>
      </c>
      <c r="C1262" s="105">
        <v>3.1688858836991497E-2</v>
      </c>
      <c r="D1262">
        <v>2437</v>
      </c>
      <c r="E1262">
        <v>76904</v>
      </c>
      <c r="F1262" t="str">
        <f t="shared" si="76"/>
        <v>Florida</v>
      </c>
      <c r="H1262">
        <f t="shared" si="79"/>
        <v>1259</v>
      </c>
      <c r="I1262" t="s">
        <v>152</v>
      </c>
      <c r="J1262" s="3">
        <v>3.16367358332557E-2</v>
      </c>
      <c r="K1262" s="104">
        <v>340</v>
      </c>
      <c r="L1262">
        <v>10747</v>
      </c>
      <c r="M1262" t="str">
        <f t="shared" si="77"/>
        <v>Kansas</v>
      </c>
    </row>
    <row r="1263" spans="1:13" x14ac:dyDescent="0.25">
      <c r="A1263">
        <f t="shared" si="78"/>
        <v>1261</v>
      </c>
      <c r="B1263" t="s">
        <v>1885</v>
      </c>
      <c r="C1263" s="105">
        <v>3.1686956005990398E-2</v>
      </c>
      <c r="D1263">
        <v>2137</v>
      </c>
      <c r="E1263">
        <v>67441</v>
      </c>
      <c r="F1263" t="str">
        <f t="shared" si="76"/>
        <v>Hawaii</v>
      </c>
      <c r="H1263">
        <f t="shared" si="79"/>
        <v>1259</v>
      </c>
      <c r="I1263" t="s">
        <v>664</v>
      </c>
      <c r="J1263" s="3">
        <v>3.1195522525002201E-2</v>
      </c>
      <c r="K1263" s="104">
        <v>340</v>
      </c>
      <c r="L1263">
        <v>10899</v>
      </c>
      <c r="M1263" t="str">
        <f t="shared" si="77"/>
        <v>Ohio</v>
      </c>
    </row>
    <row r="1264" spans="1:13" x14ac:dyDescent="0.25">
      <c r="A1264">
        <f t="shared" si="78"/>
        <v>1262</v>
      </c>
      <c r="B1264" t="s">
        <v>2752</v>
      </c>
      <c r="C1264" s="105">
        <v>3.1662781662781601E-2</v>
      </c>
      <c r="D1264">
        <v>163</v>
      </c>
      <c r="E1264">
        <v>5148</v>
      </c>
      <c r="F1264" t="str">
        <f t="shared" si="76"/>
        <v>Indiana</v>
      </c>
      <c r="H1264">
        <f t="shared" si="79"/>
        <v>1259</v>
      </c>
      <c r="I1264" t="s">
        <v>1344</v>
      </c>
      <c r="J1264" s="3">
        <v>2.5172132968090601E-2</v>
      </c>
      <c r="K1264" s="104">
        <v>340</v>
      </c>
      <c r="L1264">
        <v>13507</v>
      </c>
      <c r="M1264" t="str">
        <f t="shared" si="77"/>
        <v>Missouri</v>
      </c>
    </row>
    <row r="1265" spans="1:13" x14ac:dyDescent="0.25">
      <c r="A1265">
        <f t="shared" si="78"/>
        <v>1263</v>
      </c>
      <c r="B1265" t="s">
        <v>1615</v>
      </c>
      <c r="C1265" s="105">
        <v>3.1657355679702001E-2</v>
      </c>
      <c r="D1265">
        <v>544</v>
      </c>
      <c r="E1265">
        <v>17184</v>
      </c>
      <c r="F1265" t="str">
        <f t="shared" si="76"/>
        <v>Texas</v>
      </c>
      <c r="H1265">
        <f t="shared" si="79"/>
        <v>1263</v>
      </c>
      <c r="I1265" t="s">
        <v>1656</v>
      </c>
      <c r="J1265" s="3">
        <v>3.2477486108449902E-2</v>
      </c>
      <c r="K1265" s="104">
        <v>339</v>
      </c>
      <c r="L1265">
        <v>10438</v>
      </c>
      <c r="M1265" t="str">
        <f t="shared" si="77"/>
        <v>Tennessee</v>
      </c>
    </row>
    <row r="1266" spans="1:13" x14ac:dyDescent="0.25">
      <c r="A1266">
        <f t="shared" si="78"/>
        <v>1264</v>
      </c>
      <c r="B1266" t="s">
        <v>2636</v>
      </c>
      <c r="C1266" s="105">
        <v>3.1654676258992702E-2</v>
      </c>
      <c r="D1266">
        <v>88</v>
      </c>
      <c r="E1266">
        <v>2780</v>
      </c>
      <c r="F1266" t="str">
        <f t="shared" si="76"/>
        <v>Tennessee</v>
      </c>
      <c r="H1266">
        <f t="shared" si="79"/>
        <v>1263</v>
      </c>
      <c r="I1266" t="s">
        <v>2865</v>
      </c>
      <c r="J1266" s="3">
        <v>2.5662376987130898E-2</v>
      </c>
      <c r="K1266" s="104">
        <v>339</v>
      </c>
      <c r="L1266">
        <v>13210</v>
      </c>
      <c r="M1266" t="str">
        <f t="shared" si="77"/>
        <v>Pennsylvania</v>
      </c>
    </row>
    <row r="1267" spans="1:13" x14ac:dyDescent="0.25">
      <c r="A1267">
        <f t="shared" si="78"/>
        <v>1265</v>
      </c>
      <c r="B1267" t="s">
        <v>26</v>
      </c>
      <c r="C1267" s="105">
        <v>3.1639703404111902E-2</v>
      </c>
      <c r="D1267">
        <v>1502</v>
      </c>
      <c r="E1267">
        <v>47472</v>
      </c>
      <c r="F1267" t="str">
        <f t="shared" si="76"/>
        <v>South Carolina</v>
      </c>
      <c r="H1267">
        <f t="shared" si="79"/>
        <v>1263</v>
      </c>
      <c r="I1267" t="s">
        <v>2624</v>
      </c>
      <c r="J1267" s="3">
        <v>2.4737302977232901E-2</v>
      </c>
      <c r="K1267" s="104">
        <v>339</v>
      </c>
      <c r="L1267">
        <v>13704</v>
      </c>
      <c r="M1267" t="str">
        <f t="shared" si="77"/>
        <v>Nebraska</v>
      </c>
    </row>
    <row r="1268" spans="1:13" x14ac:dyDescent="0.25">
      <c r="A1268">
        <f t="shared" si="78"/>
        <v>1266</v>
      </c>
      <c r="B1268" t="s">
        <v>152</v>
      </c>
      <c r="C1268" s="105">
        <v>3.16367358332557E-2</v>
      </c>
      <c r="D1268">
        <v>340</v>
      </c>
      <c r="E1268">
        <v>10747</v>
      </c>
      <c r="F1268" t="str">
        <f t="shared" si="76"/>
        <v>Kansas</v>
      </c>
      <c r="H1268">
        <f t="shared" si="79"/>
        <v>1266</v>
      </c>
      <c r="I1268" t="s">
        <v>150</v>
      </c>
      <c r="J1268" s="3">
        <v>2.7786912199934202E-2</v>
      </c>
      <c r="K1268" s="104">
        <v>338</v>
      </c>
      <c r="L1268">
        <v>12164</v>
      </c>
      <c r="M1268" t="str">
        <f t="shared" si="77"/>
        <v>Missouri</v>
      </c>
    </row>
    <row r="1269" spans="1:13" x14ac:dyDescent="0.25">
      <c r="A1269">
        <f t="shared" si="78"/>
        <v>1267</v>
      </c>
      <c r="B1269" t="s">
        <v>167</v>
      </c>
      <c r="C1269" s="105">
        <v>3.1633407243163297E-2</v>
      </c>
      <c r="D1269">
        <v>428</v>
      </c>
      <c r="E1269">
        <v>13530</v>
      </c>
      <c r="F1269" t="str">
        <f t="shared" si="76"/>
        <v>North Carolina</v>
      </c>
      <c r="H1269">
        <f t="shared" si="79"/>
        <v>1267</v>
      </c>
      <c r="I1269" t="s">
        <v>685</v>
      </c>
      <c r="J1269" s="3">
        <v>2.6863292148266198E-2</v>
      </c>
      <c r="K1269" s="104">
        <v>337</v>
      </c>
      <c r="L1269">
        <v>12545</v>
      </c>
      <c r="M1269" t="str">
        <f t="shared" si="77"/>
        <v>Kansas</v>
      </c>
    </row>
    <row r="1270" spans="1:13" x14ac:dyDescent="0.25">
      <c r="A1270">
        <f t="shared" si="78"/>
        <v>1268</v>
      </c>
      <c r="B1270" t="s">
        <v>407</v>
      </c>
      <c r="C1270" s="105">
        <v>3.1571614758887201E-2</v>
      </c>
      <c r="D1270">
        <v>1405</v>
      </c>
      <c r="E1270">
        <v>44502</v>
      </c>
      <c r="F1270" t="str">
        <f t="shared" si="76"/>
        <v>Puerto Rico</v>
      </c>
      <c r="H1270">
        <f t="shared" si="79"/>
        <v>1268</v>
      </c>
      <c r="I1270" t="s">
        <v>2315</v>
      </c>
      <c r="J1270" s="3">
        <v>3.2867064462486502E-2</v>
      </c>
      <c r="K1270" s="104">
        <v>336</v>
      </c>
      <c r="L1270">
        <v>10223</v>
      </c>
      <c r="M1270" t="str">
        <f t="shared" si="77"/>
        <v>Alabama</v>
      </c>
    </row>
    <row r="1271" spans="1:13" x14ac:dyDescent="0.25">
      <c r="A1271">
        <f t="shared" si="78"/>
        <v>1269</v>
      </c>
      <c r="B1271" t="s">
        <v>1866</v>
      </c>
      <c r="C1271" s="105">
        <v>3.1566329248801303E-2</v>
      </c>
      <c r="D1271">
        <v>237</v>
      </c>
      <c r="E1271">
        <v>7508</v>
      </c>
      <c r="F1271" t="str">
        <f t="shared" si="76"/>
        <v>Tennessee</v>
      </c>
      <c r="H1271">
        <f t="shared" si="79"/>
        <v>1268</v>
      </c>
      <c r="I1271" t="s">
        <v>591</v>
      </c>
      <c r="J1271" s="3">
        <v>3.0029493252301399E-2</v>
      </c>
      <c r="K1271" s="104">
        <v>336</v>
      </c>
      <c r="L1271">
        <v>11189</v>
      </c>
      <c r="M1271" t="str">
        <f t="shared" si="77"/>
        <v>Illinois</v>
      </c>
    </row>
    <row r="1272" spans="1:13" x14ac:dyDescent="0.25">
      <c r="A1272">
        <f t="shared" si="78"/>
        <v>1270</v>
      </c>
      <c r="B1272" t="s">
        <v>998</v>
      </c>
      <c r="C1272" s="105">
        <v>3.14922480620154E-2</v>
      </c>
      <c r="D1272">
        <v>455</v>
      </c>
      <c r="E1272">
        <v>14448</v>
      </c>
      <c r="F1272" t="str">
        <f t="shared" si="76"/>
        <v>New York</v>
      </c>
      <c r="H1272">
        <f t="shared" si="79"/>
        <v>1270</v>
      </c>
      <c r="I1272" t="s">
        <v>1361</v>
      </c>
      <c r="J1272" s="3">
        <v>2.81891618983507E-2</v>
      </c>
      <c r="K1272" s="104">
        <v>335</v>
      </c>
      <c r="L1272">
        <v>11884</v>
      </c>
      <c r="M1272" t="str">
        <f t="shared" si="77"/>
        <v>Michigan</v>
      </c>
    </row>
    <row r="1273" spans="1:13" x14ac:dyDescent="0.25">
      <c r="A1273">
        <f t="shared" si="78"/>
        <v>1271</v>
      </c>
      <c r="B1273" t="s">
        <v>899</v>
      </c>
      <c r="C1273" s="105">
        <v>3.14852840520191E-2</v>
      </c>
      <c r="D1273">
        <v>184</v>
      </c>
      <c r="E1273">
        <v>5844</v>
      </c>
      <c r="F1273" t="str">
        <f t="shared" si="76"/>
        <v>Georgia</v>
      </c>
      <c r="H1273">
        <f t="shared" si="79"/>
        <v>1271</v>
      </c>
      <c r="I1273" t="s">
        <v>1030</v>
      </c>
      <c r="J1273" s="3">
        <v>4.4844253490869998E-2</v>
      </c>
      <c r="K1273" s="104">
        <v>334</v>
      </c>
      <c r="L1273">
        <v>7448</v>
      </c>
      <c r="M1273" t="str">
        <f t="shared" si="77"/>
        <v>Nebraska</v>
      </c>
    </row>
    <row r="1274" spans="1:13" x14ac:dyDescent="0.25">
      <c r="A1274">
        <f t="shared" si="78"/>
        <v>1272</v>
      </c>
      <c r="B1274" t="s">
        <v>3147</v>
      </c>
      <c r="C1274" s="105">
        <v>3.1476296224775498E-2</v>
      </c>
      <c r="D1274">
        <v>326</v>
      </c>
      <c r="E1274">
        <v>10357</v>
      </c>
      <c r="F1274" t="str">
        <f t="shared" si="76"/>
        <v>Louisiana</v>
      </c>
      <c r="H1274">
        <f t="shared" si="79"/>
        <v>1271</v>
      </c>
      <c r="I1274" t="s">
        <v>3053</v>
      </c>
      <c r="J1274" s="3">
        <v>2.4660366213821599E-2</v>
      </c>
      <c r="K1274" s="104">
        <v>334</v>
      </c>
      <c r="L1274">
        <v>13544</v>
      </c>
      <c r="M1274" t="str">
        <f t="shared" si="77"/>
        <v>Iowa</v>
      </c>
    </row>
    <row r="1275" spans="1:13" x14ac:dyDescent="0.25">
      <c r="A1275">
        <f t="shared" si="78"/>
        <v>1273</v>
      </c>
      <c r="B1275" t="s">
        <v>555</v>
      </c>
      <c r="C1275" s="105">
        <v>3.1427683013503897E-2</v>
      </c>
      <c r="D1275">
        <v>1415</v>
      </c>
      <c r="E1275">
        <v>45024</v>
      </c>
      <c r="F1275" t="str">
        <f t="shared" si="76"/>
        <v>Georgia</v>
      </c>
      <c r="H1275">
        <f t="shared" si="79"/>
        <v>1271</v>
      </c>
      <c r="I1275" t="s">
        <v>2075</v>
      </c>
      <c r="J1275" s="3">
        <v>2.42979775934817E-2</v>
      </c>
      <c r="K1275" s="104">
        <v>334</v>
      </c>
      <c r="L1275">
        <v>13746</v>
      </c>
      <c r="M1275" t="str">
        <f t="shared" si="77"/>
        <v>Minnesota</v>
      </c>
    </row>
    <row r="1276" spans="1:13" x14ac:dyDescent="0.25">
      <c r="A1276">
        <f t="shared" si="78"/>
        <v>1274</v>
      </c>
      <c r="B1276" t="s">
        <v>2385</v>
      </c>
      <c r="C1276" s="105">
        <v>3.1394827328449601E-2</v>
      </c>
      <c r="D1276">
        <v>210</v>
      </c>
      <c r="E1276">
        <v>6689</v>
      </c>
      <c r="F1276" t="str">
        <f t="shared" si="76"/>
        <v>Virginia</v>
      </c>
      <c r="H1276">
        <f t="shared" si="79"/>
        <v>1274</v>
      </c>
      <c r="I1276" t="s">
        <v>2389</v>
      </c>
      <c r="J1276" s="3">
        <v>3.5980551053484598E-2</v>
      </c>
      <c r="K1276" s="104">
        <v>333</v>
      </c>
      <c r="L1276">
        <v>9255</v>
      </c>
      <c r="M1276" t="str">
        <f t="shared" si="77"/>
        <v>Ohio</v>
      </c>
    </row>
    <row r="1277" spans="1:13" x14ac:dyDescent="0.25">
      <c r="A1277">
        <f t="shared" si="78"/>
        <v>1275</v>
      </c>
      <c r="B1277" t="s">
        <v>1426</v>
      </c>
      <c r="C1277" s="105">
        <v>3.1384856806590797E-2</v>
      </c>
      <c r="D1277">
        <v>320</v>
      </c>
      <c r="E1277">
        <v>10196</v>
      </c>
      <c r="F1277" t="str">
        <f t="shared" si="76"/>
        <v>Indiana</v>
      </c>
      <c r="H1277">
        <f t="shared" si="79"/>
        <v>1274</v>
      </c>
      <c r="I1277" t="s">
        <v>2333</v>
      </c>
      <c r="J1277" s="3">
        <v>2.8956521739130402E-2</v>
      </c>
      <c r="K1277" s="104">
        <v>333</v>
      </c>
      <c r="L1277">
        <v>11500</v>
      </c>
      <c r="M1277" t="str">
        <f t="shared" si="77"/>
        <v>Oklahoma</v>
      </c>
    </row>
    <row r="1278" spans="1:13" x14ac:dyDescent="0.25">
      <c r="A1278">
        <f t="shared" si="78"/>
        <v>1276</v>
      </c>
      <c r="B1278" t="s">
        <v>1758</v>
      </c>
      <c r="C1278" s="105">
        <v>3.1361867704280101E-2</v>
      </c>
      <c r="D1278">
        <v>403</v>
      </c>
      <c r="E1278">
        <v>12850</v>
      </c>
      <c r="F1278" t="str">
        <f t="shared" si="76"/>
        <v>Tennessee</v>
      </c>
      <c r="H1278">
        <f t="shared" si="79"/>
        <v>1276</v>
      </c>
      <c r="I1278" t="s">
        <v>1393</v>
      </c>
      <c r="J1278" s="3">
        <v>3.7582069277790398E-2</v>
      </c>
      <c r="K1278" s="104">
        <v>332</v>
      </c>
      <c r="L1278">
        <v>8834</v>
      </c>
      <c r="M1278" t="str">
        <f t="shared" si="77"/>
        <v>Virginia</v>
      </c>
    </row>
    <row r="1279" spans="1:13" x14ac:dyDescent="0.25">
      <c r="A1279">
        <f t="shared" si="78"/>
        <v>1277</v>
      </c>
      <c r="B1279" t="s">
        <v>479</v>
      </c>
      <c r="C1279" s="105">
        <v>3.1345675975947902E-2</v>
      </c>
      <c r="D1279">
        <v>3696</v>
      </c>
      <c r="E1279">
        <v>117911</v>
      </c>
      <c r="F1279" t="str">
        <f t="shared" si="76"/>
        <v>Georgia</v>
      </c>
      <c r="H1279">
        <f t="shared" si="79"/>
        <v>1276</v>
      </c>
      <c r="I1279" t="s">
        <v>3088</v>
      </c>
      <c r="J1279" s="3">
        <v>3.2409215150331898E-2</v>
      </c>
      <c r="K1279" s="104">
        <v>332</v>
      </c>
      <c r="L1279">
        <v>10244</v>
      </c>
      <c r="M1279" t="str">
        <f t="shared" si="77"/>
        <v>Maine</v>
      </c>
    </row>
    <row r="1280" spans="1:13" x14ac:dyDescent="0.25">
      <c r="A1280">
        <f t="shared" si="78"/>
        <v>1278</v>
      </c>
      <c r="B1280" t="s">
        <v>622</v>
      </c>
      <c r="C1280" s="105">
        <v>3.1339916876842698E-2</v>
      </c>
      <c r="D1280">
        <v>3529</v>
      </c>
      <c r="E1280">
        <v>112604</v>
      </c>
      <c r="F1280" t="str">
        <f t="shared" si="76"/>
        <v>Florida</v>
      </c>
      <c r="H1280">
        <f t="shared" si="79"/>
        <v>1278</v>
      </c>
      <c r="I1280" t="s">
        <v>2373</v>
      </c>
      <c r="J1280" s="3">
        <v>4.4204059829059797E-2</v>
      </c>
      <c r="K1280" s="104">
        <v>331</v>
      </c>
      <c r="L1280">
        <v>7488</v>
      </c>
      <c r="M1280" t="str">
        <f t="shared" si="77"/>
        <v>Indiana</v>
      </c>
    </row>
    <row r="1281" spans="1:13" x14ac:dyDescent="0.25">
      <c r="A1281">
        <f t="shared" si="78"/>
        <v>1279</v>
      </c>
      <c r="B1281" t="s">
        <v>2254</v>
      </c>
      <c r="C1281" s="105">
        <v>3.1337047353760403E-2</v>
      </c>
      <c r="D1281">
        <v>45</v>
      </c>
      <c r="E1281">
        <v>1436</v>
      </c>
      <c r="F1281" t="str">
        <f t="shared" si="76"/>
        <v>Puerto Rico</v>
      </c>
      <c r="H1281">
        <f t="shared" si="79"/>
        <v>1278</v>
      </c>
      <c r="I1281" t="s">
        <v>1657</v>
      </c>
      <c r="J1281" s="3">
        <v>3.6163006664481502E-2</v>
      </c>
      <c r="K1281" s="104">
        <v>331</v>
      </c>
      <c r="L1281">
        <v>9153</v>
      </c>
      <c r="M1281" t="str">
        <f t="shared" si="77"/>
        <v>Oklahoma</v>
      </c>
    </row>
    <row r="1282" spans="1:13" x14ac:dyDescent="0.25">
      <c r="A1282">
        <f t="shared" si="78"/>
        <v>1280</v>
      </c>
      <c r="B1282" t="s">
        <v>1909</v>
      </c>
      <c r="C1282" s="105">
        <v>3.1313131313131203E-2</v>
      </c>
      <c r="D1282">
        <v>248</v>
      </c>
      <c r="E1282">
        <v>7920</v>
      </c>
      <c r="F1282" t="str">
        <f t="shared" si="76"/>
        <v>North Dakota</v>
      </c>
      <c r="H1282">
        <f t="shared" si="79"/>
        <v>1278</v>
      </c>
      <c r="I1282" t="s">
        <v>785</v>
      </c>
      <c r="J1282" s="3">
        <v>2.6684940341825201E-2</v>
      </c>
      <c r="K1282" s="104">
        <v>331</v>
      </c>
      <c r="L1282">
        <v>12404</v>
      </c>
      <c r="M1282" t="str">
        <f t="shared" si="77"/>
        <v>New York</v>
      </c>
    </row>
    <row r="1283" spans="1:13" x14ac:dyDescent="0.25">
      <c r="A1283">
        <f t="shared" si="78"/>
        <v>1281</v>
      </c>
      <c r="B1283" t="s">
        <v>61</v>
      </c>
      <c r="C1283" s="105">
        <v>3.1303432855451702E-2</v>
      </c>
      <c r="D1283">
        <v>238</v>
      </c>
      <c r="E1283">
        <v>7603</v>
      </c>
      <c r="F1283" t="str">
        <f t="shared" ref="F1283:F1346" si="80">IFERROR(RIGHT(B1283,LEN(B1283)-FIND(",",B1283)-1),"DC")</f>
        <v>Virginia</v>
      </c>
      <c r="H1283">
        <f t="shared" si="79"/>
        <v>1281</v>
      </c>
      <c r="I1283" t="s">
        <v>610</v>
      </c>
      <c r="J1283" s="3">
        <v>2.7049180327868801E-2</v>
      </c>
      <c r="K1283" s="104">
        <v>330</v>
      </c>
      <c r="L1283">
        <v>12200</v>
      </c>
      <c r="M1283" t="str">
        <f t="shared" ref="M1283:M1346" si="81">IFERROR(RIGHT(I1283,LEN(I1283)-FIND(",",I1283)-1),"DC")</f>
        <v>Alabama</v>
      </c>
    </row>
    <row r="1284" spans="1:13" x14ac:dyDescent="0.25">
      <c r="A1284">
        <f t="shared" ref="A1284:A1347" si="82">RANK(C1284,$C$3:$C$3274)</f>
        <v>1282</v>
      </c>
      <c r="B1284" t="s">
        <v>687</v>
      </c>
      <c r="C1284" s="105">
        <v>3.1301237144134797E-2</v>
      </c>
      <c r="D1284">
        <v>210</v>
      </c>
      <c r="E1284">
        <v>6709</v>
      </c>
      <c r="F1284" t="str">
        <f t="shared" si="80"/>
        <v>Missouri</v>
      </c>
      <c r="H1284">
        <f t="shared" ref="H1284:H1347" si="83">RANK(K1284,$K$3:$K$3274)</f>
        <v>1281</v>
      </c>
      <c r="I1284" t="s">
        <v>1005</v>
      </c>
      <c r="J1284" s="3">
        <v>2.58155362590941E-2</v>
      </c>
      <c r="K1284" s="104">
        <v>330</v>
      </c>
      <c r="L1284">
        <v>12783</v>
      </c>
      <c r="M1284" t="str">
        <f t="shared" si="81"/>
        <v>Virginia</v>
      </c>
    </row>
    <row r="1285" spans="1:13" x14ac:dyDescent="0.25">
      <c r="A1285">
        <f t="shared" si="82"/>
        <v>1283</v>
      </c>
      <c r="B1285" t="s">
        <v>189</v>
      </c>
      <c r="C1285" s="105">
        <v>3.1293997184180203E-2</v>
      </c>
      <c r="D1285">
        <v>489</v>
      </c>
      <c r="E1285">
        <v>15626</v>
      </c>
      <c r="F1285" t="str">
        <f t="shared" si="80"/>
        <v>Vermont</v>
      </c>
      <c r="H1285">
        <f t="shared" si="83"/>
        <v>1283</v>
      </c>
      <c r="I1285" t="s">
        <v>1379</v>
      </c>
      <c r="J1285" s="3">
        <v>3.98739546721609E-2</v>
      </c>
      <c r="K1285" s="104">
        <v>329</v>
      </c>
      <c r="L1285">
        <v>8251</v>
      </c>
      <c r="M1285" t="str">
        <f t="shared" si="81"/>
        <v>Iowa</v>
      </c>
    </row>
    <row r="1286" spans="1:13" x14ac:dyDescent="0.25">
      <c r="A1286">
        <f t="shared" si="82"/>
        <v>1284</v>
      </c>
      <c r="B1286" t="s">
        <v>2922</v>
      </c>
      <c r="C1286" s="105">
        <v>3.1291317761128201E-2</v>
      </c>
      <c r="D1286">
        <v>142</v>
      </c>
      <c r="E1286">
        <v>4538</v>
      </c>
      <c r="F1286" t="str">
        <f t="shared" si="80"/>
        <v>Tennessee</v>
      </c>
      <c r="H1286">
        <f t="shared" si="83"/>
        <v>1283</v>
      </c>
      <c r="I1286" t="s">
        <v>2131</v>
      </c>
      <c r="J1286" s="3">
        <v>2.9925413862106499E-2</v>
      </c>
      <c r="K1286" s="104">
        <v>329</v>
      </c>
      <c r="L1286">
        <v>10994</v>
      </c>
      <c r="M1286" t="str">
        <f t="shared" si="81"/>
        <v>Minnesota</v>
      </c>
    </row>
    <row r="1287" spans="1:13" x14ac:dyDescent="0.25">
      <c r="A1287">
        <f t="shared" si="82"/>
        <v>1285</v>
      </c>
      <c r="B1287" t="s">
        <v>169</v>
      </c>
      <c r="C1287" s="105">
        <v>3.1265266243282797E-2</v>
      </c>
      <c r="D1287">
        <v>256</v>
      </c>
      <c r="E1287">
        <v>8188</v>
      </c>
      <c r="F1287" t="str">
        <f t="shared" si="80"/>
        <v>Louisiana</v>
      </c>
      <c r="H1287">
        <f t="shared" si="83"/>
        <v>1285</v>
      </c>
      <c r="I1287" t="s">
        <v>627</v>
      </c>
      <c r="J1287" s="3">
        <v>2.6070318105716299E-2</v>
      </c>
      <c r="K1287" s="104">
        <v>327</v>
      </c>
      <c r="L1287">
        <v>12543</v>
      </c>
      <c r="M1287" t="str">
        <f t="shared" si="81"/>
        <v>Georgia</v>
      </c>
    </row>
    <row r="1288" spans="1:13" x14ac:dyDescent="0.25">
      <c r="A1288">
        <f t="shared" si="82"/>
        <v>1286</v>
      </c>
      <c r="B1288" t="s">
        <v>1160</v>
      </c>
      <c r="C1288" s="105">
        <v>3.125E-2</v>
      </c>
      <c r="D1288">
        <v>249</v>
      </c>
      <c r="E1288">
        <v>7968</v>
      </c>
      <c r="F1288" t="str">
        <f t="shared" si="80"/>
        <v>Mississippi</v>
      </c>
      <c r="H1288">
        <f t="shared" si="83"/>
        <v>1285</v>
      </c>
      <c r="I1288" t="s">
        <v>2411</v>
      </c>
      <c r="J1288" s="3">
        <v>2.2812892423608101E-2</v>
      </c>
      <c r="K1288" s="104">
        <v>327</v>
      </c>
      <c r="L1288">
        <v>14334</v>
      </c>
      <c r="M1288" t="str">
        <f t="shared" si="81"/>
        <v>Florida</v>
      </c>
    </row>
    <row r="1289" spans="1:13" x14ac:dyDescent="0.25">
      <c r="A1289">
        <f t="shared" si="82"/>
        <v>1287</v>
      </c>
      <c r="B1289" t="s">
        <v>146</v>
      </c>
      <c r="C1289" s="105">
        <v>3.12412440459513E-2</v>
      </c>
      <c r="D1289">
        <v>446</v>
      </c>
      <c r="E1289">
        <v>14276</v>
      </c>
      <c r="F1289" t="str">
        <f t="shared" si="80"/>
        <v>Kentucky</v>
      </c>
      <c r="H1289">
        <f t="shared" si="83"/>
        <v>1287</v>
      </c>
      <c r="I1289" t="s">
        <v>2162</v>
      </c>
      <c r="J1289" s="3">
        <v>4.1088984118981597E-2</v>
      </c>
      <c r="K1289" s="104">
        <v>326</v>
      </c>
      <c r="L1289">
        <v>7934</v>
      </c>
      <c r="M1289" t="str">
        <f t="shared" si="81"/>
        <v>Michigan</v>
      </c>
    </row>
    <row r="1290" spans="1:13" x14ac:dyDescent="0.25">
      <c r="A1290">
        <f t="shared" si="82"/>
        <v>1288</v>
      </c>
      <c r="B1290" t="s">
        <v>671</v>
      </c>
      <c r="C1290" s="105">
        <v>3.1228937317456702E-2</v>
      </c>
      <c r="D1290">
        <v>139</v>
      </c>
      <c r="E1290">
        <v>4451</v>
      </c>
      <c r="F1290" t="str">
        <f t="shared" si="80"/>
        <v>Mississippi</v>
      </c>
      <c r="H1290">
        <f t="shared" si="83"/>
        <v>1287</v>
      </c>
      <c r="I1290" t="s">
        <v>909</v>
      </c>
      <c r="J1290" s="3">
        <v>3.4114692339891103E-2</v>
      </c>
      <c r="K1290" s="104">
        <v>326</v>
      </c>
      <c r="L1290">
        <v>9556</v>
      </c>
      <c r="M1290" t="str">
        <f t="shared" si="81"/>
        <v>Alabama</v>
      </c>
    </row>
    <row r="1291" spans="1:13" x14ac:dyDescent="0.25">
      <c r="A1291">
        <f t="shared" si="82"/>
        <v>1289</v>
      </c>
      <c r="B1291" t="s">
        <v>184</v>
      </c>
      <c r="C1291" s="105">
        <v>3.12182311080989E-2</v>
      </c>
      <c r="D1291">
        <v>737</v>
      </c>
      <c r="E1291">
        <v>23608</v>
      </c>
      <c r="F1291" t="str">
        <f t="shared" si="80"/>
        <v>Ohio</v>
      </c>
      <c r="H1291">
        <f t="shared" si="83"/>
        <v>1287</v>
      </c>
      <c r="I1291" t="s">
        <v>3147</v>
      </c>
      <c r="J1291" s="3">
        <v>3.1476296224775498E-2</v>
      </c>
      <c r="K1291" s="104">
        <v>326</v>
      </c>
      <c r="L1291">
        <v>10357</v>
      </c>
      <c r="M1291" t="str">
        <f t="shared" si="81"/>
        <v>Louisiana</v>
      </c>
    </row>
    <row r="1292" spans="1:13" x14ac:dyDescent="0.25">
      <c r="A1292">
        <f t="shared" si="82"/>
        <v>1290</v>
      </c>
      <c r="B1292" t="s">
        <v>494</v>
      </c>
      <c r="C1292" s="105">
        <v>3.1196499904888701E-2</v>
      </c>
      <c r="D1292">
        <v>164</v>
      </c>
      <c r="E1292">
        <v>5257</v>
      </c>
      <c r="F1292" t="str">
        <f t="shared" si="80"/>
        <v>Kansas</v>
      </c>
      <c r="H1292">
        <f t="shared" si="83"/>
        <v>1290</v>
      </c>
      <c r="I1292" t="s">
        <v>2012</v>
      </c>
      <c r="J1292" s="3">
        <v>4.0212818609255102E-2</v>
      </c>
      <c r="K1292" s="104">
        <v>325</v>
      </c>
      <c r="L1292">
        <v>8082</v>
      </c>
      <c r="M1292" t="str">
        <f t="shared" si="81"/>
        <v>Mississippi</v>
      </c>
    </row>
    <row r="1293" spans="1:13" x14ac:dyDescent="0.25">
      <c r="A1293">
        <f t="shared" si="82"/>
        <v>1291</v>
      </c>
      <c r="B1293" t="s">
        <v>664</v>
      </c>
      <c r="C1293" s="105">
        <v>3.1195522525002201E-2</v>
      </c>
      <c r="D1293">
        <v>340</v>
      </c>
      <c r="E1293">
        <v>10899</v>
      </c>
      <c r="F1293" t="str">
        <f t="shared" si="80"/>
        <v>Ohio</v>
      </c>
      <c r="H1293">
        <f t="shared" si="83"/>
        <v>1291</v>
      </c>
      <c r="I1293" t="s">
        <v>1177</v>
      </c>
      <c r="J1293" s="3">
        <v>6.1406844106463902E-2</v>
      </c>
      <c r="K1293" s="104">
        <v>323</v>
      </c>
      <c r="L1293">
        <v>5260</v>
      </c>
      <c r="M1293" t="str">
        <f t="shared" si="81"/>
        <v>Puerto Rico</v>
      </c>
    </row>
    <row r="1294" spans="1:13" x14ac:dyDescent="0.25">
      <c r="A1294">
        <f t="shared" si="82"/>
        <v>1292</v>
      </c>
      <c r="B1294" t="s">
        <v>168</v>
      </c>
      <c r="C1294" s="105">
        <v>3.1187237106369999E-2</v>
      </c>
      <c r="D1294">
        <v>1646</v>
      </c>
      <c r="E1294">
        <v>52778</v>
      </c>
      <c r="F1294" t="str">
        <f t="shared" si="80"/>
        <v>South Carolina</v>
      </c>
      <c r="H1294">
        <f t="shared" si="83"/>
        <v>1291</v>
      </c>
      <c r="I1294" t="s">
        <v>3249</v>
      </c>
      <c r="J1294" s="3">
        <v>3.1007007775751098E-2</v>
      </c>
      <c r="K1294" s="104">
        <v>323</v>
      </c>
      <c r="L1294">
        <v>10417</v>
      </c>
      <c r="M1294" t="str">
        <f t="shared" si="81"/>
        <v>South Dakota</v>
      </c>
    </row>
    <row r="1295" spans="1:13" x14ac:dyDescent="0.25">
      <c r="A1295">
        <f t="shared" si="82"/>
        <v>1293</v>
      </c>
      <c r="B1295" t="s">
        <v>864</v>
      </c>
      <c r="C1295" s="105">
        <v>3.1146767343086398E-2</v>
      </c>
      <c r="D1295">
        <v>66</v>
      </c>
      <c r="E1295">
        <v>2119</v>
      </c>
      <c r="F1295" t="str">
        <f t="shared" si="80"/>
        <v>Louisiana</v>
      </c>
      <c r="H1295">
        <f t="shared" si="83"/>
        <v>1291</v>
      </c>
      <c r="I1295" t="s">
        <v>2351</v>
      </c>
      <c r="J1295" s="3">
        <v>2.97805642633228E-2</v>
      </c>
      <c r="K1295" s="104">
        <v>323</v>
      </c>
      <c r="L1295">
        <v>10846</v>
      </c>
      <c r="M1295" t="str">
        <f t="shared" si="81"/>
        <v>Georgia</v>
      </c>
    </row>
    <row r="1296" spans="1:13" x14ac:dyDescent="0.25">
      <c r="A1296">
        <f t="shared" si="82"/>
        <v>1294</v>
      </c>
      <c r="B1296" t="s">
        <v>1214</v>
      </c>
      <c r="C1296" s="105">
        <v>3.1140541507938501E-2</v>
      </c>
      <c r="D1296">
        <v>1218</v>
      </c>
      <c r="E1296">
        <v>39113</v>
      </c>
      <c r="F1296" t="str">
        <f t="shared" si="80"/>
        <v>Ohio</v>
      </c>
      <c r="H1296">
        <f t="shared" si="83"/>
        <v>1291</v>
      </c>
      <c r="I1296" t="s">
        <v>3009</v>
      </c>
      <c r="J1296" s="3">
        <v>2.6645768025078301E-2</v>
      </c>
      <c r="K1296" s="104">
        <v>323</v>
      </c>
      <c r="L1296">
        <v>12122</v>
      </c>
      <c r="M1296" t="str">
        <f t="shared" si="81"/>
        <v>North Carolina</v>
      </c>
    </row>
    <row r="1297" spans="1:13" x14ac:dyDescent="0.25">
      <c r="A1297">
        <f t="shared" si="82"/>
        <v>1295</v>
      </c>
      <c r="B1297" t="s">
        <v>1288</v>
      </c>
      <c r="C1297" s="105">
        <v>3.1129156999226502E-2</v>
      </c>
      <c r="D1297">
        <v>322</v>
      </c>
      <c r="E1297">
        <v>10344</v>
      </c>
      <c r="F1297" t="str">
        <f t="shared" si="80"/>
        <v>Tennessee</v>
      </c>
      <c r="H1297">
        <f t="shared" si="83"/>
        <v>1295</v>
      </c>
      <c r="I1297" t="s">
        <v>1288</v>
      </c>
      <c r="J1297" s="3">
        <v>3.1129156999226502E-2</v>
      </c>
      <c r="K1297" s="104">
        <v>322</v>
      </c>
      <c r="L1297">
        <v>10344</v>
      </c>
      <c r="M1297" t="str">
        <f t="shared" si="81"/>
        <v>Tennessee</v>
      </c>
    </row>
    <row r="1298" spans="1:13" x14ac:dyDescent="0.25">
      <c r="A1298">
        <f t="shared" si="82"/>
        <v>1296</v>
      </c>
      <c r="B1298" t="s">
        <v>1328</v>
      </c>
      <c r="C1298" s="105">
        <v>3.1116242957536198E-2</v>
      </c>
      <c r="D1298">
        <v>3126</v>
      </c>
      <c r="E1298">
        <v>100462</v>
      </c>
      <c r="F1298" t="str">
        <f t="shared" si="80"/>
        <v>South Carolina</v>
      </c>
      <c r="H1298">
        <f t="shared" si="83"/>
        <v>1295</v>
      </c>
      <c r="I1298" t="s">
        <v>718</v>
      </c>
      <c r="J1298" s="3">
        <v>2.3619159392650101E-2</v>
      </c>
      <c r="K1298" s="104">
        <v>322</v>
      </c>
      <c r="L1298">
        <v>13633</v>
      </c>
      <c r="M1298" t="str">
        <f t="shared" si="81"/>
        <v>New Mexico</v>
      </c>
    </row>
    <row r="1299" spans="1:13" x14ac:dyDescent="0.25">
      <c r="A1299">
        <f t="shared" si="82"/>
        <v>1297</v>
      </c>
      <c r="B1299" t="s">
        <v>2372</v>
      </c>
      <c r="C1299" s="105">
        <v>3.10667546891383E-2</v>
      </c>
      <c r="D1299">
        <v>800</v>
      </c>
      <c r="E1299">
        <v>25751</v>
      </c>
      <c r="F1299" t="str">
        <f t="shared" si="80"/>
        <v>Virginia</v>
      </c>
      <c r="H1299">
        <f t="shared" si="83"/>
        <v>1295</v>
      </c>
      <c r="I1299" t="s">
        <v>185</v>
      </c>
      <c r="J1299" s="3">
        <v>2.2804532577903699E-2</v>
      </c>
      <c r="K1299" s="104">
        <v>322</v>
      </c>
      <c r="L1299">
        <v>14120</v>
      </c>
      <c r="M1299" t="str">
        <f t="shared" si="81"/>
        <v>Minnesota</v>
      </c>
    </row>
    <row r="1300" spans="1:13" x14ac:dyDescent="0.25">
      <c r="A1300">
        <f t="shared" si="82"/>
        <v>1298</v>
      </c>
      <c r="B1300" t="s">
        <v>1854</v>
      </c>
      <c r="C1300" s="105">
        <v>3.1057004487492799E-2</v>
      </c>
      <c r="D1300">
        <v>699</v>
      </c>
      <c r="E1300">
        <v>22507</v>
      </c>
      <c r="F1300" t="str">
        <f t="shared" si="80"/>
        <v>Michigan</v>
      </c>
      <c r="H1300">
        <f t="shared" si="83"/>
        <v>1298</v>
      </c>
      <c r="I1300" t="s">
        <v>1500</v>
      </c>
      <c r="J1300" s="3">
        <v>3.4665226781857399E-2</v>
      </c>
      <c r="K1300" s="104">
        <v>321</v>
      </c>
      <c r="L1300">
        <v>9260</v>
      </c>
      <c r="M1300" t="str">
        <f t="shared" si="81"/>
        <v>Wisconsin</v>
      </c>
    </row>
    <row r="1301" spans="1:13" x14ac:dyDescent="0.25">
      <c r="A1301">
        <f t="shared" si="82"/>
        <v>1299</v>
      </c>
      <c r="B1301" t="s">
        <v>2082</v>
      </c>
      <c r="C1301" s="105">
        <v>3.10564859189058E-2</v>
      </c>
      <c r="D1301">
        <v>2307</v>
      </c>
      <c r="E1301">
        <v>74284</v>
      </c>
      <c r="F1301" t="str">
        <f t="shared" si="80"/>
        <v>Georgia</v>
      </c>
      <c r="H1301">
        <f t="shared" si="83"/>
        <v>1298</v>
      </c>
      <c r="I1301" t="s">
        <v>2409</v>
      </c>
      <c r="J1301" s="3">
        <v>2.9971988795518201E-2</v>
      </c>
      <c r="K1301" s="104">
        <v>321</v>
      </c>
      <c r="L1301">
        <v>10710</v>
      </c>
      <c r="M1301" t="str">
        <f t="shared" si="81"/>
        <v>Virginia</v>
      </c>
    </row>
    <row r="1302" spans="1:13" x14ac:dyDescent="0.25">
      <c r="A1302">
        <f t="shared" si="82"/>
        <v>1300</v>
      </c>
      <c r="B1302" t="s">
        <v>112</v>
      </c>
      <c r="C1302" s="105">
        <v>3.1041202672605701E-2</v>
      </c>
      <c r="D1302">
        <v>223</v>
      </c>
      <c r="E1302">
        <v>7184</v>
      </c>
      <c r="F1302" t="str">
        <f t="shared" si="80"/>
        <v>Missouri</v>
      </c>
      <c r="H1302">
        <f t="shared" si="83"/>
        <v>1298</v>
      </c>
      <c r="I1302" t="s">
        <v>2215</v>
      </c>
      <c r="J1302" s="3">
        <v>2.7386741745584801E-2</v>
      </c>
      <c r="K1302" s="104">
        <v>321</v>
      </c>
      <c r="L1302">
        <v>11721</v>
      </c>
      <c r="M1302" t="str">
        <f t="shared" si="81"/>
        <v>New Mexico</v>
      </c>
    </row>
    <row r="1303" spans="1:13" x14ac:dyDescent="0.25">
      <c r="A1303">
        <f t="shared" si="82"/>
        <v>1301</v>
      </c>
      <c r="B1303" t="s">
        <v>868</v>
      </c>
      <c r="C1303" s="105">
        <v>3.10410199787504E-2</v>
      </c>
      <c r="D1303">
        <v>1490</v>
      </c>
      <c r="E1303">
        <v>48001</v>
      </c>
      <c r="F1303" t="str">
        <f t="shared" si="80"/>
        <v>Wisconsin</v>
      </c>
      <c r="H1303">
        <f t="shared" si="83"/>
        <v>1301</v>
      </c>
      <c r="I1303" t="s">
        <v>1426</v>
      </c>
      <c r="J1303" s="3">
        <v>3.1384856806590797E-2</v>
      </c>
      <c r="K1303" s="104">
        <v>320</v>
      </c>
      <c r="L1303">
        <v>10196</v>
      </c>
      <c r="M1303" t="str">
        <f t="shared" si="81"/>
        <v>Indiana</v>
      </c>
    </row>
    <row r="1304" spans="1:13" x14ac:dyDescent="0.25">
      <c r="A1304">
        <f t="shared" si="82"/>
        <v>1302</v>
      </c>
      <c r="B1304" t="s">
        <v>1681</v>
      </c>
      <c r="C1304" s="105">
        <v>3.1036296685954701E-2</v>
      </c>
      <c r="D1304">
        <v>2773</v>
      </c>
      <c r="E1304">
        <v>89347</v>
      </c>
      <c r="F1304" t="str">
        <f t="shared" si="80"/>
        <v>Florida</v>
      </c>
      <c r="H1304">
        <f t="shared" si="83"/>
        <v>1301</v>
      </c>
      <c r="I1304" t="s">
        <v>303</v>
      </c>
      <c r="J1304" s="3">
        <v>2.3086357405670499E-2</v>
      </c>
      <c r="K1304" s="104">
        <v>320</v>
      </c>
      <c r="L1304">
        <v>13861</v>
      </c>
      <c r="M1304" t="str">
        <f t="shared" si="81"/>
        <v>Texas</v>
      </c>
    </row>
    <row r="1305" spans="1:13" x14ac:dyDescent="0.25">
      <c r="A1305">
        <f t="shared" si="82"/>
        <v>1303</v>
      </c>
      <c r="B1305" t="s">
        <v>3145</v>
      </c>
      <c r="C1305" s="105">
        <v>3.1026252983293499E-2</v>
      </c>
      <c r="D1305">
        <v>312</v>
      </c>
      <c r="E1305">
        <v>10056</v>
      </c>
      <c r="F1305" t="str">
        <f t="shared" si="80"/>
        <v>Indiana</v>
      </c>
      <c r="H1305">
        <f t="shared" si="83"/>
        <v>1303</v>
      </c>
      <c r="I1305" t="s">
        <v>2956</v>
      </c>
      <c r="J1305" s="3">
        <v>1.03356661482633E-2</v>
      </c>
      <c r="K1305" s="104">
        <v>319</v>
      </c>
      <c r="L1305">
        <v>30864</v>
      </c>
      <c r="M1305" t="str">
        <f t="shared" si="81"/>
        <v>Kentucky</v>
      </c>
    </row>
    <row r="1306" spans="1:13" x14ac:dyDescent="0.25">
      <c r="A1306">
        <f t="shared" si="82"/>
        <v>1304</v>
      </c>
      <c r="B1306" t="s">
        <v>38</v>
      </c>
      <c r="C1306" s="105">
        <v>3.1014023732470301E-2</v>
      </c>
      <c r="D1306">
        <v>115</v>
      </c>
      <c r="E1306">
        <v>3708</v>
      </c>
      <c r="F1306" t="str">
        <f t="shared" si="80"/>
        <v>Alaska</v>
      </c>
      <c r="H1306">
        <f t="shared" si="83"/>
        <v>1304</v>
      </c>
      <c r="I1306" t="s">
        <v>272</v>
      </c>
      <c r="J1306" s="3">
        <v>2.7165556125064098E-2</v>
      </c>
      <c r="K1306" s="104">
        <v>318</v>
      </c>
      <c r="L1306">
        <v>11706</v>
      </c>
      <c r="M1306" t="str">
        <f t="shared" si="81"/>
        <v>Michigan</v>
      </c>
    </row>
    <row r="1307" spans="1:13" x14ac:dyDescent="0.25">
      <c r="A1307">
        <f t="shared" si="82"/>
        <v>1305</v>
      </c>
      <c r="B1307" t="s">
        <v>3249</v>
      </c>
      <c r="C1307" s="105">
        <v>3.1007007775751098E-2</v>
      </c>
      <c r="D1307">
        <v>323</v>
      </c>
      <c r="E1307">
        <v>10417</v>
      </c>
      <c r="F1307" t="str">
        <f t="shared" si="80"/>
        <v>South Dakota</v>
      </c>
      <c r="H1307">
        <f t="shared" si="83"/>
        <v>1305</v>
      </c>
      <c r="I1307" t="s">
        <v>2695</v>
      </c>
      <c r="J1307" s="3">
        <v>2.50592885375494E-2</v>
      </c>
      <c r="K1307" s="104">
        <v>317</v>
      </c>
      <c r="L1307">
        <v>12650</v>
      </c>
      <c r="M1307" t="str">
        <f t="shared" si="81"/>
        <v>Pennsylvania</v>
      </c>
    </row>
    <row r="1308" spans="1:13" x14ac:dyDescent="0.25">
      <c r="A1308">
        <f t="shared" si="82"/>
        <v>1306</v>
      </c>
      <c r="B1308" t="s">
        <v>2610</v>
      </c>
      <c r="C1308" s="105">
        <v>3.1003862940851799E-2</v>
      </c>
      <c r="D1308">
        <v>618</v>
      </c>
      <c r="E1308">
        <v>19933</v>
      </c>
      <c r="F1308" t="str">
        <f t="shared" si="80"/>
        <v>Ohio</v>
      </c>
      <c r="H1308">
        <f t="shared" si="83"/>
        <v>1306</v>
      </c>
      <c r="I1308" t="s">
        <v>1473</v>
      </c>
      <c r="J1308" s="3">
        <v>3.6307053941908599E-2</v>
      </c>
      <c r="K1308" s="104">
        <v>315</v>
      </c>
      <c r="L1308">
        <v>8676</v>
      </c>
      <c r="M1308" t="str">
        <f t="shared" si="81"/>
        <v>Illinois</v>
      </c>
    </row>
    <row r="1309" spans="1:13" x14ac:dyDescent="0.25">
      <c r="A1309">
        <f t="shared" si="82"/>
        <v>1307</v>
      </c>
      <c r="B1309" t="s">
        <v>3112</v>
      </c>
      <c r="C1309" s="105">
        <v>3.0983118172790401E-2</v>
      </c>
      <c r="D1309">
        <v>156</v>
      </c>
      <c r="E1309">
        <v>5035</v>
      </c>
      <c r="F1309" t="str">
        <f t="shared" si="80"/>
        <v>Minnesota</v>
      </c>
      <c r="H1309">
        <f t="shared" si="83"/>
        <v>1306</v>
      </c>
      <c r="I1309" t="s">
        <v>2968</v>
      </c>
      <c r="J1309" s="3">
        <v>1.2166389865204101E-2</v>
      </c>
      <c r="K1309" s="104">
        <v>315</v>
      </c>
      <c r="L1309">
        <v>25891</v>
      </c>
      <c r="M1309" t="str">
        <f t="shared" si="81"/>
        <v>New Hampshire</v>
      </c>
    </row>
    <row r="1310" spans="1:13" x14ac:dyDescent="0.25">
      <c r="A1310">
        <f t="shared" si="82"/>
        <v>1308</v>
      </c>
      <c r="B1310" t="s">
        <v>488</v>
      </c>
      <c r="C1310" s="105">
        <v>3.0982275778770201E-2</v>
      </c>
      <c r="D1310">
        <v>1103</v>
      </c>
      <c r="E1310">
        <v>35601</v>
      </c>
      <c r="F1310" t="str">
        <f t="shared" si="80"/>
        <v>Washington</v>
      </c>
      <c r="H1310">
        <f t="shared" si="83"/>
        <v>1308</v>
      </c>
      <c r="I1310" t="s">
        <v>2264</v>
      </c>
      <c r="J1310" s="3">
        <v>3.8189360663738403E-2</v>
      </c>
      <c r="K1310" s="104">
        <v>313</v>
      </c>
      <c r="L1310">
        <v>8196</v>
      </c>
      <c r="M1310" t="str">
        <f t="shared" si="81"/>
        <v>Mississippi</v>
      </c>
    </row>
    <row r="1311" spans="1:13" x14ac:dyDescent="0.25">
      <c r="A1311">
        <f t="shared" si="82"/>
        <v>1309</v>
      </c>
      <c r="B1311" t="s">
        <v>2648</v>
      </c>
      <c r="C1311" s="105">
        <v>3.0980691611214001E-2</v>
      </c>
      <c r="D1311">
        <v>1704</v>
      </c>
      <c r="E1311">
        <v>55002</v>
      </c>
      <c r="F1311" t="str">
        <f t="shared" si="80"/>
        <v>California</v>
      </c>
      <c r="H1311">
        <f t="shared" si="83"/>
        <v>1308</v>
      </c>
      <c r="I1311" t="s">
        <v>1520</v>
      </c>
      <c r="J1311" s="3">
        <v>2.26516138370241E-2</v>
      </c>
      <c r="K1311" s="104">
        <v>313</v>
      </c>
      <c r="L1311">
        <v>13818</v>
      </c>
      <c r="M1311" t="str">
        <f t="shared" si="81"/>
        <v>Texas</v>
      </c>
    </row>
    <row r="1312" spans="1:13" x14ac:dyDescent="0.25">
      <c r="A1312">
        <f t="shared" si="82"/>
        <v>1310</v>
      </c>
      <c r="B1312" t="s">
        <v>581</v>
      </c>
      <c r="C1312" s="105">
        <v>3.0961068404831898E-2</v>
      </c>
      <c r="D1312">
        <v>874</v>
      </c>
      <c r="E1312">
        <v>28229</v>
      </c>
      <c r="F1312" t="str">
        <f t="shared" si="80"/>
        <v>Pennsylvania</v>
      </c>
      <c r="H1312">
        <f t="shared" si="83"/>
        <v>1310</v>
      </c>
      <c r="I1312" t="s">
        <v>1676</v>
      </c>
      <c r="J1312" s="3">
        <v>3.1710539688992699E-2</v>
      </c>
      <c r="K1312" s="104">
        <v>312</v>
      </c>
      <c r="L1312">
        <v>9839</v>
      </c>
      <c r="M1312" t="str">
        <f t="shared" si="81"/>
        <v>Mississippi</v>
      </c>
    </row>
    <row r="1313" spans="1:13" x14ac:dyDescent="0.25">
      <c r="A1313">
        <f t="shared" si="82"/>
        <v>1311</v>
      </c>
      <c r="B1313" t="s">
        <v>423</v>
      </c>
      <c r="C1313" s="105">
        <v>3.0945789050638599E-2</v>
      </c>
      <c r="D1313">
        <v>693</v>
      </c>
      <c r="E1313">
        <v>22394</v>
      </c>
      <c r="F1313" t="str">
        <f t="shared" si="80"/>
        <v>Nevada</v>
      </c>
      <c r="H1313">
        <f t="shared" si="83"/>
        <v>1310</v>
      </c>
      <c r="I1313" t="s">
        <v>3145</v>
      </c>
      <c r="J1313" s="3">
        <v>3.1026252983293499E-2</v>
      </c>
      <c r="K1313" s="104">
        <v>312</v>
      </c>
      <c r="L1313">
        <v>10056</v>
      </c>
      <c r="M1313" t="str">
        <f t="shared" si="81"/>
        <v>Indiana</v>
      </c>
    </row>
    <row r="1314" spans="1:13" x14ac:dyDescent="0.25">
      <c r="A1314">
        <f t="shared" si="82"/>
        <v>1312</v>
      </c>
      <c r="B1314" t="s">
        <v>1148</v>
      </c>
      <c r="C1314" s="105">
        <v>3.09231121630907E-2</v>
      </c>
      <c r="D1314">
        <v>405</v>
      </c>
      <c r="E1314">
        <v>13097</v>
      </c>
      <c r="F1314" t="str">
        <f t="shared" si="80"/>
        <v>Pennsylvania</v>
      </c>
      <c r="H1314">
        <f t="shared" si="83"/>
        <v>1312</v>
      </c>
      <c r="I1314" t="s">
        <v>2864</v>
      </c>
      <c r="J1314" s="3">
        <v>2.97351563246964E-2</v>
      </c>
      <c r="K1314" s="104">
        <v>311</v>
      </c>
      <c r="L1314">
        <v>10459</v>
      </c>
      <c r="M1314" t="str">
        <f t="shared" si="81"/>
        <v>New York</v>
      </c>
    </row>
    <row r="1315" spans="1:13" x14ac:dyDescent="0.25">
      <c r="A1315">
        <f t="shared" si="82"/>
        <v>1313</v>
      </c>
      <c r="B1315" t="s">
        <v>2796</v>
      </c>
      <c r="C1315" s="105">
        <v>3.0891366048290899E-2</v>
      </c>
      <c r="D1315">
        <v>751</v>
      </c>
      <c r="E1315">
        <v>24311</v>
      </c>
      <c r="F1315" t="str">
        <f t="shared" si="80"/>
        <v>Utah</v>
      </c>
      <c r="H1315">
        <f t="shared" si="83"/>
        <v>1312</v>
      </c>
      <c r="I1315" t="s">
        <v>2052</v>
      </c>
      <c r="J1315" s="3">
        <v>2.8881872213967302E-2</v>
      </c>
      <c r="K1315" s="104">
        <v>311</v>
      </c>
      <c r="L1315">
        <v>10768</v>
      </c>
      <c r="M1315" t="str">
        <f t="shared" si="81"/>
        <v>Colorado</v>
      </c>
    </row>
    <row r="1316" spans="1:13" x14ac:dyDescent="0.25">
      <c r="A1316">
        <f t="shared" si="82"/>
        <v>1314</v>
      </c>
      <c r="B1316" t="s">
        <v>1943</v>
      </c>
      <c r="C1316" s="105">
        <v>3.0875698695767801E-2</v>
      </c>
      <c r="D1316">
        <v>116</v>
      </c>
      <c r="E1316">
        <v>3757</v>
      </c>
      <c r="F1316" t="str">
        <f t="shared" si="80"/>
        <v>Illinois</v>
      </c>
      <c r="H1316">
        <f t="shared" si="83"/>
        <v>1312</v>
      </c>
      <c r="I1316" t="s">
        <v>1068</v>
      </c>
      <c r="J1316" s="3">
        <v>2.62225969645868E-2</v>
      </c>
      <c r="K1316" s="104">
        <v>311</v>
      </c>
      <c r="L1316">
        <v>11860</v>
      </c>
      <c r="M1316" t="str">
        <f t="shared" si="81"/>
        <v>Texas</v>
      </c>
    </row>
    <row r="1317" spans="1:13" x14ac:dyDescent="0.25">
      <c r="A1317">
        <f t="shared" si="82"/>
        <v>1315</v>
      </c>
      <c r="B1317" t="s">
        <v>1287</v>
      </c>
      <c r="C1317" s="105">
        <v>3.0857259630121502E-2</v>
      </c>
      <c r="D1317">
        <v>302</v>
      </c>
      <c r="E1317">
        <v>9787</v>
      </c>
      <c r="F1317" t="str">
        <f t="shared" si="80"/>
        <v>Ohio</v>
      </c>
      <c r="H1317">
        <f t="shared" si="83"/>
        <v>1315</v>
      </c>
      <c r="I1317" t="s">
        <v>463</v>
      </c>
      <c r="J1317" s="3">
        <v>3.9834454216244201E-2</v>
      </c>
      <c r="K1317" s="104">
        <v>308</v>
      </c>
      <c r="L1317">
        <v>7732</v>
      </c>
      <c r="M1317" t="str">
        <f t="shared" si="81"/>
        <v>Alabama</v>
      </c>
    </row>
    <row r="1318" spans="1:13" x14ac:dyDescent="0.25">
      <c r="A1318">
        <f t="shared" si="82"/>
        <v>1316</v>
      </c>
      <c r="B1318" t="s">
        <v>538</v>
      </c>
      <c r="C1318" s="105">
        <v>3.08566165182683E-2</v>
      </c>
      <c r="D1318">
        <v>603</v>
      </c>
      <c r="E1318">
        <v>19542</v>
      </c>
      <c r="F1318" t="str">
        <f t="shared" si="80"/>
        <v>Washington</v>
      </c>
      <c r="H1318">
        <f t="shared" si="83"/>
        <v>1315</v>
      </c>
      <c r="I1318" t="s">
        <v>1861</v>
      </c>
      <c r="J1318" s="3">
        <v>3.4082106893880602E-2</v>
      </c>
      <c r="K1318" s="104">
        <v>308</v>
      </c>
      <c r="L1318">
        <v>9037</v>
      </c>
      <c r="M1318" t="str">
        <f t="shared" si="81"/>
        <v>Kentucky</v>
      </c>
    </row>
    <row r="1319" spans="1:13" x14ac:dyDescent="0.25">
      <c r="A1319">
        <f t="shared" si="82"/>
        <v>1317</v>
      </c>
      <c r="B1319" t="s">
        <v>2419</v>
      </c>
      <c r="C1319" s="105">
        <v>3.08560999258541E-2</v>
      </c>
      <c r="D1319">
        <v>541</v>
      </c>
      <c r="E1319">
        <v>17533</v>
      </c>
      <c r="F1319" t="str">
        <f t="shared" si="80"/>
        <v>West Virginia</v>
      </c>
      <c r="H1319">
        <f t="shared" si="83"/>
        <v>1315</v>
      </c>
      <c r="I1319" t="s">
        <v>254</v>
      </c>
      <c r="J1319" s="3">
        <v>3.2393773664282699E-2</v>
      </c>
      <c r="K1319" s="104">
        <v>308</v>
      </c>
      <c r="L1319">
        <v>9508</v>
      </c>
      <c r="M1319" t="str">
        <f t="shared" si="81"/>
        <v>Virginia</v>
      </c>
    </row>
    <row r="1320" spans="1:13" x14ac:dyDescent="0.25">
      <c r="A1320">
        <f t="shared" si="82"/>
        <v>1318</v>
      </c>
      <c r="B1320" t="s">
        <v>1721</v>
      </c>
      <c r="C1320" s="105">
        <v>3.0820690479034699E-2</v>
      </c>
      <c r="D1320">
        <v>258</v>
      </c>
      <c r="E1320">
        <v>8371</v>
      </c>
      <c r="F1320" t="str">
        <f t="shared" si="80"/>
        <v>Tennessee</v>
      </c>
      <c r="H1320">
        <f t="shared" si="83"/>
        <v>1315</v>
      </c>
      <c r="I1320" t="s">
        <v>547</v>
      </c>
      <c r="J1320" s="3">
        <v>2.8017829527881299E-2</v>
      </c>
      <c r="K1320" s="104">
        <v>308</v>
      </c>
      <c r="L1320">
        <v>10993</v>
      </c>
      <c r="M1320" t="str">
        <f t="shared" si="81"/>
        <v>Kentucky</v>
      </c>
    </row>
    <row r="1321" spans="1:13" x14ac:dyDescent="0.25">
      <c r="A1321">
        <f t="shared" si="82"/>
        <v>1319</v>
      </c>
      <c r="B1321" t="s">
        <v>1849</v>
      </c>
      <c r="C1321" s="105">
        <v>3.0820491461890899E-2</v>
      </c>
      <c r="D1321">
        <v>222</v>
      </c>
      <c r="E1321">
        <v>7203</v>
      </c>
      <c r="F1321" t="str">
        <f t="shared" si="80"/>
        <v>Tennessee</v>
      </c>
      <c r="H1321">
        <f t="shared" si="83"/>
        <v>1319</v>
      </c>
      <c r="I1321" t="s">
        <v>360</v>
      </c>
      <c r="J1321" s="3">
        <v>2.83027565225407E-2</v>
      </c>
      <c r="K1321" s="104">
        <v>307</v>
      </c>
      <c r="L1321">
        <v>10847</v>
      </c>
      <c r="M1321" t="str">
        <f t="shared" si="81"/>
        <v>Vermont</v>
      </c>
    </row>
    <row r="1322" spans="1:13" x14ac:dyDescent="0.25">
      <c r="A1322">
        <f t="shared" si="82"/>
        <v>1320</v>
      </c>
      <c r="B1322" t="s">
        <v>2087</v>
      </c>
      <c r="C1322" s="105">
        <v>3.08181007579134E-2</v>
      </c>
      <c r="D1322">
        <v>553</v>
      </c>
      <c r="E1322">
        <v>17944</v>
      </c>
      <c r="F1322" t="str">
        <f t="shared" si="80"/>
        <v>Texas</v>
      </c>
      <c r="H1322">
        <f t="shared" si="83"/>
        <v>1320</v>
      </c>
      <c r="I1322" t="s">
        <v>194</v>
      </c>
      <c r="J1322" s="3">
        <v>4.7611638400497799E-2</v>
      </c>
      <c r="K1322" s="104">
        <v>306</v>
      </c>
      <c r="L1322">
        <v>6427</v>
      </c>
      <c r="M1322" t="str">
        <f t="shared" si="81"/>
        <v>Iowa</v>
      </c>
    </row>
    <row r="1323" spans="1:13" x14ac:dyDescent="0.25">
      <c r="A1323">
        <f t="shared" si="82"/>
        <v>1321</v>
      </c>
      <c r="B1323" t="s">
        <v>910</v>
      </c>
      <c r="C1323" s="105">
        <v>3.07949014148475E-2</v>
      </c>
      <c r="D1323">
        <v>3119</v>
      </c>
      <c r="E1323">
        <v>101283</v>
      </c>
      <c r="F1323" t="str">
        <f t="shared" si="80"/>
        <v>Florida</v>
      </c>
      <c r="H1323">
        <f t="shared" si="83"/>
        <v>1320</v>
      </c>
      <c r="I1323" t="s">
        <v>118</v>
      </c>
      <c r="J1323" s="3">
        <v>3.4764826175868999E-2</v>
      </c>
      <c r="K1323" s="104">
        <v>306</v>
      </c>
      <c r="L1323">
        <v>8802</v>
      </c>
      <c r="M1323" t="str">
        <f t="shared" si="81"/>
        <v>Alabama</v>
      </c>
    </row>
    <row r="1324" spans="1:13" x14ac:dyDescent="0.25">
      <c r="A1324">
        <f t="shared" si="82"/>
        <v>1322</v>
      </c>
      <c r="B1324" t="s">
        <v>1522</v>
      </c>
      <c r="C1324" s="105">
        <v>3.07941273042825E-2</v>
      </c>
      <c r="D1324">
        <v>1313</v>
      </c>
      <c r="E1324">
        <v>42638</v>
      </c>
      <c r="F1324" t="str">
        <f t="shared" si="80"/>
        <v>Maine</v>
      </c>
      <c r="H1324">
        <f t="shared" si="83"/>
        <v>1320</v>
      </c>
      <c r="I1324" t="s">
        <v>2244</v>
      </c>
      <c r="J1324" s="3">
        <v>2.98974108451391E-2</v>
      </c>
      <c r="K1324" s="104">
        <v>306</v>
      </c>
      <c r="L1324">
        <v>10235</v>
      </c>
      <c r="M1324" t="str">
        <f t="shared" si="81"/>
        <v>Texas</v>
      </c>
    </row>
    <row r="1325" spans="1:13" x14ac:dyDescent="0.25">
      <c r="A1325">
        <f t="shared" si="82"/>
        <v>1323</v>
      </c>
      <c r="B1325" t="s">
        <v>259</v>
      </c>
      <c r="C1325" s="105">
        <v>3.0791523274769E-2</v>
      </c>
      <c r="D1325">
        <v>170</v>
      </c>
      <c r="E1325">
        <v>5521</v>
      </c>
      <c r="F1325" t="str">
        <f t="shared" si="80"/>
        <v>Kentucky</v>
      </c>
      <c r="H1325">
        <f t="shared" si="83"/>
        <v>1320</v>
      </c>
      <c r="I1325" t="s">
        <v>175</v>
      </c>
      <c r="J1325" s="3">
        <v>2.9048794380102501E-2</v>
      </c>
      <c r="K1325" s="104">
        <v>306</v>
      </c>
      <c r="L1325">
        <v>10534</v>
      </c>
      <c r="M1325" t="str">
        <f t="shared" si="81"/>
        <v>Oklahoma</v>
      </c>
    </row>
    <row r="1326" spans="1:13" x14ac:dyDescent="0.25">
      <c r="A1326">
        <f t="shared" si="82"/>
        <v>1324</v>
      </c>
      <c r="B1326" t="s">
        <v>2904</v>
      </c>
      <c r="C1326" s="105">
        <v>3.0784558749028901E-2</v>
      </c>
      <c r="D1326">
        <v>3646</v>
      </c>
      <c r="E1326">
        <v>118436</v>
      </c>
      <c r="F1326" t="str">
        <f t="shared" si="80"/>
        <v>California</v>
      </c>
      <c r="H1326">
        <f t="shared" si="83"/>
        <v>1320</v>
      </c>
      <c r="I1326" t="s">
        <v>1970</v>
      </c>
      <c r="J1326" s="3">
        <v>2.8840716305372299E-2</v>
      </c>
      <c r="K1326" s="104">
        <v>306</v>
      </c>
      <c r="L1326">
        <v>10610</v>
      </c>
      <c r="M1326" t="str">
        <f t="shared" si="81"/>
        <v>Arkansas</v>
      </c>
    </row>
    <row r="1327" spans="1:13" x14ac:dyDescent="0.25">
      <c r="A1327">
        <f t="shared" si="82"/>
        <v>1325</v>
      </c>
      <c r="B1327" t="s">
        <v>3140</v>
      </c>
      <c r="C1327" s="105">
        <v>3.0739407366380402E-2</v>
      </c>
      <c r="D1327">
        <v>222</v>
      </c>
      <c r="E1327">
        <v>7222</v>
      </c>
      <c r="F1327" t="str">
        <f t="shared" si="80"/>
        <v>Missouri</v>
      </c>
      <c r="H1327">
        <f t="shared" si="83"/>
        <v>1325</v>
      </c>
      <c r="I1327" t="s">
        <v>2054</v>
      </c>
      <c r="J1327" s="3">
        <v>2.5643181436018101E-2</v>
      </c>
      <c r="K1327" s="104">
        <v>305</v>
      </c>
      <c r="L1327">
        <v>11894</v>
      </c>
      <c r="M1327" t="str">
        <f t="shared" si="81"/>
        <v>Illinois</v>
      </c>
    </row>
    <row r="1328" spans="1:13" x14ac:dyDescent="0.25">
      <c r="A1328">
        <f t="shared" si="82"/>
        <v>1326</v>
      </c>
      <c r="B1328" t="s">
        <v>3265</v>
      </c>
      <c r="C1328" s="105">
        <v>3.0733410942956799E-2</v>
      </c>
      <c r="D1328">
        <v>396</v>
      </c>
      <c r="E1328">
        <v>12885</v>
      </c>
      <c r="F1328" t="str">
        <f t="shared" si="80"/>
        <v>California</v>
      </c>
      <c r="H1328">
        <f t="shared" si="83"/>
        <v>1326</v>
      </c>
      <c r="I1328" t="s">
        <v>2394</v>
      </c>
      <c r="J1328" s="3">
        <v>4.2122765692115802E-2</v>
      </c>
      <c r="K1328" s="104">
        <v>304</v>
      </c>
      <c r="L1328">
        <v>7217</v>
      </c>
      <c r="M1328" t="str">
        <f t="shared" si="81"/>
        <v>Wisconsin</v>
      </c>
    </row>
    <row r="1329" spans="1:13" x14ac:dyDescent="0.25">
      <c r="A1329">
        <f t="shared" si="82"/>
        <v>1327</v>
      </c>
      <c r="B1329" t="s">
        <v>2764</v>
      </c>
      <c r="C1329" s="105">
        <v>3.0725596785629899E-2</v>
      </c>
      <c r="D1329">
        <v>520</v>
      </c>
      <c r="E1329">
        <v>16924</v>
      </c>
      <c r="F1329" t="str">
        <f t="shared" si="80"/>
        <v>Indiana</v>
      </c>
      <c r="H1329">
        <f t="shared" si="83"/>
        <v>1326</v>
      </c>
      <c r="I1329" t="s">
        <v>1343</v>
      </c>
      <c r="J1329" s="3">
        <v>2.7701840714415799E-2</v>
      </c>
      <c r="K1329" s="104">
        <v>304</v>
      </c>
      <c r="L1329">
        <v>10974</v>
      </c>
      <c r="M1329" t="str">
        <f t="shared" si="81"/>
        <v>Texas</v>
      </c>
    </row>
    <row r="1330" spans="1:13" x14ac:dyDescent="0.25">
      <c r="A1330">
        <f t="shared" si="82"/>
        <v>1328</v>
      </c>
      <c r="B1330" t="s">
        <v>1779</v>
      </c>
      <c r="C1330" s="105">
        <v>3.0705484679969398E-2</v>
      </c>
      <c r="D1330">
        <v>1408</v>
      </c>
      <c r="E1330">
        <v>45855</v>
      </c>
      <c r="F1330" t="str">
        <f t="shared" si="80"/>
        <v>Virginia</v>
      </c>
      <c r="H1330">
        <f t="shared" si="83"/>
        <v>1326</v>
      </c>
      <c r="I1330" t="s">
        <v>2044</v>
      </c>
      <c r="J1330" s="3">
        <v>2.1723595826782901E-2</v>
      </c>
      <c r="K1330" s="104">
        <v>304</v>
      </c>
      <c r="L1330">
        <v>13994</v>
      </c>
      <c r="M1330" t="str">
        <f t="shared" si="81"/>
        <v>Colorado</v>
      </c>
    </row>
    <row r="1331" spans="1:13" x14ac:dyDescent="0.25">
      <c r="A1331">
        <f t="shared" si="82"/>
        <v>1329</v>
      </c>
      <c r="B1331" t="s">
        <v>992</v>
      </c>
      <c r="C1331" s="105">
        <v>3.0702486233939501E-2</v>
      </c>
      <c r="D1331">
        <v>552</v>
      </c>
      <c r="E1331">
        <v>17979</v>
      </c>
      <c r="F1331" t="str">
        <f t="shared" si="80"/>
        <v>Kentucky</v>
      </c>
      <c r="H1331">
        <f t="shared" si="83"/>
        <v>1329</v>
      </c>
      <c r="I1331" t="s">
        <v>2522</v>
      </c>
      <c r="J1331" s="3">
        <v>4.0416166466586599E-2</v>
      </c>
      <c r="K1331" s="104">
        <v>303</v>
      </c>
      <c r="L1331">
        <v>7497</v>
      </c>
      <c r="M1331" t="str">
        <f t="shared" si="81"/>
        <v>Minnesota</v>
      </c>
    </row>
    <row r="1332" spans="1:13" x14ac:dyDescent="0.25">
      <c r="A1332">
        <f t="shared" si="82"/>
        <v>1330</v>
      </c>
      <c r="B1332" t="s">
        <v>1851</v>
      </c>
      <c r="C1332" s="105">
        <v>3.0671083302662199E-2</v>
      </c>
      <c r="D1332">
        <v>500</v>
      </c>
      <c r="E1332">
        <v>16302</v>
      </c>
      <c r="F1332" t="str">
        <f t="shared" si="80"/>
        <v>West Virginia</v>
      </c>
      <c r="H1332">
        <f t="shared" si="83"/>
        <v>1329</v>
      </c>
      <c r="I1332" t="s">
        <v>1879</v>
      </c>
      <c r="J1332" s="3">
        <v>2.81886687133686E-2</v>
      </c>
      <c r="K1332" s="104">
        <v>303</v>
      </c>
      <c r="L1332">
        <v>10749</v>
      </c>
      <c r="M1332" t="str">
        <f t="shared" si="81"/>
        <v>Washington</v>
      </c>
    </row>
    <row r="1333" spans="1:13" x14ac:dyDescent="0.25">
      <c r="A1333">
        <f t="shared" si="82"/>
        <v>1331</v>
      </c>
      <c r="B1333" t="s">
        <v>273</v>
      </c>
      <c r="C1333" s="105">
        <v>3.0656934306569301E-2</v>
      </c>
      <c r="D1333">
        <v>63</v>
      </c>
      <c r="E1333">
        <v>2055</v>
      </c>
      <c r="F1333" t="str">
        <f t="shared" si="80"/>
        <v>Georgia</v>
      </c>
      <c r="H1333">
        <f t="shared" si="83"/>
        <v>1331</v>
      </c>
      <c r="I1333" t="s">
        <v>1652</v>
      </c>
      <c r="J1333" s="3">
        <v>3.6447019068307898E-2</v>
      </c>
      <c r="K1333" s="104">
        <v>302</v>
      </c>
      <c r="L1333">
        <v>8286</v>
      </c>
      <c r="M1333" t="str">
        <f t="shared" si="81"/>
        <v>Missouri</v>
      </c>
    </row>
    <row r="1334" spans="1:13" x14ac:dyDescent="0.25">
      <c r="A1334">
        <f t="shared" si="82"/>
        <v>1332</v>
      </c>
      <c r="B1334" t="s">
        <v>2797</v>
      </c>
      <c r="C1334" s="105">
        <v>3.0651340996168602E-2</v>
      </c>
      <c r="D1334">
        <v>168</v>
      </c>
      <c r="E1334">
        <v>5481</v>
      </c>
      <c r="F1334" t="str">
        <f t="shared" si="80"/>
        <v>Kansas</v>
      </c>
      <c r="H1334">
        <f t="shared" si="83"/>
        <v>1331</v>
      </c>
      <c r="I1334" t="s">
        <v>1287</v>
      </c>
      <c r="J1334" s="3">
        <v>3.0857259630121502E-2</v>
      </c>
      <c r="K1334" s="104">
        <v>302</v>
      </c>
      <c r="L1334">
        <v>9787</v>
      </c>
      <c r="M1334" t="str">
        <f t="shared" si="81"/>
        <v>Ohio</v>
      </c>
    </row>
    <row r="1335" spans="1:13" x14ac:dyDescent="0.25">
      <c r="A1335">
        <f t="shared" si="82"/>
        <v>1333</v>
      </c>
      <c r="B1335" t="s">
        <v>260</v>
      </c>
      <c r="C1335" s="105">
        <v>3.06308962264151E-2</v>
      </c>
      <c r="D1335">
        <v>1039</v>
      </c>
      <c r="E1335">
        <v>33920</v>
      </c>
      <c r="F1335" t="str">
        <f t="shared" si="80"/>
        <v>Texas</v>
      </c>
      <c r="H1335">
        <f t="shared" si="83"/>
        <v>1331</v>
      </c>
      <c r="I1335" t="s">
        <v>1928</v>
      </c>
      <c r="J1335" s="3">
        <v>2.6315789473684102E-2</v>
      </c>
      <c r="K1335" s="104">
        <v>302</v>
      </c>
      <c r="L1335">
        <v>11476</v>
      </c>
      <c r="M1335" t="str">
        <f t="shared" si="81"/>
        <v>Virginia</v>
      </c>
    </row>
    <row r="1336" spans="1:13" x14ac:dyDescent="0.25">
      <c r="A1336">
        <f t="shared" si="82"/>
        <v>1334</v>
      </c>
      <c r="B1336" t="s">
        <v>1451</v>
      </c>
      <c r="C1336" s="105">
        <v>3.05947796320068E-2</v>
      </c>
      <c r="D1336">
        <v>1001</v>
      </c>
      <c r="E1336">
        <v>32718</v>
      </c>
      <c r="F1336" t="str">
        <f t="shared" si="80"/>
        <v>New York</v>
      </c>
      <c r="H1336">
        <f t="shared" si="83"/>
        <v>1331</v>
      </c>
      <c r="I1336" t="s">
        <v>3102</v>
      </c>
      <c r="J1336" s="3">
        <v>2.3016538373599599E-2</v>
      </c>
      <c r="K1336" s="104">
        <v>302</v>
      </c>
      <c r="L1336">
        <v>13121</v>
      </c>
      <c r="M1336" t="str">
        <f t="shared" si="81"/>
        <v>Texas</v>
      </c>
    </row>
    <row r="1337" spans="1:13" x14ac:dyDescent="0.25">
      <c r="A1337">
        <f t="shared" si="82"/>
        <v>1335</v>
      </c>
      <c r="B1337" t="s">
        <v>1078</v>
      </c>
      <c r="C1337" s="105">
        <v>3.05777001201267E-2</v>
      </c>
      <c r="D1337">
        <v>280</v>
      </c>
      <c r="E1337">
        <v>9157</v>
      </c>
      <c r="F1337" t="str">
        <f t="shared" si="80"/>
        <v>California</v>
      </c>
      <c r="H1337">
        <f t="shared" si="83"/>
        <v>1335</v>
      </c>
      <c r="I1337" t="s">
        <v>1210</v>
      </c>
      <c r="J1337" s="3">
        <v>4.9191044288282297E-2</v>
      </c>
      <c r="K1337" s="104">
        <v>301</v>
      </c>
      <c r="L1337">
        <v>6119</v>
      </c>
      <c r="M1337" t="str">
        <f t="shared" si="81"/>
        <v>Iowa</v>
      </c>
    </row>
    <row r="1338" spans="1:13" x14ac:dyDescent="0.25">
      <c r="A1338">
        <f t="shared" si="82"/>
        <v>1336</v>
      </c>
      <c r="B1338" t="s">
        <v>419</v>
      </c>
      <c r="C1338" s="105">
        <v>3.0572128948707301E-2</v>
      </c>
      <c r="D1338">
        <v>661</v>
      </c>
      <c r="E1338">
        <v>21621</v>
      </c>
      <c r="F1338" t="str">
        <f t="shared" si="80"/>
        <v>New Hampshire</v>
      </c>
      <c r="H1338">
        <f t="shared" si="83"/>
        <v>1335</v>
      </c>
      <c r="I1338" t="s">
        <v>638</v>
      </c>
      <c r="J1338" s="3">
        <v>3.2731622444541003E-2</v>
      </c>
      <c r="K1338" s="104">
        <v>301</v>
      </c>
      <c r="L1338">
        <v>9196</v>
      </c>
      <c r="M1338" t="str">
        <f t="shared" si="81"/>
        <v>California</v>
      </c>
    </row>
    <row r="1339" spans="1:13" x14ac:dyDescent="0.25">
      <c r="A1339">
        <f t="shared" si="82"/>
        <v>1337</v>
      </c>
      <c r="B1339" t="s">
        <v>758</v>
      </c>
      <c r="C1339" s="105">
        <v>3.0566735559664899E-2</v>
      </c>
      <c r="D1339">
        <v>281</v>
      </c>
      <c r="E1339">
        <v>9193</v>
      </c>
      <c r="F1339" t="str">
        <f t="shared" si="80"/>
        <v>Nebraska</v>
      </c>
      <c r="H1339">
        <f t="shared" si="83"/>
        <v>1335</v>
      </c>
      <c r="I1339" t="s">
        <v>1800</v>
      </c>
      <c r="J1339" s="3">
        <v>2.8342749529190199E-2</v>
      </c>
      <c r="K1339" s="104">
        <v>301</v>
      </c>
      <c r="L1339">
        <v>10620</v>
      </c>
      <c r="M1339" t="str">
        <f t="shared" si="81"/>
        <v>Idaho</v>
      </c>
    </row>
    <row r="1340" spans="1:13" x14ac:dyDescent="0.25">
      <c r="A1340">
        <f t="shared" si="82"/>
        <v>1338</v>
      </c>
      <c r="B1340" t="s">
        <v>461</v>
      </c>
      <c r="C1340" s="105">
        <v>3.0562289082180699E-2</v>
      </c>
      <c r="D1340">
        <v>643</v>
      </c>
      <c r="E1340">
        <v>21039</v>
      </c>
      <c r="F1340" t="str">
        <f t="shared" si="80"/>
        <v>Iowa</v>
      </c>
      <c r="H1340">
        <f t="shared" si="83"/>
        <v>1338</v>
      </c>
      <c r="I1340" t="s">
        <v>424</v>
      </c>
      <c r="J1340" s="3">
        <v>7.5576971848846E-2</v>
      </c>
      <c r="K1340" s="104">
        <v>298</v>
      </c>
      <c r="L1340">
        <v>3943</v>
      </c>
      <c r="M1340" t="str">
        <f t="shared" si="81"/>
        <v>Texas</v>
      </c>
    </row>
    <row r="1341" spans="1:13" x14ac:dyDescent="0.25">
      <c r="A1341">
        <f t="shared" si="82"/>
        <v>1339</v>
      </c>
      <c r="B1341" t="s">
        <v>2641</v>
      </c>
      <c r="C1341" s="105">
        <v>3.05609681058353E-2</v>
      </c>
      <c r="D1341">
        <v>298</v>
      </c>
      <c r="E1341">
        <v>9751</v>
      </c>
      <c r="F1341" t="str">
        <f t="shared" si="80"/>
        <v>Kansas</v>
      </c>
      <c r="H1341">
        <f t="shared" si="83"/>
        <v>1338</v>
      </c>
      <c r="I1341" t="s">
        <v>579</v>
      </c>
      <c r="J1341" s="3">
        <v>4.58602646968298E-2</v>
      </c>
      <c r="K1341" s="104">
        <v>298</v>
      </c>
      <c r="L1341">
        <v>6498</v>
      </c>
      <c r="M1341" t="str">
        <f t="shared" si="81"/>
        <v>Iowa</v>
      </c>
    </row>
    <row r="1342" spans="1:13" x14ac:dyDescent="0.25">
      <c r="A1342">
        <f t="shared" si="82"/>
        <v>1340</v>
      </c>
      <c r="B1342" t="s">
        <v>1441</v>
      </c>
      <c r="C1342" s="105">
        <v>3.0542503203759001E-2</v>
      </c>
      <c r="D1342">
        <v>143</v>
      </c>
      <c r="E1342">
        <v>4682</v>
      </c>
      <c r="F1342" t="str">
        <f t="shared" si="80"/>
        <v>Idaho</v>
      </c>
      <c r="H1342">
        <f t="shared" si="83"/>
        <v>1338</v>
      </c>
      <c r="I1342" t="s">
        <v>2641</v>
      </c>
      <c r="J1342" s="3">
        <v>3.05609681058353E-2</v>
      </c>
      <c r="K1342" s="104">
        <v>298</v>
      </c>
      <c r="L1342">
        <v>9751</v>
      </c>
      <c r="M1342" t="str">
        <f t="shared" si="81"/>
        <v>Kansas</v>
      </c>
    </row>
    <row r="1343" spans="1:13" x14ac:dyDescent="0.25">
      <c r="A1343">
        <f t="shared" si="82"/>
        <v>1341</v>
      </c>
      <c r="B1343" t="s">
        <v>1952</v>
      </c>
      <c r="C1343" s="105">
        <v>3.0537159676232401E-2</v>
      </c>
      <c r="D1343">
        <v>83</v>
      </c>
      <c r="E1343">
        <v>2718</v>
      </c>
      <c r="F1343" t="str">
        <f t="shared" si="80"/>
        <v>Nebraska</v>
      </c>
      <c r="H1343">
        <f t="shared" si="83"/>
        <v>1338</v>
      </c>
      <c r="I1343" t="s">
        <v>3069</v>
      </c>
      <c r="J1343" s="3">
        <v>2.45388669301712E-2</v>
      </c>
      <c r="K1343" s="104">
        <v>298</v>
      </c>
      <c r="L1343">
        <v>12144</v>
      </c>
      <c r="M1343" t="str">
        <f t="shared" si="81"/>
        <v>Tennessee</v>
      </c>
    </row>
    <row r="1344" spans="1:13" x14ac:dyDescent="0.25">
      <c r="A1344">
        <f t="shared" si="82"/>
        <v>1342</v>
      </c>
      <c r="B1344" t="s">
        <v>160</v>
      </c>
      <c r="C1344" s="105">
        <v>3.05313631470789E-2</v>
      </c>
      <c r="D1344">
        <v>1872</v>
      </c>
      <c r="E1344">
        <v>61314</v>
      </c>
      <c r="F1344" t="str">
        <f t="shared" si="80"/>
        <v>Florida</v>
      </c>
      <c r="H1344">
        <f t="shared" si="83"/>
        <v>1338</v>
      </c>
      <c r="I1344" t="s">
        <v>380</v>
      </c>
      <c r="J1344" s="3">
        <v>1.77222717811478E-2</v>
      </c>
      <c r="K1344" s="104">
        <v>298</v>
      </c>
      <c r="L1344">
        <v>16815</v>
      </c>
      <c r="M1344" t="str">
        <f t="shared" si="81"/>
        <v>Missouri</v>
      </c>
    </row>
    <row r="1345" spans="1:13" x14ac:dyDescent="0.25">
      <c r="A1345">
        <f t="shared" si="82"/>
        <v>1343</v>
      </c>
      <c r="B1345" t="s">
        <v>960</v>
      </c>
      <c r="C1345" s="105">
        <v>3.0530605278317E-2</v>
      </c>
      <c r="D1345">
        <v>1431</v>
      </c>
      <c r="E1345">
        <v>46871</v>
      </c>
      <c r="F1345" t="str">
        <f t="shared" si="80"/>
        <v>South Carolina</v>
      </c>
      <c r="H1345">
        <f t="shared" si="83"/>
        <v>1343</v>
      </c>
      <c r="I1345" t="s">
        <v>1932</v>
      </c>
      <c r="J1345" s="3">
        <v>3.9876476906552001E-2</v>
      </c>
      <c r="K1345" s="104">
        <v>297</v>
      </c>
      <c r="L1345">
        <v>7448</v>
      </c>
      <c r="M1345" t="str">
        <f t="shared" si="81"/>
        <v>Minnesota</v>
      </c>
    </row>
    <row r="1346" spans="1:13" x14ac:dyDescent="0.25">
      <c r="A1346">
        <f t="shared" si="82"/>
        <v>1344</v>
      </c>
      <c r="B1346" t="s">
        <v>2766</v>
      </c>
      <c r="C1346" s="105">
        <v>3.0501089324618699E-2</v>
      </c>
      <c r="D1346">
        <v>56</v>
      </c>
      <c r="E1346">
        <v>1836</v>
      </c>
      <c r="F1346" t="str">
        <f t="shared" si="80"/>
        <v>Kansas</v>
      </c>
      <c r="H1346">
        <f t="shared" si="83"/>
        <v>1343</v>
      </c>
      <c r="I1346" t="s">
        <v>1126</v>
      </c>
      <c r="J1346" s="3">
        <v>3.1860115854966703E-2</v>
      </c>
      <c r="K1346" s="104">
        <v>297</v>
      </c>
      <c r="L1346">
        <v>9322</v>
      </c>
      <c r="M1346" t="str">
        <f t="shared" si="81"/>
        <v>Texas</v>
      </c>
    </row>
    <row r="1347" spans="1:13" x14ac:dyDescent="0.25">
      <c r="A1347">
        <f t="shared" si="82"/>
        <v>1345</v>
      </c>
      <c r="B1347" t="s">
        <v>2172</v>
      </c>
      <c r="C1347" s="105">
        <v>3.04681985726609E-2</v>
      </c>
      <c r="D1347">
        <v>777</v>
      </c>
      <c r="E1347">
        <v>25502</v>
      </c>
      <c r="F1347" t="str">
        <f t="shared" ref="F1347:F1410" si="84">IFERROR(RIGHT(B1347,LEN(B1347)-FIND(",",B1347)-1),"DC")</f>
        <v>West Virginia</v>
      </c>
      <c r="H1347">
        <f t="shared" si="83"/>
        <v>1345</v>
      </c>
      <c r="I1347" t="s">
        <v>1213</v>
      </c>
      <c r="J1347" s="3">
        <v>2.9599999999999901E-2</v>
      </c>
      <c r="K1347" s="104">
        <v>296</v>
      </c>
      <c r="L1347">
        <v>10000</v>
      </c>
      <c r="M1347" t="str">
        <f t="shared" ref="M1347:M1410" si="85">IFERROR(RIGHT(I1347,LEN(I1347)-FIND(",",I1347)-1),"DC")</f>
        <v>Mississippi</v>
      </c>
    </row>
    <row r="1348" spans="1:13" x14ac:dyDescent="0.25">
      <c r="A1348">
        <f t="shared" ref="A1348:A1411" si="86">RANK(C1348,$C$3:$C$3274)</f>
        <v>1346</v>
      </c>
      <c r="B1348" t="s">
        <v>215</v>
      </c>
      <c r="C1348" s="105">
        <v>3.0455868089233701E-2</v>
      </c>
      <c r="D1348">
        <v>157</v>
      </c>
      <c r="E1348">
        <v>5155</v>
      </c>
      <c r="F1348" t="str">
        <f t="shared" si="84"/>
        <v>Louisiana</v>
      </c>
      <c r="H1348">
        <f t="shared" ref="H1348:H1411" si="87">RANK(K1348,$K$3:$K$3274)</f>
        <v>1345</v>
      </c>
      <c r="I1348" t="s">
        <v>2768</v>
      </c>
      <c r="J1348" s="3">
        <v>2.8177058543550602E-2</v>
      </c>
      <c r="K1348" s="104">
        <v>296</v>
      </c>
      <c r="L1348">
        <v>10505</v>
      </c>
      <c r="M1348" t="str">
        <f t="shared" si="85"/>
        <v>Washington</v>
      </c>
    </row>
    <row r="1349" spans="1:13" x14ac:dyDescent="0.25">
      <c r="A1349">
        <f t="shared" si="86"/>
        <v>1347</v>
      </c>
      <c r="B1349" t="s">
        <v>2365</v>
      </c>
      <c r="C1349" s="105">
        <v>3.04127443881245E-2</v>
      </c>
      <c r="D1349">
        <v>672</v>
      </c>
      <c r="E1349">
        <v>22096</v>
      </c>
      <c r="F1349" t="str">
        <f t="shared" si="84"/>
        <v>Arkansas</v>
      </c>
      <c r="H1349">
        <f t="shared" si="87"/>
        <v>1345</v>
      </c>
      <c r="I1349" t="s">
        <v>2099</v>
      </c>
      <c r="J1349" s="3">
        <v>2.2804314329738E-2</v>
      </c>
      <c r="K1349" s="104">
        <v>296</v>
      </c>
      <c r="L1349">
        <v>12980</v>
      </c>
      <c r="M1349" t="str">
        <f t="shared" si="85"/>
        <v>Texas</v>
      </c>
    </row>
    <row r="1350" spans="1:13" x14ac:dyDescent="0.25">
      <c r="A1350">
        <f t="shared" si="86"/>
        <v>1348</v>
      </c>
      <c r="B1350" t="s">
        <v>3134</v>
      </c>
      <c r="C1350" s="105">
        <v>3.0405844577905999E-2</v>
      </c>
      <c r="D1350">
        <v>2339</v>
      </c>
      <c r="E1350">
        <v>76926</v>
      </c>
      <c r="F1350" t="str">
        <f t="shared" si="84"/>
        <v>Texas</v>
      </c>
      <c r="H1350">
        <f t="shared" si="87"/>
        <v>1348</v>
      </c>
      <c r="I1350" t="s">
        <v>1181</v>
      </c>
      <c r="J1350" s="3">
        <v>2.6191536748329601E-2</v>
      </c>
      <c r="K1350" s="104">
        <v>294</v>
      </c>
      <c r="L1350">
        <v>11225</v>
      </c>
      <c r="M1350" t="str">
        <f t="shared" si="85"/>
        <v>Georgia</v>
      </c>
    </row>
    <row r="1351" spans="1:13" x14ac:dyDescent="0.25">
      <c r="A1351">
        <f t="shared" si="86"/>
        <v>1349</v>
      </c>
      <c r="B1351" t="s">
        <v>433</v>
      </c>
      <c r="C1351" s="105">
        <v>3.0374520790327299E-2</v>
      </c>
      <c r="D1351">
        <v>103</v>
      </c>
      <c r="E1351">
        <v>3391</v>
      </c>
      <c r="F1351" t="str">
        <f t="shared" si="84"/>
        <v>Kentucky</v>
      </c>
      <c r="H1351">
        <f t="shared" si="87"/>
        <v>1348</v>
      </c>
      <c r="I1351" t="s">
        <v>1331</v>
      </c>
      <c r="J1351" s="3">
        <v>2.4257425742574199E-2</v>
      </c>
      <c r="K1351" s="104">
        <v>294</v>
      </c>
      <c r="L1351">
        <v>12120</v>
      </c>
      <c r="M1351" t="str">
        <f t="shared" si="85"/>
        <v>Michigan</v>
      </c>
    </row>
    <row r="1352" spans="1:13" x14ac:dyDescent="0.25">
      <c r="A1352">
        <f t="shared" si="86"/>
        <v>1350</v>
      </c>
      <c r="B1352" t="s">
        <v>2241</v>
      </c>
      <c r="C1352" s="105">
        <v>3.0347472924187699E-2</v>
      </c>
      <c r="D1352">
        <v>269</v>
      </c>
      <c r="E1352">
        <v>8864</v>
      </c>
      <c r="F1352" t="str">
        <f t="shared" si="84"/>
        <v>Texas</v>
      </c>
      <c r="H1352">
        <f t="shared" si="87"/>
        <v>1350</v>
      </c>
      <c r="I1352" t="s">
        <v>23</v>
      </c>
      <c r="J1352" s="3">
        <v>2.6214547731949499E-2</v>
      </c>
      <c r="K1352" s="104">
        <v>293</v>
      </c>
      <c r="L1352">
        <v>11177</v>
      </c>
      <c r="M1352" t="str">
        <f t="shared" si="85"/>
        <v>Puerto Rico</v>
      </c>
    </row>
    <row r="1353" spans="1:13" x14ac:dyDescent="0.25">
      <c r="A1353">
        <f t="shared" si="86"/>
        <v>1351</v>
      </c>
      <c r="B1353" t="s">
        <v>1614</v>
      </c>
      <c r="C1353" s="105">
        <v>3.0338015521775299E-2</v>
      </c>
      <c r="D1353">
        <v>473</v>
      </c>
      <c r="E1353">
        <v>15591</v>
      </c>
      <c r="F1353" t="str">
        <f t="shared" si="84"/>
        <v>Mississippi</v>
      </c>
      <c r="H1353">
        <f t="shared" si="87"/>
        <v>1351</v>
      </c>
      <c r="I1353" t="s">
        <v>1406</v>
      </c>
      <c r="J1353" s="3">
        <v>4.4363415375265801E-2</v>
      </c>
      <c r="K1353" s="104">
        <v>292</v>
      </c>
      <c r="L1353">
        <v>6582</v>
      </c>
      <c r="M1353" t="str">
        <f t="shared" si="85"/>
        <v>Iowa</v>
      </c>
    </row>
    <row r="1354" spans="1:13" x14ac:dyDescent="0.25">
      <c r="A1354">
        <f t="shared" si="86"/>
        <v>1352</v>
      </c>
      <c r="B1354" t="s">
        <v>608</v>
      </c>
      <c r="C1354" s="105">
        <v>3.0322919401417701E-2</v>
      </c>
      <c r="D1354">
        <v>1386</v>
      </c>
      <c r="E1354">
        <v>45708</v>
      </c>
      <c r="F1354" t="str">
        <f t="shared" si="84"/>
        <v>Arizona</v>
      </c>
      <c r="H1354">
        <f t="shared" si="87"/>
        <v>1351</v>
      </c>
      <c r="I1354" t="s">
        <v>2269</v>
      </c>
      <c r="J1354" s="3">
        <v>2.9109759744791099E-2</v>
      </c>
      <c r="K1354" s="104">
        <v>292</v>
      </c>
      <c r="L1354">
        <v>10031</v>
      </c>
      <c r="M1354" t="str">
        <f t="shared" si="85"/>
        <v>North Carolina</v>
      </c>
    </row>
    <row r="1355" spans="1:13" x14ac:dyDescent="0.25">
      <c r="A1355">
        <f t="shared" si="86"/>
        <v>1353</v>
      </c>
      <c r="B1355" t="s">
        <v>2367</v>
      </c>
      <c r="C1355" s="105">
        <v>3.0316344463971901E-2</v>
      </c>
      <c r="D1355">
        <v>138</v>
      </c>
      <c r="E1355">
        <v>4552</v>
      </c>
      <c r="F1355" t="str">
        <f t="shared" si="84"/>
        <v>Minnesota</v>
      </c>
      <c r="H1355">
        <f t="shared" si="87"/>
        <v>1353</v>
      </c>
      <c r="I1355" t="s">
        <v>514</v>
      </c>
      <c r="J1355" s="3">
        <v>3.3645508151231303E-2</v>
      </c>
      <c r="K1355" s="104">
        <v>291</v>
      </c>
      <c r="L1355">
        <v>8649</v>
      </c>
      <c r="M1355" t="str">
        <f t="shared" si="85"/>
        <v>Alabama</v>
      </c>
    </row>
    <row r="1356" spans="1:13" x14ac:dyDescent="0.25">
      <c r="A1356">
        <f t="shared" si="86"/>
        <v>1354</v>
      </c>
      <c r="B1356" t="s">
        <v>2661</v>
      </c>
      <c r="C1356" s="105">
        <v>3.03080217427113E-2</v>
      </c>
      <c r="D1356">
        <v>368</v>
      </c>
      <c r="E1356">
        <v>12142</v>
      </c>
      <c r="F1356" t="str">
        <f t="shared" si="84"/>
        <v>Virginia</v>
      </c>
      <c r="H1356">
        <f t="shared" si="87"/>
        <v>1354</v>
      </c>
      <c r="I1356" t="s">
        <v>1635</v>
      </c>
      <c r="J1356" s="3">
        <v>5.1989960559340201E-2</v>
      </c>
      <c r="K1356" s="104">
        <v>290</v>
      </c>
      <c r="L1356">
        <v>5578</v>
      </c>
      <c r="M1356" t="str">
        <f t="shared" si="85"/>
        <v>Puerto Rico</v>
      </c>
    </row>
    <row r="1357" spans="1:13" x14ac:dyDescent="0.25">
      <c r="A1357">
        <f t="shared" si="86"/>
        <v>1355</v>
      </c>
      <c r="B1357" t="s">
        <v>659</v>
      </c>
      <c r="C1357" s="105">
        <v>3.0287022363092098E-2</v>
      </c>
      <c r="D1357">
        <v>172</v>
      </c>
      <c r="E1357">
        <v>5679</v>
      </c>
      <c r="F1357" t="str">
        <f t="shared" si="84"/>
        <v>Mississippi</v>
      </c>
      <c r="H1357">
        <f t="shared" si="87"/>
        <v>1354</v>
      </c>
      <c r="I1357" t="s">
        <v>97</v>
      </c>
      <c r="J1357" s="3">
        <v>3.9884472562233403E-2</v>
      </c>
      <c r="K1357" s="104">
        <v>290</v>
      </c>
      <c r="L1357">
        <v>7271</v>
      </c>
      <c r="M1357" t="str">
        <f t="shared" si="85"/>
        <v>North Carolina</v>
      </c>
    </row>
    <row r="1358" spans="1:13" x14ac:dyDescent="0.25">
      <c r="A1358">
        <f t="shared" si="86"/>
        <v>1356</v>
      </c>
      <c r="B1358" t="s">
        <v>2320</v>
      </c>
      <c r="C1358" s="105">
        <v>3.0240049880494599E-2</v>
      </c>
      <c r="D1358">
        <v>582</v>
      </c>
      <c r="E1358">
        <v>19246</v>
      </c>
      <c r="F1358" t="str">
        <f t="shared" si="84"/>
        <v>Kentucky</v>
      </c>
      <c r="H1358">
        <f t="shared" si="87"/>
        <v>1354</v>
      </c>
      <c r="I1358" t="s">
        <v>734</v>
      </c>
      <c r="J1358" s="3">
        <v>2.5987991755533599E-2</v>
      </c>
      <c r="K1358" s="104">
        <v>290</v>
      </c>
      <c r="L1358">
        <v>11159</v>
      </c>
      <c r="M1358" t="str">
        <f t="shared" si="85"/>
        <v>Alabama</v>
      </c>
    </row>
    <row r="1359" spans="1:13" x14ac:dyDescent="0.25">
      <c r="A1359">
        <f t="shared" si="86"/>
        <v>1357</v>
      </c>
      <c r="B1359" t="s">
        <v>2450</v>
      </c>
      <c r="C1359" s="105">
        <v>3.0239395212095701E-2</v>
      </c>
      <c r="D1359">
        <v>72</v>
      </c>
      <c r="E1359">
        <v>2381</v>
      </c>
      <c r="F1359" t="str">
        <f t="shared" si="84"/>
        <v>Texas</v>
      </c>
      <c r="H1359">
        <f t="shared" si="87"/>
        <v>1354</v>
      </c>
      <c r="I1359" t="s">
        <v>2871</v>
      </c>
      <c r="J1359" s="3">
        <v>2.3772440363964299E-2</v>
      </c>
      <c r="K1359" s="104">
        <v>290</v>
      </c>
      <c r="L1359">
        <v>12199</v>
      </c>
      <c r="M1359" t="str">
        <f t="shared" si="85"/>
        <v>Texas</v>
      </c>
    </row>
    <row r="1360" spans="1:13" x14ac:dyDescent="0.25">
      <c r="A1360">
        <f t="shared" si="86"/>
        <v>1358</v>
      </c>
      <c r="B1360" t="s">
        <v>358</v>
      </c>
      <c r="C1360" s="105">
        <v>3.02235401459853E-2</v>
      </c>
      <c r="D1360">
        <v>265</v>
      </c>
      <c r="E1360">
        <v>8768</v>
      </c>
      <c r="F1360" t="str">
        <f t="shared" si="84"/>
        <v>Texas</v>
      </c>
      <c r="H1360">
        <f t="shared" si="87"/>
        <v>1354</v>
      </c>
      <c r="I1360" t="s">
        <v>3056</v>
      </c>
      <c r="J1360" s="3">
        <v>2.0800459044613299E-2</v>
      </c>
      <c r="K1360" s="104">
        <v>290</v>
      </c>
      <c r="L1360">
        <v>13942</v>
      </c>
      <c r="M1360" t="str">
        <f t="shared" si="85"/>
        <v>Georgia</v>
      </c>
    </row>
    <row r="1361" spans="1:13" x14ac:dyDescent="0.25">
      <c r="A1361">
        <f t="shared" si="86"/>
        <v>1359</v>
      </c>
      <c r="B1361" t="s">
        <v>2546</v>
      </c>
      <c r="C1361" s="105">
        <v>3.0210272319889701E-2</v>
      </c>
      <c r="D1361">
        <v>2191</v>
      </c>
      <c r="E1361">
        <v>72525</v>
      </c>
      <c r="F1361" t="str">
        <f t="shared" si="84"/>
        <v>Michigan</v>
      </c>
      <c r="H1361">
        <f t="shared" si="87"/>
        <v>1359</v>
      </c>
      <c r="I1361" t="s">
        <v>1474</v>
      </c>
      <c r="J1361" s="3">
        <v>3.9681449951942803E-2</v>
      </c>
      <c r="K1361" s="104">
        <v>289</v>
      </c>
      <c r="L1361">
        <v>7283</v>
      </c>
      <c r="M1361" t="str">
        <f t="shared" si="85"/>
        <v>Arkansas</v>
      </c>
    </row>
    <row r="1362" spans="1:13" x14ac:dyDescent="0.25">
      <c r="A1362">
        <f t="shared" si="86"/>
        <v>1360</v>
      </c>
      <c r="B1362" t="s">
        <v>2418</v>
      </c>
      <c r="C1362" s="105">
        <v>3.0194853488026099E-2</v>
      </c>
      <c r="D1362">
        <v>812</v>
      </c>
      <c r="E1362">
        <v>26892</v>
      </c>
      <c r="F1362" t="str">
        <f t="shared" si="84"/>
        <v>Tennessee</v>
      </c>
      <c r="H1362">
        <f t="shared" si="87"/>
        <v>1359</v>
      </c>
      <c r="I1362" t="s">
        <v>988</v>
      </c>
      <c r="J1362" s="3">
        <v>2.4414970009292901E-2</v>
      </c>
      <c r="K1362" s="104">
        <v>289</v>
      </c>
      <c r="L1362">
        <v>11837</v>
      </c>
      <c r="M1362" t="str">
        <f t="shared" si="85"/>
        <v>Illinois</v>
      </c>
    </row>
    <row r="1363" spans="1:13" x14ac:dyDescent="0.25">
      <c r="A1363">
        <f t="shared" si="86"/>
        <v>1361</v>
      </c>
      <c r="B1363" t="s">
        <v>2030</v>
      </c>
      <c r="C1363" s="105">
        <v>3.0191353649893601E-2</v>
      </c>
      <c r="D1363">
        <v>426</v>
      </c>
      <c r="E1363">
        <v>14110</v>
      </c>
      <c r="F1363" t="str">
        <f t="shared" si="84"/>
        <v>Kansas</v>
      </c>
      <c r="H1363">
        <f t="shared" si="87"/>
        <v>1361</v>
      </c>
      <c r="I1363" t="s">
        <v>1498</v>
      </c>
      <c r="J1363" s="3">
        <v>5.6096610829762299E-2</v>
      </c>
      <c r="K1363" s="104">
        <v>288</v>
      </c>
      <c r="L1363">
        <v>5134</v>
      </c>
      <c r="M1363" t="str">
        <f t="shared" si="85"/>
        <v>Puerto Rico</v>
      </c>
    </row>
    <row r="1364" spans="1:13" x14ac:dyDescent="0.25">
      <c r="A1364">
        <f t="shared" si="86"/>
        <v>1362</v>
      </c>
      <c r="B1364" t="s">
        <v>2171</v>
      </c>
      <c r="C1364" s="105">
        <v>3.0191328769527698E-2</v>
      </c>
      <c r="D1364">
        <v>172</v>
      </c>
      <c r="E1364">
        <v>5697</v>
      </c>
      <c r="F1364" t="str">
        <f t="shared" si="84"/>
        <v>Kentucky</v>
      </c>
      <c r="H1364">
        <f t="shared" si="87"/>
        <v>1361</v>
      </c>
      <c r="I1364" t="s">
        <v>2157</v>
      </c>
      <c r="J1364" s="3">
        <v>2.61106074342701E-2</v>
      </c>
      <c r="K1364" s="104">
        <v>288</v>
      </c>
      <c r="L1364">
        <v>11030</v>
      </c>
      <c r="M1364" t="str">
        <f t="shared" si="85"/>
        <v>Nevada</v>
      </c>
    </row>
    <row r="1365" spans="1:13" x14ac:dyDescent="0.25">
      <c r="A1365">
        <f t="shared" si="86"/>
        <v>1363</v>
      </c>
      <c r="B1365" t="s">
        <v>1363</v>
      </c>
      <c r="C1365" s="105">
        <v>3.0188679245282998E-2</v>
      </c>
      <c r="D1365">
        <v>72</v>
      </c>
      <c r="E1365">
        <v>2385</v>
      </c>
      <c r="F1365" t="str">
        <f t="shared" si="84"/>
        <v>South Dakota</v>
      </c>
      <c r="H1365">
        <f t="shared" si="87"/>
        <v>1363</v>
      </c>
      <c r="I1365" t="s">
        <v>1066</v>
      </c>
      <c r="J1365" s="3">
        <v>2.9779258642232399E-2</v>
      </c>
      <c r="K1365" s="104">
        <v>286</v>
      </c>
      <c r="L1365">
        <v>9604</v>
      </c>
      <c r="M1365" t="str">
        <f t="shared" si="85"/>
        <v>Tennessee</v>
      </c>
    </row>
    <row r="1366" spans="1:13" x14ac:dyDescent="0.25">
      <c r="A1366">
        <f t="shared" si="86"/>
        <v>1364</v>
      </c>
      <c r="B1366" t="s">
        <v>2116</v>
      </c>
      <c r="C1366" s="105">
        <v>3.0187852059213299E-2</v>
      </c>
      <c r="D1366">
        <v>60044</v>
      </c>
      <c r="E1366">
        <v>1989012</v>
      </c>
      <c r="F1366" t="str">
        <f t="shared" si="84"/>
        <v>New York</v>
      </c>
      <c r="H1366">
        <f t="shared" si="87"/>
        <v>1363</v>
      </c>
      <c r="I1366" t="s">
        <v>266</v>
      </c>
      <c r="J1366" s="3">
        <v>2.44027303754266E-2</v>
      </c>
      <c r="K1366" s="104">
        <v>286</v>
      </c>
      <c r="L1366">
        <v>11720</v>
      </c>
      <c r="M1366" t="str">
        <f t="shared" si="85"/>
        <v>Kentucky</v>
      </c>
    </row>
    <row r="1367" spans="1:13" x14ac:dyDescent="0.25">
      <c r="A1367">
        <f t="shared" si="86"/>
        <v>1365</v>
      </c>
      <c r="B1367" t="s">
        <v>955</v>
      </c>
      <c r="C1367" s="105">
        <v>3.0166014306924002E-2</v>
      </c>
      <c r="D1367">
        <v>447</v>
      </c>
      <c r="E1367">
        <v>14818</v>
      </c>
      <c r="F1367" t="str">
        <f t="shared" si="84"/>
        <v>Kansas</v>
      </c>
      <c r="H1367">
        <f t="shared" si="87"/>
        <v>1363</v>
      </c>
      <c r="I1367" t="s">
        <v>1888</v>
      </c>
      <c r="J1367" s="3">
        <v>2.15069935328621E-2</v>
      </c>
      <c r="K1367" s="104">
        <v>286</v>
      </c>
      <c r="L1367">
        <v>13298</v>
      </c>
      <c r="M1367" t="str">
        <f t="shared" si="85"/>
        <v>Texas</v>
      </c>
    </row>
    <row r="1368" spans="1:13" x14ac:dyDescent="0.25">
      <c r="A1368">
        <f t="shared" si="86"/>
        <v>1366</v>
      </c>
      <c r="B1368" t="s">
        <v>2892</v>
      </c>
      <c r="C1368" s="105">
        <v>3.0165149983147999E-2</v>
      </c>
      <c r="D1368">
        <v>358</v>
      </c>
      <c r="E1368">
        <v>11868</v>
      </c>
      <c r="F1368" t="str">
        <f t="shared" si="84"/>
        <v>Wisconsin</v>
      </c>
      <c r="H1368">
        <f t="shared" si="87"/>
        <v>1366</v>
      </c>
      <c r="I1368" t="s">
        <v>2901</v>
      </c>
      <c r="J1368" s="3">
        <v>2.99590034689372E-2</v>
      </c>
      <c r="K1368" s="104">
        <v>285</v>
      </c>
      <c r="L1368">
        <v>9513</v>
      </c>
      <c r="M1368" t="str">
        <f t="shared" si="85"/>
        <v>Puerto Rico</v>
      </c>
    </row>
    <row r="1369" spans="1:13" x14ac:dyDescent="0.25">
      <c r="A1369">
        <f t="shared" si="86"/>
        <v>1367</v>
      </c>
      <c r="B1369" t="s">
        <v>248</v>
      </c>
      <c r="C1369" s="105">
        <v>3.0099003597236801E-2</v>
      </c>
      <c r="D1369">
        <v>1891</v>
      </c>
      <c r="E1369">
        <v>62826</v>
      </c>
      <c r="F1369" t="str">
        <f t="shared" si="84"/>
        <v>Missouri</v>
      </c>
      <c r="H1369">
        <f t="shared" si="87"/>
        <v>1366</v>
      </c>
      <c r="I1369" t="s">
        <v>2331</v>
      </c>
      <c r="J1369" s="3">
        <v>1.83197274538793E-2</v>
      </c>
      <c r="K1369" s="104">
        <v>285</v>
      </c>
      <c r="L1369">
        <v>15557</v>
      </c>
      <c r="M1369" t="str">
        <f t="shared" si="85"/>
        <v>Colorado</v>
      </c>
    </row>
    <row r="1370" spans="1:13" x14ac:dyDescent="0.25">
      <c r="A1370">
        <f t="shared" si="86"/>
        <v>1368</v>
      </c>
      <c r="B1370" t="s">
        <v>2708</v>
      </c>
      <c r="C1370" s="105">
        <v>3.0097699338165699E-2</v>
      </c>
      <c r="D1370">
        <v>191</v>
      </c>
      <c r="E1370">
        <v>6346</v>
      </c>
      <c r="F1370" t="str">
        <f t="shared" si="84"/>
        <v>Indiana</v>
      </c>
      <c r="H1370">
        <f t="shared" si="87"/>
        <v>1368</v>
      </c>
      <c r="I1370" t="s">
        <v>3198</v>
      </c>
      <c r="J1370" s="3">
        <v>3.2217810550198497E-2</v>
      </c>
      <c r="K1370" s="104">
        <v>284</v>
      </c>
      <c r="L1370">
        <v>8815</v>
      </c>
      <c r="M1370" t="str">
        <f t="shared" si="85"/>
        <v>Texas</v>
      </c>
    </row>
    <row r="1371" spans="1:13" x14ac:dyDescent="0.25">
      <c r="A1371">
        <f t="shared" si="86"/>
        <v>1369</v>
      </c>
      <c r="B1371" t="s">
        <v>1156</v>
      </c>
      <c r="C1371" s="105">
        <v>3.0082739490171699E-2</v>
      </c>
      <c r="D1371">
        <v>629</v>
      </c>
      <c r="E1371">
        <v>20909</v>
      </c>
      <c r="F1371" t="str">
        <f t="shared" si="84"/>
        <v>South Carolina</v>
      </c>
      <c r="H1371">
        <f t="shared" si="87"/>
        <v>1369</v>
      </c>
      <c r="I1371" t="s">
        <v>1882</v>
      </c>
      <c r="J1371" s="3">
        <v>2.58668134287286E-2</v>
      </c>
      <c r="K1371" s="104">
        <v>282</v>
      </c>
      <c r="L1371">
        <v>10902</v>
      </c>
      <c r="M1371" t="str">
        <f t="shared" si="85"/>
        <v>Texas</v>
      </c>
    </row>
    <row r="1372" spans="1:13" x14ac:dyDescent="0.25">
      <c r="A1372">
        <f t="shared" si="86"/>
        <v>1370</v>
      </c>
      <c r="B1372" t="s">
        <v>713</v>
      </c>
      <c r="C1372" s="105">
        <v>3.0082058264951399E-2</v>
      </c>
      <c r="D1372">
        <v>3358</v>
      </c>
      <c r="E1372">
        <v>111628</v>
      </c>
      <c r="F1372" t="str">
        <f t="shared" si="84"/>
        <v>Pennsylvania</v>
      </c>
      <c r="H1372">
        <f t="shared" si="87"/>
        <v>1369</v>
      </c>
      <c r="I1372" t="s">
        <v>2297</v>
      </c>
      <c r="J1372" s="3">
        <v>2.23809523809523E-2</v>
      </c>
      <c r="K1372" s="104">
        <v>282</v>
      </c>
      <c r="L1372">
        <v>12600</v>
      </c>
      <c r="M1372" t="str">
        <f t="shared" si="85"/>
        <v>Missouri</v>
      </c>
    </row>
    <row r="1373" spans="1:13" x14ac:dyDescent="0.25">
      <c r="A1373">
        <f t="shared" si="86"/>
        <v>1371</v>
      </c>
      <c r="B1373" t="s">
        <v>1760</v>
      </c>
      <c r="C1373" s="105">
        <v>3.00778485491861E-2</v>
      </c>
      <c r="D1373">
        <v>85</v>
      </c>
      <c r="E1373">
        <v>2826</v>
      </c>
      <c r="F1373" t="str">
        <f t="shared" si="84"/>
        <v>Iowa</v>
      </c>
      <c r="H1373">
        <f t="shared" si="87"/>
        <v>1371</v>
      </c>
      <c r="I1373" t="s">
        <v>758</v>
      </c>
      <c r="J1373" s="3">
        <v>3.0566735559664899E-2</v>
      </c>
      <c r="K1373" s="104">
        <v>281</v>
      </c>
      <c r="L1373">
        <v>9193</v>
      </c>
      <c r="M1373" t="str">
        <f t="shared" si="85"/>
        <v>Nebraska</v>
      </c>
    </row>
    <row r="1374" spans="1:13" x14ac:dyDescent="0.25">
      <c r="A1374">
        <f t="shared" si="86"/>
        <v>1372</v>
      </c>
      <c r="B1374" t="s">
        <v>2643</v>
      </c>
      <c r="C1374" s="105">
        <v>3.0060120240480898E-2</v>
      </c>
      <c r="D1374">
        <v>60</v>
      </c>
      <c r="E1374">
        <v>1996</v>
      </c>
      <c r="F1374" t="str">
        <f t="shared" si="84"/>
        <v>Texas</v>
      </c>
      <c r="H1374">
        <f t="shared" si="87"/>
        <v>1372</v>
      </c>
      <c r="I1374" t="s">
        <v>1658</v>
      </c>
      <c r="J1374" s="3">
        <v>3.4619188921859501E-2</v>
      </c>
      <c r="K1374" s="104">
        <v>280</v>
      </c>
      <c r="L1374">
        <v>8088</v>
      </c>
      <c r="M1374" t="str">
        <f t="shared" si="85"/>
        <v>Minnesota</v>
      </c>
    </row>
    <row r="1375" spans="1:13" x14ac:dyDescent="0.25">
      <c r="A1375">
        <f t="shared" si="86"/>
        <v>1373</v>
      </c>
      <c r="B1375" t="s">
        <v>1483</v>
      </c>
      <c r="C1375" s="105">
        <v>3.0053870144598802E-2</v>
      </c>
      <c r="D1375">
        <v>106</v>
      </c>
      <c r="E1375">
        <v>3527</v>
      </c>
      <c r="F1375" t="str">
        <f t="shared" si="84"/>
        <v>Tennessee</v>
      </c>
      <c r="H1375">
        <f t="shared" si="87"/>
        <v>1372</v>
      </c>
      <c r="I1375" t="s">
        <v>1078</v>
      </c>
      <c r="J1375" s="3">
        <v>3.05777001201267E-2</v>
      </c>
      <c r="K1375" s="104">
        <v>280</v>
      </c>
      <c r="L1375">
        <v>9157</v>
      </c>
      <c r="M1375" t="str">
        <f t="shared" si="85"/>
        <v>California</v>
      </c>
    </row>
    <row r="1376" spans="1:13" x14ac:dyDescent="0.25">
      <c r="A1376">
        <f t="shared" si="86"/>
        <v>1374</v>
      </c>
      <c r="B1376" t="s">
        <v>954</v>
      </c>
      <c r="C1376" s="105">
        <v>3.0046550994498399E-2</v>
      </c>
      <c r="D1376">
        <v>71</v>
      </c>
      <c r="E1376">
        <v>2363</v>
      </c>
      <c r="F1376" t="str">
        <f t="shared" si="84"/>
        <v>Nebraska</v>
      </c>
      <c r="H1376">
        <f t="shared" si="87"/>
        <v>1372</v>
      </c>
      <c r="I1376" t="s">
        <v>2634</v>
      </c>
      <c r="J1376" s="3">
        <v>2.8997514498757201E-2</v>
      </c>
      <c r="K1376" s="104">
        <v>280</v>
      </c>
      <c r="L1376">
        <v>9656</v>
      </c>
      <c r="M1376" t="str">
        <f t="shared" si="85"/>
        <v>New York</v>
      </c>
    </row>
    <row r="1377" spans="1:13" x14ac:dyDescent="0.25">
      <c r="A1377">
        <f t="shared" si="86"/>
        <v>1375</v>
      </c>
      <c r="B1377" t="s">
        <v>1543</v>
      </c>
      <c r="C1377" s="105">
        <v>3.0039646233607699E-2</v>
      </c>
      <c r="D1377">
        <v>197</v>
      </c>
      <c r="E1377">
        <v>6558</v>
      </c>
      <c r="F1377" t="str">
        <f t="shared" si="84"/>
        <v>Virginia</v>
      </c>
      <c r="H1377">
        <f t="shared" si="87"/>
        <v>1372</v>
      </c>
      <c r="I1377" t="s">
        <v>1306</v>
      </c>
      <c r="J1377" s="3">
        <v>2.6352941176470499E-2</v>
      </c>
      <c r="K1377" s="104">
        <v>280</v>
      </c>
      <c r="L1377">
        <v>10625</v>
      </c>
      <c r="M1377" t="str">
        <f t="shared" si="85"/>
        <v>Michigan</v>
      </c>
    </row>
    <row r="1378" spans="1:13" x14ac:dyDescent="0.25">
      <c r="A1378">
        <f t="shared" si="86"/>
        <v>1376</v>
      </c>
      <c r="B1378" t="s">
        <v>505</v>
      </c>
      <c r="C1378" s="105">
        <v>3.0035798480747399E-2</v>
      </c>
      <c r="D1378">
        <v>344</v>
      </c>
      <c r="E1378">
        <v>11453</v>
      </c>
      <c r="F1378" t="str">
        <f t="shared" si="84"/>
        <v>South Carolina</v>
      </c>
      <c r="H1378">
        <f t="shared" si="87"/>
        <v>1376</v>
      </c>
      <c r="I1378" t="s">
        <v>301</v>
      </c>
      <c r="J1378" s="3">
        <v>3.2098481362171999E-2</v>
      </c>
      <c r="K1378" s="104">
        <v>279</v>
      </c>
      <c r="L1378">
        <v>8692</v>
      </c>
      <c r="M1378" t="str">
        <f t="shared" si="85"/>
        <v>Ohio</v>
      </c>
    </row>
    <row r="1379" spans="1:13" x14ac:dyDescent="0.25">
      <c r="A1379">
        <f t="shared" si="86"/>
        <v>1377</v>
      </c>
      <c r="B1379" t="s">
        <v>591</v>
      </c>
      <c r="C1379" s="105">
        <v>3.0029493252301399E-2</v>
      </c>
      <c r="D1379">
        <v>336</v>
      </c>
      <c r="E1379">
        <v>11189</v>
      </c>
      <c r="F1379" t="str">
        <f t="shared" si="84"/>
        <v>Illinois</v>
      </c>
      <c r="H1379">
        <f t="shared" si="87"/>
        <v>1377</v>
      </c>
      <c r="I1379" t="s">
        <v>3239</v>
      </c>
      <c r="J1379" s="3">
        <v>2.61942900216715E-2</v>
      </c>
      <c r="K1379" s="104">
        <v>278</v>
      </c>
      <c r="L1379">
        <v>10613</v>
      </c>
      <c r="M1379" t="str">
        <f t="shared" si="85"/>
        <v>Pennsylvania</v>
      </c>
    </row>
    <row r="1380" spans="1:13" x14ac:dyDescent="0.25">
      <c r="A1380">
        <f t="shared" si="86"/>
        <v>1378</v>
      </c>
      <c r="B1380" t="s">
        <v>2337</v>
      </c>
      <c r="C1380" s="105">
        <v>3.002079002079E-2</v>
      </c>
      <c r="D1380">
        <v>361</v>
      </c>
      <c r="E1380">
        <v>12025</v>
      </c>
      <c r="F1380" t="str">
        <f t="shared" si="84"/>
        <v>Louisiana</v>
      </c>
      <c r="H1380">
        <f t="shared" si="87"/>
        <v>1377</v>
      </c>
      <c r="I1380" t="s">
        <v>1359</v>
      </c>
      <c r="J1380" s="3">
        <v>2.4015203870076E-2</v>
      </c>
      <c r="K1380" s="104">
        <v>278</v>
      </c>
      <c r="L1380">
        <v>11576</v>
      </c>
      <c r="M1380" t="str">
        <f t="shared" si="85"/>
        <v>Pennsylvania</v>
      </c>
    </row>
    <row r="1381" spans="1:13" x14ac:dyDescent="0.25">
      <c r="A1381">
        <f t="shared" si="86"/>
        <v>1379</v>
      </c>
      <c r="B1381" t="s">
        <v>2639</v>
      </c>
      <c r="C1381" s="105">
        <v>3.0019307572271101E-2</v>
      </c>
      <c r="D1381">
        <v>1135</v>
      </c>
      <c r="E1381">
        <v>37809</v>
      </c>
      <c r="F1381" t="str">
        <f t="shared" si="84"/>
        <v>Tennessee</v>
      </c>
      <c r="H1381">
        <f t="shared" si="87"/>
        <v>1379</v>
      </c>
      <c r="I1381" t="s">
        <v>1835</v>
      </c>
      <c r="J1381" s="3">
        <v>3.29369797859691E-2</v>
      </c>
      <c r="K1381" s="104">
        <v>277</v>
      </c>
      <c r="L1381">
        <v>8410</v>
      </c>
      <c r="M1381" t="str">
        <f t="shared" si="85"/>
        <v>Alabama</v>
      </c>
    </row>
    <row r="1382" spans="1:13" x14ac:dyDescent="0.25">
      <c r="A1382">
        <f t="shared" si="86"/>
        <v>1380</v>
      </c>
      <c r="B1382" t="s">
        <v>1982</v>
      </c>
      <c r="C1382" s="105">
        <v>3.00146412884333E-2</v>
      </c>
      <c r="D1382">
        <v>164</v>
      </c>
      <c r="E1382">
        <v>5464</v>
      </c>
      <c r="F1382" t="str">
        <f t="shared" si="84"/>
        <v>Idaho</v>
      </c>
      <c r="H1382">
        <f t="shared" si="87"/>
        <v>1379</v>
      </c>
      <c r="I1382" t="s">
        <v>3007</v>
      </c>
      <c r="J1382" s="3">
        <v>2.9461816634758501E-2</v>
      </c>
      <c r="K1382" s="104">
        <v>277</v>
      </c>
      <c r="L1382">
        <v>9402</v>
      </c>
      <c r="M1382" t="str">
        <f t="shared" si="85"/>
        <v>Ohio</v>
      </c>
    </row>
    <row r="1383" spans="1:13" x14ac:dyDescent="0.25">
      <c r="A1383">
        <f t="shared" si="86"/>
        <v>1381</v>
      </c>
      <c r="B1383" t="s">
        <v>851</v>
      </c>
      <c r="C1383" s="105">
        <v>0.03</v>
      </c>
      <c r="D1383">
        <v>30</v>
      </c>
      <c r="E1383">
        <v>1000</v>
      </c>
      <c r="F1383" t="str">
        <f t="shared" si="84"/>
        <v>Nebraska</v>
      </c>
      <c r="H1383">
        <f t="shared" si="87"/>
        <v>1379</v>
      </c>
      <c r="I1383" t="s">
        <v>1560</v>
      </c>
      <c r="J1383" s="3">
        <v>2.7167516673205098E-2</v>
      </c>
      <c r="K1383" s="104">
        <v>277</v>
      </c>
      <c r="L1383">
        <v>10196</v>
      </c>
      <c r="M1383" t="str">
        <f t="shared" si="85"/>
        <v>Texas</v>
      </c>
    </row>
    <row r="1384" spans="1:13" x14ac:dyDescent="0.25">
      <c r="A1384">
        <f t="shared" si="86"/>
        <v>1382</v>
      </c>
      <c r="B1384" t="s">
        <v>702</v>
      </c>
      <c r="C1384" s="105">
        <v>2.9984319424790601E-2</v>
      </c>
      <c r="D1384">
        <v>784</v>
      </c>
      <c r="E1384">
        <v>26147</v>
      </c>
      <c r="F1384" t="str">
        <f t="shared" si="84"/>
        <v>Minnesota</v>
      </c>
      <c r="H1384">
        <f t="shared" si="87"/>
        <v>1379</v>
      </c>
      <c r="I1384" t="s">
        <v>2414</v>
      </c>
      <c r="J1384" s="3">
        <v>2.70904645476772E-2</v>
      </c>
      <c r="K1384" s="104">
        <v>277</v>
      </c>
      <c r="L1384">
        <v>10225</v>
      </c>
      <c r="M1384" t="str">
        <f t="shared" si="85"/>
        <v>Indiana</v>
      </c>
    </row>
    <row r="1385" spans="1:13" x14ac:dyDescent="0.25">
      <c r="A1385">
        <f t="shared" si="86"/>
        <v>1383</v>
      </c>
      <c r="B1385" t="s">
        <v>1141</v>
      </c>
      <c r="C1385" s="105">
        <v>2.9979526177244701E-2</v>
      </c>
      <c r="D1385">
        <v>205</v>
      </c>
      <c r="E1385">
        <v>6838</v>
      </c>
      <c r="F1385" t="str">
        <f t="shared" si="84"/>
        <v>Indiana</v>
      </c>
      <c r="H1385">
        <f t="shared" si="87"/>
        <v>1379</v>
      </c>
      <c r="I1385" t="s">
        <v>670</v>
      </c>
      <c r="J1385" s="3">
        <v>2.5461899071605801E-2</v>
      </c>
      <c r="K1385" s="104">
        <v>277</v>
      </c>
      <c r="L1385">
        <v>10879</v>
      </c>
      <c r="M1385" t="str">
        <f t="shared" si="85"/>
        <v>Alabama</v>
      </c>
    </row>
    <row r="1386" spans="1:13" x14ac:dyDescent="0.25">
      <c r="A1386">
        <f t="shared" si="86"/>
        <v>1384</v>
      </c>
      <c r="B1386" t="s">
        <v>339</v>
      </c>
      <c r="C1386" s="105">
        <v>2.9978586723768699E-2</v>
      </c>
      <c r="D1386">
        <v>70</v>
      </c>
      <c r="E1386">
        <v>2335</v>
      </c>
      <c r="F1386" t="str">
        <f t="shared" si="84"/>
        <v>Nebraska</v>
      </c>
      <c r="H1386">
        <f t="shared" si="87"/>
        <v>1379</v>
      </c>
      <c r="I1386" t="s">
        <v>1011</v>
      </c>
      <c r="J1386" s="3">
        <v>2.4279077920939598E-2</v>
      </c>
      <c r="K1386" s="104">
        <v>277</v>
      </c>
      <c r="L1386">
        <v>11409</v>
      </c>
      <c r="M1386" t="str">
        <f t="shared" si="85"/>
        <v>Minnesota</v>
      </c>
    </row>
    <row r="1387" spans="1:13" x14ac:dyDescent="0.25">
      <c r="A1387">
        <f t="shared" si="86"/>
        <v>1385</v>
      </c>
      <c r="B1387" t="s">
        <v>2757</v>
      </c>
      <c r="C1387" s="105">
        <v>2.9977491303458101E-2</v>
      </c>
      <c r="D1387">
        <v>586</v>
      </c>
      <c r="E1387">
        <v>19548</v>
      </c>
      <c r="F1387" t="str">
        <f t="shared" si="84"/>
        <v>Minnesota</v>
      </c>
      <c r="H1387">
        <f t="shared" si="87"/>
        <v>1385</v>
      </c>
      <c r="I1387" t="s">
        <v>866</v>
      </c>
      <c r="J1387" s="3">
        <v>3.5217557738930698E-2</v>
      </c>
      <c r="K1387" s="104">
        <v>276</v>
      </c>
      <c r="L1387">
        <v>7837</v>
      </c>
      <c r="M1387" t="str">
        <f t="shared" si="85"/>
        <v>Texas</v>
      </c>
    </row>
    <row r="1388" spans="1:13" x14ac:dyDescent="0.25">
      <c r="A1388">
        <f t="shared" si="86"/>
        <v>1386</v>
      </c>
      <c r="B1388" t="s">
        <v>2409</v>
      </c>
      <c r="C1388" s="105">
        <v>2.9971988795518201E-2</v>
      </c>
      <c r="D1388">
        <v>321</v>
      </c>
      <c r="E1388">
        <v>10710</v>
      </c>
      <c r="F1388" t="str">
        <f t="shared" si="84"/>
        <v>Virginia</v>
      </c>
      <c r="H1388">
        <f t="shared" si="87"/>
        <v>1386</v>
      </c>
      <c r="I1388" t="s">
        <v>2725</v>
      </c>
      <c r="J1388" s="3">
        <v>4.0281236267760298E-2</v>
      </c>
      <c r="K1388" s="104">
        <v>275</v>
      </c>
      <c r="L1388">
        <v>6827</v>
      </c>
      <c r="M1388" t="str">
        <f t="shared" si="85"/>
        <v>Louisiana</v>
      </c>
    </row>
    <row r="1389" spans="1:13" x14ac:dyDescent="0.25">
      <c r="A1389">
        <f t="shared" si="86"/>
        <v>1387</v>
      </c>
      <c r="B1389" t="s">
        <v>2901</v>
      </c>
      <c r="C1389" s="105">
        <v>2.99590034689372E-2</v>
      </c>
      <c r="D1389">
        <v>285</v>
      </c>
      <c r="E1389">
        <v>9513</v>
      </c>
      <c r="F1389" t="str">
        <f t="shared" si="84"/>
        <v>Puerto Rico</v>
      </c>
      <c r="H1389">
        <f t="shared" si="87"/>
        <v>1386</v>
      </c>
      <c r="I1389" t="s">
        <v>3210</v>
      </c>
      <c r="J1389" s="3">
        <v>3.8792495415432303E-2</v>
      </c>
      <c r="K1389" s="104">
        <v>275</v>
      </c>
      <c r="L1389">
        <v>7089</v>
      </c>
      <c r="M1389" t="str">
        <f t="shared" si="85"/>
        <v>Alabama</v>
      </c>
    </row>
    <row r="1390" spans="1:13" x14ac:dyDescent="0.25">
      <c r="A1390">
        <f t="shared" si="86"/>
        <v>1388</v>
      </c>
      <c r="B1390" t="s">
        <v>430</v>
      </c>
      <c r="C1390" s="105">
        <v>2.9957635666733901E-2</v>
      </c>
      <c r="D1390">
        <v>594</v>
      </c>
      <c r="E1390">
        <v>19828</v>
      </c>
      <c r="F1390" t="str">
        <f t="shared" si="84"/>
        <v>North Carolina</v>
      </c>
      <c r="H1390">
        <f t="shared" si="87"/>
        <v>1386</v>
      </c>
      <c r="I1390" t="s">
        <v>1413</v>
      </c>
      <c r="J1390" s="3">
        <v>2.22042793702058E-2</v>
      </c>
      <c r="K1390" s="104">
        <v>275</v>
      </c>
      <c r="L1390">
        <v>12385</v>
      </c>
      <c r="M1390" t="str">
        <f t="shared" si="85"/>
        <v>North Carolina</v>
      </c>
    </row>
    <row r="1391" spans="1:13" x14ac:dyDescent="0.25">
      <c r="A1391">
        <f t="shared" si="86"/>
        <v>1389</v>
      </c>
      <c r="B1391" t="s">
        <v>1836</v>
      </c>
      <c r="C1391" s="105">
        <v>2.9953917050691201E-2</v>
      </c>
      <c r="D1391">
        <v>91</v>
      </c>
      <c r="E1391">
        <v>3038</v>
      </c>
      <c r="F1391" t="str">
        <f t="shared" si="84"/>
        <v>Arkansas</v>
      </c>
      <c r="H1391">
        <f t="shared" si="87"/>
        <v>1389</v>
      </c>
      <c r="I1391" t="s">
        <v>2824</v>
      </c>
      <c r="J1391" s="3">
        <v>2.59248746333616E-2</v>
      </c>
      <c r="K1391" s="104">
        <v>274</v>
      </c>
      <c r="L1391">
        <v>10569</v>
      </c>
      <c r="M1391" t="str">
        <f t="shared" si="85"/>
        <v>Alabama</v>
      </c>
    </row>
    <row r="1392" spans="1:13" x14ac:dyDescent="0.25">
      <c r="A1392">
        <f t="shared" si="86"/>
        <v>1390</v>
      </c>
      <c r="B1392" t="s">
        <v>2131</v>
      </c>
      <c r="C1392" s="105">
        <v>2.9925413862106499E-2</v>
      </c>
      <c r="D1392">
        <v>329</v>
      </c>
      <c r="E1392">
        <v>10994</v>
      </c>
      <c r="F1392" t="str">
        <f t="shared" si="84"/>
        <v>Minnesota</v>
      </c>
      <c r="H1392">
        <f t="shared" si="87"/>
        <v>1390</v>
      </c>
      <c r="I1392" t="s">
        <v>312</v>
      </c>
      <c r="J1392" s="3">
        <v>3.3073929961089397E-2</v>
      </c>
      <c r="K1392" s="104">
        <v>272</v>
      </c>
      <c r="L1392">
        <v>8224</v>
      </c>
      <c r="M1392" t="str">
        <f t="shared" si="85"/>
        <v>Virginia</v>
      </c>
    </row>
    <row r="1393" spans="1:13" x14ac:dyDescent="0.25">
      <c r="A1393">
        <f t="shared" si="86"/>
        <v>1391</v>
      </c>
      <c r="B1393" t="s">
        <v>3015</v>
      </c>
      <c r="C1393" s="105">
        <v>2.99205031886083E-2</v>
      </c>
      <c r="D1393">
        <v>685</v>
      </c>
      <c r="E1393">
        <v>22894</v>
      </c>
      <c r="F1393" t="str">
        <f t="shared" si="84"/>
        <v>Illinois</v>
      </c>
      <c r="H1393">
        <f t="shared" si="87"/>
        <v>1390</v>
      </c>
      <c r="I1393" t="s">
        <v>1145</v>
      </c>
      <c r="J1393" s="3">
        <v>2.4361845051500099E-2</v>
      </c>
      <c r="K1393" s="104">
        <v>272</v>
      </c>
      <c r="L1393">
        <v>11165</v>
      </c>
      <c r="M1393" t="str">
        <f t="shared" si="85"/>
        <v>New York</v>
      </c>
    </row>
    <row r="1394" spans="1:13" x14ac:dyDescent="0.25">
      <c r="A1394">
        <f t="shared" si="86"/>
        <v>1392</v>
      </c>
      <c r="B1394" t="s">
        <v>1864</v>
      </c>
      <c r="C1394" s="105">
        <v>2.9897718332022E-2</v>
      </c>
      <c r="D1394">
        <v>114</v>
      </c>
      <c r="E1394">
        <v>3813</v>
      </c>
      <c r="F1394" t="str">
        <f t="shared" si="84"/>
        <v>Oklahoma</v>
      </c>
      <c r="H1394">
        <f t="shared" si="87"/>
        <v>1392</v>
      </c>
      <c r="I1394" t="s">
        <v>442</v>
      </c>
      <c r="J1394" s="3">
        <v>3.2980406474382301E-2</v>
      </c>
      <c r="K1394" s="104">
        <v>271</v>
      </c>
      <c r="L1394">
        <v>8217</v>
      </c>
      <c r="M1394" t="str">
        <f t="shared" si="85"/>
        <v>Texas</v>
      </c>
    </row>
    <row r="1395" spans="1:13" x14ac:dyDescent="0.25">
      <c r="A1395">
        <f t="shared" si="86"/>
        <v>1393</v>
      </c>
      <c r="B1395" t="s">
        <v>2244</v>
      </c>
      <c r="C1395" s="105">
        <v>2.98974108451391E-2</v>
      </c>
      <c r="D1395">
        <v>306</v>
      </c>
      <c r="E1395">
        <v>10235</v>
      </c>
      <c r="F1395" t="str">
        <f t="shared" si="84"/>
        <v>Texas</v>
      </c>
      <c r="H1395">
        <f t="shared" si="87"/>
        <v>1392</v>
      </c>
      <c r="I1395" t="s">
        <v>472</v>
      </c>
      <c r="J1395" s="3">
        <v>2.8786913108136799E-2</v>
      </c>
      <c r="K1395" s="104">
        <v>271</v>
      </c>
      <c r="L1395">
        <v>9414</v>
      </c>
      <c r="M1395" t="str">
        <f t="shared" si="85"/>
        <v>Michigan</v>
      </c>
    </row>
    <row r="1396" spans="1:13" x14ac:dyDescent="0.25">
      <c r="A1396">
        <f t="shared" si="86"/>
        <v>1394</v>
      </c>
      <c r="B1396" t="s">
        <v>2687</v>
      </c>
      <c r="C1396" s="105">
        <v>2.98902762012863E-2</v>
      </c>
      <c r="D1396">
        <v>79</v>
      </c>
      <c r="E1396">
        <v>2643</v>
      </c>
      <c r="F1396" t="str">
        <f t="shared" si="84"/>
        <v>Washington</v>
      </c>
      <c r="H1396">
        <f t="shared" si="87"/>
        <v>1394</v>
      </c>
      <c r="I1396" t="s">
        <v>246</v>
      </c>
      <c r="J1396" s="3">
        <v>3.61252341450361E-2</v>
      </c>
      <c r="K1396" s="104">
        <v>270</v>
      </c>
      <c r="L1396">
        <v>7474</v>
      </c>
      <c r="M1396" t="str">
        <f t="shared" si="85"/>
        <v>Iowa</v>
      </c>
    </row>
    <row r="1397" spans="1:13" x14ac:dyDescent="0.25">
      <c r="A1397">
        <f t="shared" si="86"/>
        <v>1395</v>
      </c>
      <c r="B1397" t="s">
        <v>170</v>
      </c>
      <c r="C1397" s="105">
        <v>2.9886431560071699E-2</v>
      </c>
      <c r="D1397">
        <v>50</v>
      </c>
      <c r="E1397">
        <v>1673</v>
      </c>
      <c r="F1397" t="str">
        <f t="shared" si="84"/>
        <v>Oklahoma</v>
      </c>
      <c r="H1397">
        <f t="shared" si="87"/>
        <v>1394</v>
      </c>
      <c r="I1397" t="s">
        <v>2178</v>
      </c>
      <c r="J1397" s="3">
        <v>3.3015407190022002E-2</v>
      </c>
      <c r="K1397" s="104">
        <v>270</v>
      </c>
      <c r="L1397">
        <v>8178</v>
      </c>
      <c r="M1397" t="str">
        <f t="shared" si="85"/>
        <v>Oklahoma</v>
      </c>
    </row>
    <row r="1398" spans="1:13" x14ac:dyDescent="0.25">
      <c r="A1398">
        <f t="shared" si="86"/>
        <v>1396</v>
      </c>
      <c r="B1398" t="s">
        <v>2449</v>
      </c>
      <c r="C1398" s="105">
        <v>2.9877890361132701E-2</v>
      </c>
      <c r="D1398">
        <v>115</v>
      </c>
      <c r="E1398">
        <v>3849</v>
      </c>
      <c r="F1398" t="str">
        <f t="shared" si="84"/>
        <v>Missouri</v>
      </c>
      <c r="H1398">
        <f t="shared" si="87"/>
        <v>1396</v>
      </c>
      <c r="I1398" t="s">
        <v>2241</v>
      </c>
      <c r="J1398" s="3">
        <v>3.0347472924187699E-2</v>
      </c>
      <c r="K1398" s="104">
        <v>269</v>
      </c>
      <c r="L1398">
        <v>8864</v>
      </c>
      <c r="M1398" t="str">
        <f t="shared" si="85"/>
        <v>Texas</v>
      </c>
    </row>
    <row r="1399" spans="1:13" x14ac:dyDescent="0.25">
      <c r="A1399">
        <f t="shared" si="86"/>
        <v>1397</v>
      </c>
      <c r="B1399" t="s">
        <v>1039</v>
      </c>
      <c r="C1399" s="105">
        <v>2.9858680724759699E-2</v>
      </c>
      <c r="D1399">
        <v>674</v>
      </c>
      <c r="E1399">
        <v>22573</v>
      </c>
      <c r="F1399" t="str">
        <f t="shared" si="84"/>
        <v>Colorado</v>
      </c>
      <c r="H1399">
        <f t="shared" si="87"/>
        <v>1397</v>
      </c>
      <c r="I1399" t="s">
        <v>3073</v>
      </c>
      <c r="J1399" s="3">
        <v>2.3477879982479102E-2</v>
      </c>
      <c r="K1399" s="104">
        <v>268</v>
      </c>
      <c r="L1399">
        <v>11415</v>
      </c>
      <c r="M1399" t="str">
        <f t="shared" si="85"/>
        <v>Oregon</v>
      </c>
    </row>
    <row r="1400" spans="1:13" x14ac:dyDescent="0.25">
      <c r="A1400">
        <f t="shared" si="86"/>
        <v>1398</v>
      </c>
      <c r="B1400" t="s">
        <v>1262</v>
      </c>
      <c r="C1400" s="105">
        <v>2.9845967171121399E-2</v>
      </c>
      <c r="D1400">
        <v>1771</v>
      </c>
      <c r="E1400">
        <v>59338</v>
      </c>
      <c r="F1400" t="str">
        <f t="shared" si="84"/>
        <v>Hawaii</v>
      </c>
      <c r="H1400">
        <f t="shared" si="87"/>
        <v>1398</v>
      </c>
      <c r="I1400" t="s">
        <v>3070</v>
      </c>
      <c r="J1400" s="3">
        <v>2.4685650887574E-2</v>
      </c>
      <c r="K1400" s="104">
        <v>267</v>
      </c>
      <c r="L1400">
        <v>10816</v>
      </c>
      <c r="M1400" t="str">
        <f t="shared" si="85"/>
        <v>Virginia</v>
      </c>
    </row>
    <row r="1401" spans="1:13" x14ac:dyDescent="0.25">
      <c r="A1401">
        <f t="shared" si="86"/>
        <v>1399</v>
      </c>
      <c r="B1401" t="s">
        <v>1064</v>
      </c>
      <c r="C1401" s="105">
        <v>2.98338116532069E-2</v>
      </c>
      <c r="D1401">
        <v>447</v>
      </c>
      <c r="E1401">
        <v>14983</v>
      </c>
      <c r="F1401" t="str">
        <f t="shared" si="84"/>
        <v>Arizona</v>
      </c>
      <c r="H1401">
        <f t="shared" si="87"/>
        <v>1399</v>
      </c>
      <c r="I1401" t="s">
        <v>1744</v>
      </c>
      <c r="J1401" s="3">
        <v>3.2916718227942003E-2</v>
      </c>
      <c r="K1401" s="104">
        <v>266</v>
      </c>
      <c r="L1401">
        <v>8081</v>
      </c>
      <c r="M1401" t="str">
        <f t="shared" si="85"/>
        <v>Illinois</v>
      </c>
    </row>
    <row r="1402" spans="1:13" x14ac:dyDescent="0.25">
      <c r="A1402">
        <f t="shared" si="86"/>
        <v>1400</v>
      </c>
      <c r="B1402" t="s">
        <v>618</v>
      </c>
      <c r="C1402" s="105">
        <v>2.9805013927576601E-2</v>
      </c>
      <c r="D1402">
        <v>535</v>
      </c>
      <c r="E1402">
        <v>17950</v>
      </c>
      <c r="F1402" t="str">
        <f t="shared" si="84"/>
        <v>Illinois</v>
      </c>
      <c r="H1402">
        <f t="shared" si="87"/>
        <v>1399</v>
      </c>
      <c r="I1402" t="s">
        <v>707</v>
      </c>
      <c r="J1402" s="3">
        <v>2.1256193063768501E-2</v>
      </c>
      <c r="K1402" s="104">
        <v>266</v>
      </c>
      <c r="L1402">
        <v>12514</v>
      </c>
      <c r="M1402" t="str">
        <f t="shared" si="85"/>
        <v>Virginia</v>
      </c>
    </row>
    <row r="1403" spans="1:13" x14ac:dyDescent="0.25">
      <c r="A1403">
        <f t="shared" si="86"/>
        <v>1401</v>
      </c>
      <c r="B1403" t="s">
        <v>1172</v>
      </c>
      <c r="C1403" s="105">
        <v>2.9790264747777299E-2</v>
      </c>
      <c r="D1403">
        <v>1213</v>
      </c>
      <c r="E1403">
        <v>40718</v>
      </c>
      <c r="F1403" t="str">
        <f t="shared" si="84"/>
        <v>Puerto Rico</v>
      </c>
      <c r="H1403">
        <f t="shared" si="87"/>
        <v>1399</v>
      </c>
      <c r="I1403" t="s">
        <v>905</v>
      </c>
      <c r="J1403" s="3">
        <v>1.98403818900574E-2</v>
      </c>
      <c r="K1403" s="104">
        <v>266</v>
      </c>
      <c r="L1403">
        <v>13407</v>
      </c>
      <c r="M1403" t="str">
        <f t="shared" si="85"/>
        <v>Texas</v>
      </c>
    </row>
    <row r="1404" spans="1:13" x14ac:dyDescent="0.25">
      <c r="A1404">
        <f t="shared" si="86"/>
        <v>1402</v>
      </c>
      <c r="B1404" t="s">
        <v>2351</v>
      </c>
      <c r="C1404" s="105">
        <v>2.97805642633228E-2</v>
      </c>
      <c r="D1404">
        <v>323</v>
      </c>
      <c r="E1404">
        <v>10846</v>
      </c>
      <c r="F1404" t="str">
        <f t="shared" si="84"/>
        <v>Georgia</v>
      </c>
      <c r="H1404">
        <f t="shared" si="87"/>
        <v>1399</v>
      </c>
      <c r="I1404" t="s">
        <v>2997</v>
      </c>
      <c r="J1404" s="3">
        <v>1.8798586572438099E-2</v>
      </c>
      <c r="K1404" s="104">
        <v>266</v>
      </c>
      <c r="L1404">
        <v>14150</v>
      </c>
      <c r="M1404" t="str">
        <f t="shared" si="85"/>
        <v>Texas</v>
      </c>
    </row>
    <row r="1405" spans="1:13" x14ac:dyDescent="0.25">
      <c r="A1405">
        <f t="shared" si="86"/>
        <v>1403</v>
      </c>
      <c r="B1405" t="s">
        <v>1066</v>
      </c>
      <c r="C1405" s="105">
        <v>2.9779258642232399E-2</v>
      </c>
      <c r="D1405">
        <v>286</v>
      </c>
      <c r="E1405">
        <v>9604</v>
      </c>
      <c r="F1405" t="str">
        <f t="shared" si="84"/>
        <v>Tennessee</v>
      </c>
      <c r="H1405">
        <f t="shared" si="87"/>
        <v>1403</v>
      </c>
      <c r="I1405" t="s">
        <v>1817</v>
      </c>
      <c r="J1405" s="3">
        <v>3.6123227917120998E-2</v>
      </c>
      <c r="K1405" s="104">
        <v>265</v>
      </c>
      <c r="L1405">
        <v>7336</v>
      </c>
      <c r="M1405" t="str">
        <f t="shared" si="85"/>
        <v>Iowa</v>
      </c>
    </row>
    <row r="1406" spans="1:13" x14ac:dyDescent="0.25">
      <c r="A1406">
        <f t="shared" si="86"/>
        <v>1404</v>
      </c>
      <c r="B1406" t="s">
        <v>2864</v>
      </c>
      <c r="C1406" s="105">
        <v>2.97351563246964E-2</v>
      </c>
      <c r="D1406">
        <v>311</v>
      </c>
      <c r="E1406">
        <v>10459</v>
      </c>
      <c r="F1406" t="str">
        <f t="shared" si="84"/>
        <v>New York</v>
      </c>
      <c r="H1406">
        <f t="shared" si="87"/>
        <v>1403</v>
      </c>
      <c r="I1406" t="s">
        <v>601</v>
      </c>
      <c r="J1406" s="3">
        <v>3.51645435244161E-2</v>
      </c>
      <c r="K1406" s="104">
        <v>265</v>
      </c>
      <c r="L1406">
        <v>7536</v>
      </c>
      <c r="M1406" t="str">
        <f t="shared" si="85"/>
        <v>Mississippi</v>
      </c>
    </row>
    <row r="1407" spans="1:13" x14ac:dyDescent="0.25">
      <c r="A1407">
        <f t="shared" si="86"/>
        <v>1405</v>
      </c>
      <c r="B1407" t="s">
        <v>2341</v>
      </c>
      <c r="C1407" s="105">
        <v>2.97219558964525E-2</v>
      </c>
      <c r="D1407">
        <v>62</v>
      </c>
      <c r="E1407">
        <v>2086</v>
      </c>
      <c r="F1407" t="str">
        <f t="shared" si="84"/>
        <v>West Virginia</v>
      </c>
      <c r="H1407">
        <f t="shared" si="87"/>
        <v>1403</v>
      </c>
      <c r="I1407" t="s">
        <v>358</v>
      </c>
      <c r="J1407" s="3">
        <v>3.02235401459853E-2</v>
      </c>
      <c r="K1407" s="104">
        <v>265</v>
      </c>
      <c r="L1407">
        <v>8768</v>
      </c>
      <c r="M1407" t="str">
        <f t="shared" si="85"/>
        <v>Texas</v>
      </c>
    </row>
    <row r="1408" spans="1:13" x14ac:dyDescent="0.25">
      <c r="A1408">
        <f t="shared" si="86"/>
        <v>1406</v>
      </c>
      <c r="B1408" t="s">
        <v>3032</v>
      </c>
      <c r="C1408" s="105">
        <v>2.97176820208023E-2</v>
      </c>
      <c r="D1408">
        <v>40</v>
      </c>
      <c r="E1408">
        <v>1346</v>
      </c>
      <c r="F1408" t="str">
        <f t="shared" si="84"/>
        <v>Kansas</v>
      </c>
      <c r="H1408">
        <f t="shared" si="87"/>
        <v>1406</v>
      </c>
      <c r="I1408" t="s">
        <v>754</v>
      </c>
      <c r="J1408" s="3">
        <v>2.42557883131201E-2</v>
      </c>
      <c r="K1408" s="104">
        <v>264</v>
      </c>
      <c r="L1408">
        <v>10884</v>
      </c>
      <c r="M1408" t="str">
        <f t="shared" si="85"/>
        <v>South Dakota</v>
      </c>
    </row>
    <row r="1409" spans="1:13" x14ac:dyDescent="0.25">
      <c r="A1409">
        <f t="shared" si="86"/>
        <v>1407</v>
      </c>
      <c r="B1409" t="s">
        <v>2307</v>
      </c>
      <c r="C1409" s="105">
        <v>2.9716283447626699E-2</v>
      </c>
      <c r="D1409">
        <v>221</v>
      </c>
      <c r="E1409">
        <v>7437</v>
      </c>
      <c r="F1409" t="str">
        <f t="shared" si="84"/>
        <v>Georgia</v>
      </c>
      <c r="H1409">
        <f t="shared" si="87"/>
        <v>1406</v>
      </c>
      <c r="I1409" t="s">
        <v>3241</v>
      </c>
      <c r="J1409" s="3">
        <v>2.32517174564029E-2</v>
      </c>
      <c r="K1409" s="104">
        <v>264</v>
      </c>
      <c r="L1409">
        <v>11354</v>
      </c>
      <c r="M1409" t="str">
        <f t="shared" si="85"/>
        <v>Virginia</v>
      </c>
    </row>
    <row r="1410" spans="1:13" x14ac:dyDescent="0.25">
      <c r="A1410">
        <f t="shared" si="86"/>
        <v>1408</v>
      </c>
      <c r="B1410" t="s">
        <v>2224</v>
      </c>
      <c r="C1410" s="105">
        <v>2.97001563166121E-2</v>
      </c>
      <c r="D1410">
        <v>209</v>
      </c>
      <c r="E1410">
        <v>7037</v>
      </c>
      <c r="F1410" t="str">
        <f t="shared" si="84"/>
        <v>Arkansas</v>
      </c>
      <c r="H1410">
        <f t="shared" si="87"/>
        <v>1408</v>
      </c>
      <c r="I1410" t="s">
        <v>1957</v>
      </c>
      <c r="J1410" s="3">
        <v>3.6527777777777798E-2</v>
      </c>
      <c r="K1410" s="104">
        <v>263</v>
      </c>
      <c r="L1410">
        <v>7200</v>
      </c>
      <c r="M1410" t="str">
        <f t="shared" si="85"/>
        <v>Kansas</v>
      </c>
    </row>
    <row r="1411" spans="1:13" x14ac:dyDescent="0.25">
      <c r="A1411">
        <f t="shared" si="86"/>
        <v>1409</v>
      </c>
      <c r="B1411" t="s">
        <v>109</v>
      </c>
      <c r="C1411" s="105">
        <v>2.96990356423751E-2</v>
      </c>
      <c r="D1411">
        <v>3363</v>
      </c>
      <c r="E1411">
        <v>113236</v>
      </c>
      <c r="F1411" t="str">
        <f t="shared" ref="F1411:F1474" si="88">IFERROR(RIGHT(B1411,LEN(B1411)-FIND(",",B1411)-1),"DC")</f>
        <v>New Jersey</v>
      </c>
      <c r="H1411">
        <f t="shared" si="87"/>
        <v>1409</v>
      </c>
      <c r="I1411" t="s">
        <v>511</v>
      </c>
      <c r="J1411" s="3">
        <v>4.7593097184377799E-2</v>
      </c>
      <c r="K1411" s="104">
        <v>262</v>
      </c>
      <c r="L1411">
        <v>5505</v>
      </c>
      <c r="M1411" t="str">
        <f t="shared" ref="M1411:M1474" si="89">IFERROR(RIGHT(I1411,LEN(I1411)-FIND(",",I1411)-1),"DC")</f>
        <v>Mississippi</v>
      </c>
    </row>
    <row r="1412" spans="1:13" x14ac:dyDescent="0.25">
      <c r="A1412">
        <f t="shared" ref="A1412:A1475" si="90">RANK(C1412,$C$3:$C$3274)</f>
        <v>1410</v>
      </c>
      <c r="B1412" t="s">
        <v>1868</v>
      </c>
      <c r="C1412" s="105">
        <v>2.9684106237853801E-2</v>
      </c>
      <c r="D1412">
        <v>1558</v>
      </c>
      <c r="E1412">
        <v>52486</v>
      </c>
      <c r="F1412" t="str">
        <f t="shared" si="88"/>
        <v>Florida</v>
      </c>
      <c r="H1412">
        <f t="shared" ref="H1412:H1475" si="91">RANK(K1412,$K$3:$K$3274)</f>
        <v>1409</v>
      </c>
      <c r="I1412" t="s">
        <v>1299</v>
      </c>
      <c r="J1412" s="3">
        <v>2.5476468300272202E-2</v>
      </c>
      <c r="K1412" s="104">
        <v>262</v>
      </c>
      <c r="L1412">
        <v>10284</v>
      </c>
      <c r="M1412" t="str">
        <f t="shared" si="89"/>
        <v>Ohio</v>
      </c>
    </row>
    <row r="1413" spans="1:13" x14ac:dyDescent="0.25">
      <c r="A1413">
        <f t="shared" si="90"/>
        <v>1411</v>
      </c>
      <c r="B1413" t="s">
        <v>1899</v>
      </c>
      <c r="C1413" s="105">
        <v>2.9667519181585701E-2</v>
      </c>
      <c r="D1413">
        <v>174</v>
      </c>
      <c r="E1413">
        <v>5865</v>
      </c>
      <c r="F1413" t="str">
        <f t="shared" si="88"/>
        <v>Missouri</v>
      </c>
      <c r="H1413">
        <f t="shared" si="91"/>
        <v>1409</v>
      </c>
      <c r="I1413" t="s">
        <v>2585</v>
      </c>
      <c r="J1413" s="3">
        <v>2.4277242401779E-2</v>
      </c>
      <c r="K1413" s="104">
        <v>262</v>
      </c>
      <c r="L1413">
        <v>10792</v>
      </c>
      <c r="M1413" t="str">
        <f t="shared" si="89"/>
        <v>Michigan</v>
      </c>
    </row>
    <row r="1414" spans="1:13" x14ac:dyDescent="0.25">
      <c r="A1414">
        <f t="shared" si="90"/>
        <v>1412</v>
      </c>
      <c r="B1414" t="s">
        <v>983</v>
      </c>
      <c r="C1414" s="105">
        <v>2.96540362438221E-2</v>
      </c>
      <c r="D1414">
        <v>234</v>
      </c>
      <c r="E1414">
        <v>7891</v>
      </c>
      <c r="F1414" t="str">
        <f t="shared" si="88"/>
        <v>Alabama</v>
      </c>
      <c r="H1414">
        <f t="shared" si="91"/>
        <v>1409</v>
      </c>
      <c r="I1414" t="s">
        <v>2480</v>
      </c>
      <c r="J1414" s="3">
        <v>2.24603514787826E-2</v>
      </c>
      <c r="K1414" s="104">
        <v>262</v>
      </c>
      <c r="L1414">
        <v>11665</v>
      </c>
      <c r="M1414" t="str">
        <f t="shared" si="89"/>
        <v>North Carolina</v>
      </c>
    </row>
    <row r="1415" spans="1:13" x14ac:dyDescent="0.25">
      <c r="A1415">
        <f t="shared" si="90"/>
        <v>1413</v>
      </c>
      <c r="B1415" t="s">
        <v>3131</v>
      </c>
      <c r="C1415" s="105">
        <v>2.96085409252668E-2</v>
      </c>
      <c r="D1415">
        <v>208</v>
      </c>
      <c r="E1415">
        <v>7025</v>
      </c>
      <c r="F1415" t="str">
        <f t="shared" si="88"/>
        <v>West Virginia</v>
      </c>
      <c r="H1415">
        <f t="shared" si="91"/>
        <v>1413</v>
      </c>
      <c r="I1415" t="s">
        <v>250</v>
      </c>
      <c r="J1415" s="3">
        <v>4.0999057492931201E-2</v>
      </c>
      <c r="K1415" s="104">
        <v>261</v>
      </c>
      <c r="L1415">
        <v>6366</v>
      </c>
      <c r="M1415" t="str">
        <f t="shared" si="89"/>
        <v>West Virginia</v>
      </c>
    </row>
    <row r="1416" spans="1:13" x14ac:dyDescent="0.25">
      <c r="A1416">
        <f t="shared" si="90"/>
        <v>1414</v>
      </c>
      <c r="B1416" t="s">
        <v>3087</v>
      </c>
      <c r="C1416" s="105">
        <v>2.96034763715372E-2</v>
      </c>
      <c r="D1416">
        <v>109</v>
      </c>
      <c r="E1416">
        <v>3682</v>
      </c>
      <c r="F1416" t="str">
        <f t="shared" si="88"/>
        <v>Kentucky</v>
      </c>
      <c r="H1416">
        <f t="shared" si="91"/>
        <v>1413</v>
      </c>
      <c r="I1416" t="s">
        <v>1761</v>
      </c>
      <c r="J1416" s="3">
        <v>3.6119568225851002E-2</v>
      </c>
      <c r="K1416" s="104">
        <v>261</v>
      </c>
      <c r="L1416">
        <v>7226</v>
      </c>
      <c r="M1416" t="str">
        <f t="shared" si="89"/>
        <v>Virginia</v>
      </c>
    </row>
    <row r="1417" spans="1:13" x14ac:dyDescent="0.25">
      <c r="A1417">
        <f t="shared" si="90"/>
        <v>1415</v>
      </c>
      <c r="B1417" t="s">
        <v>1213</v>
      </c>
      <c r="C1417" s="105">
        <v>2.9599999999999901E-2</v>
      </c>
      <c r="D1417">
        <v>296</v>
      </c>
      <c r="E1417">
        <v>10000</v>
      </c>
      <c r="F1417" t="str">
        <f t="shared" si="88"/>
        <v>Mississippi</v>
      </c>
      <c r="H1417">
        <f t="shared" si="91"/>
        <v>1413</v>
      </c>
      <c r="I1417" t="s">
        <v>1655</v>
      </c>
      <c r="J1417" s="3">
        <v>2.7315541601255901E-2</v>
      </c>
      <c r="K1417" s="104">
        <v>261</v>
      </c>
      <c r="L1417">
        <v>9555</v>
      </c>
      <c r="M1417" t="str">
        <f t="shared" si="89"/>
        <v>South Dakota</v>
      </c>
    </row>
    <row r="1418" spans="1:13" x14ac:dyDescent="0.25">
      <c r="A1418">
        <f t="shared" si="90"/>
        <v>1416</v>
      </c>
      <c r="B1418" t="s">
        <v>473</v>
      </c>
      <c r="C1418" s="105">
        <v>2.95764362220058E-2</v>
      </c>
      <c r="D1418">
        <v>1215</v>
      </c>
      <c r="E1418">
        <v>41080</v>
      </c>
      <c r="F1418" t="str">
        <f t="shared" si="88"/>
        <v>Florida</v>
      </c>
      <c r="H1418">
        <f t="shared" si="91"/>
        <v>1413</v>
      </c>
      <c r="I1418" t="s">
        <v>414</v>
      </c>
      <c r="J1418" s="3">
        <v>2.4845311756306498E-2</v>
      </c>
      <c r="K1418" s="104">
        <v>261</v>
      </c>
      <c r="L1418">
        <v>10505</v>
      </c>
      <c r="M1418" t="str">
        <f t="shared" si="89"/>
        <v>Iowa</v>
      </c>
    </row>
    <row r="1419" spans="1:13" x14ac:dyDescent="0.25">
      <c r="A1419">
        <f t="shared" si="90"/>
        <v>1417</v>
      </c>
      <c r="B1419" t="s">
        <v>269</v>
      </c>
      <c r="C1419" s="105">
        <v>2.9564215780380099E-2</v>
      </c>
      <c r="D1419">
        <v>616</v>
      </c>
      <c r="E1419">
        <v>20836</v>
      </c>
      <c r="F1419" t="str">
        <f t="shared" si="88"/>
        <v>Pennsylvania</v>
      </c>
      <c r="H1419">
        <f t="shared" si="91"/>
        <v>1413</v>
      </c>
      <c r="I1419" t="s">
        <v>1047</v>
      </c>
      <c r="J1419" s="3">
        <v>2.08383233532933E-2</v>
      </c>
      <c r="K1419" s="104">
        <v>261</v>
      </c>
      <c r="L1419">
        <v>12525</v>
      </c>
      <c r="M1419" t="str">
        <f t="shared" si="89"/>
        <v>Maryland</v>
      </c>
    </row>
    <row r="1420" spans="1:13" x14ac:dyDescent="0.25">
      <c r="A1420">
        <f t="shared" si="90"/>
        <v>1418</v>
      </c>
      <c r="B1420" t="s">
        <v>337</v>
      </c>
      <c r="C1420" s="105">
        <v>2.9555050341019701E-2</v>
      </c>
      <c r="D1420">
        <v>91</v>
      </c>
      <c r="E1420">
        <v>3079</v>
      </c>
      <c r="F1420" t="str">
        <f t="shared" si="88"/>
        <v>Kentucky</v>
      </c>
      <c r="H1420">
        <f t="shared" si="91"/>
        <v>1418</v>
      </c>
      <c r="I1420" t="s">
        <v>1354</v>
      </c>
      <c r="J1420" s="3">
        <v>3.3876221498371301E-2</v>
      </c>
      <c r="K1420" s="104">
        <v>260</v>
      </c>
      <c r="L1420">
        <v>7675</v>
      </c>
      <c r="M1420" t="str">
        <f t="shared" si="89"/>
        <v>Nevada</v>
      </c>
    </row>
    <row r="1421" spans="1:13" x14ac:dyDescent="0.25">
      <c r="A1421">
        <f t="shared" si="90"/>
        <v>1419</v>
      </c>
      <c r="B1421" t="s">
        <v>2626</v>
      </c>
      <c r="C1421" s="105">
        <v>2.9553167420814399E-2</v>
      </c>
      <c r="D1421">
        <v>209</v>
      </c>
      <c r="E1421">
        <v>7072</v>
      </c>
      <c r="F1421" t="str">
        <f t="shared" si="88"/>
        <v>Texas</v>
      </c>
      <c r="H1421">
        <f t="shared" si="91"/>
        <v>1418</v>
      </c>
      <c r="I1421" t="s">
        <v>1002</v>
      </c>
      <c r="J1421" s="3">
        <v>2.6135906714917601E-2</v>
      </c>
      <c r="K1421" s="104">
        <v>260</v>
      </c>
      <c r="L1421">
        <v>9948</v>
      </c>
      <c r="M1421" t="str">
        <f t="shared" si="89"/>
        <v>Tennessee</v>
      </c>
    </row>
    <row r="1422" spans="1:13" x14ac:dyDescent="0.25">
      <c r="A1422">
        <f t="shared" si="90"/>
        <v>1420</v>
      </c>
      <c r="B1422" t="s">
        <v>1494</v>
      </c>
      <c r="C1422" s="105">
        <v>2.95522667665792E-2</v>
      </c>
      <c r="D1422">
        <v>631</v>
      </c>
      <c r="E1422">
        <v>21352</v>
      </c>
      <c r="F1422" t="str">
        <f t="shared" si="88"/>
        <v>Oregon</v>
      </c>
      <c r="H1422">
        <f t="shared" si="91"/>
        <v>1420</v>
      </c>
      <c r="I1422" t="s">
        <v>2564</v>
      </c>
      <c r="J1422" s="3">
        <v>3.50236646382691E-2</v>
      </c>
      <c r="K1422" s="104">
        <v>259</v>
      </c>
      <c r="L1422">
        <v>7395</v>
      </c>
      <c r="M1422" t="str">
        <f t="shared" si="89"/>
        <v>Puerto Rico</v>
      </c>
    </row>
    <row r="1423" spans="1:13" x14ac:dyDescent="0.25">
      <c r="A1423">
        <f t="shared" si="90"/>
        <v>1421</v>
      </c>
      <c r="B1423" t="s">
        <v>47</v>
      </c>
      <c r="C1423" s="105">
        <v>2.9530618588747198E-2</v>
      </c>
      <c r="D1423">
        <v>380</v>
      </c>
      <c r="E1423">
        <v>12868</v>
      </c>
      <c r="F1423" t="str">
        <f t="shared" si="88"/>
        <v>New York</v>
      </c>
      <c r="H1423">
        <f t="shared" si="91"/>
        <v>1420</v>
      </c>
      <c r="I1423" t="s">
        <v>353</v>
      </c>
      <c r="J1423" s="3">
        <v>2.6725828087916501E-2</v>
      </c>
      <c r="K1423" s="104">
        <v>259</v>
      </c>
      <c r="L1423">
        <v>9691</v>
      </c>
      <c r="M1423" t="str">
        <f t="shared" si="89"/>
        <v>California</v>
      </c>
    </row>
    <row r="1424" spans="1:13" x14ac:dyDescent="0.25">
      <c r="A1424">
        <f t="shared" si="90"/>
        <v>1422</v>
      </c>
      <c r="B1424" t="s">
        <v>564</v>
      </c>
      <c r="C1424" s="105">
        <v>2.9525742756966102E-2</v>
      </c>
      <c r="D1424">
        <v>160</v>
      </c>
      <c r="E1424">
        <v>5419</v>
      </c>
      <c r="F1424" t="str">
        <f t="shared" si="88"/>
        <v>Illinois</v>
      </c>
      <c r="H1424">
        <f t="shared" si="91"/>
        <v>1420</v>
      </c>
      <c r="I1424" t="s">
        <v>243</v>
      </c>
      <c r="J1424" s="3">
        <v>2.4791806260170399E-2</v>
      </c>
      <c r="K1424" s="104">
        <v>259</v>
      </c>
      <c r="L1424">
        <v>10447</v>
      </c>
      <c r="M1424" t="str">
        <f t="shared" si="89"/>
        <v>Arkansas</v>
      </c>
    </row>
    <row r="1425" spans="1:13" x14ac:dyDescent="0.25">
      <c r="A1425">
        <f t="shared" si="90"/>
        <v>1423</v>
      </c>
      <c r="B1425" t="s">
        <v>1324</v>
      </c>
      <c r="C1425" s="105">
        <v>2.9517997259932701E-2</v>
      </c>
      <c r="D1425">
        <v>237</v>
      </c>
      <c r="E1425">
        <v>8029</v>
      </c>
      <c r="F1425" t="str">
        <f t="shared" si="88"/>
        <v>Virginia</v>
      </c>
      <c r="H1425">
        <f t="shared" si="91"/>
        <v>1423</v>
      </c>
      <c r="I1425" t="s">
        <v>1981</v>
      </c>
      <c r="J1425" s="3">
        <v>4.0578798364265402E-2</v>
      </c>
      <c r="K1425" s="104">
        <v>258</v>
      </c>
      <c r="L1425">
        <v>6358</v>
      </c>
      <c r="M1425" t="str">
        <f t="shared" si="89"/>
        <v>West Virginia</v>
      </c>
    </row>
    <row r="1426" spans="1:13" x14ac:dyDescent="0.25">
      <c r="A1426">
        <f t="shared" si="90"/>
        <v>1424</v>
      </c>
      <c r="B1426" t="s">
        <v>2571</v>
      </c>
      <c r="C1426" s="105">
        <v>2.9494238397407901E-2</v>
      </c>
      <c r="D1426">
        <v>5480</v>
      </c>
      <c r="E1426">
        <v>185799</v>
      </c>
      <c r="F1426" t="str">
        <f t="shared" si="88"/>
        <v>Puerto Rico</v>
      </c>
      <c r="H1426">
        <f t="shared" si="91"/>
        <v>1423</v>
      </c>
      <c r="I1426" t="s">
        <v>1721</v>
      </c>
      <c r="J1426" s="3">
        <v>3.0820690479034699E-2</v>
      </c>
      <c r="K1426" s="104">
        <v>258</v>
      </c>
      <c r="L1426">
        <v>8371</v>
      </c>
      <c r="M1426" t="str">
        <f t="shared" si="89"/>
        <v>Tennessee</v>
      </c>
    </row>
    <row r="1427" spans="1:13" x14ac:dyDescent="0.25">
      <c r="A1427">
        <f t="shared" si="90"/>
        <v>1425</v>
      </c>
      <c r="B1427" t="s">
        <v>2025</v>
      </c>
      <c r="C1427" s="105">
        <v>2.94888597640891E-2</v>
      </c>
      <c r="D1427">
        <v>45</v>
      </c>
      <c r="E1427">
        <v>1526</v>
      </c>
      <c r="F1427" t="str">
        <f t="shared" si="88"/>
        <v>Arkansas</v>
      </c>
      <c r="H1427">
        <f t="shared" si="91"/>
        <v>1423</v>
      </c>
      <c r="I1427" t="s">
        <v>370</v>
      </c>
      <c r="J1427" s="3">
        <v>2.7061044682189998E-2</v>
      </c>
      <c r="K1427" s="104">
        <v>258</v>
      </c>
      <c r="L1427">
        <v>9534</v>
      </c>
      <c r="M1427" t="str">
        <f t="shared" si="89"/>
        <v>Texas</v>
      </c>
    </row>
    <row r="1428" spans="1:13" x14ac:dyDescent="0.25">
      <c r="A1428">
        <f t="shared" si="90"/>
        <v>1426</v>
      </c>
      <c r="B1428" t="s">
        <v>927</v>
      </c>
      <c r="C1428" s="105">
        <v>2.9473345144145499E-2</v>
      </c>
      <c r="D1428">
        <v>183</v>
      </c>
      <c r="E1428">
        <v>6209</v>
      </c>
      <c r="F1428" t="str">
        <f t="shared" si="88"/>
        <v>South Carolina</v>
      </c>
      <c r="H1428">
        <f t="shared" si="91"/>
        <v>1423</v>
      </c>
      <c r="I1428" t="s">
        <v>2935</v>
      </c>
      <c r="J1428" s="3">
        <v>2.6981802970089799E-2</v>
      </c>
      <c r="K1428" s="104">
        <v>258</v>
      </c>
      <c r="L1428">
        <v>9562</v>
      </c>
      <c r="M1428" t="str">
        <f t="shared" si="89"/>
        <v>Oregon</v>
      </c>
    </row>
    <row r="1429" spans="1:13" x14ac:dyDescent="0.25">
      <c r="A1429">
        <f t="shared" si="90"/>
        <v>1427</v>
      </c>
      <c r="B1429" t="s">
        <v>3193</v>
      </c>
      <c r="C1429" s="105">
        <v>2.94677389649457E-2</v>
      </c>
      <c r="D1429">
        <v>2880</v>
      </c>
      <c r="E1429">
        <v>97734</v>
      </c>
      <c r="F1429" t="str">
        <f t="shared" si="88"/>
        <v>Tennessee</v>
      </c>
      <c r="H1429">
        <f t="shared" si="91"/>
        <v>1423</v>
      </c>
      <c r="I1429" t="s">
        <v>3238</v>
      </c>
      <c r="J1429" s="3">
        <v>2.2785480879625501E-2</v>
      </c>
      <c r="K1429" s="104">
        <v>258</v>
      </c>
      <c r="L1429">
        <v>11323</v>
      </c>
      <c r="M1429" t="str">
        <f t="shared" si="89"/>
        <v>New York</v>
      </c>
    </row>
    <row r="1430" spans="1:13" x14ac:dyDescent="0.25">
      <c r="A1430">
        <f t="shared" si="90"/>
        <v>1428</v>
      </c>
      <c r="B1430" t="s">
        <v>3007</v>
      </c>
      <c r="C1430" s="105">
        <v>2.9461816634758501E-2</v>
      </c>
      <c r="D1430">
        <v>277</v>
      </c>
      <c r="E1430">
        <v>9402</v>
      </c>
      <c r="F1430" t="str">
        <f t="shared" si="88"/>
        <v>Ohio</v>
      </c>
      <c r="H1430">
        <f t="shared" si="91"/>
        <v>1428</v>
      </c>
      <c r="I1430" t="s">
        <v>3243</v>
      </c>
      <c r="J1430" s="3">
        <v>2.8711875768070601E-2</v>
      </c>
      <c r="K1430" s="104">
        <v>257</v>
      </c>
      <c r="L1430">
        <v>8951</v>
      </c>
      <c r="M1430" t="str">
        <f t="shared" si="89"/>
        <v>North Carolina</v>
      </c>
    </row>
    <row r="1431" spans="1:13" x14ac:dyDescent="0.25">
      <c r="A1431">
        <f t="shared" si="90"/>
        <v>1429</v>
      </c>
      <c r="B1431" t="s">
        <v>1369</v>
      </c>
      <c r="C1431" s="105">
        <v>2.9449098756029399E-2</v>
      </c>
      <c r="D1431">
        <v>116</v>
      </c>
      <c r="E1431">
        <v>3939</v>
      </c>
      <c r="F1431" t="str">
        <f t="shared" si="88"/>
        <v>Iowa</v>
      </c>
      <c r="H1431">
        <f t="shared" si="91"/>
        <v>1429</v>
      </c>
      <c r="I1431" t="s">
        <v>169</v>
      </c>
      <c r="J1431" s="3">
        <v>3.1265266243282797E-2</v>
      </c>
      <c r="K1431" s="104">
        <v>256</v>
      </c>
      <c r="L1431">
        <v>8188</v>
      </c>
      <c r="M1431" t="str">
        <f t="shared" si="89"/>
        <v>Louisiana</v>
      </c>
    </row>
    <row r="1432" spans="1:13" x14ac:dyDescent="0.25">
      <c r="A1432">
        <f t="shared" si="90"/>
        <v>1430</v>
      </c>
      <c r="B1432" t="s">
        <v>1641</v>
      </c>
      <c r="C1432" s="105">
        <v>2.9423226812159E-2</v>
      </c>
      <c r="D1432">
        <v>151</v>
      </c>
      <c r="E1432">
        <v>5132</v>
      </c>
      <c r="F1432" t="str">
        <f t="shared" si="88"/>
        <v>Tennessee</v>
      </c>
      <c r="H1432">
        <f t="shared" si="91"/>
        <v>1429</v>
      </c>
      <c r="I1432" t="s">
        <v>1303</v>
      </c>
      <c r="J1432" s="3">
        <v>2.5767488676396499E-2</v>
      </c>
      <c r="K1432" s="104">
        <v>256</v>
      </c>
      <c r="L1432">
        <v>9935</v>
      </c>
      <c r="M1432" t="str">
        <f t="shared" si="89"/>
        <v>Texas</v>
      </c>
    </row>
    <row r="1433" spans="1:13" x14ac:dyDescent="0.25">
      <c r="A1433">
        <f t="shared" si="90"/>
        <v>1431</v>
      </c>
      <c r="B1433" t="s">
        <v>390</v>
      </c>
      <c r="C1433" s="105">
        <v>2.94117647058823E-2</v>
      </c>
      <c r="D1433">
        <v>403</v>
      </c>
      <c r="E1433">
        <v>13702</v>
      </c>
      <c r="F1433" t="str">
        <f t="shared" si="88"/>
        <v>Virginia</v>
      </c>
      <c r="H1433">
        <f t="shared" si="91"/>
        <v>1429</v>
      </c>
      <c r="I1433" t="s">
        <v>1443</v>
      </c>
      <c r="J1433" s="3">
        <v>2.4443807886947399E-2</v>
      </c>
      <c r="K1433" s="104">
        <v>256</v>
      </c>
      <c r="L1433">
        <v>10473</v>
      </c>
      <c r="M1433" t="str">
        <f t="shared" si="89"/>
        <v>Indiana</v>
      </c>
    </row>
    <row r="1434" spans="1:13" x14ac:dyDescent="0.25">
      <c r="A1434">
        <f t="shared" si="90"/>
        <v>1432</v>
      </c>
      <c r="B1434" t="s">
        <v>399</v>
      </c>
      <c r="C1434" s="105">
        <v>2.9408642106380702E-2</v>
      </c>
      <c r="D1434">
        <v>1108</v>
      </c>
      <c r="E1434">
        <v>37676</v>
      </c>
      <c r="F1434" t="str">
        <f t="shared" si="88"/>
        <v>New Jersey</v>
      </c>
      <c r="H1434">
        <f t="shared" si="91"/>
        <v>1429</v>
      </c>
      <c r="I1434" t="s">
        <v>1185</v>
      </c>
      <c r="J1434" s="3">
        <v>2.0422816114878301E-2</v>
      </c>
      <c r="K1434" s="104">
        <v>256</v>
      </c>
      <c r="L1434">
        <v>12535</v>
      </c>
      <c r="M1434" t="str">
        <f t="shared" si="89"/>
        <v>North Carolina</v>
      </c>
    </row>
    <row r="1435" spans="1:13" x14ac:dyDescent="0.25">
      <c r="A1435">
        <f t="shared" si="90"/>
        <v>1433</v>
      </c>
      <c r="B1435" t="s">
        <v>193</v>
      </c>
      <c r="C1435" s="105">
        <v>2.9401219074937202E-2</v>
      </c>
      <c r="D1435">
        <v>82</v>
      </c>
      <c r="E1435">
        <v>2789</v>
      </c>
      <c r="F1435" t="str">
        <f t="shared" si="88"/>
        <v>Indiana</v>
      </c>
      <c r="H1435">
        <f t="shared" si="91"/>
        <v>1433</v>
      </c>
      <c r="I1435" t="s">
        <v>2071</v>
      </c>
      <c r="J1435" s="3">
        <v>2.9020143393649601E-2</v>
      </c>
      <c r="K1435" s="104">
        <v>255</v>
      </c>
      <c r="L1435">
        <v>8787</v>
      </c>
      <c r="M1435" t="str">
        <f t="shared" si="89"/>
        <v>North Dakota</v>
      </c>
    </row>
    <row r="1436" spans="1:13" x14ac:dyDescent="0.25">
      <c r="A1436">
        <f t="shared" si="90"/>
        <v>1434</v>
      </c>
      <c r="B1436" t="s">
        <v>1518</v>
      </c>
      <c r="C1436" s="105">
        <v>2.93795502867083E-2</v>
      </c>
      <c r="D1436">
        <v>456</v>
      </c>
      <c r="E1436">
        <v>15521</v>
      </c>
      <c r="F1436" t="str">
        <f t="shared" si="88"/>
        <v>Alaska</v>
      </c>
      <c r="H1436">
        <f t="shared" si="91"/>
        <v>1433</v>
      </c>
      <c r="I1436" t="s">
        <v>2117</v>
      </c>
      <c r="J1436" s="3">
        <v>2.6504521359525999E-2</v>
      </c>
      <c r="K1436" s="104">
        <v>255</v>
      </c>
      <c r="L1436">
        <v>9621</v>
      </c>
      <c r="M1436" t="str">
        <f t="shared" si="89"/>
        <v>Michigan</v>
      </c>
    </row>
    <row r="1437" spans="1:13" x14ac:dyDescent="0.25">
      <c r="A1437">
        <f t="shared" si="90"/>
        <v>1435</v>
      </c>
      <c r="B1437" t="s">
        <v>2005</v>
      </c>
      <c r="C1437" s="105">
        <v>2.93688299477942E-2</v>
      </c>
      <c r="D1437">
        <v>1187</v>
      </c>
      <c r="E1437">
        <v>40417</v>
      </c>
      <c r="F1437" t="str">
        <f t="shared" si="88"/>
        <v>Florida</v>
      </c>
      <c r="H1437">
        <f t="shared" si="91"/>
        <v>1433</v>
      </c>
      <c r="I1437" t="s">
        <v>2067</v>
      </c>
      <c r="J1437" s="3">
        <v>2.4936436534324299E-2</v>
      </c>
      <c r="K1437" s="104">
        <v>255</v>
      </c>
      <c r="L1437">
        <v>10226</v>
      </c>
      <c r="M1437" t="str">
        <f t="shared" si="89"/>
        <v>Minnesota</v>
      </c>
    </row>
    <row r="1438" spans="1:13" x14ac:dyDescent="0.25">
      <c r="A1438">
        <f t="shared" si="90"/>
        <v>1436</v>
      </c>
      <c r="B1438" t="s">
        <v>1022</v>
      </c>
      <c r="C1438" s="105">
        <v>2.9358974358974301E-2</v>
      </c>
      <c r="D1438">
        <v>229</v>
      </c>
      <c r="E1438">
        <v>7800</v>
      </c>
      <c r="F1438" t="str">
        <f t="shared" si="88"/>
        <v>Illinois</v>
      </c>
      <c r="H1438">
        <f t="shared" si="91"/>
        <v>1436</v>
      </c>
      <c r="I1438" t="s">
        <v>784</v>
      </c>
      <c r="J1438" s="3">
        <v>4.5107440951873502E-2</v>
      </c>
      <c r="K1438" s="104">
        <v>254</v>
      </c>
      <c r="L1438">
        <v>5631</v>
      </c>
      <c r="M1438" t="str">
        <f t="shared" si="89"/>
        <v>Iowa</v>
      </c>
    </row>
    <row r="1439" spans="1:13" x14ac:dyDescent="0.25">
      <c r="A1439">
        <f t="shared" si="90"/>
        <v>1437</v>
      </c>
      <c r="B1439" t="s">
        <v>1153</v>
      </c>
      <c r="C1439" s="105">
        <v>2.9348822989911299E-2</v>
      </c>
      <c r="D1439">
        <v>192</v>
      </c>
      <c r="E1439">
        <v>6542</v>
      </c>
      <c r="F1439" t="str">
        <f t="shared" si="88"/>
        <v>Kentucky</v>
      </c>
      <c r="H1439">
        <f t="shared" si="91"/>
        <v>1436</v>
      </c>
      <c r="I1439" t="s">
        <v>1228</v>
      </c>
      <c r="J1439" s="3">
        <v>3.24683625207721E-2</v>
      </c>
      <c r="K1439" s="104">
        <v>254</v>
      </c>
      <c r="L1439">
        <v>7823</v>
      </c>
      <c r="M1439" t="str">
        <f t="shared" si="89"/>
        <v>Ohio</v>
      </c>
    </row>
    <row r="1440" spans="1:13" x14ac:dyDescent="0.25">
      <c r="A1440">
        <f t="shared" si="90"/>
        <v>1438</v>
      </c>
      <c r="B1440" t="s">
        <v>3201</v>
      </c>
      <c r="C1440" s="105">
        <v>2.9345372460496601E-2</v>
      </c>
      <c r="D1440">
        <v>598</v>
      </c>
      <c r="E1440">
        <v>20378</v>
      </c>
      <c r="F1440" t="str">
        <f t="shared" si="88"/>
        <v>Vermont</v>
      </c>
      <c r="H1440">
        <f t="shared" si="91"/>
        <v>1438</v>
      </c>
      <c r="I1440" t="s">
        <v>1285</v>
      </c>
      <c r="J1440" s="3">
        <v>8.5127860026917801E-2</v>
      </c>
      <c r="K1440" s="104">
        <v>253</v>
      </c>
      <c r="L1440">
        <v>2972</v>
      </c>
      <c r="M1440" t="str">
        <f t="shared" si="89"/>
        <v>Kentucky</v>
      </c>
    </row>
    <row r="1441" spans="1:13" x14ac:dyDescent="0.25">
      <c r="A1441">
        <f t="shared" si="90"/>
        <v>1439</v>
      </c>
      <c r="B1441" t="s">
        <v>487</v>
      </c>
      <c r="C1441" s="105">
        <v>2.9341392771691201E-2</v>
      </c>
      <c r="D1441">
        <v>233</v>
      </c>
      <c r="E1441">
        <v>7941</v>
      </c>
      <c r="F1441" t="str">
        <f t="shared" si="88"/>
        <v>Michigan</v>
      </c>
      <c r="H1441">
        <f t="shared" si="91"/>
        <v>1438</v>
      </c>
      <c r="I1441" t="s">
        <v>453</v>
      </c>
      <c r="J1441" s="3">
        <v>3.2122905027932899E-2</v>
      </c>
      <c r="K1441" s="104">
        <v>253</v>
      </c>
      <c r="L1441">
        <v>7876</v>
      </c>
      <c r="M1441" t="str">
        <f t="shared" si="89"/>
        <v>Puerto Rico</v>
      </c>
    </row>
    <row r="1442" spans="1:13" x14ac:dyDescent="0.25">
      <c r="A1442">
        <f t="shared" si="90"/>
        <v>1440</v>
      </c>
      <c r="B1442" t="s">
        <v>1517</v>
      </c>
      <c r="C1442" s="105">
        <v>2.9325513196480898E-2</v>
      </c>
      <c r="D1442">
        <v>130</v>
      </c>
      <c r="E1442">
        <v>4433</v>
      </c>
      <c r="F1442" t="str">
        <f t="shared" si="88"/>
        <v>Mississippi</v>
      </c>
      <c r="H1442">
        <f t="shared" si="91"/>
        <v>1438</v>
      </c>
      <c r="I1442" t="s">
        <v>849</v>
      </c>
      <c r="J1442" s="3">
        <v>2.8812208176745201E-2</v>
      </c>
      <c r="K1442" s="104">
        <v>253</v>
      </c>
      <c r="L1442">
        <v>8781</v>
      </c>
      <c r="M1442" t="str">
        <f t="shared" si="89"/>
        <v>Utah</v>
      </c>
    </row>
    <row r="1443" spans="1:13" x14ac:dyDescent="0.25">
      <c r="A1443">
        <f t="shared" si="90"/>
        <v>1441</v>
      </c>
      <c r="B1443" t="s">
        <v>1950</v>
      </c>
      <c r="C1443" s="105">
        <v>2.9321579149099199E-2</v>
      </c>
      <c r="D1443">
        <v>459</v>
      </c>
      <c r="E1443">
        <v>15654</v>
      </c>
      <c r="F1443" t="str">
        <f t="shared" si="88"/>
        <v>West Virginia</v>
      </c>
      <c r="H1443">
        <f t="shared" si="91"/>
        <v>1438</v>
      </c>
      <c r="I1443" t="s">
        <v>120</v>
      </c>
      <c r="J1443" s="3">
        <v>2.6547743966421702E-2</v>
      </c>
      <c r="K1443" s="104">
        <v>253</v>
      </c>
      <c r="L1443">
        <v>9530</v>
      </c>
      <c r="M1443" t="str">
        <f t="shared" si="89"/>
        <v>Louisiana</v>
      </c>
    </row>
    <row r="1444" spans="1:13" x14ac:dyDescent="0.25">
      <c r="A1444">
        <f t="shared" si="90"/>
        <v>1442</v>
      </c>
      <c r="B1444" t="s">
        <v>1489</v>
      </c>
      <c r="C1444" s="105">
        <v>2.9314767314034401E-2</v>
      </c>
      <c r="D1444">
        <v>160</v>
      </c>
      <c r="E1444">
        <v>5458</v>
      </c>
      <c r="F1444" t="str">
        <f t="shared" si="88"/>
        <v>Iowa</v>
      </c>
      <c r="H1444">
        <f t="shared" si="91"/>
        <v>1442</v>
      </c>
      <c r="I1444" t="s">
        <v>2990</v>
      </c>
      <c r="J1444" s="3">
        <v>3.3197207219075202E-2</v>
      </c>
      <c r="K1444" s="104">
        <v>252</v>
      </c>
      <c r="L1444">
        <v>7591</v>
      </c>
      <c r="M1444" t="str">
        <f t="shared" si="89"/>
        <v>Texas</v>
      </c>
    </row>
    <row r="1445" spans="1:13" x14ac:dyDescent="0.25">
      <c r="A1445">
        <f t="shared" si="90"/>
        <v>1443</v>
      </c>
      <c r="B1445" t="s">
        <v>3236</v>
      </c>
      <c r="C1445" s="105">
        <v>2.9313232830820699E-2</v>
      </c>
      <c r="D1445">
        <v>210</v>
      </c>
      <c r="E1445">
        <v>7164</v>
      </c>
      <c r="F1445" t="str">
        <f t="shared" si="88"/>
        <v>Ohio</v>
      </c>
      <c r="H1445">
        <f t="shared" si="91"/>
        <v>1443</v>
      </c>
      <c r="I1445" t="s">
        <v>1396</v>
      </c>
      <c r="J1445" s="3">
        <v>4.9302691023374499E-2</v>
      </c>
      <c r="K1445" s="104">
        <v>251</v>
      </c>
      <c r="L1445">
        <v>5091</v>
      </c>
      <c r="M1445" t="str">
        <f t="shared" si="89"/>
        <v>Mississippi</v>
      </c>
    </row>
    <row r="1446" spans="1:13" x14ac:dyDescent="0.25">
      <c r="A1446">
        <f t="shared" si="90"/>
        <v>1444</v>
      </c>
      <c r="B1446" t="s">
        <v>1634</v>
      </c>
      <c r="C1446" s="105">
        <v>2.92887029288703E-2</v>
      </c>
      <c r="D1446">
        <v>21</v>
      </c>
      <c r="E1446">
        <v>717</v>
      </c>
      <c r="F1446" t="str">
        <f t="shared" si="88"/>
        <v>Puerto Rico</v>
      </c>
      <c r="H1446">
        <f t="shared" si="91"/>
        <v>1443</v>
      </c>
      <c r="I1446" t="s">
        <v>406</v>
      </c>
      <c r="J1446" s="3">
        <v>2.8820760133195501E-2</v>
      </c>
      <c r="K1446" s="104">
        <v>251</v>
      </c>
      <c r="L1446">
        <v>8709</v>
      </c>
      <c r="M1446" t="str">
        <f t="shared" si="89"/>
        <v>Minnesota</v>
      </c>
    </row>
    <row r="1447" spans="1:13" x14ac:dyDescent="0.25">
      <c r="A1447">
        <f t="shared" si="90"/>
        <v>1445</v>
      </c>
      <c r="B1447" t="s">
        <v>1295</v>
      </c>
      <c r="C1447" s="105">
        <v>2.92772186642269E-2</v>
      </c>
      <c r="D1447">
        <v>128</v>
      </c>
      <c r="E1447">
        <v>4372</v>
      </c>
      <c r="F1447" t="str">
        <f t="shared" si="88"/>
        <v>Tennessee</v>
      </c>
      <c r="H1447">
        <f t="shared" si="91"/>
        <v>1443</v>
      </c>
      <c r="I1447" t="s">
        <v>1931</v>
      </c>
      <c r="J1447" s="3">
        <v>2.8672606808316101E-2</v>
      </c>
      <c r="K1447" s="104">
        <v>251</v>
      </c>
      <c r="L1447">
        <v>8754</v>
      </c>
      <c r="M1447" t="str">
        <f t="shared" si="89"/>
        <v>Texas</v>
      </c>
    </row>
    <row r="1448" spans="1:13" x14ac:dyDescent="0.25">
      <c r="A1448">
        <f t="shared" si="90"/>
        <v>1446</v>
      </c>
      <c r="B1448" t="s">
        <v>1364</v>
      </c>
      <c r="C1448" s="105">
        <v>2.9241179313677999E-2</v>
      </c>
      <c r="D1448">
        <v>242</v>
      </c>
      <c r="E1448">
        <v>8276</v>
      </c>
      <c r="F1448" t="str">
        <f t="shared" si="88"/>
        <v>Texas</v>
      </c>
      <c r="H1448">
        <f t="shared" si="91"/>
        <v>1446</v>
      </c>
      <c r="I1448" t="s">
        <v>1075</v>
      </c>
      <c r="J1448" s="3">
        <v>4.5232495024425501E-2</v>
      </c>
      <c r="K1448" s="104">
        <v>250</v>
      </c>
      <c r="L1448">
        <v>5527</v>
      </c>
      <c r="M1448" t="str">
        <f t="shared" si="89"/>
        <v>Michigan</v>
      </c>
    </row>
    <row r="1449" spans="1:13" x14ac:dyDescent="0.25">
      <c r="A1449">
        <f t="shared" si="90"/>
        <v>1447</v>
      </c>
      <c r="B1449" t="s">
        <v>560</v>
      </c>
      <c r="C1449" s="105">
        <v>2.92184075967859E-2</v>
      </c>
      <c r="D1449">
        <v>80</v>
      </c>
      <c r="E1449">
        <v>2738</v>
      </c>
      <c r="F1449" t="str">
        <f t="shared" si="88"/>
        <v>Alabama</v>
      </c>
      <c r="H1449">
        <f t="shared" si="91"/>
        <v>1446</v>
      </c>
      <c r="I1449" t="s">
        <v>3019</v>
      </c>
      <c r="J1449" s="3">
        <v>2.7038719446247E-2</v>
      </c>
      <c r="K1449" s="104">
        <v>250</v>
      </c>
      <c r="L1449">
        <v>9246</v>
      </c>
      <c r="M1449" t="str">
        <f t="shared" si="89"/>
        <v>Wisconsin</v>
      </c>
    </row>
    <row r="1450" spans="1:13" x14ac:dyDescent="0.25">
      <c r="A1450">
        <f t="shared" si="90"/>
        <v>1448</v>
      </c>
      <c r="B1450" t="s">
        <v>1493</v>
      </c>
      <c r="C1450" s="105">
        <v>2.9216199879105301E-2</v>
      </c>
      <c r="D1450">
        <v>145</v>
      </c>
      <c r="E1450">
        <v>4963</v>
      </c>
      <c r="F1450" t="str">
        <f t="shared" si="88"/>
        <v>Texas</v>
      </c>
      <c r="H1450">
        <f t="shared" si="91"/>
        <v>1446</v>
      </c>
      <c r="I1450" t="s">
        <v>2772</v>
      </c>
      <c r="J1450" s="3">
        <v>2.6547732823616801E-2</v>
      </c>
      <c r="K1450" s="104">
        <v>250</v>
      </c>
      <c r="L1450">
        <v>9417</v>
      </c>
      <c r="M1450" t="str">
        <f t="shared" si="89"/>
        <v>Missouri</v>
      </c>
    </row>
    <row r="1451" spans="1:13" x14ac:dyDescent="0.25">
      <c r="A1451">
        <f t="shared" si="90"/>
        <v>1449</v>
      </c>
      <c r="B1451" t="s">
        <v>2916</v>
      </c>
      <c r="C1451" s="105">
        <v>2.92134831460674E-2</v>
      </c>
      <c r="D1451">
        <v>52</v>
      </c>
      <c r="E1451">
        <v>1780</v>
      </c>
      <c r="F1451" t="str">
        <f t="shared" si="88"/>
        <v>West Virginia</v>
      </c>
      <c r="H1451">
        <f t="shared" si="91"/>
        <v>1446</v>
      </c>
      <c r="I1451" t="s">
        <v>1617</v>
      </c>
      <c r="J1451" s="3">
        <v>2.2721076070162698E-2</v>
      </c>
      <c r="K1451" s="104">
        <v>250</v>
      </c>
      <c r="L1451">
        <v>11003</v>
      </c>
      <c r="M1451" t="str">
        <f t="shared" si="89"/>
        <v>Vermont</v>
      </c>
    </row>
    <row r="1452" spans="1:13" x14ac:dyDescent="0.25">
      <c r="A1452">
        <f t="shared" si="90"/>
        <v>1450</v>
      </c>
      <c r="B1452" t="s">
        <v>557</v>
      </c>
      <c r="C1452" s="105">
        <v>2.92096219931271E-2</v>
      </c>
      <c r="D1452">
        <v>85</v>
      </c>
      <c r="E1452">
        <v>2910</v>
      </c>
      <c r="F1452" t="str">
        <f t="shared" si="88"/>
        <v>Mississippi</v>
      </c>
      <c r="H1452">
        <f t="shared" si="91"/>
        <v>1446</v>
      </c>
      <c r="I1452" t="s">
        <v>1326</v>
      </c>
      <c r="J1452" s="3">
        <v>2.1646895835137198E-2</v>
      </c>
      <c r="K1452" s="104">
        <v>250</v>
      </c>
      <c r="L1452">
        <v>11549</v>
      </c>
      <c r="M1452" t="str">
        <f t="shared" si="89"/>
        <v>Texas</v>
      </c>
    </row>
    <row r="1453" spans="1:13" x14ac:dyDescent="0.25">
      <c r="A1453">
        <f t="shared" si="90"/>
        <v>1451</v>
      </c>
      <c r="B1453" t="s">
        <v>744</v>
      </c>
      <c r="C1453" s="105">
        <v>2.92081612824872E-2</v>
      </c>
      <c r="D1453">
        <v>481</v>
      </c>
      <c r="E1453">
        <v>16468</v>
      </c>
      <c r="F1453" t="str">
        <f t="shared" si="88"/>
        <v>South Carolina</v>
      </c>
      <c r="H1453">
        <f t="shared" si="91"/>
        <v>1451</v>
      </c>
      <c r="I1453" t="s">
        <v>289</v>
      </c>
      <c r="J1453" s="3">
        <v>3.6029518159455903E-2</v>
      </c>
      <c r="K1453" s="104">
        <v>249</v>
      </c>
      <c r="L1453">
        <v>6911</v>
      </c>
      <c r="M1453" t="str">
        <f t="shared" si="89"/>
        <v>West Virginia</v>
      </c>
    </row>
    <row r="1454" spans="1:13" x14ac:dyDescent="0.25">
      <c r="A1454">
        <f t="shared" si="90"/>
        <v>1452</v>
      </c>
      <c r="B1454" t="s">
        <v>385</v>
      </c>
      <c r="C1454" s="105">
        <v>2.9132362254591398E-2</v>
      </c>
      <c r="D1454">
        <v>92</v>
      </c>
      <c r="E1454">
        <v>3158</v>
      </c>
      <c r="F1454" t="str">
        <f t="shared" si="88"/>
        <v>Louisiana</v>
      </c>
      <c r="H1454">
        <f t="shared" si="91"/>
        <v>1451</v>
      </c>
      <c r="I1454" t="s">
        <v>2678</v>
      </c>
      <c r="J1454" s="3">
        <v>3.1825153374233001E-2</v>
      </c>
      <c r="K1454" s="104">
        <v>249</v>
      </c>
      <c r="L1454">
        <v>7824</v>
      </c>
      <c r="M1454" t="str">
        <f t="shared" si="89"/>
        <v>Kentucky</v>
      </c>
    </row>
    <row r="1455" spans="1:13" x14ac:dyDescent="0.25">
      <c r="A1455">
        <f t="shared" si="90"/>
        <v>1453</v>
      </c>
      <c r="B1455" t="s">
        <v>2269</v>
      </c>
      <c r="C1455" s="105">
        <v>2.9109759744791099E-2</v>
      </c>
      <c r="D1455">
        <v>292</v>
      </c>
      <c r="E1455">
        <v>10031</v>
      </c>
      <c r="F1455" t="str">
        <f t="shared" si="88"/>
        <v>North Carolina</v>
      </c>
      <c r="H1455">
        <f t="shared" si="91"/>
        <v>1451</v>
      </c>
      <c r="I1455" t="s">
        <v>1160</v>
      </c>
      <c r="J1455" s="3">
        <v>3.125E-2</v>
      </c>
      <c r="K1455" s="104">
        <v>249</v>
      </c>
      <c r="L1455">
        <v>7968</v>
      </c>
      <c r="M1455" t="str">
        <f t="shared" si="89"/>
        <v>Mississippi</v>
      </c>
    </row>
    <row r="1456" spans="1:13" x14ac:dyDescent="0.25">
      <c r="A1456">
        <f t="shared" si="90"/>
        <v>1454</v>
      </c>
      <c r="B1456" t="s">
        <v>2379</v>
      </c>
      <c r="C1456" s="105">
        <v>2.90913157390249E-2</v>
      </c>
      <c r="D1456">
        <v>1821</v>
      </c>
      <c r="E1456">
        <v>62596</v>
      </c>
      <c r="F1456" t="str">
        <f t="shared" si="88"/>
        <v>Texas</v>
      </c>
      <c r="H1456">
        <f t="shared" si="91"/>
        <v>1451</v>
      </c>
      <c r="I1456" t="s">
        <v>2753</v>
      </c>
      <c r="J1456" s="3">
        <v>2.1254801536491699E-2</v>
      </c>
      <c r="K1456" s="104">
        <v>249</v>
      </c>
      <c r="L1456">
        <v>11715</v>
      </c>
      <c r="M1456" t="str">
        <f t="shared" si="89"/>
        <v>Texas</v>
      </c>
    </row>
    <row r="1457" spans="1:13" x14ac:dyDescent="0.25">
      <c r="A1457">
        <f t="shared" si="90"/>
        <v>1455</v>
      </c>
      <c r="B1457" t="s">
        <v>1795</v>
      </c>
      <c r="C1457" s="105">
        <v>2.90822978474309E-2</v>
      </c>
      <c r="D1457">
        <v>1093</v>
      </c>
      <c r="E1457">
        <v>37583</v>
      </c>
      <c r="F1457" t="str">
        <f t="shared" si="88"/>
        <v>California</v>
      </c>
      <c r="H1457">
        <f t="shared" si="91"/>
        <v>1451</v>
      </c>
      <c r="I1457" t="s">
        <v>174</v>
      </c>
      <c r="J1457" s="3">
        <v>2.1139315731386301E-2</v>
      </c>
      <c r="K1457" s="104">
        <v>249</v>
      </c>
      <c r="L1457">
        <v>11779</v>
      </c>
      <c r="M1457" t="str">
        <f t="shared" si="89"/>
        <v>Minnesota</v>
      </c>
    </row>
    <row r="1458" spans="1:13" x14ac:dyDescent="0.25">
      <c r="A1458">
        <f t="shared" si="90"/>
        <v>1456</v>
      </c>
      <c r="B1458" t="s">
        <v>2855</v>
      </c>
      <c r="C1458" s="105">
        <v>2.90724503922473E-2</v>
      </c>
      <c r="D1458">
        <v>504</v>
      </c>
      <c r="E1458">
        <v>17336</v>
      </c>
      <c r="F1458" t="str">
        <f t="shared" si="88"/>
        <v>Georgia</v>
      </c>
      <c r="H1458">
        <f t="shared" si="91"/>
        <v>1451</v>
      </c>
      <c r="I1458" t="s">
        <v>611</v>
      </c>
      <c r="J1458" s="3">
        <v>2.0070933419313201E-2</v>
      </c>
      <c r="K1458" s="104">
        <v>249</v>
      </c>
      <c r="L1458">
        <v>12406</v>
      </c>
      <c r="M1458" t="str">
        <f t="shared" si="89"/>
        <v>Georgia</v>
      </c>
    </row>
    <row r="1459" spans="1:13" x14ac:dyDescent="0.25">
      <c r="A1459">
        <f t="shared" si="90"/>
        <v>1457</v>
      </c>
      <c r="B1459" t="s">
        <v>175</v>
      </c>
      <c r="C1459" s="105">
        <v>2.9048794380102501E-2</v>
      </c>
      <c r="D1459">
        <v>306</v>
      </c>
      <c r="E1459">
        <v>10534</v>
      </c>
      <c r="F1459" t="str">
        <f t="shared" si="88"/>
        <v>Oklahoma</v>
      </c>
      <c r="H1459">
        <f t="shared" si="91"/>
        <v>1457</v>
      </c>
      <c r="I1459" t="s">
        <v>1909</v>
      </c>
      <c r="J1459" s="3">
        <v>3.1313131313131203E-2</v>
      </c>
      <c r="K1459" s="104">
        <v>248</v>
      </c>
      <c r="L1459">
        <v>7920</v>
      </c>
      <c r="M1459" t="str">
        <f t="shared" si="89"/>
        <v>North Dakota</v>
      </c>
    </row>
    <row r="1460" spans="1:13" x14ac:dyDescent="0.25">
      <c r="A1460">
        <f t="shared" si="90"/>
        <v>1458</v>
      </c>
      <c r="B1460" t="s">
        <v>3143</v>
      </c>
      <c r="C1460" s="105">
        <v>2.9047024552642499E-2</v>
      </c>
      <c r="D1460">
        <v>349</v>
      </c>
      <c r="E1460">
        <v>12015</v>
      </c>
      <c r="F1460" t="str">
        <f t="shared" si="88"/>
        <v>Louisiana</v>
      </c>
      <c r="H1460">
        <f t="shared" si="91"/>
        <v>1457</v>
      </c>
      <c r="I1460" t="s">
        <v>2828</v>
      </c>
      <c r="J1460" s="3">
        <v>2.5567010309278299E-2</v>
      </c>
      <c r="K1460" s="104">
        <v>248</v>
      </c>
      <c r="L1460">
        <v>9700</v>
      </c>
      <c r="M1460" t="str">
        <f t="shared" si="89"/>
        <v>New Mexico</v>
      </c>
    </row>
    <row r="1461" spans="1:13" x14ac:dyDescent="0.25">
      <c r="A1461">
        <f t="shared" si="90"/>
        <v>1459</v>
      </c>
      <c r="B1461" t="s">
        <v>1373</v>
      </c>
      <c r="C1461" s="105">
        <v>2.9024100968961901E-2</v>
      </c>
      <c r="D1461">
        <v>1297</v>
      </c>
      <c r="E1461">
        <v>44687</v>
      </c>
      <c r="F1461" t="str">
        <f t="shared" si="88"/>
        <v>Florida</v>
      </c>
      <c r="H1461">
        <f t="shared" si="91"/>
        <v>1457</v>
      </c>
      <c r="I1461" t="s">
        <v>724</v>
      </c>
      <c r="J1461" s="3">
        <v>2.1377467459701701E-2</v>
      </c>
      <c r="K1461" s="104">
        <v>248</v>
      </c>
      <c r="L1461">
        <v>11601</v>
      </c>
      <c r="M1461" t="str">
        <f t="shared" si="89"/>
        <v>Oklahoma</v>
      </c>
    </row>
    <row r="1462" spans="1:13" x14ac:dyDescent="0.25">
      <c r="A1462">
        <f t="shared" si="90"/>
        <v>1460</v>
      </c>
      <c r="B1462" t="s">
        <v>2071</v>
      </c>
      <c r="C1462" s="105">
        <v>2.9020143393649601E-2</v>
      </c>
      <c r="D1462">
        <v>255</v>
      </c>
      <c r="E1462">
        <v>8787</v>
      </c>
      <c r="F1462" t="str">
        <f t="shared" si="88"/>
        <v>North Dakota</v>
      </c>
      <c r="H1462">
        <f t="shared" si="91"/>
        <v>1460</v>
      </c>
      <c r="I1462" t="s">
        <v>540</v>
      </c>
      <c r="J1462" s="3">
        <v>4.1221628838451201E-2</v>
      </c>
      <c r="K1462" s="104">
        <v>247</v>
      </c>
      <c r="L1462">
        <v>5992</v>
      </c>
      <c r="M1462" t="str">
        <f t="shared" si="89"/>
        <v>South Carolina</v>
      </c>
    </row>
    <row r="1463" spans="1:13" x14ac:dyDescent="0.25">
      <c r="A1463">
        <f t="shared" si="90"/>
        <v>1461</v>
      </c>
      <c r="B1463" t="s">
        <v>1395</v>
      </c>
      <c r="C1463" s="105">
        <v>2.90201186857721E-2</v>
      </c>
      <c r="D1463">
        <v>401</v>
      </c>
      <c r="E1463">
        <v>13818</v>
      </c>
      <c r="F1463" t="str">
        <f t="shared" si="88"/>
        <v>Minnesota</v>
      </c>
      <c r="H1463">
        <f t="shared" si="91"/>
        <v>1460</v>
      </c>
      <c r="I1463" t="s">
        <v>2175</v>
      </c>
      <c r="J1463" s="3">
        <v>2.1082280641857201E-2</v>
      </c>
      <c r="K1463" s="104">
        <v>247</v>
      </c>
      <c r="L1463">
        <v>11716</v>
      </c>
      <c r="M1463" t="str">
        <f t="shared" si="89"/>
        <v>Florida</v>
      </c>
    </row>
    <row r="1464" spans="1:13" x14ac:dyDescent="0.25">
      <c r="A1464">
        <f t="shared" si="90"/>
        <v>1462</v>
      </c>
      <c r="B1464" t="s">
        <v>2608</v>
      </c>
      <c r="C1464" s="105">
        <v>2.9013539651837499E-2</v>
      </c>
      <c r="D1464">
        <v>195</v>
      </c>
      <c r="E1464">
        <v>6721</v>
      </c>
      <c r="F1464" t="str">
        <f t="shared" si="88"/>
        <v>New York</v>
      </c>
      <c r="H1464">
        <f t="shared" si="91"/>
        <v>1462</v>
      </c>
      <c r="I1464" t="s">
        <v>663</v>
      </c>
      <c r="J1464" s="3">
        <v>2.5667779632721099E-2</v>
      </c>
      <c r="K1464" s="104">
        <v>246</v>
      </c>
      <c r="L1464">
        <v>9584</v>
      </c>
      <c r="M1464" t="str">
        <f t="shared" si="89"/>
        <v>Texas</v>
      </c>
    </row>
    <row r="1465" spans="1:13" x14ac:dyDescent="0.25">
      <c r="A1465">
        <f t="shared" si="90"/>
        <v>1463</v>
      </c>
      <c r="B1465" t="s">
        <v>2634</v>
      </c>
      <c r="C1465" s="105">
        <v>2.8997514498757201E-2</v>
      </c>
      <c r="D1465">
        <v>280</v>
      </c>
      <c r="E1465">
        <v>9656</v>
      </c>
      <c r="F1465" t="str">
        <f t="shared" si="88"/>
        <v>New York</v>
      </c>
      <c r="H1465">
        <f t="shared" si="91"/>
        <v>1462</v>
      </c>
      <c r="I1465" t="s">
        <v>673</v>
      </c>
      <c r="J1465" s="3">
        <v>2.36675004810467E-2</v>
      </c>
      <c r="K1465" s="104">
        <v>246</v>
      </c>
      <c r="L1465">
        <v>10394</v>
      </c>
      <c r="M1465" t="str">
        <f t="shared" si="89"/>
        <v>Kansas</v>
      </c>
    </row>
    <row r="1466" spans="1:13" x14ac:dyDescent="0.25">
      <c r="A1466">
        <f t="shared" si="90"/>
        <v>1464</v>
      </c>
      <c r="B1466" t="s">
        <v>3192</v>
      </c>
      <c r="C1466" s="105">
        <v>2.8989458378771302E-2</v>
      </c>
      <c r="D1466">
        <v>638</v>
      </c>
      <c r="E1466">
        <v>22008</v>
      </c>
      <c r="F1466" t="str">
        <f t="shared" si="88"/>
        <v>Illinois</v>
      </c>
      <c r="H1466">
        <f t="shared" si="91"/>
        <v>1464</v>
      </c>
      <c r="I1466" t="s">
        <v>379</v>
      </c>
      <c r="J1466" s="3">
        <v>2.2212148685403402E-2</v>
      </c>
      <c r="K1466" s="104">
        <v>245</v>
      </c>
      <c r="L1466">
        <v>11030</v>
      </c>
      <c r="M1466" t="str">
        <f t="shared" si="89"/>
        <v>Georgia</v>
      </c>
    </row>
    <row r="1467" spans="1:13" x14ac:dyDescent="0.25">
      <c r="A1467">
        <f t="shared" si="90"/>
        <v>1465</v>
      </c>
      <c r="B1467" t="s">
        <v>825</v>
      </c>
      <c r="C1467" s="105">
        <v>2.8964862298195601E-2</v>
      </c>
      <c r="D1467">
        <v>61</v>
      </c>
      <c r="E1467">
        <v>2106</v>
      </c>
      <c r="F1467" t="str">
        <f t="shared" si="88"/>
        <v>Kansas</v>
      </c>
      <c r="H1467">
        <f t="shared" si="91"/>
        <v>1464</v>
      </c>
      <c r="I1467" t="s">
        <v>808</v>
      </c>
      <c r="J1467" s="3">
        <v>2.0840421912214999E-2</v>
      </c>
      <c r="K1467" s="104">
        <v>245</v>
      </c>
      <c r="L1467">
        <v>11756</v>
      </c>
      <c r="M1467" t="str">
        <f t="shared" si="89"/>
        <v>Michigan</v>
      </c>
    </row>
    <row r="1468" spans="1:13" x14ac:dyDescent="0.25">
      <c r="A1468">
        <f t="shared" si="90"/>
        <v>1466</v>
      </c>
      <c r="B1468" t="s">
        <v>2333</v>
      </c>
      <c r="C1468" s="105">
        <v>2.8956521739130402E-2</v>
      </c>
      <c r="D1468">
        <v>333</v>
      </c>
      <c r="E1468">
        <v>11500</v>
      </c>
      <c r="F1468" t="str">
        <f t="shared" si="88"/>
        <v>Oklahoma</v>
      </c>
      <c r="H1468">
        <f t="shared" si="91"/>
        <v>1466</v>
      </c>
      <c r="I1468" t="s">
        <v>920</v>
      </c>
      <c r="J1468" s="3">
        <v>3.3530300948192898E-2</v>
      </c>
      <c r="K1468" s="104">
        <v>244</v>
      </c>
      <c r="L1468">
        <v>7277</v>
      </c>
      <c r="M1468" t="str">
        <f t="shared" si="89"/>
        <v>Louisiana</v>
      </c>
    </row>
    <row r="1469" spans="1:13" x14ac:dyDescent="0.25">
      <c r="A1469">
        <f t="shared" si="90"/>
        <v>1467</v>
      </c>
      <c r="B1469" t="s">
        <v>107</v>
      </c>
      <c r="C1469" s="105">
        <v>2.8936277285022301E-2</v>
      </c>
      <c r="D1469">
        <v>460</v>
      </c>
      <c r="E1469">
        <v>15897</v>
      </c>
      <c r="F1469" t="str">
        <f t="shared" si="88"/>
        <v>Ohio</v>
      </c>
      <c r="H1469">
        <f t="shared" si="91"/>
        <v>1466</v>
      </c>
      <c r="I1469" t="s">
        <v>1380</v>
      </c>
      <c r="J1469" s="3">
        <v>2.8208092485549102E-2</v>
      </c>
      <c r="K1469" s="104">
        <v>244</v>
      </c>
      <c r="L1469">
        <v>8650</v>
      </c>
      <c r="M1469" t="str">
        <f t="shared" si="89"/>
        <v>Wisconsin</v>
      </c>
    </row>
    <row r="1470" spans="1:13" x14ac:dyDescent="0.25">
      <c r="A1470">
        <f t="shared" si="90"/>
        <v>1468</v>
      </c>
      <c r="B1470" t="s">
        <v>1902</v>
      </c>
      <c r="C1470" s="105">
        <v>2.89326525650376E-2</v>
      </c>
      <c r="D1470">
        <v>119</v>
      </c>
      <c r="E1470">
        <v>4113</v>
      </c>
      <c r="F1470" t="str">
        <f t="shared" si="88"/>
        <v>West Virginia</v>
      </c>
      <c r="H1470">
        <f t="shared" si="91"/>
        <v>1466</v>
      </c>
      <c r="I1470" t="s">
        <v>1751</v>
      </c>
      <c r="J1470" s="3">
        <v>2.6087886239709101E-2</v>
      </c>
      <c r="K1470" s="104">
        <v>244</v>
      </c>
      <c r="L1470">
        <v>9353</v>
      </c>
      <c r="M1470" t="str">
        <f t="shared" si="89"/>
        <v>West Virginia</v>
      </c>
    </row>
    <row r="1471" spans="1:13" x14ac:dyDescent="0.25">
      <c r="A1471">
        <f t="shared" si="90"/>
        <v>1469</v>
      </c>
      <c r="B1471" t="s">
        <v>428</v>
      </c>
      <c r="C1471" s="105">
        <v>2.8922305764410999E-2</v>
      </c>
      <c r="D1471">
        <v>577</v>
      </c>
      <c r="E1471">
        <v>19950</v>
      </c>
      <c r="F1471" t="str">
        <f t="shared" si="88"/>
        <v>Oklahoma</v>
      </c>
      <c r="H1471">
        <f t="shared" si="91"/>
        <v>1469</v>
      </c>
      <c r="I1471" t="s">
        <v>210</v>
      </c>
      <c r="J1471" s="3">
        <v>4.1630974815830002E-2</v>
      </c>
      <c r="K1471" s="104">
        <v>243</v>
      </c>
      <c r="L1471">
        <v>5837</v>
      </c>
      <c r="M1471" t="str">
        <f t="shared" si="89"/>
        <v>North Carolina</v>
      </c>
    </row>
    <row r="1472" spans="1:13" x14ac:dyDescent="0.25">
      <c r="A1472">
        <f t="shared" si="90"/>
        <v>1470</v>
      </c>
      <c r="B1472" t="s">
        <v>3065</v>
      </c>
      <c r="C1472" s="105">
        <v>2.8916623225291999E-2</v>
      </c>
      <c r="D1472">
        <v>943</v>
      </c>
      <c r="E1472">
        <v>32611</v>
      </c>
      <c r="F1472" t="str">
        <f t="shared" si="88"/>
        <v>New York</v>
      </c>
      <c r="H1472">
        <f t="shared" si="91"/>
        <v>1469</v>
      </c>
      <c r="I1472" t="s">
        <v>1432</v>
      </c>
      <c r="J1472" s="3">
        <v>3.87807213533354E-2</v>
      </c>
      <c r="K1472" s="104">
        <v>243</v>
      </c>
      <c r="L1472">
        <v>6266</v>
      </c>
      <c r="M1472" t="str">
        <f t="shared" si="89"/>
        <v>Indiana</v>
      </c>
    </row>
    <row r="1473" spans="1:13" x14ac:dyDescent="0.25">
      <c r="A1473">
        <f t="shared" si="90"/>
        <v>1471</v>
      </c>
      <c r="B1473" t="s">
        <v>2938</v>
      </c>
      <c r="C1473" s="105">
        <v>2.8897523069451099E-2</v>
      </c>
      <c r="D1473">
        <v>238</v>
      </c>
      <c r="E1473">
        <v>8236</v>
      </c>
      <c r="F1473" t="str">
        <f t="shared" si="88"/>
        <v>South Dakota</v>
      </c>
      <c r="H1473">
        <f t="shared" si="91"/>
        <v>1471</v>
      </c>
      <c r="I1473" t="s">
        <v>3115</v>
      </c>
      <c r="J1473" s="3">
        <v>3.2155195322880602E-2</v>
      </c>
      <c r="K1473" s="104">
        <v>242</v>
      </c>
      <c r="L1473">
        <v>7526</v>
      </c>
      <c r="M1473" t="str">
        <f t="shared" si="89"/>
        <v>Wisconsin</v>
      </c>
    </row>
    <row r="1474" spans="1:13" x14ac:dyDescent="0.25">
      <c r="A1474">
        <f t="shared" si="90"/>
        <v>1472</v>
      </c>
      <c r="B1474" t="s">
        <v>1559</v>
      </c>
      <c r="C1474" s="105">
        <v>2.8892020815264499E-2</v>
      </c>
      <c r="D1474">
        <v>533</v>
      </c>
      <c r="E1474">
        <v>18448</v>
      </c>
      <c r="F1474" t="str">
        <f t="shared" si="88"/>
        <v>Oregon</v>
      </c>
      <c r="H1474">
        <f t="shared" si="91"/>
        <v>1471</v>
      </c>
      <c r="I1474" t="s">
        <v>1364</v>
      </c>
      <c r="J1474" s="3">
        <v>2.9241179313677999E-2</v>
      </c>
      <c r="K1474" s="104">
        <v>242</v>
      </c>
      <c r="L1474">
        <v>8276</v>
      </c>
      <c r="M1474" t="str">
        <f t="shared" si="89"/>
        <v>Texas</v>
      </c>
    </row>
    <row r="1475" spans="1:13" x14ac:dyDescent="0.25">
      <c r="A1475">
        <f t="shared" si="90"/>
        <v>1473</v>
      </c>
      <c r="B1475" t="s">
        <v>1598</v>
      </c>
      <c r="C1475" s="105">
        <v>2.8890142257316499E-2</v>
      </c>
      <c r="D1475">
        <v>461</v>
      </c>
      <c r="E1475">
        <v>15957</v>
      </c>
      <c r="F1475" t="str">
        <f t="shared" ref="F1475:F1538" si="92">IFERROR(RIGHT(B1475,LEN(B1475)-FIND(",",B1475)-1),"DC")</f>
        <v>California</v>
      </c>
      <c r="H1475">
        <f t="shared" si="91"/>
        <v>1473</v>
      </c>
      <c r="I1475" t="s">
        <v>1211</v>
      </c>
      <c r="J1475" s="3">
        <v>6.1354378818737197E-2</v>
      </c>
      <c r="K1475" s="104">
        <v>241</v>
      </c>
      <c r="L1475">
        <v>3928</v>
      </c>
      <c r="M1475" t="str">
        <f t="shared" ref="M1475:M1538" si="93">IFERROR(RIGHT(I1475,LEN(I1475)-FIND(",",I1475)-1),"DC")</f>
        <v>Kentucky</v>
      </c>
    </row>
    <row r="1476" spans="1:13" x14ac:dyDescent="0.25">
      <c r="A1476">
        <f t="shared" ref="A1476:A1539" si="94">RANK(C1476,$C$3:$C$3274)</f>
        <v>1474</v>
      </c>
      <c r="B1476" t="s">
        <v>1173</v>
      </c>
      <c r="C1476" s="105">
        <v>2.8887303851640501E-2</v>
      </c>
      <c r="D1476">
        <v>405</v>
      </c>
      <c r="E1476">
        <v>14020</v>
      </c>
      <c r="F1476" t="str">
        <f t="shared" si="92"/>
        <v>Ohio</v>
      </c>
      <c r="H1476">
        <f t="shared" ref="H1476:H1539" si="95">RANK(K1476,$K$3:$K$3274)</f>
        <v>1473</v>
      </c>
      <c r="I1476" t="s">
        <v>2461</v>
      </c>
      <c r="J1476" s="3">
        <v>3.8603235623898703E-2</v>
      </c>
      <c r="K1476" s="104">
        <v>241</v>
      </c>
      <c r="L1476">
        <v>6243</v>
      </c>
      <c r="M1476" t="str">
        <f t="shared" si="93"/>
        <v>Minnesota</v>
      </c>
    </row>
    <row r="1477" spans="1:13" x14ac:dyDescent="0.25">
      <c r="A1477">
        <f t="shared" si="94"/>
        <v>1475</v>
      </c>
      <c r="B1477" t="s">
        <v>214</v>
      </c>
      <c r="C1477" s="105">
        <v>2.8887013005594198E-2</v>
      </c>
      <c r="D1477">
        <v>2019</v>
      </c>
      <c r="E1477">
        <v>69893</v>
      </c>
      <c r="F1477" t="str">
        <f t="shared" si="92"/>
        <v>Georgia</v>
      </c>
      <c r="H1477">
        <f t="shared" si="95"/>
        <v>1473</v>
      </c>
      <c r="I1477" t="s">
        <v>1458</v>
      </c>
      <c r="J1477" s="3">
        <v>2.38024691358024E-2</v>
      </c>
      <c r="K1477" s="104">
        <v>241</v>
      </c>
      <c r="L1477">
        <v>10125</v>
      </c>
      <c r="M1477" t="str">
        <f t="shared" si="93"/>
        <v>Washington</v>
      </c>
    </row>
    <row r="1478" spans="1:13" x14ac:dyDescent="0.25">
      <c r="A1478">
        <f t="shared" si="94"/>
        <v>1476</v>
      </c>
      <c r="B1478" t="s">
        <v>2052</v>
      </c>
      <c r="C1478" s="105">
        <v>2.8881872213967302E-2</v>
      </c>
      <c r="D1478">
        <v>311</v>
      </c>
      <c r="E1478">
        <v>10768</v>
      </c>
      <c r="F1478" t="str">
        <f t="shared" si="92"/>
        <v>Colorado</v>
      </c>
      <c r="H1478">
        <f t="shared" si="95"/>
        <v>1476</v>
      </c>
      <c r="I1478" t="s">
        <v>881</v>
      </c>
      <c r="J1478" s="3">
        <v>3.42514628228913E-2</v>
      </c>
      <c r="K1478" s="104">
        <v>240</v>
      </c>
      <c r="L1478">
        <v>7007</v>
      </c>
      <c r="M1478" t="str">
        <f t="shared" si="93"/>
        <v>Georgia</v>
      </c>
    </row>
    <row r="1479" spans="1:13" x14ac:dyDescent="0.25">
      <c r="A1479">
        <f t="shared" si="94"/>
        <v>1477</v>
      </c>
      <c r="B1479" t="s">
        <v>1970</v>
      </c>
      <c r="C1479" s="105">
        <v>2.8840716305372299E-2</v>
      </c>
      <c r="D1479">
        <v>306</v>
      </c>
      <c r="E1479">
        <v>10610</v>
      </c>
      <c r="F1479" t="str">
        <f t="shared" si="92"/>
        <v>Arkansas</v>
      </c>
      <c r="H1479">
        <f t="shared" si="95"/>
        <v>1476</v>
      </c>
      <c r="I1479" t="s">
        <v>1891</v>
      </c>
      <c r="J1479" s="3">
        <v>2.5720715893259E-2</v>
      </c>
      <c r="K1479" s="104">
        <v>240</v>
      </c>
      <c r="L1479">
        <v>9331</v>
      </c>
      <c r="M1479" t="str">
        <f t="shared" si="93"/>
        <v>Oklahoma</v>
      </c>
    </row>
    <row r="1480" spans="1:13" x14ac:dyDescent="0.25">
      <c r="A1480">
        <f t="shared" si="94"/>
        <v>1478</v>
      </c>
      <c r="B1480" t="s">
        <v>2107</v>
      </c>
      <c r="C1480" s="105">
        <v>2.88276745675848E-2</v>
      </c>
      <c r="D1480">
        <v>45</v>
      </c>
      <c r="E1480">
        <v>1561</v>
      </c>
      <c r="F1480" t="str">
        <f t="shared" si="92"/>
        <v>Kansas</v>
      </c>
      <c r="H1480">
        <f t="shared" si="95"/>
        <v>1476</v>
      </c>
      <c r="I1480" t="s">
        <v>2027</v>
      </c>
      <c r="J1480" s="3">
        <v>2.3052540582076599E-2</v>
      </c>
      <c r="K1480" s="104">
        <v>240</v>
      </c>
      <c r="L1480">
        <v>10411</v>
      </c>
      <c r="M1480" t="str">
        <f t="shared" si="93"/>
        <v>Illinois</v>
      </c>
    </row>
    <row r="1481" spans="1:13" x14ac:dyDescent="0.25">
      <c r="A1481">
        <f t="shared" si="94"/>
        <v>1479</v>
      </c>
      <c r="B1481" t="s">
        <v>2919</v>
      </c>
      <c r="C1481" s="105">
        <v>2.8823571276065701E-2</v>
      </c>
      <c r="D1481">
        <v>405</v>
      </c>
      <c r="E1481">
        <v>14051</v>
      </c>
      <c r="F1481" t="str">
        <f t="shared" si="92"/>
        <v>Utah</v>
      </c>
      <c r="H1481">
        <f t="shared" si="95"/>
        <v>1479</v>
      </c>
      <c r="I1481" t="s">
        <v>852</v>
      </c>
      <c r="J1481" s="3">
        <v>2.3897610238975998E-2</v>
      </c>
      <c r="K1481" s="104">
        <v>239</v>
      </c>
      <c r="L1481">
        <v>10001</v>
      </c>
      <c r="M1481" t="str">
        <f t="shared" si="93"/>
        <v>Missouri</v>
      </c>
    </row>
    <row r="1482" spans="1:13" x14ac:dyDescent="0.25">
      <c r="A1482">
        <f t="shared" si="94"/>
        <v>1480</v>
      </c>
      <c r="B1482" t="s">
        <v>657</v>
      </c>
      <c r="C1482" s="105">
        <v>2.8821243523316002E-2</v>
      </c>
      <c r="D1482">
        <v>534</v>
      </c>
      <c r="E1482">
        <v>18528</v>
      </c>
      <c r="F1482" t="str">
        <f t="shared" si="92"/>
        <v>Oregon</v>
      </c>
      <c r="H1482">
        <f t="shared" si="95"/>
        <v>1480</v>
      </c>
      <c r="I1482" t="s">
        <v>3076</v>
      </c>
      <c r="J1482" s="3">
        <v>3.2809484422387597E-2</v>
      </c>
      <c r="K1482" s="104">
        <v>238</v>
      </c>
      <c r="L1482">
        <v>7254</v>
      </c>
      <c r="M1482" t="str">
        <f t="shared" si="93"/>
        <v>Wisconsin</v>
      </c>
    </row>
    <row r="1483" spans="1:13" x14ac:dyDescent="0.25">
      <c r="A1483">
        <f t="shared" si="94"/>
        <v>1481</v>
      </c>
      <c r="B1483" t="s">
        <v>406</v>
      </c>
      <c r="C1483" s="105">
        <v>2.8820760133195501E-2</v>
      </c>
      <c r="D1483">
        <v>251</v>
      </c>
      <c r="E1483">
        <v>8709</v>
      </c>
      <c r="F1483" t="str">
        <f t="shared" si="92"/>
        <v>Minnesota</v>
      </c>
      <c r="H1483">
        <f t="shared" si="95"/>
        <v>1480</v>
      </c>
      <c r="I1483" t="s">
        <v>61</v>
      </c>
      <c r="J1483" s="3">
        <v>3.1303432855451702E-2</v>
      </c>
      <c r="K1483" s="104">
        <v>238</v>
      </c>
      <c r="L1483">
        <v>7603</v>
      </c>
      <c r="M1483" t="str">
        <f t="shared" si="93"/>
        <v>Virginia</v>
      </c>
    </row>
    <row r="1484" spans="1:13" x14ac:dyDescent="0.25">
      <c r="A1484">
        <f t="shared" si="94"/>
        <v>1482</v>
      </c>
      <c r="B1484" t="s">
        <v>849</v>
      </c>
      <c r="C1484" s="105">
        <v>2.8812208176745201E-2</v>
      </c>
      <c r="D1484">
        <v>253</v>
      </c>
      <c r="E1484">
        <v>8781</v>
      </c>
      <c r="F1484" t="str">
        <f t="shared" si="92"/>
        <v>Utah</v>
      </c>
      <c r="H1484">
        <f t="shared" si="95"/>
        <v>1480</v>
      </c>
      <c r="I1484" t="s">
        <v>2938</v>
      </c>
      <c r="J1484" s="3">
        <v>2.8897523069451099E-2</v>
      </c>
      <c r="K1484" s="104">
        <v>238</v>
      </c>
      <c r="L1484">
        <v>8236</v>
      </c>
      <c r="M1484" t="str">
        <f t="shared" si="93"/>
        <v>South Dakota</v>
      </c>
    </row>
    <row r="1485" spans="1:13" x14ac:dyDescent="0.25">
      <c r="A1485">
        <f t="shared" si="94"/>
        <v>1483</v>
      </c>
      <c r="B1485" t="s">
        <v>2324</v>
      </c>
      <c r="C1485" s="105">
        <v>2.88114237715245E-2</v>
      </c>
      <c r="D1485">
        <v>343</v>
      </c>
      <c r="E1485">
        <v>11905</v>
      </c>
      <c r="F1485" t="str">
        <f t="shared" si="92"/>
        <v>Pennsylvania</v>
      </c>
      <c r="H1485">
        <f t="shared" si="95"/>
        <v>1480</v>
      </c>
      <c r="I1485" t="s">
        <v>2952</v>
      </c>
      <c r="J1485" s="3">
        <v>1.7488426776397899E-2</v>
      </c>
      <c r="K1485" s="104">
        <v>238</v>
      </c>
      <c r="L1485">
        <v>13609</v>
      </c>
      <c r="M1485" t="str">
        <f t="shared" si="93"/>
        <v>Idaho</v>
      </c>
    </row>
    <row r="1486" spans="1:13" x14ac:dyDescent="0.25">
      <c r="A1486">
        <f t="shared" si="94"/>
        <v>1484</v>
      </c>
      <c r="B1486" t="s">
        <v>472</v>
      </c>
      <c r="C1486" s="105">
        <v>2.8786913108136799E-2</v>
      </c>
      <c r="D1486">
        <v>271</v>
      </c>
      <c r="E1486">
        <v>9414</v>
      </c>
      <c r="F1486" t="str">
        <f t="shared" si="92"/>
        <v>Michigan</v>
      </c>
      <c r="H1486">
        <f t="shared" si="95"/>
        <v>1480</v>
      </c>
      <c r="I1486" t="s">
        <v>2525</v>
      </c>
      <c r="J1486" s="3">
        <v>1.56568646799553E-2</v>
      </c>
      <c r="K1486" s="104">
        <v>238</v>
      </c>
      <c r="L1486">
        <v>15201</v>
      </c>
      <c r="M1486" t="str">
        <f t="shared" si="93"/>
        <v>Colorado</v>
      </c>
    </row>
    <row r="1487" spans="1:13" x14ac:dyDescent="0.25">
      <c r="A1487">
        <f t="shared" si="94"/>
        <v>1485</v>
      </c>
      <c r="B1487" t="s">
        <v>2723</v>
      </c>
      <c r="C1487" s="105">
        <v>2.87663980234131E-2</v>
      </c>
      <c r="D1487">
        <v>489</v>
      </c>
      <c r="E1487">
        <v>16999</v>
      </c>
      <c r="F1487" t="str">
        <f t="shared" si="92"/>
        <v>Missouri</v>
      </c>
      <c r="H1487">
        <f t="shared" si="95"/>
        <v>1485</v>
      </c>
      <c r="I1487" t="s">
        <v>2872</v>
      </c>
      <c r="J1487" s="3">
        <v>6.2204724409448797E-2</v>
      </c>
      <c r="K1487" s="104">
        <v>237</v>
      </c>
      <c r="L1487">
        <v>3810</v>
      </c>
      <c r="M1487" t="str">
        <f t="shared" si="93"/>
        <v>Puerto Rico</v>
      </c>
    </row>
    <row r="1488" spans="1:13" x14ac:dyDescent="0.25">
      <c r="A1488">
        <f t="shared" si="94"/>
        <v>1486</v>
      </c>
      <c r="B1488" t="s">
        <v>1673</v>
      </c>
      <c r="C1488" s="105">
        <v>2.8753993610223599E-2</v>
      </c>
      <c r="D1488">
        <v>180</v>
      </c>
      <c r="E1488">
        <v>6260</v>
      </c>
      <c r="F1488" t="str">
        <f t="shared" si="92"/>
        <v>Texas</v>
      </c>
      <c r="H1488">
        <f t="shared" si="95"/>
        <v>1485</v>
      </c>
      <c r="I1488" t="s">
        <v>310</v>
      </c>
      <c r="J1488" s="3">
        <v>3.6422314430613098E-2</v>
      </c>
      <c r="K1488" s="104">
        <v>237</v>
      </c>
      <c r="L1488">
        <v>6507</v>
      </c>
      <c r="M1488" t="str">
        <f t="shared" si="93"/>
        <v>Iowa</v>
      </c>
    </row>
    <row r="1489" spans="1:13" x14ac:dyDescent="0.25">
      <c r="A1489">
        <f t="shared" si="94"/>
        <v>1487</v>
      </c>
      <c r="B1489" t="s">
        <v>1746</v>
      </c>
      <c r="C1489" s="105">
        <v>2.87477028091363E-2</v>
      </c>
      <c r="D1489">
        <v>219</v>
      </c>
      <c r="E1489">
        <v>7618</v>
      </c>
      <c r="F1489" t="str">
        <f t="shared" si="92"/>
        <v>Kentucky</v>
      </c>
      <c r="H1489">
        <f t="shared" si="95"/>
        <v>1485</v>
      </c>
      <c r="I1489" t="s">
        <v>1866</v>
      </c>
      <c r="J1489" s="3">
        <v>3.1566329248801303E-2</v>
      </c>
      <c r="K1489" s="104">
        <v>237</v>
      </c>
      <c r="L1489">
        <v>7508</v>
      </c>
      <c r="M1489" t="str">
        <f t="shared" si="93"/>
        <v>Tennessee</v>
      </c>
    </row>
    <row r="1490" spans="1:13" x14ac:dyDescent="0.25">
      <c r="A1490">
        <f t="shared" si="94"/>
        <v>1488</v>
      </c>
      <c r="B1490" t="s">
        <v>660</v>
      </c>
      <c r="C1490" s="105">
        <v>2.87451630735212E-2</v>
      </c>
      <c r="D1490">
        <v>104</v>
      </c>
      <c r="E1490">
        <v>3618</v>
      </c>
      <c r="F1490" t="str">
        <f t="shared" si="92"/>
        <v>Puerto Rico</v>
      </c>
      <c r="H1490">
        <f t="shared" si="95"/>
        <v>1485</v>
      </c>
      <c r="I1490" t="s">
        <v>1324</v>
      </c>
      <c r="J1490" s="3">
        <v>2.9517997259932701E-2</v>
      </c>
      <c r="K1490" s="104">
        <v>237</v>
      </c>
      <c r="L1490">
        <v>8029</v>
      </c>
      <c r="M1490" t="str">
        <f t="shared" si="93"/>
        <v>Virginia</v>
      </c>
    </row>
    <row r="1491" spans="1:13" x14ac:dyDescent="0.25">
      <c r="A1491">
        <f t="shared" si="94"/>
        <v>1489</v>
      </c>
      <c r="B1491" t="s">
        <v>1597</v>
      </c>
      <c r="C1491" s="105">
        <v>2.87382128423888E-2</v>
      </c>
      <c r="D1491">
        <v>64</v>
      </c>
      <c r="E1491">
        <v>2227</v>
      </c>
      <c r="F1491" t="str">
        <f t="shared" si="92"/>
        <v>Puerto Rico</v>
      </c>
      <c r="H1491">
        <f t="shared" si="95"/>
        <v>1489</v>
      </c>
      <c r="I1491" t="s">
        <v>373</v>
      </c>
      <c r="J1491" s="3">
        <v>2.29783905348587E-2</v>
      </c>
      <c r="K1491" s="104">
        <v>235</v>
      </c>
      <c r="L1491">
        <v>10227</v>
      </c>
      <c r="M1491" t="str">
        <f t="shared" si="93"/>
        <v>Missouri</v>
      </c>
    </row>
    <row r="1492" spans="1:13" x14ac:dyDescent="0.25">
      <c r="A1492">
        <f t="shared" si="94"/>
        <v>1490</v>
      </c>
      <c r="B1492" t="s">
        <v>1648</v>
      </c>
      <c r="C1492" s="105">
        <v>2.8734501082464101E-2</v>
      </c>
      <c r="D1492">
        <v>146</v>
      </c>
      <c r="E1492">
        <v>5081</v>
      </c>
      <c r="F1492" t="str">
        <f t="shared" si="92"/>
        <v>Illinois</v>
      </c>
      <c r="H1492">
        <f t="shared" si="95"/>
        <v>1489</v>
      </c>
      <c r="I1492" t="s">
        <v>3217</v>
      </c>
      <c r="J1492" s="3">
        <v>2.2851030727343399E-2</v>
      </c>
      <c r="K1492" s="104">
        <v>235</v>
      </c>
      <c r="L1492">
        <v>10284</v>
      </c>
      <c r="M1492" t="str">
        <f t="shared" si="93"/>
        <v>Texas</v>
      </c>
    </row>
    <row r="1493" spans="1:13" x14ac:dyDescent="0.25">
      <c r="A1493">
        <f t="shared" si="94"/>
        <v>1491</v>
      </c>
      <c r="B1493" t="s">
        <v>1233</v>
      </c>
      <c r="C1493" s="105">
        <v>2.8729735276010599E-2</v>
      </c>
      <c r="D1493">
        <v>140</v>
      </c>
      <c r="E1493">
        <v>4873</v>
      </c>
      <c r="F1493" t="str">
        <f t="shared" si="92"/>
        <v>West Virginia</v>
      </c>
      <c r="H1493">
        <f t="shared" si="95"/>
        <v>1489</v>
      </c>
      <c r="I1493" t="s">
        <v>1036</v>
      </c>
      <c r="J1493" s="3">
        <v>2.2351150846490399E-2</v>
      </c>
      <c r="K1493" s="104">
        <v>235</v>
      </c>
      <c r="L1493">
        <v>10514</v>
      </c>
      <c r="M1493" t="str">
        <f t="shared" si="93"/>
        <v>Ohio</v>
      </c>
    </row>
    <row r="1494" spans="1:13" x14ac:dyDescent="0.25">
      <c r="A1494">
        <f t="shared" si="94"/>
        <v>1492</v>
      </c>
      <c r="B1494" t="s">
        <v>832</v>
      </c>
      <c r="C1494" s="105">
        <v>2.87246265798544E-2</v>
      </c>
      <c r="D1494">
        <v>1050</v>
      </c>
      <c r="E1494">
        <v>36554</v>
      </c>
      <c r="F1494" t="str">
        <f t="shared" si="92"/>
        <v>Georgia</v>
      </c>
      <c r="H1494">
        <f t="shared" si="95"/>
        <v>1492</v>
      </c>
      <c r="I1494" t="s">
        <v>48</v>
      </c>
      <c r="J1494" s="3">
        <v>5.3892215568862201E-2</v>
      </c>
      <c r="K1494" s="104">
        <v>234</v>
      </c>
      <c r="L1494">
        <v>4342</v>
      </c>
      <c r="M1494" t="str">
        <f t="shared" si="93"/>
        <v>North Carolina</v>
      </c>
    </row>
    <row r="1495" spans="1:13" x14ac:dyDescent="0.25">
      <c r="A1495">
        <f t="shared" si="94"/>
        <v>1493</v>
      </c>
      <c r="B1495" t="s">
        <v>3243</v>
      </c>
      <c r="C1495" s="105">
        <v>2.8711875768070601E-2</v>
      </c>
      <c r="D1495">
        <v>257</v>
      </c>
      <c r="E1495">
        <v>8951</v>
      </c>
      <c r="F1495" t="str">
        <f t="shared" si="92"/>
        <v>North Carolina</v>
      </c>
      <c r="H1495">
        <f t="shared" si="95"/>
        <v>1492</v>
      </c>
      <c r="I1495" t="s">
        <v>983</v>
      </c>
      <c r="J1495" s="3">
        <v>2.96540362438221E-2</v>
      </c>
      <c r="K1495" s="104">
        <v>234</v>
      </c>
      <c r="L1495">
        <v>7891</v>
      </c>
      <c r="M1495" t="str">
        <f t="shared" si="93"/>
        <v>Alabama</v>
      </c>
    </row>
    <row r="1496" spans="1:13" x14ac:dyDescent="0.25">
      <c r="A1496">
        <f t="shared" si="94"/>
        <v>1494</v>
      </c>
      <c r="B1496" t="s">
        <v>1989</v>
      </c>
      <c r="C1496" s="105">
        <v>2.8681994081493301E-2</v>
      </c>
      <c r="D1496">
        <v>126</v>
      </c>
      <c r="E1496">
        <v>4393</v>
      </c>
      <c r="F1496" t="str">
        <f t="shared" si="92"/>
        <v>Iowa</v>
      </c>
      <c r="H1496">
        <f t="shared" si="95"/>
        <v>1494</v>
      </c>
      <c r="I1496" t="s">
        <v>487</v>
      </c>
      <c r="J1496" s="3">
        <v>2.9341392771691201E-2</v>
      </c>
      <c r="K1496" s="104">
        <v>233</v>
      </c>
      <c r="L1496">
        <v>7941</v>
      </c>
      <c r="M1496" t="str">
        <f t="shared" si="93"/>
        <v>Michigan</v>
      </c>
    </row>
    <row r="1497" spans="1:13" x14ac:dyDescent="0.25">
      <c r="A1497">
        <f t="shared" si="94"/>
        <v>1495</v>
      </c>
      <c r="B1497" t="s">
        <v>1931</v>
      </c>
      <c r="C1497" s="105">
        <v>2.8672606808316101E-2</v>
      </c>
      <c r="D1497">
        <v>251</v>
      </c>
      <c r="E1497">
        <v>8754</v>
      </c>
      <c r="F1497" t="str">
        <f t="shared" si="92"/>
        <v>Texas</v>
      </c>
      <c r="H1497">
        <f t="shared" si="95"/>
        <v>1494</v>
      </c>
      <c r="I1497" t="s">
        <v>410</v>
      </c>
      <c r="J1497" s="3">
        <v>2.64142387484411E-2</v>
      </c>
      <c r="K1497" s="104">
        <v>233</v>
      </c>
      <c r="L1497">
        <v>8821</v>
      </c>
      <c r="M1497" t="str">
        <f t="shared" si="93"/>
        <v>Arkansas</v>
      </c>
    </row>
    <row r="1498" spans="1:13" x14ac:dyDescent="0.25">
      <c r="A1498">
        <f t="shared" si="94"/>
        <v>1496</v>
      </c>
      <c r="B1498" t="s">
        <v>662</v>
      </c>
      <c r="C1498" s="105">
        <v>2.86470708030683E-2</v>
      </c>
      <c r="D1498">
        <v>422</v>
      </c>
      <c r="E1498">
        <v>14731</v>
      </c>
      <c r="F1498" t="str">
        <f t="shared" si="92"/>
        <v>New York</v>
      </c>
      <c r="H1498">
        <f t="shared" si="95"/>
        <v>1494</v>
      </c>
      <c r="I1498" t="s">
        <v>1792</v>
      </c>
      <c r="J1498" s="3">
        <v>2.1126122041889499E-2</v>
      </c>
      <c r="K1498" s="104">
        <v>233</v>
      </c>
      <c r="L1498">
        <v>11029</v>
      </c>
      <c r="M1498" t="str">
        <f t="shared" si="93"/>
        <v>North Carolina</v>
      </c>
    </row>
    <row r="1499" spans="1:13" x14ac:dyDescent="0.25">
      <c r="A1499">
        <f t="shared" si="94"/>
        <v>1497</v>
      </c>
      <c r="B1499" t="s">
        <v>485</v>
      </c>
      <c r="C1499" s="105">
        <v>2.8568215048925899E-2</v>
      </c>
      <c r="D1499">
        <v>508</v>
      </c>
      <c r="E1499">
        <v>17782</v>
      </c>
      <c r="F1499" t="str">
        <f t="shared" si="92"/>
        <v>New Mexico</v>
      </c>
      <c r="H1499">
        <f t="shared" si="95"/>
        <v>1494</v>
      </c>
      <c r="I1499" t="s">
        <v>2861</v>
      </c>
      <c r="J1499" s="3">
        <v>1.6829180209461801E-2</v>
      </c>
      <c r="K1499" s="104">
        <v>233</v>
      </c>
      <c r="L1499">
        <v>13845</v>
      </c>
      <c r="M1499" t="str">
        <f t="shared" si="93"/>
        <v>Georgia</v>
      </c>
    </row>
    <row r="1500" spans="1:13" x14ac:dyDescent="0.25">
      <c r="A1500">
        <f t="shared" si="94"/>
        <v>1498</v>
      </c>
      <c r="B1500" t="s">
        <v>2393</v>
      </c>
      <c r="C1500" s="105">
        <v>2.85665990534145E-2</v>
      </c>
      <c r="D1500">
        <v>169</v>
      </c>
      <c r="E1500">
        <v>5916</v>
      </c>
      <c r="F1500" t="str">
        <f t="shared" si="92"/>
        <v>West Virginia</v>
      </c>
      <c r="H1500">
        <f t="shared" si="95"/>
        <v>1498</v>
      </c>
      <c r="I1500" t="s">
        <v>3063</v>
      </c>
      <c r="J1500" s="3">
        <v>3.6460788936036402E-2</v>
      </c>
      <c r="K1500" s="104">
        <v>232</v>
      </c>
      <c r="L1500">
        <v>6363</v>
      </c>
      <c r="M1500" t="str">
        <f t="shared" si="93"/>
        <v>Missouri</v>
      </c>
    </row>
    <row r="1501" spans="1:13" x14ac:dyDescent="0.25">
      <c r="A1501">
        <f t="shared" si="94"/>
        <v>1499</v>
      </c>
      <c r="B1501" t="s">
        <v>2478</v>
      </c>
      <c r="C1501" s="105">
        <v>2.8546553043294599E-2</v>
      </c>
      <c r="D1501">
        <v>2164</v>
      </c>
      <c r="E1501">
        <v>75806</v>
      </c>
      <c r="F1501" t="str">
        <f t="shared" si="92"/>
        <v>Georgia</v>
      </c>
      <c r="H1501">
        <f t="shared" si="95"/>
        <v>1498</v>
      </c>
      <c r="I1501" t="s">
        <v>2197</v>
      </c>
      <c r="J1501" s="3">
        <v>3.2483898067767997E-2</v>
      </c>
      <c r="K1501" s="104">
        <v>232</v>
      </c>
      <c r="L1501">
        <v>7142</v>
      </c>
      <c r="M1501" t="str">
        <f t="shared" si="93"/>
        <v>Vermont</v>
      </c>
    </row>
    <row r="1502" spans="1:13" x14ac:dyDescent="0.25">
      <c r="A1502">
        <f t="shared" si="94"/>
        <v>1500</v>
      </c>
      <c r="B1502" t="s">
        <v>1454</v>
      </c>
      <c r="C1502" s="105">
        <v>2.8532073986619302E-2</v>
      </c>
      <c r="D1502">
        <v>145</v>
      </c>
      <c r="E1502">
        <v>5082</v>
      </c>
      <c r="F1502" t="str">
        <f t="shared" si="92"/>
        <v>Oregon</v>
      </c>
      <c r="H1502">
        <f t="shared" si="95"/>
        <v>1498</v>
      </c>
      <c r="I1502" t="s">
        <v>2007</v>
      </c>
      <c r="J1502" s="3">
        <v>2.7406969875959801E-2</v>
      </c>
      <c r="K1502" s="104">
        <v>232</v>
      </c>
      <c r="L1502">
        <v>8465</v>
      </c>
      <c r="M1502" t="str">
        <f t="shared" si="93"/>
        <v>Illinois</v>
      </c>
    </row>
    <row r="1503" spans="1:13" x14ac:dyDescent="0.25">
      <c r="A1503">
        <f t="shared" si="94"/>
        <v>1501</v>
      </c>
      <c r="B1503" t="s">
        <v>1545</v>
      </c>
      <c r="C1503" s="105">
        <v>2.8511821974965199E-2</v>
      </c>
      <c r="D1503">
        <v>41</v>
      </c>
      <c r="E1503">
        <v>1438</v>
      </c>
      <c r="F1503" t="str">
        <f t="shared" si="92"/>
        <v>Virginia</v>
      </c>
      <c r="H1503">
        <f t="shared" si="95"/>
        <v>1501</v>
      </c>
      <c r="I1503" t="s">
        <v>2207</v>
      </c>
      <c r="J1503" s="3">
        <v>3.7264074850782397E-2</v>
      </c>
      <c r="K1503" s="104">
        <v>231</v>
      </c>
      <c r="L1503">
        <v>6199</v>
      </c>
      <c r="M1503" t="str">
        <f t="shared" si="93"/>
        <v>Oklahoma</v>
      </c>
    </row>
    <row r="1504" spans="1:13" x14ac:dyDescent="0.25">
      <c r="A1504">
        <f t="shared" si="94"/>
        <v>1502</v>
      </c>
      <c r="B1504" t="s">
        <v>820</v>
      </c>
      <c r="C1504" s="105">
        <v>2.8510638297872301E-2</v>
      </c>
      <c r="D1504">
        <v>134</v>
      </c>
      <c r="E1504">
        <v>4700</v>
      </c>
      <c r="F1504" t="str">
        <f t="shared" si="92"/>
        <v>Minnesota</v>
      </c>
      <c r="H1504">
        <f t="shared" si="95"/>
        <v>1501</v>
      </c>
      <c r="I1504" t="s">
        <v>2693</v>
      </c>
      <c r="J1504" s="3">
        <v>2.6086956521739001E-2</v>
      </c>
      <c r="K1504" s="104">
        <v>231</v>
      </c>
      <c r="L1504">
        <v>8855</v>
      </c>
      <c r="M1504" t="str">
        <f t="shared" si="93"/>
        <v>Virginia</v>
      </c>
    </row>
    <row r="1505" spans="1:13" x14ac:dyDescent="0.25">
      <c r="A1505">
        <f t="shared" si="94"/>
        <v>1503</v>
      </c>
      <c r="B1505" t="s">
        <v>1004</v>
      </c>
      <c r="C1505" s="105">
        <v>2.8509476389335001E-2</v>
      </c>
      <c r="D1505">
        <v>355</v>
      </c>
      <c r="E1505">
        <v>12452</v>
      </c>
      <c r="F1505" t="str">
        <f t="shared" si="92"/>
        <v>Vermont</v>
      </c>
      <c r="H1505">
        <f t="shared" si="95"/>
        <v>1501</v>
      </c>
      <c r="I1505" t="s">
        <v>1080</v>
      </c>
      <c r="J1505" s="3">
        <v>2.27765726681128E-2</v>
      </c>
      <c r="K1505" s="104">
        <v>231</v>
      </c>
      <c r="L1505">
        <v>10142</v>
      </c>
      <c r="M1505" t="str">
        <f t="shared" si="93"/>
        <v>Virginia</v>
      </c>
    </row>
    <row r="1506" spans="1:13" x14ac:dyDescent="0.25">
      <c r="A1506">
        <f t="shared" si="94"/>
        <v>1504</v>
      </c>
      <c r="B1506" t="s">
        <v>1081</v>
      </c>
      <c r="C1506" s="105">
        <v>2.8498195676368399E-2</v>
      </c>
      <c r="D1506">
        <v>845</v>
      </c>
      <c r="E1506">
        <v>29651</v>
      </c>
      <c r="F1506" t="str">
        <f t="shared" si="92"/>
        <v>Georgia</v>
      </c>
      <c r="H1506">
        <f t="shared" si="95"/>
        <v>1501</v>
      </c>
      <c r="I1506" t="s">
        <v>656</v>
      </c>
      <c r="J1506" s="3">
        <v>2.0615796519410898E-2</v>
      </c>
      <c r="K1506" s="104">
        <v>231</v>
      </c>
      <c r="L1506">
        <v>11205</v>
      </c>
      <c r="M1506" t="str">
        <f t="shared" si="93"/>
        <v>New Hampshire</v>
      </c>
    </row>
    <row r="1507" spans="1:13" x14ac:dyDescent="0.25">
      <c r="A1507">
        <f t="shared" si="94"/>
        <v>1505</v>
      </c>
      <c r="B1507" t="s">
        <v>3263</v>
      </c>
      <c r="C1507" s="105">
        <v>2.8472002530844601E-2</v>
      </c>
      <c r="D1507">
        <v>540</v>
      </c>
      <c r="E1507">
        <v>18966</v>
      </c>
      <c r="F1507" t="str">
        <f t="shared" si="92"/>
        <v>Virginia</v>
      </c>
      <c r="H1507">
        <f t="shared" si="95"/>
        <v>1505</v>
      </c>
      <c r="I1507" t="s">
        <v>2359</v>
      </c>
      <c r="J1507" s="3">
        <v>2.26311128603758E-2</v>
      </c>
      <c r="K1507" s="104">
        <v>230</v>
      </c>
      <c r="L1507">
        <v>10163</v>
      </c>
      <c r="M1507" t="str">
        <f t="shared" si="93"/>
        <v>Texas</v>
      </c>
    </row>
    <row r="1508" spans="1:13" x14ac:dyDescent="0.25">
      <c r="A1508">
        <f t="shared" si="94"/>
        <v>1506</v>
      </c>
      <c r="B1508" t="s">
        <v>1332</v>
      </c>
      <c r="C1508" s="105">
        <v>2.84533709922066E-2</v>
      </c>
      <c r="D1508">
        <v>1088</v>
      </c>
      <c r="E1508">
        <v>38238</v>
      </c>
      <c r="F1508" t="str">
        <f t="shared" si="92"/>
        <v>Alabama</v>
      </c>
      <c r="H1508">
        <f t="shared" si="95"/>
        <v>1505</v>
      </c>
      <c r="I1508" t="s">
        <v>1821</v>
      </c>
      <c r="J1508" s="3">
        <v>1.96312734721747E-2</v>
      </c>
      <c r="K1508" s="104">
        <v>230</v>
      </c>
      <c r="L1508">
        <v>11716</v>
      </c>
      <c r="M1508" t="str">
        <f t="shared" si="93"/>
        <v>Oregon</v>
      </c>
    </row>
    <row r="1509" spans="1:13" x14ac:dyDescent="0.25">
      <c r="A1509">
        <f t="shared" si="94"/>
        <v>1507</v>
      </c>
      <c r="B1509" t="s">
        <v>965</v>
      </c>
      <c r="C1509" s="105">
        <v>2.8425531914893599E-2</v>
      </c>
      <c r="D1509">
        <v>167</v>
      </c>
      <c r="E1509">
        <v>5875</v>
      </c>
      <c r="F1509" t="str">
        <f t="shared" si="92"/>
        <v>Iowa</v>
      </c>
      <c r="H1509">
        <f t="shared" si="95"/>
        <v>1507</v>
      </c>
      <c r="I1509" t="s">
        <v>1031</v>
      </c>
      <c r="J1509" s="3">
        <v>3.5443429809627003E-2</v>
      </c>
      <c r="K1509" s="104">
        <v>229</v>
      </c>
      <c r="L1509">
        <v>6461</v>
      </c>
      <c r="M1509" t="str">
        <f t="shared" si="93"/>
        <v>Texas</v>
      </c>
    </row>
    <row r="1510" spans="1:13" x14ac:dyDescent="0.25">
      <c r="A1510">
        <f t="shared" si="94"/>
        <v>1508</v>
      </c>
      <c r="B1510" t="s">
        <v>2886</v>
      </c>
      <c r="C1510" s="105">
        <v>2.8422982885085601E-2</v>
      </c>
      <c r="D1510">
        <v>93</v>
      </c>
      <c r="E1510">
        <v>3272</v>
      </c>
      <c r="F1510" t="str">
        <f t="shared" si="92"/>
        <v>North Dakota</v>
      </c>
      <c r="H1510">
        <f t="shared" si="95"/>
        <v>1507</v>
      </c>
      <c r="I1510" t="s">
        <v>1022</v>
      </c>
      <c r="J1510" s="3">
        <v>2.9358974358974301E-2</v>
      </c>
      <c r="K1510" s="104">
        <v>229</v>
      </c>
      <c r="L1510">
        <v>7800</v>
      </c>
      <c r="M1510" t="str">
        <f t="shared" si="93"/>
        <v>Illinois</v>
      </c>
    </row>
    <row r="1511" spans="1:13" x14ac:dyDescent="0.25">
      <c r="A1511">
        <f t="shared" si="94"/>
        <v>1509</v>
      </c>
      <c r="B1511" t="s">
        <v>1521</v>
      </c>
      <c r="C1511" s="105">
        <v>2.8419182948490201E-2</v>
      </c>
      <c r="D1511">
        <v>16</v>
      </c>
      <c r="E1511">
        <v>563</v>
      </c>
      <c r="F1511" t="str">
        <f t="shared" si="92"/>
        <v>Texas</v>
      </c>
      <c r="H1511">
        <f t="shared" si="95"/>
        <v>1509</v>
      </c>
      <c r="I1511" t="s">
        <v>1431</v>
      </c>
      <c r="J1511" s="3">
        <v>2.3639191290824198E-2</v>
      </c>
      <c r="K1511" s="104">
        <v>228</v>
      </c>
      <c r="L1511">
        <v>9645</v>
      </c>
      <c r="M1511" t="str">
        <f t="shared" si="93"/>
        <v>Texas</v>
      </c>
    </row>
    <row r="1512" spans="1:13" x14ac:dyDescent="0.25">
      <c r="A1512">
        <f t="shared" si="94"/>
        <v>1510</v>
      </c>
      <c r="B1512" t="s">
        <v>1881</v>
      </c>
      <c r="C1512" s="105">
        <v>2.8409090909090901E-2</v>
      </c>
      <c r="D1512">
        <v>100</v>
      </c>
      <c r="E1512">
        <v>3520</v>
      </c>
      <c r="F1512" t="str">
        <f t="shared" si="92"/>
        <v>Illinois</v>
      </c>
      <c r="H1512">
        <f t="shared" si="95"/>
        <v>1509</v>
      </c>
      <c r="I1512" t="s">
        <v>117</v>
      </c>
      <c r="J1512" s="3">
        <v>2.0884858477603602E-2</v>
      </c>
      <c r="K1512" s="104">
        <v>228</v>
      </c>
      <c r="L1512">
        <v>10917</v>
      </c>
      <c r="M1512" t="str">
        <f t="shared" si="93"/>
        <v>Texas</v>
      </c>
    </row>
    <row r="1513" spans="1:13" x14ac:dyDescent="0.25">
      <c r="A1513">
        <f t="shared" si="94"/>
        <v>1510</v>
      </c>
      <c r="B1513" t="s">
        <v>2284</v>
      </c>
      <c r="C1513" s="105">
        <v>2.8409090909090901E-2</v>
      </c>
      <c r="D1513">
        <v>170</v>
      </c>
      <c r="E1513">
        <v>5984</v>
      </c>
      <c r="F1513" t="str">
        <f t="shared" si="92"/>
        <v>Indiana</v>
      </c>
      <c r="H1513">
        <f t="shared" si="95"/>
        <v>1509</v>
      </c>
      <c r="I1513" t="s">
        <v>2589</v>
      </c>
      <c r="J1513" s="3">
        <v>1.6353464352316702E-2</v>
      </c>
      <c r="K1513" s="104">
        <v>228</v>
      </c>
      <c r="L1513">
        <v>13942</v>
      </c>
      <c r="M1513" t="str">
        <f t="shared" si="93"/>
        <v>Arizona</v>
      </c>
    </row>
    <row r="1514" spans="1:13" x14ac:dyDescent="0.25">
      <c r="A1514">
        <f t="shared" si="94"/>
        <v>1512</v>
      </c>
      <c r="B1514" t="s">
        <v>1832</v>
      </c>
      <c r="C1514" s="105">
        <v>2.84061020515518E-2</v>
      </c>
      <c r="D1514">
        <v>54</v>
      </c>
      <c r="E1514">
        <v>1901</v>
      </c>
      <c r="F1514" t="str">
        <f t="shared" si="92"/>
        <v>Missouri</v>
      </c>
      <c r="H1514">
        <f t="shared" si="95"/>
        <v>1512</v>
      </c>
      <c r="I1514" t="s">
        <v>2475</v>
      </c>
      <c r="J1514" s="3">
        <v>3.3143524602131602E-2</v>
      </c>
      <c r="K1514" s="104">
        <v>227</v>
      </c>
      <c r="L1514">
        <v>6849</v>
      </c>
      <c r="M1514" t="str">
        <f t="shared" si="93"/>
        <v>Wisconsin</v>
      </c>
    </row>
    <row r="1515" spans="1:13" x14ac:dyDescent="0.25">
      <c r="A1515">
        <f t="shared" si="94"/>
        <v>1513</v>
      </c>
      <c r="B1515" t="s">
        <v>2937</v>
      </c>
      <c r="C1515" s="105">
        <v>2.84021606551664E-2</v>
      </c>
      <c r="D1515">
        <v>163</v>
      </c>
      <c r="E1515">
        <v>5739</v>
      </c>
      <c r="F1515" t="str">
        <f t="shared" si="92"/>
        <v>South Carolina</v>
      </c>
      <c r="H1515">
        <f t="shared" si="95"/>
        <v>1513</v>
      </c>
      <c r="I1515" t="s">
        <v>2300</v>
      </c>
      <c r="J1515" s="3">
        <v>3.9809758675356702E-2</v>
      </c>
      <c r="K1515" s="104">
        <v>226</v>
      </c>
      <c r="L1515">
        <v>5677</v>
      </c>
      <c r="M1515" t="str">
        <f t="shared" si="93"/>
        <v>Arkansas</v>
      </c>
    </row>
    <row r="1516" spans="1:13" x14ac:dyDescent="0.25">
      <c r="A1516">
        <f t="shared" si="94"/>
        <v>1514</v>
      </c>
      <c r="B1516" t="s">
        <v>603</v>
      </c>
      <c r="C1516" s="105">
        <v>2.8386050283860501E-2</v>
      </c>
      <c r="D1516">
        <v>105</v>
      </c>
      <c r="E1516">
        <v>3699</v>
      </c>
      <c r="F1516" t="str">
        <f t="shared" si="92"/>
        <v>Puerto Rico</v>
      </c>
      <c r="H1516">
        <f t="shared" si="95"/>
        <v>1513</v>
      </c>
      <c r="I1516" t="s">
        <v>2485</v>
      </c>
      <c r="J1516" s="3">
        <v>3.9379682871580397E-2</v>
      </c>
      <c r="K1516" s="104">
        <v>226</v>
      </c>
      <c r="L1516">
        <v>5739</v>
      </c>
      <c r="M1516" t="str">
        <f t="shared" si="93"/>
        <v>New Mexico</v>
      </c>
    </row>
    <row r="1517" spans="1:13" x14ac:dyDescent="0.25">
      <c r="A1517">
        <f t="shared" si="94"/>
        <v>1515</v>
      </c>
      <c r="B1517" t="s">
        <v>440</v>
      </c>
      <c r="C1517" s="105">
        <v>2.83561372199088E-2</v>
      </c>
      <c r="D1517">
        <v>143</v>
      </c>
      <c r="E1517">
        <v>5043</v>
      </c>
      <c r="F1517" t="str">
        <f t="shared" si="92"/>
        <v>Nebraska</v>
      </c>
      <c r="H1517">
        <f t="shared" si="95"/>
        <v>1513</v>
      </c>
      <c r="I1517" t="s">
        <v>1337</v>
      </c>
      <c r="J1517" s="3">
        <v>3.6346091990993902E-2</v>
      </c>
      <c r="K1517" s="104">
        <v>226</v>
      </c>
      <c r="L1517">
        <v>6218</v>
      </c>
      <c r="M1517" t="str">
        <f t="shared" si="93"/>
        <v>Arkansas</v>
      </c>
    </row>
    <row r="1518" spans="1:13" x14ac:dyDescent="0.25">
      <c r="A1518">
        <f t="shared" si="94"/>
        <v>1516</v>
      </c>
      <c r="B1518" t="s">
        <v>969</v>
      </c>
      <c r="C1518" s="105">
        <v>2.8351100022680899E-2</v>
      </c>
      <c r="D1518">
        <v>125</v>
      </c>
      <c r="E1518">
        <v>4409</v>
      </c>
      <c r="F1518" t="str">
        <f t="shared" si="92"/>
        <v>Virginia</v>
      </c>
      <c r="H1518">
        <f t="shared" si="95"/>
        <v>1513</v>
      </c>
      <c r="I1518" t="s">
        <v>2604</v>
      </c>
      <c r="J1518" s="3">
        <v>2.7764127764127702E-2</v>
      </c>
      <c r="K1518" s="104">
        <v>226</v>
      </c>
      <c r="L1518">
        <v>8140</v>
      </c>
      <c r="M1518" t="str">
        <f t="shared" si="93"/>
        <v>New York</v>
      </c>
    </row>
    <row r="1519" spans="1:13" x14ac:dyDescent="0.25">
      <c r="A1519">
        <f t="shared" si="94"/>
        <v>1517</v>
      </c>
      <c r="B1519" t="s">
        <v>1800</v>
      </c>
      <c r="C1519" s="105">
        <v>2.8342749529190199E-2</v>
      </c>
      <c r="D1519">
        <v>301</v>
      </c>
      <c r="E1519">
        <v>10620</v>
      </c>
      <c r="F1519" t="str">
        <f t="shared" si="92"/>
        <v>Idaho</v>
      </c>
      <c r="H1519">
        <f t="shared" si="95"/>
        <v>1513</v>
      </c>
      <c r="I1519" t="s">
        <v>443</v>
      </c>
      <c r="J1519" s="3">
        <v>2.5825619929151E-2</v>
      </c>
      <c r="K1519" s="104">
        <v>226</v>
      </c>
      <c r="L1519">
        <v>8751</v>
      </c>
      <c r="M1519" t="str">
        <f t="shared" si="93"/>
        <v>Idaho</v>
      </c>
    </row>
    <row r="1520" spans="1:13" x14ac:dyDescent="0.25">
      <c r="A1520">
        <f t="shared" si="94"/>
        <v>1518</v>
      </c>
      <c r="B1520" t="s">
        <v>1511</v>
      </c>
      <c r="C1520" s="105">
        <v>2.8317710902811901E-2</v>
      </c>
      <c r="D1520">
        <v>861</v>
      </c>
      <c r="E1520">
        <v>30405</v>
      </c>
      <c r="F1520" t="str">
        <f t="shared" si="92"/>
        <v>Hawaii</v>
      </c>
      <c r="H1520">
        <f t="shared" si="95"/>
        <v>1513</v>
      </c>
      <c r="I1520" t="s">
        <v>2887</v>
      </c>
      <c r="J1520" s="3">
        <v>2.4063032367972598E-2</v>
      </c>
      <c r="K1520" s="104">
        <v>226</v>
      </c>
      <c r="L1520">
        <v>9392</v>
      </c>
      <c r="M1520" t="str">
        <f t="shared" si="93"/>
        <v>North Carolina</v>
      </c>
    </row>
    <row r="1521" spans="1:13" x14ac:dyDescent="0.25">
      <c r="A1521">
        <f t="shared" si="94"/>
        <v>1519</v>
      </c>
      <c r="B1521" t="s">
        <v>360</v>
      </c>
      <c r="C1521" s="105">
        <v>2.83027565225407E-2</v>
      </c>
      <c r="D1521">
        <v>307</v>
      </c>
      <c r="E1521">
        <v>10847</v>
      </c>
      <c r="F1521" t="str">
        <f t="shared" si="92"/>
        <v>Vermont</v>
      </c>
      <c r="H1521">
        <f t="shared" si="95"/>
        <v>1519</v>
      </c>
      <c r="I1521" t="s">
        <v>456</v>
      </c>
      <c r="J1521" s="3">
        <v>4.0387722132471701E-2</v>
      </c>
      <c r="K1521" s="104">
        <v>225</v>
      </c>
      <c r="L1521">
        <v>5571</v>
      </c>
      <c r="M1521" t="str">
        <f t="shared" si="93"/>
        <v>Iowa</v>
      </c>
    </row>
    <row r="1522" spans="1:13" x14ac:dyDescent="0.25">
      <c r="A1522">
        <f t="shared" si="94"/>
        <v>1520</v>
      </c>
      <c r="B1522" t="s">
        <v>3267</v>
      </c>
      <c r="C1522" s="105">
        <v>2.83006248686247E-2</v>
      </c>
      <c r="D1522">
        <v>1481</v>
      </c>
      <c r="E1522">
        <v>52331</v>
      </c>
      <c r="F1522" t="str">
        <f t="shared" si="92"/>
        <v>Arizona</v>
      </c>
      <c r="H1522">
        <f t="shared" si="95"/>
        <v>1519</v>
      </c>
      <c r="I1522" t="s">
        <v>3133</v>
      </c>
      <c r="J1522" s="3">
        <v>2.7509475486000599E-2</v>
      </c>
      <c r="K1522" s="104">
        <v>225</v>
      </c>
      <c r="L1522">
        <v>8179</v>
      </c>
      <c r="M1522" t="str">
        <f t="shared" si="93"/>
        <v>Tennessee</v>
      </c>
    </row>
    <row r="1523" spans="1:13" x14ac:dyDescent="0.25">
      <c r="A1523">
        <f t="shared" si="94"/>
        <v>1521</v>
      </c>
      <c r="B1523" t="s">
        <v>1166</v>
      </c>
      <c r="C1523" s="105">
        <v>2.8284671532846702E-2</v>
      </c>
      <c r="D1523">
        <v>62</v>
      </c>
      <c r="E1523">
        <v>2192</v>
      </c>
      <c r="F1523" t="str">
        <f t="shared" si="92"/>
        <v>Tennessee</v>
      </c>
      <c r="H1523">
        <f t="shared" si="95"/>
        <v>1519</v>
      </c>
      <c r="I1523" t="s">
        <v>2</v>
      </c>
      <c r="J1523" s="3">
        <v>2.1800213157639799E-2</v>
      </c>
      <c r="K1523" s="104">
        <v>225</v>
      </c>
      <c r="L1523">
        <v>10321</v>
      </c>
      <c r="M1523" t="str">
        <f t="shared" si="93"/>
        <v>Virginia</v>
      </c>
    </row>
    <row r="1524" spans="1:13" x14ac:dyDescent="0.25">
      <c r="A1524">
        <f t="shared" si="94"/>
        <v>1522</v>
      </c>
      <c r="B1524" t="s">
        <v>2127</v>
      </c>
      <c r="C1524" s="105">
        <v>2.82468715830397E-2</v>
      </c>
      <c r="D1524">
        <v>465</v>
      </c>
      <c r="E1524">
        <v>16462</v>
      </c>
      <c r="F1524" t="str">
        <f t="shared" si="92"/>
        <v>Idaho</v>
      </c>
      <c r="H1524">
        <f t="shared" si="95"/>
        <v>1522</v>
      </c>
      <c r="I1524" t="s">
        <v>1465</v>
      </c>
      <c r="J1524" s="3">
        <v>3.6631234668847101E-2</v>
      </c>
      <c r="K1524" s="104">
        <v>224</v>
      </c>
      <c r="L1524">
        <v>6115</v>
      </c>
      <c r="M1524" t="str">
        <f t="shared" si="93"/>
        <v>Indiana</v>
      </c>
    </row>
    <row r="1525" spans="1:13" x14ac:dyDescent="0.25">
      <c r="A1525">
        <f t="shared" si="94"/>
        <v>1523</v>
      </c>
      <c r="B1525" t="s">
        <v>953</v>
      </c>
      <c r="C1525" s="105">
        <v>2.8246852932146099E-2</v>
      </c>
      <c r="D1525">
        <v>184</v>
      </c>
      <c r="E1525">
        <v>6514</v>
      </c>
      <c r="F1525" t="str">
        <f t="shared" si="92"/>
        <v>Minnesota</v>
      </c>
      <c r="H1525">
        <f t="shared" si="95"/>
        <v>1522</v>
      </c>
      <c r="I1525" t="s">
        <v>829</v>
      </c>
      <c r="J1525" s="3">
        <v>3.5731376615090002E-2</v>
      </c>
      <c r="K1525" s="104">
        <v>224</v>
      </c>
      <c r="L1525">
        <v>6269</v>
      </c>
      <c r="M1525" t="str">
        <f t="shared" si="93"/>
        <v>Puerto Rico</v>
      </c>
    </row>
    <row r="1526" spans="1:13" x14ac:dyDescent="0.25">
      <c r="A1526">
        <f t="shared" si="94"/>
        <v>1524</v>
      </c>
      <c r="B1526" t="s">
        <v>73</v>
      </c>
      <c r="C1526" s="105">
        <v>2.8210685657274501E-2</v>
      </c>
      <c r="D1526">
        <v>820</v>
      </c>
      <c r="E1526">
        <v>29067</v>
      </c>
      <c r="F1526" t="str">
        <f t="shared" si="92"/>
        <v>Texas</v>
      </c>
      <c r="H1526">
        <f t="shared" si="95"/>
        <v>1522</v>
      </c>
      <c r="I1526" t="s">
        <v>1023</v>
      </c>
      <c r="J1526" s="3">
        <v>3.1696618084052601E-2</v>
      </c>
      <c r="K1526" s="104">
        <v>224</v>
      </c>
      <c r="L1526">
        <v>7067</v>
      </c>
      <c r="M1526" t="str">
        <f t="shared" si="93"/>
        <v>Indiana</v>
      </c>
    </row>
    <row r="1527" spans="1:13" x14ac:dyDescent="0.25">
      <c r="A1527">
        <f t="shared" si="94"/>
        <v>1525</v>
      </c>
      <c r="B1527" t="s">
        <v>1380</v>
      </c>
      <c r="C1527" s="105">
        <v>2.8208092485549102E-2</v>
      </c>
      <c r="D1527">
        <v>244</v>
      </c>
      <c r="E1527">
        <v>8650</v>
      </c>
      <c r="F1527" t="str">
        <f t="shared" si="92"/>
        <v>Wisconsin</v>
      </c>
      <c r="H1527">
        <f t="shared" si="95"/>
        <v>1522</v>
      </c>
      <c r="I1527" t="s">
        <v>1462</v>
      </c>
      <c r="J1527" s="3">
        <v>2.79895039360239E-2</v>
      </c>
      <c r="K1527" s="104">
        <v>224</v>
      </c>
      <c r="L1527">
        <v>8003</v>
      </c>
      <c r="M1527" t="str">
        <f t="shared" si="93"/>
        <v>Louisiana</v>
      </c>
    </row>
    <row r="1528" spans="1:13" x14ac:dyDescent="0.25">
      <c r="A1528">
        <f t="shared" si="94"/>
        <v>1526</v>
      </c>
      <c r="B1528" t="s">
        <v>1361</v>
      </c>
      <c r="C1528" s="105">
        <v>2.81891618983507E-2</v>
      </c>
      <c r="D1528">
        <v>335</v>
      </c>
      <c r="E1528">
        <v>11884</v>
      </c>
      <c r="F1528" t="str">
        <f t="shared" si="92"/>
        <v>Michigan</v>
      </c>
      <c r="H1528">
        <f t="shared" si="95"/>
        <v>1522</v>
      </c>
      <c r="I1528" t="s">
        <v>928</v>
      </c>
      <c r="J1528" s="3">
        <v>2.5368063420158501E-2</v>
      </c>
      <c r="K1528" s="104">
        <v>224</v>
      </c>
      <c r="L1528">
        <v>8830</v>
      </c>
      <c r="M1528" t="str">
        <f t="shared" si="93"/>
        <v>Puerto Rico</v>
      </c>
    </row>
    <row r="1529" spans="1:13" x14ac:dyDescent="0.25">
      <c r="A1529">
        <f t="shared" si="94"/>
        <v>1527</v>
      </c>
      <c r="B1529" t="s">
        <v>1879</v>
      </c>
      <c r="C1529" s="105">
        <v>2.81886687133686E-2</v>
      </c>
      <c r="D1529">
        <v>303</v>
      </c>
      <c r="E1529">
        <v>10749</v>
      </c>
      <c r="F1529" t="str">
        <f t="shared" si="92"/>
        <v>Washington</v>
      </c>
      <c r="H1529">
        <f t="shared" si="95"/>
        <v>1522</v>
      </c>
      <c r="I1529" t="s">
        <v>2048</v>
      </c>
      <c r="J1529" s="3">
        <v>2.5270758122743701E-2</v>
      </c>
      <c r="K1529" s="104">
        <v>224</v>
      </c>
      <c r="L1529">
        <v>8864</v>
      </c>
      <c r="M1529" t="str">
        <f t="shared" si="93"/>
        <v>Texas</v>
      </c>
    </row>
    <row r="1530" spans="1:13" x14ac:dyDescent="0.25">
      <c r="A1530">
        <f t="shared" si="94"/>
        <v>1528</v>
      </c>
      <c r="B1530" t="s">
        <v>2768</v>
      </c>
      <c r="C1530" s="105">
        <v>2.8177058543550602E-2</v>
      </c>
      <c r="D1530">
        <v>296</v>
      </c>
      <c r="E1530">
        <v>10505</v>
      </c>
      <c r="F1530" t="str">
        <f t="shared" si="92"/>
        <v>Washington</v>
      </c>
      <c r="H1530">
        <f t="shared" si="95"/>
        <v>1528</v>
      </c>
      <c r="I1530" t="s">
        <v>112</v>
      </c>
      <c r="J1530" s="3">
        <v>3.1041202672605701E-2</v>
      </c>
      <c r="K1530" s="104">
        <v>223</v>
      </c>
      <c r="L1530">
        <v>7184</v>
      </c>
      <c r="M1530" t="str">
        <f t="shared" si="93"/>
        <v>Missouri</v>
      </c>
    </row>
    <row r="1531" spans="1:13" x14ac:dyDescent="0.25">
      <c r="A1531">
        <f t="shared" si="94"/>
        <v>1529</v>
      </c>
      <c r="B1531" t="s">
        <v>2940</v>
      </c>
      <c r="C1531" s="105">
        <v>2.8141361256544501E-2</v>
      </c>
      <c r="D1531">
        <v>172</v>
      </c>
      <c r="E1531">
        <v>6112</v>
      </c>
      <c r="F1531" t="str">
        <f t="shared" si="92"/>
        <v>Louisiana</v>
      </c>
      <c r="H1531">
        <f t="shared" si="95"/>
        <v>1528</v>
      </c>
      <c r="I1531" t="s">
        <v>1711</v>
      </c>
      <c r="J1531" s="3">
        <v>2.39270386266093E-2</v>
      </c>
      <c r="K1531" s="104">
        <v>223</v>
      </c>
      <c r="L1531">
        <v>9320</v>
      </c>
      <c r="M1531" t="str">
        <f t="shared" si="93"/>
        <v>Mississippi</v>
      </c>
    </row>
    <row r="1532" spans="1:13" x14ac:dyDescent="0.25">
      <c r="A1532">
        <f t="shared" si="94"/>
        <v>1530</v>
      </c>
      <c r="B1532" t="s">
        <v>745</v>
      </c>
      <c r="C1532" s="105">
        <v>2.81383223768399E-2</v>
      </c>
      <c r="D1532">
        <v>3848</v>
      </c>
      <c r="E1532">
        <v>136753</v>
      </c>
      <c r="F1532" t="str">
        <f t="shared" si="92"/>
        <v>Pennsylvania</v>
      </c>
      <c r="H1532">
        <f t="shared" si="95"/>
        <v>1528</v>
      </c>
      <c r="I1532" t="s">
        <v>850</v>
      </c>
      <c r="J1532" s="3">
        <v>2.0792540792540701E-2</v>
      </c>
      <c r="K1532" s="104">
        <v>223</v>
      </c>
      <c r="L1532">
        <v>10725</v>
      </c>
      <c r="M1532" t="str">
        <f t="shared" si="93"/>
        <v>Massachusetts</v>
      </c>
    </row>
    <row r="1533" spans="1:13" x14ac:dyDescent="0.25">
      <c r="A1533">
        <f t="shared" si="94"/>
        <v>1531</v>
      </c>
      <c r="B1533" t="s">
        <v>2465</v>
      </c>
      <c r="C1533" s="105">
        <v>2.8135990621336399E-2</v>
      </c>
      <c r="D1533">
        <v>216</v>
      </c>
      <c r="E1533">
        <v>7677</v>
      </c>
      <c r="F1533" t="str">
        <f t="shared" si="92"/>
        <v>Tennessee</v>
      </c>
      <c r="H1533">
        <f t="shared" si="95"/>
        <v>1528</v>
      </c>
      <c r="I1533" t="s">
        <v>2252</v>
      </c>
      <c r="J1533" s="3">
        <v>1.954425942156E-2</v>
      </c>
      <c r="K1533" s="104">
        <v>223</v>
      </c>
      <c r="L1533">
        <v>11410</v>
      </c>
      <c r="M1533" t="str">
        <f t="shared" si="93"/>
        <v>North Carolina</v>
      </c>
    </row>
    <row r="1534" spans="1:13" x14ac:dyDescent="0.25">
      <c r="A1534">
        <f t="shared" si="94"/>
        <v>1532</v>
      </c>
      <c r="B1534" t="s">
        <v>3068</v>
      </c>
      <c r="C1534" s="105">
        <v>2.8134769017019799E-2</v>
      </c>
      <c r="D1534">
        <v>405</v>
      </c>
      <c r="E1534">
        <v>14395</v>
      </c>
      <c r="F1534" t="str">
        <f t="shared" si="92"/>
        <v>Pennsylvania</v>
      </c>
      <c r="H1534">
        <f t="shared" si="95"/>
        <v>1532</v>
      </c>
      <c r="I1534" t="s">
        <v>1849</v>
      </c>
      <c r="J1534" s="3">
        <v>3.0820491461890899E-2</v>
      </c>
      <c r="K1534" s="104">
        <v>222</v>
      </c>
      <c r="L1534">
        <v>7203</v>
      </c>
      <c r="M1534" t="str">
        <f t="shared" si="93"/>
        <v>Tennessee</v>
      </c>
    </row>
    <row r="1535" spans="1:13" x14ac:dyDescent="0.25">
      <c r="A1535">
        <f t="shared" si="94"/>
        <v>1533</v>
      </c>
      <c r="B1535" t="s">
        <v>3105</v>
      </c>
      <c r="C1535" s="105">
        <v>2.8115085876818699E-2</v>
      </c>
      <c r="D1535">
        <v>514</v>
      </c>
      <c r="E1535">
        <v>18282</v>
      </c>
      <c r="F1535" t="str">
        <f t="shared" si="92"/>
        <v>Virginia</v>
      </c>
      <c r="H1535">
        <f t="shared" si="95"/>
        <v>1532</v>
      </c>
      <c r="I1535" t="s">
        <v>3140</v>
      </c>
      <c r="J1535" s="3">
        <v>3.0739407366380402E-2</v>
      </c>
      <c r="K1535" s="104">
        <v>222</v>
      </c>
      <c r="L1535">
        <v>7222</v>
      </c>
      <c r="M1535" t="str">
        <f t="shared" si="93"/>
        <v>Missouri</v>
      </c>
    </row>
    <row r="1536" spans="1:13" x14ac:dyDescent="0.25">
      <c r="A1536">
        <f t="shared" si="94"/>
        <v>1534</v>
      </c>
      <c r="B1536" t="s">
        <v>2113</v>
      </c>
      <c r="C1536" s="105">
        <v>2.81068524970964E-2</v>
      </c>
      <c r="D1536">
        <v>121</v>
      </c>
      <c r="E1536">
        <v>4305</v>
      </c>
      <c r="F1536" t="str">
        <f t="shared" si="92"/>
        <v>Virginia</v>
      </c>
      <c r="H1536">
        <f t="shared" si="95"/>
        <v>1532</v>
      </c>
      <c r="I1536" t="s">
        <v>1186</v>
      </c>
      <c r="J1536" s="3">
        <v>2.1936758893280599E-2</v>
      </c>
      <c r="K1536" s="104">
        <v>222</v>
      </c>
      <c r="L1536">
        <v>10120</v>
      </c>
      <c r="M1536" t="str">
        <f t="shared" si="93"/>
        <v>Virginia</v>
      </c>
    </row>
    <row r="1537" spans="1:13" x14ac:dyDescent="0.25">
      <c r="A1537">
        <f t="shared" si="94"/>
        <v>1535</v>
      </c>
      <c r="B1537" t="s">
        <v>329</v>
      </c>
      <c r="C1537" s="105">
        <v>2.8106036410092499E-2</v>
      </c>
      <c r="D1537">
        <v>176</v>
      </c>
      <c r="E1537">
        <v>6262</v>
      </c>
      <c r="F1537" t="str">
        <f t="shared" si="92"/>
        <v>Texas</v>
      </c>
      <c r="H1537">
        <f t="shared" si="95"/>
        <v>1535</v>
      </c>
      <c r="I1537" t="s">
        <v>3093</v>
      </c>
      <c r="J1537" s="3">
        <v>3.3173221254878399E-2</v>
      </c>
      <c r="K1537" s="104">
        <v>221</v>
      </c>
      <c r="L1537">
        <v>6662</v>
      </c>
      <c r="M1537" t="str">
        <f t="shared" si="93"/>
        <v>Nebraska</v>
      </c>
    </row>
    <row r="1538" spans="1:13" x14ac:dyDescent="0.25">
      <c r="A1538">
        <f t="shared" si="94"/>
        <v>1536</v>
      </c>
      <c r="B1538" t="s">
        <v>1183</v>
      </c>
      <c r="C1538" s="105">
        <v>2.8096557182429701E-2</v>
      </c>
      <c r="D1538">
        <v>71</v>
      </c>
      <c r="E1538">
        <v>2527</v>
      </c>
      <c r="F1538" t="str">
        <f t="shared" si="92"/>
        <v>Alabama</v>
      </c>
      <c r="H1538">
        <f t="shared" si="95"/>
        <v>1535</v>
      </c>
      <c r="I1538" t="s">
        <v>2307</v>
      </c>
      <c r="J1538" s="3">
        <v>2.9716283447626699E-2</v>
      </c>
      <c r="K1538" s="104">
        <v>221</v>
      </c>
      <c r="L1538">
        <v>7437</v>
      </c>
      <c r="M1538" t="str">
        <f t="shared" si="93"/>
        <v>Georgia</v>
      </c>
    </row>
    <row r="1539" spans="1:13" x14ac:dyDescent="0.25">
      <c r="A1539">
        <f t="shared" si="94"/>
        <v>1537</v>
      </c>
      <c r="B1539" t="s">
        <v>773</v>
      </c>
      <c r="C1539" s="105">
        <v>2.80882774433934E-2</v>
      </c>
      <c r="D1539">
        <v>196</v>
      </c>
      <c r="E1539">
        <v>6978</v>
      </c>
      <c r="F1539" t="str">
        <f t="shared" ref="F1539:F1602" si="96">IFERROR(RIGHT(B1539,LEN(B1539)-FIND(",",B1539)-1),"DC")</f>
        <v>Texas</v>
      </c>
      <c r="H1539">
        <f t="shared" si="95"/>
        <v>1535</v>
      </c>
      <c r="I1539" t="s">
        <v>1588</v>
      </c>
      <c r="J1539" s="3">
        <v>2.0858895705521401E-2</v>
      </c>
      <c r="K1539" s="104">
        <v>221</v>
      </c>
      <c r="L1539">
        <v>10595</v>
      </c>
      <c r="M1539" t="str">
        <f t="shared" ref="M1539:M1602" si="97">IFERROR(RIGHT(I1539,LEN(I1539)-FIND(",",I1539)-1),"DC")</f>
        <v>Missouri</v>
      </c>
    </row>
    <row r="1540" spans="1:13" x14ac:dyDescent="0.25">
      <c r="A1540">
        <f t="shared" ref="A1540:A1603" si="98">RANK(C1540,$C$3:$C$3274)</f>
        <v>1538</v>
      </c>
      <c r="B1540" t="s">
        <v>1342</v>
      </c>
      <c r="C1540" s="105">
        <v>2.8064146620847601E-2</v>
      </c>
      <c r="D1540">
        <v>49</v>
      </c>
      <c r="E1540">
        <v>1746</v>
      </c>
      <c r="F1540" t="str">
        <f t="shared" si="96"/>
        <v>Nebraska</v>
      </c>
      <c r="H1540">
        <f t="shared" ref="H1540:H1603" si="99">RANK(K1540,$K$3:$K$3274)</f>
        <v>1535</v>
      </c>
      <c r="I1540" t="s">
        <v>1136</v>
      </c>
      <c r="J1540" s="3">
        <v>2.0120174799708599E-2</v>
      </c>
      <c r="K1540" s="104">
        <v>221</v>
      </c>
      <c r="L1540">
        <v>10984</v>
      </c>
      <c r="M1540" t="str">
        <f t="shared" si="97"/>
        <v>West Virginia</v>
      </c>
    </row>
    <row r="1541" spans="1:13" x14ac:dyDescent="0.25">
      <c r="A1541">
        <f t="shared" si="98"/>
        <v>1539</v>
      </c>
      <c r="B1541" t="s">
        <v>2084</v>
      </c>
      <c r="C1541" s="105">
        <v>2.8057232282584301E-2</v>
      </c>
      <c r="D1541">
        <v>753</v>
      </c>
      <c r="E1541">
        <v>26838</v>
      </c>
      <c r="F1541" t="str">
        <f t="shared" si="96"/>
        <v>Ohio</v>
      </c>
      <c r="H1541">
        <f t="shared" si="99"/>
        <v>1535</v>
      </c>
      <c r="I1541" t="s">
        <v>3214</v>
      </c>
      <c r="J1541" s="3">
        <v>1.89748433072893E-2</v>
      </c>
      <c r="K1541" s="104">
        <v>221</v>
      </c>
      <c r="L1541">
        <v>11647</v>
      </c>
      <c r="M1541" t="str">
        <f t="shared" si="97"/>
        <v>Virginia</v>
      </c>
    </row>
    <row r="1542" spans="1:13" x14ac:dyDescent="0.25">
      <c r="A1542">
        <f t="shared" si="98"/>
        <v>1540</v>
      </c>
      <c r="B1542" t="s">
        <v>2266</v>
      </c>
      <c r="C1542" s="105">
        <v>2.8048420431059901E-2</v>
      </c>
      <c r="D1542">
        <v>95</v>
      </c>
      <c r="E1542">
        <v>3387</v>
      </c>
      <c r="F1542" t="str">
        <f t="shared" si="96"/>
        <v>North Dakota</v>
      </c>
      <c r="H1542">
        <f t="shared" si="99"/>
        <v>1540</v>
      </c>
      <c r="I1542" t="s">
        <v>3084</v>
      </c>
      <c r="J1542" s="3">
        <v>3.4008347503478101E-2</v>
      </c>
      <c r="K1542" s="104">
        <v>220</v>
      </c>
      <c r="L1542">
        <v>6469</v>
      </c>
      <c r="M1542" t="str">
        <f t="shared" si="97"/>
        <v>Indiana</v>
      </c>
    </row>
    <row r="1543" spans="1:13" x14ac:dyDescent="0.25">
      <c r="A1543">
        <f t="shared" si="98"/>
        <v>1541</v>
      </c>
      <c r="B1543" t="s">
        <v>2914</v>
      </c>
      <c r="C1543" s="105">
        <v>2.8043485357970601E-2</v>
      </c>
      <c r="D1543">
        <v>859</v>
      </c>
      <c r="E1543">
        <v>30631</v>
      </c>
      <c r="F1543" t="str">
        <f t="shared" si="96"/>
        <v>Idaho</v>
      </c>
      <c r="H1543">
        <f t="shared" si="99"/>
        <v>1540</v>
      </c>
      <c r="I1543" t="s">
        <v>1898</v>
      </c>
      <c r="J1543" s="3">
        <v>2.6518804243008599E-2</v>
      </c>
      <c r="K1543" s="104">
        <v>220</v>
      </c>
      <c r="L1543">
        <v>8296</v>
      </c>
      <c r="M1543" t="str">
        <f t="shared" si="97"/>
        <v>Oklahoma</v>
      </c>
    </row>
    <row r="1544" spans="1:13" x14ac:dyDescent="0.25">
      <c r="A1544">
        <f t="shared" si="98"/>
        <v>1542</v>
      </c>
      <c r="B1544" t="s">
        <v>372</v>
      </c>
      <c r="C1544" s="105">
        <v>2.8034595884282601E-2</v>
      </c>
      <c r="D1544">
        <v>94</v>
      </c>
      <c r="E1544">
        <v>3353</v>
      </c>
      <c r="F1544" t="str">
        <f t="shared" si="96"/>
        <v>Texas</v>
      </c>
      <c r="H1544">
        <f t="shared" si="99"/>
        <v>1542</v>
      </c>
      <c r="I1544" t="s">
        <v>1746</v>
      </c>
      <c r="J1544" s="3">
        <v>2.87477028091363E-2</v>
      </c>
      <c r="K1544" s="104">
        <v>219</v>
      </c>
      <c r="L1544">
        <v>7618</v>
      </c>
      <c r="M1544" t="str">
        <f t="shared" si="97"/>
        <v>Kentucky</v>
      </c>
    </row>
    <row r="1545" spans="1:13" x14ac:dyDescent="0.25">
      <c r="A1545">
        <f t="shared" si="98"/>
        <v>1543</v>
      </c>
      <c r="B1545" t="s">
        <v>533</v>
      </c>
      <c r="C1545" s="105">
        <v>2.8030554633012201E-2</v>
      </c>
      <c r="D1545">
        <v>844</v>
      </c>
      <c r="E1545">
        <v>30110</v>
      </c>
      <c r="F1545" t="str">
        <f t="shared" si="96"/>
        <v>Florida</v>
      </c>
      <c r="H1545">
        <f t="shared" si="99"/>
        <v>1542</v>
      </c>
      <c r="I1545" t="s">
        <v>1871</v>
      </c>
      <c r="J1545" s="3">
        <v>2.5566191921550199E-2</v>
      </c>
      <c r="K1545" s="104">
        <v>219</v>
      </c>
      <c r="L1545">
        <v>8566</v>
      </c>
      <c r="M1545" t="str">
        <f t="shared" si="97"/>
        <v>Minnesota</v>
      </c>
    </row>
    <row r="1546" spans="1:13" x14ac:dyDescent="0.25">
      <c r="A1546">
        <f t="shared" si="98"/>
        <v>1544</v>
      </c>
      <c r="B1546" t="s">
        <v>547</v>
      </c>
      <c r="C1546" s="105">
        <v>2.8017829527881299E-2</v>
      </c>
      <c r="D1546">
        <v>308</v>
      </c>
      <c r="E1546">
        <v>10993</v>
      </c>
      <c r="F1546" t="str">
        <f t="shared" si="96"/>
        <v>Kentucky</v>
      </c>
      <c r="H1546">
        <f t="shared" si="99"/>
        <v>1542</v>
      </c>
      <c r="I1546" t="s">
        <v>2996</v>
      </c>
      <c r="J1546" s="3">
        <v>2.1525457047375601E-2</v>
      </c>
      <c r="K1546" s="104">
        <v>219</v>
      </c>
      <c r="L1546">
        <v>10174</v>
      </c>
      <c r="M1546" t="str">
        <f t="shared" si="97"/>
        <v>Texas</v>
      </c>
    </row>
    <row r="1547" spans="1:13" x14ac:dyDescent="0.25">
      <c r="A1547">
        <f t="shared" si="98"/>
        <v>1545</v>
      </c>
      <c r="B1547" t="s">
        <v>605</v>
      </c>
      <c r="C1547" s="105">
        <v>2.80171685423636E-2</v>
      </c>
      <c r="D1547">
        <v>829</v>
      </c>
      <c r="E1547">
        <v>29589</v>
      </c>
      <c r="F1547" t="str">
        <f t="shared" si="96"/>
        <v>Arizona</v>
      </c>
      <c r="H1547">
        <f t="shared" si="99"/>
        <v>1542</v>
      </c>
      <c r="I1547" t="s">
        <v>1184</v>
      </c>
      <c r="J1547" s="3">
        <v>2.11023318558488E-2</v>
      </c>
      <c r="K1547" s="104">
        <v>219</v>
      </c>
      <c r="L1547">
        <v>10378</v>
      </c>
      <c r="M1547" t="str">
        <f t="shared" si="97"/>
        <v>Texas</v>
      </c>
    </row>
    <row r="1548" spans="1:13" x14ac:dyDescent="0.25">
      <c r="A1548">
        <f t="shared" si="98"/>
        <v>1546</v>
      </c>
      <c r="B1548" t="s">
        <v>383</v>
      </c>
      <c r="C1548" s="105">
        <v>2.7993109388458198E-2</v>
      </c>
      <c r="D1548">
        <v>65</v>
      </c>
      <c r="E1548">
        <v>2322</v>
      </c>
      <c r="F1548" t="str">
        <f t="shared" si="96"/>
        <v>Pennsylvania</v>
      </c>
      <c r="H1548">
        <f t="shared" si="99"/>
        <v>1542</v>
      </c>
      <c r="I1548" t="s">
        <v>2090</v>
      </c>
      <c r="J1548" s="3">
        <v>2.0003653635367099E-2</v>
      </c>
      <c r="K1548" s="104">
        <v>219</v>
      </c>
      <c r="L1548">
        <v>10948</v>
      </c>
      <c r="M1548" t="str">
        <f t="shared" si="97"/>
        <v>Massachusetts</v>
      </c>
    </row>
    <row r="1549" spans="1:13" x14ac:dyDescent="0.25">
      <c r="A1549">
        <f t="shared" si="98"/>
        <v>1547</v>
      </c>
      <c r="B1549" t="s">
        <v>1462</v>
      </c>
      <c r="C1549" s="105">
        <v>2.79895039360239E-2</v>
      </c>
      <c r="D1549">
        <v>224</v>
      </c>
      <c r="E1549">
        <v>8003</v>
      </c>
      <c r="F1549" t="str">
        <f t="shared" si="96"/>
        <v>Louisiana</v>
      </c>
      <c r="H1549">
        <f t="shared" si="99"/>
        <v>1547</v>
      </c>
      <c r="I1549" t="s">
        <v>1048</v>
      </c>
      <c r="J1549" s="3">
        <v>2.7060575968222401E-2</v>
      </c>
      <c r="K1549" s="104">
        <v>218</v>
      </c>
      <c r="L1549">
        <v>8056</v>
      </c>
      <c r="M1549" t="str">
        <f t="shared" si="97"/>
        <v>Oklahoma</v>
      </c>
    </row>
    <row r="1550" spans="1:13" x14ac:dyDescent="0.25">
      <c r="A1550">
        <f t="shared" si="98"/>
        <v>1548</v>
      </c>
      <c r="B1550" t="s">
        <v>2627</v>
      </c>
      <c r="C1550" s="105">
        <v>2.7968596663395399E-2</v>
      </c>
      <c r="D1550">
        <v>57</v>
      </c>
      <c r="E1550">
        <v>2038</v>
      </c>
      <c r="F1550" t="str">
        <f t="shared" si="96"/>
        <v>Arkansas</v>
      </c>
      <c r="H1550">
        <f t="shared" si="99"/>
        <v>1548</v>
      </c>
      <c r="I1550" t="s">
        <v>668</v>
      </c>
      <c r="J1550" s="3">
        <v>3.8902832556471797E-2</v>
      </c>
      <c r="K1550" s="104">
        <v>217</v>
      </c>
      <c r="L1550">
        <v>5578</v>
      </c>
      <c r="M1550" t="str">
        <f t="shared" si="97"/>
        <v>Minnesota</v>
      </c>
    </row>
    <row r="1551" spans="1:13" x14ac:dyDescent="0.25">
      <c r="A1551">
        <f t="shared" si="98"/>
        <v>1549</v>
      </c>
      <c r="B1551" t="s">
        <v>321</v>
      </c>
      <c r="C1551" s="105">
        <v>2.7920159199179801E-2</v>
      </c>
      <c r="D1551">
        <v>463</v>
      </c>
      <c r="E1551">
        <v>16583</v>
      </c>
      <c r="F1551" t="str">
        <f t="shared" si="96"/>
        <v>Georgia</v>
      </c>
      <c r="H1551">
        <f t="shared" si="99"/>
        <v>1548</v>
      </c>
      <c r="I1551" t="s">
        <v>1194</v>
      </c>
      <c r="J1551" s="3">
        <v>3.8393489030431702E-2</v>
      </c>
      <c r="K1551" s="104">
        <v>217</v>
      </c>
      <c r="L1551">
        <v>5652</v>
      </c>
      <c r="M1551" t="str">
        <f t="shared" si="97"/>
        <v>Iowa</v>
      </c>
    </row>
    <row r="1552" spans="1:13" x14ac:dyDescent="0.25">
      <c r="A1552">
        <f t="shared" si="98"/>
        <v>1550</v>
      </c>
      <c r="B1552" t="s">
        <v>18</v>
      </c>
      <c r="C1552" s="105">
        <v>2.7881575165277301E-2</v>
      </c>
      <c r="D1552">
        <v>194</v>
      </c>
      <c r="E1552">
        <v>6958</v>
      </c>
      <c r="F1552" t="str">
        <f t="shared" si="96"/>
        <v>Washington</v>
      </c>
      <c r="H1552">
        <f t="shared" si="99"/>
        <v>1548</v>
      </c>
      <c r="I1552" t="s">
        <v>2202</v>
      </c>
      <c r="J1552" s="3">
        <v>2.3161490020279601E-2</v>
      </c>
      <c r="K1552" s="104">
        <v>217</v>
      </c>
      <c r="L1552">
        <v>9369</v>
      </c>
      <c r="M1552" t="str">
        <f t="shared" si="97"/>
        <v>Vermont</v>
      </c>
    </row>
    <row r="1553" spans="1:13" x14ac:dyDescent="0.25">
      <c r="A1553">
        <f t="shared" si="98"/>
        <v>1551</v>
      </c>
      <c r="B1553" t="s">
        <v>1220</v>
      </c>
      <c r="C1553" s="105">
        <v>2.7859237536656801E-2</v>
      </c>
      <c r="D1553">
        <v>19</v>
      </c>
      <c r="E1553">
        <v>682</v>
      </c>
      <c r="F1553" t="str">
        <f t="shared" si="96"/>
        <v>South Dakota</v>
      </c>
      <c r="H1553">
        <f t="shared" si="99"/>
        <v>1548</v>
      </c>
      <c r="I1553" t="s">
        <v>1845</v>
      </c>
      <c r="J1553" s="3">
        <v>1.9306049822063999E-2</v>
      </c>
      <c r="K1553" s="104">
        <v>217</v>
      </c>
      <c r="L1553">
        <v>11240</v>
      </c>
      <c r="M1553" t="str">
        <f t="shared" si="97"/>
        <v>Missouri</v>
      </c>
    </row>
    <row r="1554" spans="1:13" x14ac:dyDescent="0.25">
      <c r="A1554">
        <f t="shared" si="98"/>
        <v>1552</v>
      </c>
      <c r="B1554" t="s">
        <v>1488</v>
      </c>
      <c r="C1554" s="105">
        <v>2.7799227799227801E-2</v>
      </c>
      <c r="D1554">
        <v>108</v>
      </c>
      <c r="E1554">
        <v>3885</v>
      </c>
      <c r="F1554" t="str">
        <f t="shared" si="96"/>
        <v>Georgia</v>
      </c>
      <c r="H1554">
        <f t="shared" si="99"/>
        <v>1552</v>
      </c>
      <c r="I1554" t="s">
        <v>2465</v>
      </c>
      <c r="J1554" s="3">
        <v>2.8135990621336399E-2</v>
      </c>
      <c r="K1554" s="104">
        <v>216</v>
      </c>
      <c r="L1554">
        <v>7677</v>
      </c>
      <c r="M1554" t="str">
        <f t="shared" si="97"/>
        <v>Tennessee</v>
      </c>
    </row>
    <row r="1555" spans="1:13" x14ac:dyDescent="0.25">
      <c r="A1555">
        <f t="shared" si="98"/>
        <v>1553</v>
      </c>
      <c r="B1555" t="s">
        <v>150</v>
      </c>
      <c r="C1555" s="105">
        <v>2.7786912199934202E-2</v>
      </c>
      <c r="D1555">
        <v>338</v>
      </c>
      <c r="E1555">
        <v>12164</v>
      </c>
      <c r="F1555" t="str">
        <f t="shared" si="96"/>
        <v>Missouri</v>
      </c>
      <c r="H1555">
        <f t="shared" si="99"/>
        <v>1552</v>
      </c>
      <c r="I1555" t="s">
        <v>2294</v>
      </c>
      <c r="J1555" s="3">
        <v>1.9961186581646799E-2</v>
      </c>
      <c r="K1555" s="104">
        <v>216</v>
      </c>
      <c r="L1555">
        <v>10821</v>
      </c>
      <c r="M1555" t="str">
        <f t="shared" si="97"/>
        <v>Virginia</v>
      </c>
    </row>
    <row r="1556" spans="1:13" x14ac:dyDescent="0.25">
      <c r="A1556">
        <f t="shared" si="98"/>
        <v>1554</v>
      </c>
      <c r="B1556" t="s">
        <v>1110</v>
      </c>
      <c r="C1556" s="105">
        <v>2.77777777777777E-2</v>
      </c>
      <c r="D1556">
        <v>146</v>
      </c>
      <c r="E1556">
        <v>5256</v>
      </c>
      <c r="F1556" t="str">
        <f t="shared" si="96"/>
        <v>Kentucky</v>
      </c>
      <c r="H1556">
        <f t="shared" si="99"/>
        <v>1554</v>
      </c>
      <c r="I1556" t="s">
        <v>2803</v>
      </c>
      <c r="J1556" s="3">
        <v>3.9331005329902601E-2</v>
      </c>
      <c r="K1556" s="104">
        <v>214</v>
      </c>
      <c r="L1556">
        <v>5441</v>
      </c>
      <c r="M1556" t="str">
        <f t="shared" si="97"/>
        <v>Mississippi</v>
      </c>
    </row>
    <row r="1557" spans="1:13" x14ac:dyDescent="0.25">
      <c r="A1557">
        <f t="shared" si="98"/>
        <v>1554</v>
      </c>
      <c r="B1557" t="s">
        <v>1394</v>
      </c>
      <c r="C1557" s="105">
        <v>2.77777777777777E-2</v>
      </c>
      <c r="D1557">
        <v>4</v>
      </c>
      <c r="E1557">
        <v>144</v>
      </c>
      <c r="F1557" t="str">
        <f t="shared" si="96"/>
        <v>Mississippi</v>
      </c>
      <c r="H1557">
        <f t="shared" si="99"/>
        <v>1554</v>
      </c>
      <c r="I1557" t="s">
        <v>2289</v>
      </c>
      <c r="J1557" s="3">
        <v>2.6491705867789001E-2</v>
      </c>
      <c r="K1557" s="104">
        <v>214</v>
      </c>
      <c r="L1557">
        <v>8078</v>
      </c>
      <c r="M1557" t="str">
        <f t="shared" si="97"/>
        <v>Pennsylvania</v>
      </c>
    </row>
    <row r="1558" spans="1:13" x14ac:dyDescent="0.25">
      <c r="A1558">
        <f t="shared" si="98"/>
        <v>1556</v>
      </c>
      <c r="B1558" t="s">
        <v>1061</v>
      </c>
      <c r="C1558" s="105">
        <v>2.7769238651501101E-2</v>
      </c>
      <c r="D1558">
        <v>542</v>
      </c>
      <c r="E1558">
        <v>19518</v>
      </c>
      <c r="F1558" t="str">
        <f t="shared" si="96"/>
        <v>South Carolina</v>
      </c>
      <c r="H1558">
        <f t="shared" si="99"/>
        <v>1554</v>
      </c>
      <c r="I1558" t="s">
        <v>2853</v>
      </c>
      <c r="J1558" s="3">
        <v>2.5767609873570099E-2</v>
      </c>
      <c r="K1558" s="104">
        <v>214</v>
      </c>
      <c r="L1558">
        <v>8305</v>
      </c>
      <c r="M1558" t="str">
        <f t="shared" si="97"/>
        <v>Oklahoma</v>
      </c>
    </row>
    <row r="1559" spans="1:13" x14ac:dyDescent="0.25">
      <c r="A1559">
        <f t="shared" si="98"/>
        <v>1557</v>
      </c>
      <c r="B1559" t="s">
        <v>2604</v>
      </c>
      <c r="C1559" s="105">
        <v>2.7764127764127702E-2</v>
      </c>
      <c r="D1559">
        <v>226</v>
      </c>
      <c r="E1559">
        <v>8140</v>
      </c>
      <c r="F1559" t="str">
        <f t="shared" si="96"/>
        <v>New York</v>
      </c>
      <c r="H1559">
        <f t="shared" si="99"/>
        <v>1554</v>
      </c>
      <c r="I1559" t="s">
        <v>2364</v>
      </c>
      <c r="J1559" s="3">
        <v>1.9521985039226399E-2</v>
      </c>
      <c r="K1559" s="104">
        <v>214</v>
      </c>
      <c r="L1559">
        <v>10962</v>
      </c>
      <c r="M1559" t="str">
        <f t="shared" si="97"/>
        <v>Oklahoma</v>
      </c>
    </row>
    <row r="1560" spans="1:13" x14ac:dyDescent="0.25">
      <c r="A1560">
        <f t="shared" si="98"/>
        <v>1558</v>
      </c>
      <c r="B1560" t="s">
        <v>1343</v>
      </c>
      <c r="C1560" s="105">
        <v>2.7701840714415799E-2</v>
      </c>
      <c r="D1560">
        <v>304</v>
      </c>
      <c r="E1560">
        <v>10974</v>
      </c>
      <c r="F1560" t="str">
        <f t="shared" si="96"/>
        <v>Texas</v>
      </c>
      <c r="H1560">
        <f t="shared" si="99"/>
        <v>1558</v>
      </c>
      <c r="I1560" t="s">
        <v>2472</v>
      </c>
      <c r="J1560" s="3">
        <v>3.6046708410898597E-2</v>
      </c>
      <c r="K1560" s="104">
        <v>213</v>
      </c>
      <c r="L1560">
        <v>5909</v>
      </c>
      <c r="M1560" t="str">
        <f t="shared" si="97"/>
        <v>North Dakota</v>
      </c>
    </row>
    <row r="1561" spans="1:13" x14ac:dyDescent="0.25">
      <c r="A1561">
        <f t="shared" si="98"/>
        <v>1559</v>
      </c>
      <c r="B1561" t="s">
        <v>1321</v>
      </c>
      <c r="C1561" s="105">
        <v>2.7651574494751599E-2</v>
      </c>
      <c r="D1561">
        <v>353</v>
      </c>
      <c r="E1561">
        <v>12766</v>
      </c>
      <c r="F1561" t="str">
        <f t="shared" si="96"/>
        <v>Oregon</v>
      </c>
      <c r="H1561">
        <f t="shared" si="99"/>
        <v>1558</v>
      </c>
      <c r="I1561" t="s">
        <v>2374</v>
      </c>
      <c r="J1561" s="3">
        <v>2.6658322903629499E-2</v>
      </c>
      <c r="K1561" s="104">
        <v>213</v>
      </c>
      <c r="L1561">
        <v>7990</v>
      </c>
      <c r="M1561" t="str">
        <f t="shared" si="97"/>
        <v>Kansas</v>
      </c>
    </row>
    <row r="1562" spans="1:13" x14ac:dyDescent="0.25">
      <c r="A1562">
        <f t="shared" si="98"/>
        <v>1560</v>
      </c>
      <c r="B1562" t="s">
        <v>2470</v>
      </c>
      <c r="C1562" s="105">
        <v>2.7642770352369301E-2</v>
      </c>
      <c r="D1562">
        <v>182</v>
      </c>
      <c r="E1562">
        <v>6584</v>
      </c>
      <c r="F1562" t="str">
        <f t="shared" si="96"/>
        <v>Illinois</v>
      </c>
      <c r="H1562">
        <f t="shared" si="99"/>
        <v>1558</v>
      </c>
      <c r="I1562" t="s">
        <v>2612</v>
      </c>
      <c r="J1562" s="3">
        <v>2.1947449768160699E-2</v>
      </c>
      <c r="K1562" s="104">
        <v>213</v>
      </c>
      <c r="L1562">
        <v>9705</v>
      </c>
      <c r="M1562" t="str">
        <f t="shared" si="97"/>
        <v>North Carolina</v>
      </c>
    </row>
    <row r="1563" spans="1:13" x14ac:dyDescent="0.25">
      <c r="A1563">
        <f t="shared" si="98"/>
        <v>1561</v>
      </c>
      <c r="B1563" t="s">
        <v>1070</v>
      </c>
      <c r="C1563" s="105">
        <v>2.7632344386271001E-2</v>
      </c>
      <c r="D1563">
        <v>190</v>
      </c>
      <c r="E1563">
        <v>6876</v>
      </c>
      <c r="F1563" t="str">
        <f t="shared" si="96"/>
        <v>Georgia</v>
      </c>
      <c r="H1563">
        <f t="shared" si="99"/>
        <v>1561</v>
      </c>
      <c r="I1563" t="s">
        <v>2390</v>
      </c>
      <c r="J1563" s="3">
        <v>3.5636241385106703E-2</v>
      </c>
      <c r="K1563" s="104">
        <v>212</v>
      </c>
      <c r="L1563">
        <v>5949</v>
      </c>
      <c r="M1563" t="str">
        <f t="shared" si="97"/>
        <v>Mississippi</v>
      </c>
    </row>
    <row r="1564" spans="1:13" x14ac:dyDescent="0.25">
      <c r="A1564">
        <f t="shared" si="98"/>
        <v>1562</v>
      </c>
      <c r="B1564" t="s">
        <v>1921</v>
      </c>
      <c r="C1564" s="105">
        <v>2.7628897108779301E-2</v>
      </c>
      <c r="D1564">
        <v>366</v>
      </c>
      <c r="E1564">
        <v>13247</v>
      </c>
      <c r="F1564" t="str">
        <f t="shared" si="96"/>
        <v>New Mexico</v>
      </c>
      <c r="H1564">
        <f t="shared" si="99"/>
        <v>1561</v>
      </c>
      <c r="I1564" t="s">
        <v>3012</v>
      </c>
      <c r="J1564" s="3">
        <v>3.3774095905687397E-2</v>
      </c>
      <c r="K1564" s="104">
        <v>212</v>
      </c>
      <c r="L1564">
        <v>6277</v>
      </c>
      <c r="M1564" t="str">
        <f t="shared" si="97"/>
        <v>Puerto Rico</v>
      </c>
    </row>
    <row r="1565" spans="1:13" x14ac:dyDescent="0.25">
      <c r="A1565">
        <f t="shared" si="98"/>
        <v>1563</v>
      </c>
      <c r="B1565" t="s">
        <v>809</v>
      </c>
      <c r="C1565" s="105">
        <v>2.75827119380294E-2</v>
      </c>
      <c r="D1565">
        <v>381</v>
      </c>
      <c r="E1565">
        <v>13813</v>
      </c>
      <c r="F1565" t="str">
        <f t="shared" si="96"/>
        <v>Tennessee</v>
      </c>
      <c r="H1565">
        <f t="shared" si="99"/>
        <v>1561</v>
      </c>
      <c r="I1565" t="s">
        <v>1414</v>
      </c>
      <c r="J1565" s="3">
        <v>2.2761434399828199E-2</v>
      </c>
      <c r="K1565" s="104">
        <v>212</v>
      </c>
      <c r="L1565">
        <v>9314</v>
      </c>
      <c r="M1565" t="str">
        <f t="shared" si="97"/>
        <v>Ohio</v>
      </c>
    </row>
    <row r="1566" spans="1:13" x14ac:dyDescent="0.25">
      <c r="A1566">
        <f t="shared" si="98"/>
        <v>1564</v>
      </c>
      <c r="B1566" t="s">
        <v>1294</v>
      </c>
      <c r="C1566" s="105">
        <v>2.7580071174377201E-2</v>
      </c>
      <c r="D1566">
        <v>31</v>
      </c>
      <c r="E1566">
        <v>1124</v>
      </c>
      <c r="F1566" t="str">
        <f t="shared" si="96"/>
        <v>Kentucky</v>
      </c>
      <c r="H1566">
        <f t="shared" si="99"/>
        <v>1561</v>
      </c>
      <c r="I1566" t="s">
        <v>2343</v>
      </c>
      <c r="J1566" s="3">
        <v>2.2301704186829401E-2</v>
      </c>
      <c r="K1566" s="104">
        <v>212</v>
      </c>
      <c r="L1566">
        <v>9506</v>
      </c>
      <c r="M1566" t="str">
        <f t="shared" si="97"/>
        <v>Iowa</v>
      </c>
    </row>
    <row r="1567" spans="1:13" x14ac:dyDescent="0.25">
      <c r="A1567">
        <f t="shared" si="98"/>
        <v>1565</v>
      </c>
      <c r="B1567" t="s">
        <v>1664</v>
      </c>
      <c r="C1567" s="105">
        <v>2.7561102444097801E-2</v>
      </c>
      <c r="D1567">
        <v>53</v>
      </c>
      <c r="E1567">
        <v>1923</v>
      </c>
      <c r="F1567" t="str">
        <f t="shared" si="96"/>
        <v>Arkansas</v>
      </c>
      <c r="H1567">
        <f t="shared" si="99"/>
        <v>1561</v>
      </c>
      <c r="I1567" t="s">
        <v>2031</v>
      </c>
      <c r="J1567" s="3">
        <v>2.2217564451896901E-2</v>
      </c>
      <c r="K1567" s="104">
        <v>212</v>
      </c>
      <c r="L1567">
        <v>9542</v>
      </c>
      <c r="M1567" t="str">
        <f t="shared" si="97"/>
        <v>Kentucky</v>
      </c>
    </row>
    <row r="1568" spans="1:13" x14ac:dyDescent="0.25">
      <c r="A1568">
        <f t="shared" si="98"/>
        <v>1566</v>
      </c>
      <c r="B1568" t="s">
        <v>1889</v>
      </c>
      <c r="C1568" s="105">
        <v>2.7548209366391099E-2</v>
      </c>
      <c r="D1568">
        <v>630</v>
      </c>
      <c r="E1568">
        <v>22869</v>
      </c>
      <c r="F1568" t="str">
        <f t="shared" si="96"/>
        <v>Puerto Rico</v>
      </c>
      <c r="H1568">
        <f t="shared" si="99"/>
        <v>1561</v>
      </c>
      <c r="I1568" t="s">
        <v>241</v>
      </c>
      <c r="J1568" s="3">
        <v>2.0085267645665501E-2</v>
      </c>
      <c r="K1568" s="104">
        <v>212</v>
      </c>
      <c r="L1568">
        <v>10555</v>
      </c>
      <c r="M1568" t="str">
        <f t="shared" si="97"/>
        <v>Idaho</v>
      </c>
    </row>
    <row r="1569" spans="1:13" x14ac:dyDescent="0.25">
      <c r="A1569">
        <f t="shared" si="98"/>
        <v>1567</v>
      </c>
      <c r="B1569" t="s">
        <v>1050</v>
      </c>
      <c r="C1569" s="105">
        <v>2.7532650900105898E-2</v>
      </c>
      <c r="D1569">
        <v>156</v>
      </c>
      <c r="E1569">
        <v>5666</v>
      </c>
      <c r="F1569" t="str">
        <f t="shared" si="96"/>
        <v>Missouri</v>
      </c>
      <c r="H1569">
        <f t="shared" si="99"/>
        <v>1561</v>
      </c>
      <c r="I1569" t="s">
        <v>1016</v>
      </c>
      <c r="J1569" s="3">
        <v>1.9562609578296499E-2</v>
      </c>
      <c r="K1569" s="104">
        <v>212</v>
      </c>
      <c r="L1569">
        <v>10837</v>
      </c>
      <c r="M1569" t="str">
        <f t="shared" si="97"/>
        <v>Wyoming</v>
      </c>
    </row>
    <row r="1570" spans="1:13" x14ac:dyDescent="0.25">
      <c r="A1570">
        <f t="shared" si="98"/>
        <v>1568</v>
      </c>
      <c r="B1570" t="s">
        <v>1579</v>
      </c>
      <c r="C1570" s="105">
        <v>2.7521727679747102E-2</v>
      </c>
      <c r="D1570">
        <v>627</v>
      </c>
      <c r="E1570">
        <v>22782</v>
      </c>
      <c r="F1570" t="str">
        <f t="shared" si="96"/>
        <v>Colorado</v>
      </c>
      <c r="H1570">
        <f t="shared" si="99"/>
        <v>1568</v>
      </c>
      <c r="I1570" t="s">
        <v>335</v>
      </c>
      <c r="J1570" s="3">
        <v>4.8944560426815102E-2</v>
      </c>
      <c r="K1570" s="104">
        <v>211</v>
      </c>
      <c r="L1570">
        <v>4311</v>
      </c>
      <c r="M1570" t="str">
        <f t="shared" si="97"/>
        <v>Iowa</v>
      </c>
    </row>
    <row r="1571" spans="1:13" x14ac:dyDescent="0.25">
      <c r="A1571">
        <f t="shared" si="98"/>
        <v>1569</v>
      </c>
      <c r="B1571" t="s">
        <v>2557</v>
      </c>
      <c r="C1571" s="105">
        <v>2.7520359449592802E-2</v>
      </c>
      <c r="D1571">
        <v>98</v>
      </c>
      <c r="E1571">
        <v>3561</v>
      </c>
      <c r="F1571" t="str">
        <f t="shared" si="96"/>
        <v>South Carolina</v>
      </c>
      <c r="H1571">
        <f t="shared" si="99"/>
        <v>1569</v>
      </c>
      <c r="I1571" t="s">
        <v>2073</v>
      </c>
      <c r="J1571" s="3">
        <v>4.36953807740324E-2</v>
      </c>
      <c r="K1571" s="104">
        <v>210</v>
      </c>
      <c r="L1571">
        <v>4806</v>
      </c>
      <c r="M1571" t="str">
        <f t="shared" si="97"/>
        <v>Illinois</v>
      </c>
    </row>
    <row r="1572" spans="1:13" x14ac:dyDescent="0.25">
      <c r="A1572">
        <f t="shared" si="98"/>
        <v>1570</v>
      </c>
      <c r="B1572" t="s">
        <v>3133</v>
      </c>
      <c r="C1572" s="105">
        <v>2.7509475486000599E-2</v>
      </c>
      <c r="D1572">
        <v>225</v>
      </c>
      <c r="E1572">
        <v>8179</v>
      </c>
      <c r="F1572" t="str">
        <f t="shared" si="96"/>
        <v>Tennessee</v>
      </c>
      <c r="H1572">
        <f t="shared" si="99"/>
        <v>1569</v>
      </c>
      <c r="I1572" t="s">
        <v>2385</v>
      </c>
      <c r="J1572" s="3">
        <v>3.1394827328449601E-2</v>
      </c>
      <c r="K1572" s="104">
        <v>210</v>
      </c>
      <c r="L1572">
        <v>6689</v>
      </c>
      <c r="M1572" t="str">
        <f t="shared" si="97"/>
        <v>Virginia</v>
      </c>
    </row>
    <row r="1573" spans="1:13" x14ac:dyDescent="0.25">
      <c r="A1573">
        <f t="shared" si="98"/>
        <v>1571</v>
      </c>
      <c r="B1573" t="s">
        <v>2210</v>
      </c>
      <c r="C1573" s="105">
        <v>2.7505651846269699E-2</v>
      </c>
      <c r="D1573">
        <v>73</v>
      </c>
      <c r="E1573">
        <v>2654</v>
      </c>
      <c r="F1573" t="str">
        <f t="shared" si="96"/>
        <v>Iowa</v>
      </c>
      <c r="H1573">
        <f t="shared" si="99"/>
        <v>1569</v>
      </c>
      <c r="I1573" t="s">
        <v>687</v>
      </c>
      <c r="J1573" s="3">
        <v>3.1301237144134797E-2</v>
      </c>
      <c r="K1573" s="104">
        <v>210</v>
      </c>
      <c r="L1573">
        <v>6709</v>
      </c>
      <c r="M1573" t="str">
        <f t="shared" si="97"/>
        <v>Missouri</v>
      </c>
    </row>
    <row r="1574" spans="1:13" x14ac:dyDescent="0.25">
      <c r="A1574">
        <f t="shared" si="98"/>
        <v>1572</v>
      </c>
      <c r="B1574" t="s">
        <v>3177</v>
      </c>
      <c r="C1574" s="105">
        <v>2.74822206295827E-2</v>
      </c>
      <c r="D1574">
        <v>997</v>
      </c>
      <c r="E1574">
        <v>36278</v>
      </c>
      <c r="F1574" t="str">
        <f t="shared" si="96"/>
        <v>Maryland</v>
      </c>
      <c r="H1574">
        <f t="shared" si="99"/>
        <v>1569</v>
      </c>
      <c r="I1574" t="s">
        <v>3236</v>
      </c>
      <c r="J1574" s="3">
        <v>2.9313232830820699E-2</v>
      </c>
      <c r="K1574" s="104">
        <v>210</v>
      </c>
      <c r="L1574">
        <v>7164</v>
      </c>
      <c r="M1574" t="str">
        <f t="shared" si="97"/>
        <v>Ohio</v>
      </c>
    </row>
    <row r="1575" spans="1:13" x14ac:dyDescent="0.25">
      <c r="A1575">
        <f t="shared" si="98"/>
        <v>1573</v>
      </c>
      <c r="B1575" t="s">
        <v>3011</v>
      </c>
      <c r="C1575" s="105">
        <v>2.7475375842405302E-2</v>
      </c>
      <c r="D1575">
        <v>106</v>
      </c>
      <c r="E1575">
        <v>3858</v>
      </c>
      <c r="F1575" t="str">
        <f t="shared" si="96"/>
        <v>Puerto Rico</v>
      </c>
      <c r="H1575">
        <f t="shared" si="99"/>
        <v>1569</v>
      </c>
      <c r="I1575" t="s">
        <v>993</v>
      </c>
      <c r="J1575" s="3">
        <v>2.3579609252189399E-2</v>
      </c>
      <c r="K1575" s="104">
        <v>210</v>
      </c>
      <c r="L1575">
        <v>8906</v>
      </c>
      <c r="M1575" t="str">
        <f t="shared" si="97"/>
        <v>Maine</v>
      </c>
    </row>
    <row r="1576" spans="1:13" x14ac:dyDescent="0.25">
      <c r="A1576">
        <f t="shared" si="98"/>
        <v>1574</v>
      </c>
      <c r="B1576" t="s">
        <v>1208</v>
      </c>
      <c r="C1576" s="105">
        <v>2.7456363992939801E-2</v>
      </c>
      <c r="D1576">
        <v>140</v>
      </c>
      <c r="E1576">
        <v>5099</v>
      </c>
      <c r="F1576" t="str">
        <f t="shared" si="96"/>
        <v>Illinois</v>
      </c>
      <c r="H1576">
        <f t="shared" si="99"/>
        <v>1569</v>
      </c>
      <c r="I1576" t="s">
        <v>3039</v>
      </c>
      <c r="J1576" s="3">
        <v>2.25056264066016E-2</v>
      </c>
      <c r="K1576" s="104">
        <v>210</v>
      </c>
      <c r="L1576">
        <v>9331</v>
      </c>
      <c r="M1576" t="str">
        <f t="shared" si="97"/>
        <v>Maine</v>
      </c>
    </row>
    <row r="1577" spans="1:13" x14ac:dyDescent="0.25">
      <c r="A1577">
        <f t="shared" si="98"/>
        <v>1575</v>
      </c>
      <c r="B1577" t="s">
        <v>865</v>
      </c>
      <c r="C1577" s="105">
        <v>2.7435265104808801E-2</v>
      </c>
      <c r="D1577">
        <v>89</v>
      </c>
      <c r="E1577">
        <v>3244</v>
      </c>
      <c r="F1577" t="str">
        <f t="shared" si="96"/>
        <v>Louisiana</v>
      </c>
      <c r="H1577">
        <f t="shared" si="99"/>
        <v>1575</v>
      </c>
      <c r="I1577" t="s">
        <v>1242</v>
      </c>
      <c r="J1577" s="3">
        <v>4.5733041575492198E-2</v>
      </c>
      <c r="K1577" s="104">
        <v>209</v>
      </c>
      <c r="L1577">
        <v>4570</v>
      </c>
      <c r="M1577" t="str">
        <f t="shared" si="97"/>
        <v>Georgia</v>
      </c>
    </row>
    <row r="1578" spans="1:13" x14ac:dyDescent="0.25">
      <c r="A1578">
        <f t="shared" si="98"/>
        <v>1576</v>
      </c>
      <c r="B1578" t="s">
        <v>2007</v>
      </c>
      <c r="C1578" s="105">
        <v>2.7406969875959801E-2</v>
      </c>
      <c r="D1578">
        <v>232</v>
      </c>
      <c r="E1578">
        <v>8465</v>
      </c>
      <c r="F1578" t="str">
        <f t="shared" si="96"/>
        <v>Illinois</v>
      </c>
      <c r="H1578">
        <f t="shared" si="99"/>
        <v>1575</v>
      </c>
      <c r="I1578" t="s">
        <v>2068</v>
      </c>
      <c r="J1578" s="3">
        <v>4.4018534119629298E-2</v>
      </c>
      <c r="K1578" s="104">
        <v>209</v>
      </c>
      <c r="L1578">
        <v>4748</v>
      </c>
      <c r="M1578" t="str">
        <f t="shared" si="97"/>
        <v>Ohio</v>
      </c>
    </row>
    <row r="1579" spans="1:13" x14ac:dyDescent="0.25">
      <c r="A1579">
        <f t="shared" si="98"/>
        <v>1577</v>
      </c>
      <c r="B1579" t="s">
        <v>616</v>
      </c>
      <c r="C1579" s="105">
        <v>2.7402022756005E-2</v>
      </c>
      <c r="D1579">
        <v>867</v>
      </c>
      <c r="E1579">
        <v>31640</v>
      </c>
      <c r="F1579" t="str">
        <f t="shared" si="96"/>
        <v>Missouri</v>
      </c>
      <c r="H1579">
        <f t="shared" si="99"/>
        <v>1575</v>
      </c>
      <c r="I1579" t="s">
        <v>2224</v>
      </c>
      <c r="J1579" s="3">
        <v>2.97001563166121E-2</v>
      </c>
      <c r="K1579" s="104">
        <v>209</v>
      </c>
      <c r="L1579">
        <v>7037</v>
      </c>
      <c r="M1579" t="str">
        <f t="shared" si="97"/>
        <v>Arkansas</v>
      </c>
    </row>
    <row r="1580" spans="1:13" x14ac:dyDescent="0.25">
      <c r="A1580">
        <f t="shared" si="98"/>
        <v>1578</v>
      </c>
      <c r="B1580" t="s">
        <v>536</v>
      </c>
      <c r="C1580" s="105">
        <v>2.7401340282948598E-2</v>
      </c>
      <c r="D1580">
        <v>184</v>
      </c>
      <c r="E1580">
        <v>6715</v>
      </c>
      <c r="F1580" t="str">
        <f t="shared" si="96"/>
        <v>Tennessee</v>
      </c>
      <c r="H1580">
        <f t="shared" si="99"/>
        <v>1575</v>
      </c>
      <c r="I1580" t="s">
        <v>2626</v>
      </c>
      <c r="J1580" s="3">
        <v>2.9553167420814399E-2</v>
      </c>
      <c r="K1580" s="104">
        <v>209</v>
      </c>
      <c r="L1580">
        <v>7072</v>
      </c>
      <c r="M1580" t="str">
        <f t="shared" si="97"/>
        <v>Texas</v>
      </c>
    </row>
    <row r="1581" spans="1:13" x14ac:dyDescent="0.25">
      <c r="A1581">
        <f t="shared" si="98"/>
        <v>1579</v>
      </c>
      <c r="B1581" t="s">
        <v>3227</v>
      </c>
      <c r="C1581" s="105">
        <v>2.7393513091051199E-2</v>
      </c>
      <c r="D1581">
        <v>701</v>
      </c>
      <c r="E1581">
        <v>25590</v>
      </c>
      <c r="F1581" t="str">
        <f t="shared" si="96"/>
        <v>Maryland</v>
      </c>
      <c r="H1581">
        <f t="shared" si="99"/>
        <v>1575</v>
      </c>
      <c r="I1581" t="s">
        <v>79</v>
      </c>
      <c r="J1581" s="3">
        <v>2.31373851433632E-2</v>
      </c>
      <c r="K1581" s="104">
        <v>209</v>
      </c>
      <c r="L1581">
        <v>9033</v>
      </c>
      <c r="M1581" t="str">
        <f t="shared" si="97"/>
        <v>Arizona</v>
      </c>
    </row>
    <row r="1582" spans="1:13" x14ac:dyDescent="0.25">
      <c r="A1582">
        <f t="shared" si="98"/>
        <v>1580</v>
      </c>
      <c r="B1582" t="s">
        <v>2215</v>
      </c>
      <c r="C1582" s="105">
        <v>2.7386741745584801E-2</v>
      </c>
      <c r="D1582">
        <v>321</v>
      </c>
      <c r="E1582">
        <v>11721</v>
      </c>
      <c r="F1582" t="str">
        <f t="shared" si="96"/>
        <v>New Mexico</v>
      </c>
      <c r="H1582">
        <f t="shared" si="99"/>
        <v>1575</v>
      </c>
      <c r="I1582" t="s">
        <v>2438</v>
      </c>
      <c r="J1582" s="3">
        <v>2.1231206826493199E-2</v>
      </c>
      <c r="K1582" s="104">
        <v>209</v>
      </c>
      <c r="L1582">
        <v>9844</v>
      </c>
      <c r="M1582" t="str">
        <f t="shared" si="97"/>
        <v>Illinois</v>
      </c>
    </row>
    <row r="1583" spans="1:13" x14ac:dyDescent="0.25">
      <c r="A1583">
        <f t="shared" si="98"/>
        <v>1581</v>
      </c>
      <c r="B1583" t="s">
        <v>108</v>
      </c>
      <c r="C1583" s="105">
        <v>2.7341079972658801E-2</v>
      </c>
      <c r="D1583">
        <v>40</v>
      </c>
      <c r="E1583">
        <v>1463</v>
      </c>
      <c r="F1583" t="str">
        <f t="shared" si="96"/>
        <v>Georgia</v>
      </c>
      <c r="H1583">
        <f t="shared" si="99"/>
        <v>1581</v>
      </c>
      <c r="I1583" t="s">
        <v>3131</v>
      </c>
      <c r="J1583" s="3">
        <v>2.96085409252668E-2</v>
      </c>
      <c r="K1583" s="104">
        <v>208</v>
      </c>
      <c r="L1583">
        <v>7025</v>
      </c>
      <c r="M1583" t="str">
        <f t="shared" si="97"/>
        <v>West Virginia</v>
      </c>
    </row>
    <row r="1584" spans="1:13" x14ac:dyDescent="0.25">
      <c r="A1584">
        <f t="shared" si="98"/>
        <v>1582</v>
      </c>
      <c r="B1584" t="s">
        <v>1403</v>
      </c>
      <c r="C1584" s="105">
        <v>2.7336377473363802E-2</v>
      </c>
      <c r="D1584">
        <v>449</v>
      </c>
      <c r="E1584">
        <v>16425</v>
      </c>
      <c r="F1584" t="str">
        <f t="shared" si="96"/>
        <v>Georgia</v>
      </c>
      <c r="H1584">
        <f t="shared" si="99"/>
        <v>1581</v>
      </c>
      <c r="I1584" t="s">
        <v>2287</v>
      </c>
      <c r="J1584" s="3">
        <v>2.4877407008730899E-2</v>
      </c>
      <c r="K1584" s="104">
        <v>208</v>
      </c>
      <c r="L1584">
        <v>8361</v>
      </c>
      <c r="M1584" t="str">
        <f t="shared" si="97"/>
        <v>Missouri</v>
      </c>
    </row>
    <row r="1585" spans="1:13" x14ac:dyDescent="0.25">
      <c r="A1585">
        <f t="shared" si="98"/>
        <v>1583</v>
      </c>
      <c r="B1585" t="s">
        <v>1135</v>
      </c>
      <c r="C1585" s="105">
        <v>2.73332389180003E-2</v>
      </c>
      <c r="D1585">
        <v>193</v>
      </c>
      <c r="E1585">
        <v>7061</v>
      </c>
      <c r="F1585" t="str">
        <f t="shared" si="96"/>
        <v>Wisconsin</v>
      </c>
      <c r="H1585">
        <f t="shared" si="99"/>
        <v>1581</v>
      </c>
      <c r="I1585" t="s">
        <v>1013</v>
      </c>
      <c r="J1585" s="3">
        <v>1.9390323482800401E-2</v>
      </c>
      <c r="K1585" s="104">
        <v>208</v>
      </c>
      <c r="L1585">
        <v>10727</v>
      </c>
      <c r="M1585" t="str">
        <f t="shared" si="97"/>
        <v>Colorado</v>
      </c>
    </row>
    <row r="1586" spans="1:13" x14ac:dyDescent="0.25">
      <c r="A1586">
        <f t="shared" si="98"/>
        <v>1584</v>
      </c>
      <c r="B1586" t="s">
        <v>1058</v>
      </c>
      <c r="C1586" s="105">
        <v>2.7321237993596498E-2</v>
      </c>
      <c r="D1586">
        <v>128</v>
      </c>
      <c r="E1586">
        <v>4685</v>
      </c>
      <c r="F1586" t="str">
        <f t="shared" si="96"/>
        <v>Alabama</v>
      </c>
      <c r="H1586">
        <f t="shared" si="99"/>
        <v>1584</v>
      </c>
      <c r="I1586" t="s">
        <v>3031</v>
      </c>
      <c r="J1586" s="3">
        <v>2.72835112692764E-2</v>
      </c>
      <c r="K1586" s="104">
        <v>207</v>
      </c>
      <c r="L1586">
        <v>7587</v>
      </c>
      <c r="M1586" t="str">
        <f t="shared" si="97"/>
        <v>Minnesota</v>
      </c>
    </row>
    <row r="1587" spans="1:13" x14ac:dyDescent="0.25">
      <c r="A1587">
        <f t="shared" si="98"/>
        <v>1585</v>
      </c>
      <c r="B1587" t="s">
        <v>2840</v>
      </c>
      <c r="C1587" s="105">
        <v>2.73210831721469E-2</v>
      </c>
      <c r="D1587">
        <v>452</v>
      </c>
      <c r="E1587">
        <v>16544</v>
      </c>
      <c r="F1587" t="str">
        <f t="shared" si="96"/>
        <v>Virginia</v>
      </c>
      <c r="H1587">
        <f t="shared" si="99"/>
        <v>1584</v>
      </c>
      <c r="I1587" t="s">
        <v>789</v>
      </c>
      <c r="J1587" s="3">
        <v>2.4216190921853099E-2</v>
      </c>
      <c r="K1587" s="104">
        <v>207</v>
      </c>
      <c r="L1587">
        <v>8548</v>
      </c>
      <c r="M1587" t="str">
        <f t="shared" si="97"/>
        <v>Colorado</v>
      </c>
    </row>
    <row r="1588" spans="1:13" x14ac:dyDescent="0.25">
      <c r="A1588">
        <f t="shared" si="98"/>
        <v>1586</v>
      </c>
      <c r="B1588" t="s">
        <v>1655</v>
      </c>
      <c r="C1588" s="105">
        <v>2.7315541601255901E-2</v>
      </c>
      <c r="D1588">
        <v>261</v>
      </c>
      <c r="E1588">
        <v>9555</v>
      </c>
      <c r="F1588" t="str">
        <f t="shared" si="96"/>
        <v>South Dakota</v>
      </c>
      <c r="H1588">
        <f t="shared" si="99"/>
        <v>1586</v>
      </c>
      <c r="I1588" t="s">
        <v>2986</v>
      </c>
      <c r="J1588" s="3">
        <v>1.1384360320530499E-2</v>
      </c>
      <c r="K1588" s="104">
        <v>206</v>
      </c>
      <c r="L1588">
        <v>18095</v>
      </c>
      <c r="M1588" t="str">
        <f t="shared" si="97"/>
        <v>Washington</v>
      </c>
    </row>
    <row r="1589" spans="1:13" x14ac:dyDescent="0.25">
      <c r="A1589">
        <f t="shared" si="98"/>
        <v>1587</v>
      </c>
      <c r="B1589" t="s">
        <v>651</v>
      </c>
      <c r="C1589" s="105">
        <v>2.7304550758459702E-2</v>
      </c>
      <c r="D1589">
        <v>117</v>
      </c>
      <c r="E1589">
        <v>4285</v>
      </c>
      <c r="F1589" t="str">
        <f t="shared" si="96"/>
        <v>Georgia</v>
      </c>
      <c r="H1589">
        <f t="shared" si="99"/>
        <v>1586</v>
      </c>
      <c r="I1589" t="s">
        <v>2948</v>
      </c>
      <c r="J1589" s="3">
        <v>1.10030979596197E-2</v>
      </c>
      <c r="K1589" s="104">
        <v>206</v>
      </c>
      <c r="L1589">
        <v>18722</v>
      </c>
      <c r="M1589" t="str">
        <f t="shared" si="97"/>
        <v>Delaware</v>
      </c>
    </row>
    <row r="1590" spans="1:13" x14ac:dyDescent="0.25">
      <c r="A1590">
        <f t="shared" si="98"/>
        <v>1588</v>
      </c>
      <c r="B1590" t="s">
        <v>2431</v>
      </c>
      <c r="C1590" s="105">
        <v>2.7287319422150898E-2</v>
      </c>
      <c r="D1590">
        <v>85</v>
      </c>
      <c r="E1590">
        <v>3115</v>
      </c>
      <c r="F1590" t="str">
        <f t="shared" si="96"/>
        <v>Missouri</v>
      </c>
      <c r="H1590">
        <f t="shared" si="99"/>
        <v>1588</v>
      </c>
      <c r="I1590" t="s">
        <v>1141</v>
      </c>
      <c r="J1590" s="3">
        <v>2.9979526177244701E-2</v>
      </c>
      <c r="K1590" s="104">
        <v>205</v>
      </c>
      <c r="L1590">
        <v>6838</v>
      </c>
      <c r="M1590" t="str">
        <f t="shared" si="97"/>
        <v>Indiana</v>
      </c>
    </row>
    <row r="1591" spans="1:13" x14ac:dyDescent="0.25">
      <c r="A1591">
        <f t="shared" si="98"/>
        <v>1589</v>
      </c>
      <c r="B1591" t="s">
        <v>3031</v>
      </c>
      <c r="C1591" s="105">
        <v>2.72835112692764E-2</v>
      </c>
      <c r="D1591">
        <v>207</v>
      </c>
      <c r="E1591">
        <v>7587</v>
      </c>
      <c r="F1591" t="str">
        <f t="shared" si="96"/>
        <v>Minnesota</v>
      </c>
      <c r="H1591">
        <f t="shared" si="99"/>
        <v>1589</v>
      </c>
      <c r="I1591" t="s">
        <v>309</v>
      </c>
      <c r="J1591" s="3">
        <v>2.14465937762825E-2</v>
      </c>
      <c r="K1591" s="104">
        <v>204</v>
      </c>
      <c r="L1591">
        <v>9512</v>
      </c>
      <c r="M1591" t="str">
        <f t="shared" si="97"/>
        <v>Oklahoma</v>
      </c>
    </row>
    <row r="1592" spans="1:13" x14ac:dyDescent="0.25">
      <c r="A1592">
        <f t="shared" si="98"/>
        <v>1590</v>
      </c>
      <c r="B1592" t="s">
        <v>2028</v>
      </c>
      <c r="C1592" s="105">
        <v>2.72691552062868E-2</v>
      </c>
      <c r="D1592">
        <v>347</v>
      </c>
      <c r="E1592">
        <v>12725</v>
      </c>
      <c r="F1592" t="str">
        <f t="shared" si="96"/>
        <v>Indiana</v>
      </c>
      <c r="H1592">
        <f t="shared" si="99"/>
        <v>1590</v>
      </c>
      <c r="I1592" t="s">
        <v>1623</v>
      </c>
      <c r="J1592" s="3">
        <v>6.5043255366869598E-2</v>
      </c>
      <c r="K1592" s="104">
        <v>203</v>
      </c>
      <c r="L1592">
        <v>3121</v>
      </c>
      <c r="M1592" t="str">
        <f t="shared" si="97"/>
        <v>Nevada</v>
      </c>
    </row>
    <row r="1593" spans="1:13" x14ac:dyDescent="0.25">
      <c r="A1593">
        <f t="shared" si="98"/>
        <v>1591</v>
      </c>
      <c r="B1593" t="s">
        <v>1267</v>
      </c>
      <c r="C1593" s="105">
        <v>2.7229266264809801E-2</v>
      </c>
      <c r="D1593">
        <v>131</v>
      </c>
      <c r="E1593">
        <v>4811</v>
      </c>
      <c r="F1593" t="str">
        <f t="shared" si="96"/>
        <v>Tennessee</v>
      </c>
      <c r="H1593">
        <f t="shared" si="99"/>
        <v>1590</v>
      </c>
      <c r="I1593" t="s">
        <v>66</v>
      </c>
      <c r="J1593" s="3">
        <v>4.7286279990682398E-2</v>
      </c>
      <c r="K1593" s="104">
        <v>203</v>
      </c>
      <c r="L1593">
        <v>4293</v>
      </c>
      <c r="M1593" t="str">
        <f t="shared" si="97"/>
        <v>Kentucky</v>
      </c>
    </row>
    <row r="1594" spans="1:13" x14ac:dyDescent="0.25">
      <c r="A1594">
        <f t="shared" si="98"/>
        <v>1592</v>
      </c>
      <c r="B1594" t="s">
        <v>2094</v>
      </c>
      <c r="C1594" s="105">
        <v>2.7214377406932E-2</v>
      </c>
      <c r="D1594">
        <v>530</v>
      </c>
      <c r="E1594">
        <v>19475</v>
      </c>
      <c r="F1594" t="str">
        <f t="shared" si="96"/>
        <v>Florida</v>
      </c>
      <c r="H1594">
        <f t="shared" si="99"/>
        <v>1590</v>
      </c>
      <c r="I1594" t="s">
        <v>0</v>
      </c>
      <c r="J1594" s="3">
        <v>4.4053819444444399E-2</v>
      </c>
      <c r="K1594" s="104">
        <v>203</v>
      </c>
      <c r="L1594">
        <v>4608</v>
      </c>
      <c r="M1594" t="str">
        <f t="shared" si="97"/>
        <v>South Carolina</v>
      </c>
    </row>
    <row r="1595" spans="1:13" x14ac:dyDescent="0.25">
      <c r="A1595">
        <f t="shared" si="98"/>
        <v>1593</v>
      </c>
      <c r="B1595" t="s">
        <v>2535</v>
      </c>
      <c r="C1595" s="105">
        <v>2.7212178877259699E-2</v>
      </c>
      <c r="D1595">
        <v>143</v>
      </c>
      <c r="E1595">
        <v>5255</v>
      </c>
      <c r="F1595" t="str">
        <f t="shared" si="96"/>
        <v>Kentucky</v>
      </c>
      <c r="H1595">
        <f t="shared" si="99"/>
        <v>1590</v>
      </c>
      <c r="I1595" t="s">
        <v>482</v>
      </c>
      <c r="J1595" s="3">
        <v>4.1318949725218698E-2</v>
      </c>
      <c r="K1595" s="104">
        <v>203</v>
      </c>
      <c r="L1595">
        <v>4913</v>
      </c>
      <c r="M1595" t="str">
        <f t="shared" si="97"/>
        <v>Georgia</v>
      </c>
    </row>
    <row r="1596" spans="1:13" x14ac:dyDescent="0.25">
      <c r="A1596">
        <f t="shared" si="98"/>
        <v>1594</v>
      </c>
      <c r="B1596" t="s">
        <v>2690</v>
      </c>
      <c r="C1596" s="105">
        <v>2.7203065134099601E-2</v>
      </c>
      <c r="D1596">
        <v>71</v>
      </c>
      <c r="E1596">
        <v>2610</v>
      </c>
      <c r="F1596" t="str">
        <f t="shared" si="96"/>
        <v>Mississippi</v>
      </c>
      <c r="H1596">
        <f t="shared" si="99"/>
        <v>1590</v>
      </c>
      <c r="I1596" t="s">
        <v>2272</v>
      </c>
      <c r="J1596" s="3">
        <v>2.4552491533623599E-2</v>
      </c>
      <c r="K1596" s="104">
        <v>203</v>
      </c>
      <c r="L1596">
        <v>8268</v>
      </c>
      <c r="M1596" t="str">
        <f t="shared" si="97"/>
        <v>Minnesota</v>
      </c>
    </row>
    <row r="1597" spans="1:13" x14ac:dyDescent="0.25">
      <c r="A1597">
        <f t="shared" si="98"/>
        <v>1595</v>
      </c>
      <c r="B1597" t="s">
        <v>2115</v>
      </c>
      <c r="C1597" s="105">
        <v>2.71756713037851E-2</v>
      </c>
      <c r="D1597">
        <v>168</v>
      </c>
      <c r="E1597">
        <v>6182</v>
      </c>
      <c r="F1597" t="str">
        <f t="shared" si="96"/>
        <v>Missouri</v>
      </c>
      <c r="H1597">
        <f t="shared" si="99"/>
        <v>1590</v>
      </c>
      <c r="I1597" t="s">
        <v>2384</v>
      </c>
      <c r="J1597" s="3">
        <v>2.3168226432321401E-2</v>
      </c>
      <c r="K1597" s="104">
        <v>203</v>
      </c>
      <c r="L1597">
        <v>8762</v>
      </c>
      <c r="M1597" t="str">
        <f t="shared" si="97"/>
        <v>Iowa</v>
      </c>
    </row>
    <row r="1598" spans="1:13" x14ac:dyDescent="0.25">
      <c r="A1598">
        <f t="shared" si="98"/>
        <v>1596</v>
      </c>
      <c r="B1598" t="s">
        <v>1560</v>
      </c>
      <c r="C1598" s="105">
        <v>2.7167516673205098E-2</v>
      </c>
      <c r="D1598">
        <v>277</v>
      </c>
      <c r="E1598">
        <v>10196</v>
      </c>
      <c r="F1598" t="str">
        <f t="shared" si="96"/>
        <v>Texas</v>
      </c>
      <c r="H1598">
        <f t="shared" si="99"/>
        <v>1590</v>
      </c>
      <c r="I1598" t="s">
        <v>1714</v>
      </c>
      <c r="J1598" s="3">
        <v>1.72795369424583E-2</v>
      </c>
      <c r="K1598" s="104">
        <v>203</v>
      </c>
      <c r="L1598">
        <v>11748</v>
      </c>
      <c r="M1598" t="str">
        <f t="shared" si="97"/>
        <v>Nebraska</v>
      </c>
    </row>
    <row r="1599" spans="1:13" x14ac:dyDescent="0.25">
      <c r="A1599">
        <f t="shared" si="98"/>
        <v>1597</v>
      </c>
      <c r="B1599" t="s">
        <v>272</v>
      </c>
      <c r="C1599" s="105">
        <v>2.7165556125064098E-2</v>
      </c>
      <c r="D1599">
        <v>318</v>
      </c>
      <c r="E1599">
        <v>11706</v>
      </c>
      <c r="F1599" t="str">
        <f t="shared" si="96"/>
        <v>Michigan</v>
      </c>
      <c r="H1599">
        <f t="shared" si="99"/>
        <v>1597</v>
      </c>
      <c r="I1599" t="s">
        <v>1246</v>
      </c>
      <c r="J1599" s="3">
        <v>4.6192545163503303E-2</v>
      </c>
      <c r="K1599" s="104">
        <v>202</v>
      </c>
      <c r="L1599">
        <v>4373</v>
      </c>
      <c r="M1599" t="str">
        <f t="shared" si="97"/>
        <v>Kentucky</v>
      </c>
    </row>
    <row r="1600" spans="1:13" x14ac:dyDescent="0.25">
      <c r="A1600">
        <f t="shared" si="98"/>
        <v>1598</v>
      </c>
      <c r="B1600" t="s">
        <v>1566</v>
      </c>
      <c r="C1600" s="105">
        <v>2.7162213498796901E-2</v>
      </c>
      <c r="D1600">
        <v>429</v>
      </c>
      <c r="E1600">
        <v>15794</v>
      </c>
      <c r="F1600" t="str">
        <f t="shared" si="96"/>
        <v>Maine</v>
      </c>
      <c r="H1600">
        <f t="shared" si="99"/>
        <v>1597</v>
      </c>
      <c r="I1600" t="s">
        <v>71</v>
      </c>
      <c r="J1600" s="3">
        <v>3.2680795987704202E-2</v>
      </c>
      <c r="K1600" s="104">
        <v>202</v>
      </c>
      <c r="L1600">
        <v>6181</v>
      </c>
      <c r="M1600" t="str">
        <f t="shared" si="97"/>
        <v>Texas</v>
      </c>
    </row>
    <row r="1601" spans="1:13" x14ac:dyDescent="0.25">
      <c r="A1601">
        <f t="shared" si="98"/>
        <v>1599</v>
      </c>
      <c r="B1601" t="s">
        <v>875</v>
      </c>
      <c r="C1601" s="105">
        <v>2.71621034332898E-2</v>
      </c>
      <c r="D1601">
        <v>125</v>
      </c>
      <c r="E1601">
        <v>4602</v>
      </c>
      <c r="F1601" t="str">
        <f t="shared" si="96"/>
        <v>South Carolina</v>
      </c>
      <c r="H1601">
        <f t="shared" si="99"/>
        <v>1597</v>
      </c>
      <c r="I1601" t="s">
        <v>1113</v>
      </c>
      <c r="J1601" s="3">
        <v>2.6747881355932202E-2</v>
      </c>
      <c r="K1601" s="104">
        <v>202</v>
      </c>
      <c r="L1601">
        <v>7552</v>
      </c>
      <c r="M1601" t="str">
        <f t="shared" si="97"/>
        <v>New Mexico</v>
      </c>
    </row>
    <row r="1602" spans="1:13" x14ac:dyDescent="0.25">
      <c r="A1602">
        <f t="shared" si="98"/>
        <v>1600</v>
      </c>
      <c r="B1602" t="s">
        <v>2545</v>
      </c>
      <c r="C1602" s="105">
        <v>2.7152418618801299E-2</v>
      </c>
      <c r="D1602">
        <v>357</v>
      </c>
      <c r="E1602">
        <v>13148</v>
      </c>
      <c r="F1602" t="str">
        <f t="shared" si="96"/>
        <v>Maine</v>
      </c>
      <c r="H1602">
        <f t="shared" si="99"/>
        <v>1600</v>
      </c>
      <c r="I1602" t="s">
        <v>3165</v>
      </c>
      <c r="J1602" s="3">
        <v>3.5886448848419898E-2</v>
      </c>
      <c r="K1602" s="104">
        <v>201</v>
      </c>
      <c r="L1602">
        <v>5601</v>
      </c>
      <c r="M1602" t="str">
        <f t="shared" si="97"/>
        <v>Illinois</v>
      </c>
    </row>
    <row r="1603" spans="1:13" x14ac:dyDescent="0.25">
      <c r="A1603">
        <f t="shared" si="98"/>
        <v>1601</v>
      </c>
      <c r="B1603" t="s">
        <v>559</v>
      </c>
      <c r="C1603" s="105">
        <v>2.7142770975330199E-2</v>
      </c>
      <c r="D1603">
        <v>450</v>
      </c>
      <c r="E1603">
        <v>16579</v>
      </c>
      <c r="F1603" t="str">
        <f t="shared" ref="F1603:F1666" si="100">IFERROR(RIGHT(B1603,LEN(B1603)-FIND(",",B1603)-1),"DC")</f>
        <v>Oregon</v>
      </c>
      <c r="H1603">
        <f t="shared" si="99"/>
        <v>1600</v>
      </c>
      <c r="I1603" t="s">
        <v>1592</v>
      </c>
      <c r="J1603" s="3">
        <v>2.3951382268827402E-2</v>
      </c>
      <c r="K1603" s="104">
        <v>201</v>
      </c>
      <c r="L1603">
        <v>8392</v>
      </c>
      <c r="M1603" t="str">
        <f t="shared" ref="M1603:M1666" si="101">IFERROR(RIGHT(I1603,LEN(I1603)-FIND(",",I1603)-1),"DC")</f>
        <v>Missouri</v>
      </c>
    </row>
    <row r="1604" spans="1:13" x14ac:dyDescent="0.25">
      <c r="A1604">
        <f t="shared" ref="A1604:A1667" si="102">RANK(C1604,$C$3:$C$3274)</f>
        <v>1602</v>
      </c>
      <c r="B1604" t="s">
        <v>2414</v>
      </c>
      <c r="C1604" s="105">
        <v>2.70904645476772E-2</v>
      </c>
      <c r="D1604">
        <v>277</v>
      </c>
      <c r="E1604">
        <v>10225</v>
      </c>
      <c r="F1604" t="str">
        <f t="shared" si="100"/>
        <v>Indiana</v>
      </c>
      <c r="H1604">
        <f t="shared" ref="H1604:H1667" si="103">RANK(K1604,$K$3:$K$3274)</f>
        <v>1602</v>
      </c>
      <c r="I1604" t="s">
        <v>503</v>
      </c>
      <c r="J1604" s="3">
        <v>2.62020175553517E-2</v>
      </c>
      <c r="K1604" s="104">
        <v>200</v>
      </c>
      <c r="L1604">
        <v>7633</v>
      </c>
      <c r="M1604" t="str">
        <f t="shared" si="101"/>
        <v>South Carolina</v>
      </c>
    </row>
    <row r="1605" spans="1:13" x14ac:dyDescent="0.25">
      <c r="A1605">
        <f t="shared" si="102"/>
        <v>1603</v>
      </c>
      <c r="B1605" t="s">
        <v>1325</v>
      </c>
      <c r="C1605" s="105">
        <v>2.70883465108284E-2</v>
      </c>
      <c r="D1605">
        <v>394</v>
      </c>
      <c r="E1605">
        <v>14545</v>
      </c>
      <c r="F1605" t="str">
        <f t="shared" si="100"/>
        <v>Kentucky</v>
      </c>
      <c r="H1605">
        <f t="shared" si="103"/>
        <v>1602</v>
      </c>
      <c r="I1605" t="s">
        <v>1784</v>
      </c>
      <c r="J1605" s="3">
        <v>1.6504373659019599E-2</v>
      </c>
      <c r="K1605" s="104">
        <v>200</v>
      </c>
      <c r="L1605">
        <v>12118</v>
      </c>
      <c r="M1605" t="str">
        <f t="shared" si="101"/>
        <v>Minnesota</v>
      </c>
    </row>
    <row r="1606" spans="1:13" x14ac:dyDescent="0.25">
      <c r="A1606">
        <f t="shared" si="102"/>
        <v>1604</v>
      </c>
      <c r="B1606" t="s">
        <v>2550</v>
      </c>
      <c r="C1606" s="105">
        <v>2.7080062794348402E-2</v>
      </c>
      <c r="D1606">
        <v>69</v>
      </c>
      <c r="E1606">
        <v>2548</v>
      </c>
      <c r="F1606" t="str">
        <f t="shared" si="100"/>
        <v>Puerto Rico</v>
      </c>
      <c r="H1606">
        <f t="shared" si="103"/>
        <v>1604</v>
      </c>
      <c r="I1606" t="s">
        <v>2347</v>
      </c>
      <c r="J1606" s="3">
        <v>4.1192299730904498E-2</v>
      </c>
      <c r="K1606" s="104">
        <v>199</v>
      </c>
      <c r="L1606">
        <v>4831</v>
      </c>
      <c r="M1606" t="str">
        <f t="shared" si="101"/>
        <v>Arkansas</v>
      </c>
    </row>
    <row r="1607" spans="1:13" x14ac:dyDescent="0.25">
      <c r="A1607">
        <f t="shared" si="102"/>
        <v>1605</v>
      </c>
      <c r="B1607" t="s">
        <v>392</v>
      </c>
      <c r="C1607" s="105">
        <v>2.7072053311120298E-2</v>
      </c>
      <c r="D1607">
        <v>65</v>
      </c>
      <c r="E1607">
        <v>2401</v>
      </c>
      <c r="F1607" t="str">
        <f t="shared" si="100"/>
        <v>Puerto Rico</v>
      </c>
      <c r="H1607">
        <f t="shared" si="103"/>
        <v>1604</v>
      </c>
      <c r="I1607" t="s">
        <v>2592</v>
      </c>
      <c r="J1607" s="3">
        <v>3.78542895187369E-2</v>
      </c>
      <c r="K1607" s="104">
        <v>199</v>
      </c>
      <c r="L1607">
        <v>5257</v>
      </c>
      <c r="M1607" t="str">
        <f t="shared" si="101"/>
        <v>Puerto Rico</v>
      </c>
    </row>
    <row r="1608" spans="1:13" x14ac:dyDescent="0.25">
      <c r="A1608">
        <f t="shared" si="102"/>
        <v>1606</v>
      </c>
      <c r="B1608" t="s">
        <v>1420</v>
      </c>
      <c r="C1608" s="105">
        <v>2.7069562480327301E-2</v>
      </c>
      <c r="D1608">
        <v>172</v>
      </c>
      <c r="E1608">
        <v>6354</v>
      </c>
      <c r="F1608" t="str">
        <f t="shared" si="100"/>
        <v>West Virginia</v>
      </c>
      <c r="H1608">
        <f t="shared" si="103"/>
        <v>1604</v>
      </c>
      <c r="I1608" t="s">
        <v>2163</v>
      </c>
      <c r="J1608" s="3">
        <v>3.2903439153439101E-2</v>
      </c>
      <c r="K1608" s="104">
        <v>199</v>
      </c>
      <c r="L1608">
        <v>6048</v>
      </c>
      <c r="M1608" t="str">
        <f t="shared" si="101"/>
        <v>Texas</v>
      </c>
    </row>
    <row r="1609" spans="1:13" x14ac:dyDescent="0.25">
      <c r="A1609">
        <f t="shared" si="102"/>
        <v>1607</v>
      </c>
      <c r="B1609" t="s">
        <v>370</v>
      </c>
      <c r="C1609" s="105">
        <v>2.7061044682189998E-2</v>
      </c>
      <c r="D1609">
        <v>258</v>
      </c>
      <c r="E1609">
        <v>9534</v>
      </c>
      <c r="F1609" t="str">
        <f t="shared" si="100"/>
        <v>Texas</v>
      </c>
      <c r="H1609">
        <f t="shared" si="103"/>
        <v>1604</v>
      </c>
      <c r="I1609" t="s">
        <v>1969</v>
      </c>
      <c r="J1609" s="3">
        <v>2.43842666339909E-2</v>
      </c>
      <c r="K1609" s="104">
        <v>199</v>
      </c>
      <c r="L1609">
        <v>8161</v>
      </c>
      <c r="M1609" t="str">
        <f t="shared" si="101"/>
        <v>Minnesota</v>
      </c>
    </row>
    <row r="1610" spans="1:13" x14ac:dyDescent="0.25">
      <c r="A1610">
        <f t="shared" si="102"/>
        <v>1608</v>
      </c>
      <c r="B1610" t="s">
        <v>1048</v>
      </c>
      <c r="C1610" s="105">
        <v>2.7060575968222401E-2</v>
      </c>
      <c r="D1610">
        <v>218</v>
      </c>
      <c r="E1610">
        <v>8056</v>
      </c>
      <c r="F1610" t="str">
        <f t="shared" si="100"/>
        <v>Oklahoma</v>
      </c>
      <c r="H1610">
        <f t="shared" si="103"/>
        <v>1604</v>
      </c>
      <c r="I1610" t="s">
        <v>2447</v>
      </c>
      <c r="J1610" s="3">
        <v>2.2120942641173799E-2</v>
      </c>
      <c r="K1610" s="104">
        <v>199</v>
      </c>
      <c r="L1610">
        <v>8996</v>
      </c>
      <c r="M1610" t="str">
        <f t="shared" si="101"/>
        <v>Montana</v>
      </c>
    </row>
    <row r="1611" spans="1:13" x14ac:dyDescent="0.25">
      <c r="A1611">
        <f t="shared" si="102"/>
        <v>1609</v>
      </c>
      <c r="B1611" t="s">
        <v>1249</v>
      </c>
      <c r="C1611" s="105">
        <v>2.7055369127516798E-2</v>
      </c>
      <c r="D1611">
        <v>129</v>
      </c>
      <c r="E1611">
        <v>4768</v>
      </c>
      <c r="F1611" t="str">
        <f t="shared" si="100"/>
        <v>Ohio</v>
      </c>
      <c r="H1611">
        <f t="shared" si="103"/>
        <v>1609</v>
      </c>
      <c r="I1611" t="s">
        <v>2929</v>
      </c>
      <c r="J1611" s="3">
        <v>3.48652931854199E-2</v>
      </c>
      <c r="K1611" s="104">
        <v>198</v>
      </c>
      <c r="L1611">
        <v>5679</v>
      </c>
      <c r="M1611" t="str">
        <f t="shared" si="101"/>
        <v>Kentucky</v>
      </c>
    </row>
    <row r="1612" spans="1:13" x14ac:dyDescent="0.25">
      <c r="A1612">
        <f t="shared" si="102"/>
        <v>1610</v>
      </c>
      <c r="B1612" t="s">
        <v>610</v>
      </c>
      <c r="C1612" s="105">
        <v>2.7049180327868801E-2</v>
      </c>
      <c r="D1612">
        <v>330</v>
      </c>
      <c r="E1612">
        <v>12200</v>
      </c>
      <c r="F1612" t="str">
        <f t="shared" si="100"/>
        <v>Alabama</v>
      </c>
      <c r="H1612">
        <f t="shared" si="103"/>
        <v>1609</v>
      </c>
      <c r="I1612" t="s">
        <v>1546</v>
      </c>
      <c r="J1612" s="3">
        <v>3.27706057596822E-2</v>
      </c>
      <c r="K1612" s="104">
        <v>198</v>
      </c>
      <c r="L1612">
        <v>6042</v>
      </c>
      <c r="M1612" t="str">
        <f t="shared" si="101"/>
        <v>Oklahoma</v>
      </c>
    </row>
    <row r="1613" spans="1:13" x14ac:dyDescent="0.25">
      <c r="A1613">
        <f t="shared" si="102"/>
        <v>1611</v>
      </c>
      <c r="B1613" t="s">
        <v>3019</v>
      </c>
      <c r="C1613" s="105">
        <v>2.7038719446247E-2</v>
      </c>
      <c r="D1613">
        <v>250</v>
      </c>
      <c r="E1613">
        <v>9246</v>
      </c>
      <c r="F1613" t="str">
        <f t="shared" si="100"/>
        <v>Wisconsin</v>
      </c>
      <c r="H1613">
        <f t="shared" si="103"/>
        <v>1609</v>
      </c>
      <c r="I1613" t="s">
        <v>1843</v>
      </c>
      <c r="J1613" s="3">
        <v>2.5851938895417099E-2</v>
      </c>
      <c r="K1613" s="104">
        <v>198</v>
      </c>
      <c r="L1613">
        <v>7659</v>
      </c>
      <c r="M1613" t="str">
        <f t="shared" si="101"/>
        <v>Kentucky</v>
      </c>
    </row>
    <row r="1614" spans="1:13" x14ac:dyDescent="0.25">
      <c r="A1614">
        <f t="shared" si="102"/>
        <v>1612</v>
      </c>
      <c r="B1614" t="s">
        <v>1951</v>
      </c>
      <c r="C1614" s="105">
        <v>2.7033855482566899E-2</v>
      </c>
      <c r="D1614">
        <v>107</v>
      </c>
      <c r="E1614">
        <v>3958</v>
      </c>
      <c r="F1614" t="str">
        <f t="shared" si="100"/>
        <v>Georgia</v>
      </c>
      <c r="H1614">
        <f t="shared" si="103"/>
        <v>1612</v>
      </c>
      <c r="I1614" t="s">
        <v>1270</v>
      </c>
      <c r="J1614" s="3">
        <v>3.2605097649784802E-2</v>
      </c>
      <c r="K1614" s="104">
        <v>197</v>
      </c>
      <c r="L1614">
        <v>6042</v>
      </c>
      <c r="M1614" t="str">
        <f t="shared" si="101"/>
        <v>Arkansas</v>
      </c>
    </row>
    <row r="1615" spans="1:13" x14ac:dyDescent="0.25">
      <c r="A1615">
        <f t="shared" si="102"/>
        <v>1613</v>
      </c>
      <c r="B1615" t="s">
        <v>893</v>
      </c>
      <c r="C1615" s="105">
        <v>2.7033271719038798E-2</v>
      </c>
      <c r="D1615">
        <v>351</v>
      </c>
      <c r="E1615">
        <v>12984</v>
      </c>
      <c r="F1615" t="str">
        <f t="shared" si="100"/>
        <v>Kansas</v>
      </c>
      <c r="H1615">
        <f t="shared" si="103"/>
        <v>1612</v>
      </c>
      <c r="I1615" t="s">
        <v>1543</v>
      </c>
      <c r="J1615" s="3">
        <v>3.0039646233607699E-2</v>
      </c>
      <c r="K1615" s="104">
        <v>197</v>
      </c>
      <c r="L1615">
        <v>6558</v>
      </c>
      <c r="M1615" t="str">
        <f t="shared" si="101"/>
        <v>Virginia</v>
      </c>
    </row>
    <row r="1616" spans="1:13" x14ac:dyDescent="0.25">
      <c r="A1616">
        <f t="shared" si="102"/>
        <v>1614</v>
      </c>
      <c r="B1616" t="s">
        <v>2240</v>
      </c>
      <c r="C1616" s="105">
        <v>2.7032779906343101E-2</v>
      </c>
      <c r="D1616">
        <v>127</v>
      </c>
      <c r="E1616">
        <v>4698</v>
      </c>
      <c r="F1616" t="str">
        <f t="shared" si="100"/>
        <v>Iowa</v>
      </c>
      <c r="H1616">
        <f t="shared" si="103"/>
        <v>1612</v>
      </c>
      <c r="I1616" t="s">
        <v>1123</v>
      </c>
      <c r="J1616" s="3">
        <v>1.8831851639422501E-2</v>
      </c>
      <c r="K1616" s="104">
        <v>197</v>
      </c>
      <c r="L1616">
        <v>10461</v>
      </c>
      <c r="M1616" t="str">
        <f t="shared" si="101"/>
        <v>Michigan</v>
      </c>
    </row>
    <row r="1617" spans="1:13" x14ac:dyDescent="0.25">
      <c r="A1617">
        <f t="shared" si="102"/>
        <v>1615</v>
      </c>
      <c r="B1617" t="s">
        <v>587</v>
      </c>
      <c r="C1617" s="105">
        <v>2.7002700270026998E-2</v>
      </c>
      <c r="D1617">
        <v>30</v>
      </c>
      <c r="E1617">
        <v>1111</v>
      </c>
      <c r="F1617" t="str">
        <f t="shared" si="100"/>
        <v>Arkansas</v>
      </c>
      <c r="H1617">
        <f t="shared" si="103"/>
        <v>1612</v>
      </c>
      <c r="I1617" t="s">
        <v>2321</v>
      </c>
      <c r="J1617" s="3">
        <v>1.7720608077718799E-2</v>
      </c>
      <c r="K1617" s="104">
        <v>197</v>
      </c>
      <c r="L1617">
        <v>11117</v>
      </c>
      <c r="M1617" t="str">
        <f t="shared" si="101"/>
        <v>Mississippi</v>
      </c>
    </row>
    <row r="1618" spans="1:13" x14ac:dyDescent="0.25">
      <c r="A1618">
        <f t="shared" si="102"/>
        <v>1616</v>
      </c>
      <c r="B1618" t="s">
        <v>1044</v>
      </c>
      <c r="C1618" s="105">
        <v>2.6988636363636302E-2</v>
      </c>
      <c r="D1618">
        <v>19</v>
      </c>
      <c r="E1618">
        <v>704</v>
      </c>
      <c r="F1618" t="str">
        <f t="shared" si="100"/>
        <v>Washington</v>
      </c>
      <c r="H1618">
        <f t="shared" si="103"/>
        <v>1616</v>
      </c>
      <c r="I1618" t="s">
        <v>773</v>
      </c>
      <c r="J1618" s="3">
        <v>2.80882774433934E-2</v>
      </c>
      <c r="K1618" s="104">
        <v>196</v>
      </c>
      <c r="L1618">
        <v>6978</v>
      </c>
      <c r="M1618" t="str">
        <f t="shared" si="101"/>
        <v>Texas</v>
      </c>
    </row>
    <row r="1619" spans="1:13" x14ac:dyDescent="0.25">
      <c r="A1619">
        <f t="shared" si="102"/>
        <v>1617</v>
      </c>
      <c r="B1619" t="s">
        <v>2935</v>
      </c>
      <c r="C1619" s="105">
        <v>2.6981802970089799E-2</v>
      </c>
      <c r="D1619">
        <v>258</v>
      </c>
      <c r="E1619">
        <v>9562</v>
      </c>
      <c r="F1619" t="str">
        <f t="shared" si="100"/>
        <v>Oregon</v>
      </c>
      <c r="H1619">
        <f t="shared" si="103"/>
        <v>1616</v>
      </c>
      <c r="I1619" t="s">
        <v>33</v>
      </c>
      <c r="J1619" s="3">
        <v>2.0640269587194501E-2</v>
      </c>
      <c r="K1619" s="104">
        <v>196</v>
      </c>
      <c r="L1619">
        <v>9496</v>
      </c>
      <c r="M1619" t="str">
        <f t="shared" si="101"/>
        <v>Wyoming</v>
      </c>
    </row>
    <row r="1620" spans="1:13" x14ac:dyDescent="0.25">
      <c r="A1620">
        <f t="shared" si="102"/>
        <v>1618</v>
      </c>
      <c r="B1620" t="s">
        <v>1371</v>
      </c>
      <c r="C1620" s="105">
        <v>2.6886288864195799E-2</v>
      </c>
      <c r="D1620">
        <v>1234</v>
      </c>
      <c r="E1620">
        <v>45897</v>
      </c>
      <c r="F1620" t="str">
        <f t="shared" si="100"/>
        <v>California</v>
      </c>
      <c r="H1620">
        <f t="shared" si="103"/>
        <v>1618</v>
      </c>
      <c r="I1620" t="s">
        <v>2761</v>
      </c>
      <c r="J1620" s="3">
        <v>4.2913732394366202E-2</v>
      </c>
      <c r="K1620" s="104">
        <v>195</v>
      </c>
      <c r="L1620">
        <v>4544</v>
      </c>
      <c r="M1620" t="str">
        <f t="shared" si="101"/>
        <v>Texas</v>
      </c>
    </row>
    <row r="1621" spans="1:13" x14ac:dyDescent="0.25">
      <c r="A1621">
        <f t="shared" si="102"/>
        <v>1619</v>
      </c>
      <c r="B1621" t="s">
        <v>2204</v>
      </c>
      <c r="C1621" s="105">
        <v>2.68747290853922E-2</v>
      </c>
      <c r="D1621">
        <v>62</v>
      </c>
      <c r="E1621">
        <v>2307</v>
      </c>
      <c r="F1621" t="str">
        <f t="shared" si="100"/>
        <v>Puerto Rico</v>
      </c>
      <c r="H1621">
        <f t="shared" si="103"/>
        <v>1618</v>
      </c>
      <c r="I1621" t="s">
        <v>2608</v>
      </c>
      <c r="J1621" s="3">
        <v>2.9013539651837499E-2</v>
      </c>
      <c r="K1621" s="104">
        <v>195</v>
      </c>
      <c r="L1621">
        <v>6721</v>
      </c>
      <c r="M1621" t="str">
        <f t="shared" si="101"/>
        <v>New York</v>
      </c>
    </row>
    <row r="1622" spans="1:13" x14ac:dyDescent="0.25">
      <c r="A1622">
        <f t="shared" si="102"/>
        <v>1620</v>
      </c>
      <c r="B1622" t="s">
        <v>1315</v>
      </c>
      <c r="C1622" s="105">
        <v>2.68656716417911E-2</v>
      </c>
      <c r="D1622">
        <v>72</v>
      </c>
      <c r="E1622">
        <v>2680</v>
      </c>
      <c r="F1622" t="str">
        <f t="shared" si="100"/>
        <v>Mississippi</v>
      </c>
      <c r="H1622">
        <f t="shared" si="103"/>
        <v>1618</v>
      </c>
      <c r="I1622" t="s">
        <v>3190</v>
      </c>
      <c r="J1622" s="3">
        <v>1.94902548725637E-2</v>
      </c>
      <c r="K1622" s="104">
        <v>195</v>
      </c>
      <c r="L1622">
        <v>10005</v>
      </c>
      <c r="M1622" t="str">
        <f t="shared" si="101"/>
        <v>Virginia</v>
      </c>
    </row>
    <row r="1623" spans="1:13" x14ac:dyDescent="0.25">
      <c r="A1623">
        <f t="shared" si="102"/>
        <v>1621</v>
      </c>
      <c r="B1623" t="s">
        <v>475</v>
      </c>
      <c r="C1623" s="105">
        <v>2.68641823694208E-2</v>
      </c>
      <c r="D1623">
        <v>700</v>
      </c>
      <c r="E1623">
        <v>26057</v>
      </c>
      <c r="F1623" t="str">
        <f t="shared" si="100"/>
        <v>Virginia</v>
      </c>
      <c r="H1623">
        <f t="shared" si="103"/>
        <v>1621</v>
      </c>
      <c r="I1623" t="s">
        <v>2267</v>
      </c>
      <c r="J1623" s="3">
        <v>3.9852095316351699E-2</v>
      </c>
      <c r="K1623" s="104">
        <v>194</v>
      </c>
      <c r="L1623">
        <v>4868</v>
      </c>
      <c r="M1623" t="str">
        <f t="shared" si="101"/>
        <v>Missouri</v>
      </c>
    </row>
    <row r="1624" spans="1:13" x14ac:dyDescent="0.25">
      <c r="A1624">
        <f t="shared" si="102"/>
        <v>1622</v>
      </c>
      <c r="B1624" t="s">
        <v>685</v>
      </c>
      <c r="C1624" s="105">
        <v>2.6863292148266198E-2</v>
      </c>
      <c r="D1624">
        <v>337</v>
      </c>
      <c r="E1624">
        <v>12545</v>
      </c>
      <c r="F1624" t="str">
        <f t="shared" si="100"/>
        <v>Kansas</v>
      </c>
      <c r="H1624">
        <f t="shared" si="103"/>
        <v>1621</v>
      </c>
      <c r="I1624" t="s">
        <v>18</v>
      </c>
      <c r="J1624" s="3">
        <v>2.7881575165277301E-2</v>
      </c>
      <c r="K1624" s="104">
        <v>194</v>
      </c>
      <c r="L1624">
        <v>6958</v>
      </c>
      <c r="M1624" t="str">
        <f t="shared" si="101"/>
        <v>Washington</v>
      </c>
    </row>
    <row r="1625" spans="1:13" x14ac:dyDescent="0.25">
      <c r="A1625">
        <f t="shared" si="102"/>
        <v>1623</v>
      </c>
      <c r="B1625" t="s">
        <v>807</v>
      </c>
      <c r="C1625" s="105">
        <v>2.6843026648512E-2</v>
      </c>
      <c r="D1625">
        <v>138</v>
      </c>
      <c r="E1625">
        <v>5141</v>
      </c>
      <c r="F1625" t="str">
        <f t="shared" si="100"/>
        <v>Kansas</v>
      </c>
      <c r="H1625">
        <f t="shared" si="103"/>
        <v>1621</v>
      </c>
      <c r="I1625" t="s">
        <v>3085</v>
      </c>
      <c r="J1625" s="3">
        <v>2.6488257782632401E-2</v>
      </c>
      <c r="K1625" s="104">
        <v>194</v>
      </c>
      <c r="L1625">
        <v>7324</v>
      </c>
      <c r="M1625" t="str">
        <f t="shared" si="101"/>
        <v>Iowa</v>
      </c>
    </row>
    <row r="1626" spans="1:13" x14ac:dyDescent="0.25">
      <c r="A1626">
        <f t="shared" si="102"/>
        <v>1624</v>
      </c>
      <c r="B1626" t="s">
        <v>2085</v>
      </c>
      <c r="C1626" s="105">
        <v>2.6827278399001699E-2</v>
      </c>
      <c r="D1626">
        <v>559</v>
      </c>
      <c r="E1626">
        <v>20837</v>
      </c>
      <c r="F1626" t="str">
        <f t="shared" si="100"/>
        <v>Oklahoma</v>
      </c>
      <c r="H1626">
        <f t="shared" si="103"/>
        <v>1621</v>
      </c>
      <c r="I1626" t="s">
        <v>2838</v>
      </c>
      <c r="J1626" s="3">
        <v>2.3906346272335201E-2</v>
      </c>
      <c r="K1626" s="104">
        <v>194</v>
      </c>
      <c r="L1626">
        <v>8115</v>
      </c>
      <c r="M1626" t="str">
        <f t="shared" si="101"/>
        <v>Wisconsin</v>
      </c>
    </row>
    <row r="1627" spans="1:13" x14ac:dyDescent="0.25">
      <c r="A1627">
        <f t="shared" si="102"/>
        <v>1625</v>
      </c>
      <c r="B1627" t="s">
        <v>1726</v>
      </c>
      <c r="C1627" s="105">
        <v>2.6776442664293101E-2</v>
      </c>
      <c r="D1627">
        <v>361</v>
      </c>
      <c r="E1627">
        <v>13482</v>
      </c>
      <c r="F1627" t="str">
        <f t="shared" si="100"/>
        <v>Louisiana</v>
      </c>
      <c r="H1627">
        <f t="shared" si="103"/>
        <v>1621</v>
      </c>
      <c r="I1627" t="s">
        <v>949</v>
      </c>
      <c r="J1627" s="3">
        <v>2.0673486786018699E-2</v>
      </c>
      <c r="K1627" s="104">
        <v>194</v>
      </c>
      <c r="L1627">
        <v>9384</v>
      </c>
      <c r="M1627" t="str">
        <f t="shared" si="101"/>
        <v>West Virginia</v>
      </c>
    </row>
    <row r="1628" spans="1:13" x14ac:dyDescent="0.25">
      <c r="A1628">
        <f t="shared" si="102"/>
        <v>1626</v>
      </c>
      <c r="B1628" t="s">
        <v>1113</v>
      </c>
      <c r="C1628" s="105">
        <v>2.6747881355932202E-2</v>
      </c>
      <c r="D1628">
        <v>202</v>
      </c>
      <c r="E1628">
        <v>7552</v>
      </c>
      <c r="F1628" t="str">
        <f t="shared" si="100"/>
        <v>New Mexico</v>
      </c>
      <c r="H1628">
        <f t="shared" si="103"/>
        <v>1621</v>
      </c>
      <c r="I1628" t="s">
        <v>945</v>
      </c>
      <c r="J1628" s="3">
        <v>2.0099461251553999E-2</v>
      </c>
      <c r="K1628" s="104">
        <v>194</v>
      </c>
      <c r="L1628">
        <v>9652</v>
      </c>
      <c r="M1628" t="str">
        <f t="shared" si="101"/>
        <v>Ohio</v>
      </c>
    </row>
    <row r="1629" spans="1:13" x14ac:dyDescent="0.25">
      <c r="A1629">
        <f t="shared" si="102"/>
        <v>1627</v>
      </c>
      <c r="B1629" t="s">
        <v>873</v>
      </c>
      <c r="C1629" s="105">
        <v>2.6738872905737E-2</v>
      </c>
      <c r="D1629">
        <v>158</v>
      </c>
      <c r="E1629">
        <v>5909</v>
      </c>
      <c r="F1629" t="str">
        <f t="shared" si="100"/>
        <v>Illinois</v>
      </c>
      <c r="H1629">
        <f t="shared" si="103"/>
        <v>1621</v>
      </c>
      <c r="I1629" t="s">
        <v>2946</v>
      </c>
      <c r="J1629" s="3">
        <v>1.02966933814553E-2</v>
      </c>
      <c r="K1629" s="104">
        <v>194</v>
      </c>
      <c r="L1629">
        <v>18841</v>
      </c>
      <c r="M1629" t="str">
        <f t="shared" si="101"/>
        <v>Colorado</v>
      </c>
    </row>
    <row r="1630" spans="1:13" x14ac:dyDescent="0.25">
      <c r="A1630">
        <f t="shared" si="102"/>
        <v>1628</v>
      </c>
      <c r="B1630" t="s">
        <v>353</v>
      </c>
      <c r="C1630" s="105">
        <v>2.6725828087916501E-2</v>
      </c>
      <c r="D1630">
        <v>259</v>
      </c>
      <c r="E1630">
        <v>9691</v>
      </c>
      <c r="F1630" t="str">
        <f t="shared" si="100"/>
        <v>California</v>
      </c>
      <c r="H1630">
        <f t="shared" si="103"/>
        <v>1628</v>
      </c>
      <c r="I1630" t="s">
        <v>2555</v>
      </c>
      <c r="J1630" s="3">
        <v>3.5973904939422201E-2</v>
      </c>
      <c r="K1630" s="104">
        <v>193</v>
      </c>
      <c r="L1630">
        <v>5365</v>
      </c>
      <c r="M1630" t="str">
        <f t="shared" si="101"/>
        <v>Nebraska</v>
      </c>
    </row>
    <row r="1631" spans="1:13" x14ac:dyDescent="0.25">
      <c r="A1631">
        <f t="shared" si="102"/>
        <v>1629</v>
      </c>
      <c r="B1631" t="s">
        <v>785</v>
      </c>
      <c r="C1631" s="105">
        <v>2.6684940341825201E-2</v>
      </c>
      <c r="D1631">
        <v>331</v>
      </c>
      <c r="E1631">
        <v>12404</v>
      </c>
      <c r="F1631" t="str">
        <f t="shared" si="100"/>
        <v>New York</v>
      </c>
      <c r="H1631">
        <f t="shared" si="103"/>
        <v>1628</v>
      </c>
      <c r="I1631" t="s">
        <v>1135</v>
      </c>
      <c r="J1631" s="3">
        <v>2.73332389180003E-2</v>
      </c>
      <c r="K1631" s="104">
        <v>193</v>
      </c>
      <c r="L1631">
        <v>7061</v>
      </c>
      <c r="M1631" t="str">
        <f t="shared" si="101"/>
        <v>Wisconsin</v>
      </c>
    </row>
    <row r="1632" spans="1:13" x14ac:dyDescent="0.25">
      <c r="A1632">
        <f t="shared" si="102"/>
        <v>1630</v>
      </c>
      <c r="B1632" t="s">
        <v>2374</v>
      </c>
      <c r="C1632" s="105">
        <v>2.6658322903629499E-2</v>
      </c>
      <c r="D1632">
        <v>213</v>
      </c>
      <c r="E1632">
        <v>7990</v>
      </c>
      <c r="F1632" t="str">
        <f t="shared" si="100"/>
        <v>Kansas</v>
      </c>
      <c r="H1632">
        <f t="shared" si="103"/>
        <v>1628</v>
      </c>
      <c r="I1632" t="s">
        <v>830</v>
      </c>
      <c r="J1632" s="3">
        <v>1.95245321193727E-2</v>
      </c>
      <c r="K1632" s="104">
        <v>193</v>
      </c>
      <c r="L1632">
        <v>9885</v>
      </c>
      <c r="M1632" t="str">
        <f t="shared" si="101"/>
        <v>Maryland</v>
      </c>
    </row>
    <row r="1633" spans="1:13" x14ac:dyDescent="0.25">
      <c r="A1633">
        <f t="shared" si="102"/>
        <v>1631</v>
      </c>
      <c r="B1633" t="s">
        <v>1581</v>
      </c>
      <c r="C1633" s="105">
        <v>2.6657552973342401E-2</v>
      </c>
      <c r="D1633">
        <v>39</v>
      </c>
      <c r="E1633">
        <v>1463</v>
      </c>
      <c r="F1633" t="str">
        <f t="shared" si="100"/>
        <v>North Dakota</v>
      </c>
      <c r="H1633">
        <f t="shared" si="103"/>
        <v>1628</v>
      </c>
      <c r="I1633" t="s">
        <v>2906</v>
      </c>
      <c r="J1633" s="3">
        <v>1.9041041831097099E-2</v>
      </c>
      <c r="K1633" s="104">
        <v>193</v>
      </c>
      <c r="L1633">
        <v>10136</v>
      </c>
      <c r="M1633" t="str">
        <f t="shared" si="101"/>
        <v>Mississippi</v>
      </c>
    </row>
    <row r="1634" spans="1:13" x14ac:dyDescent="0.25">
      <c r="A1634">
        <f t="shared" si="102"/>
        <v>1631</v>
      </c>
      <c r="B1634" t="s">
        <v>1808</v>
      </c>
      <c r="C1634" s="105">
        <v>2.6657552973342401E-2</v>
      </c>
      <c r="D1634">
        <v>468</v>
      </c>
      <c r="E1634">
        <v>17556</v>
      </c>
      <c r="F1634" t="str">
        <f t="shared" si="100"/>
        <v>Nebraska</v>
      </c>
      <c r="H1634">
        <f t="shared" si="103"/>
        <v>1628</v>
      </c>
      <c r="I1634" t="s">
        <v>57</v>
      </c>
      <c r="J1634" s="3">
        <v>1.8479509766373001E-2</v>
      </c>
      <c r="K1634" s="104">
        <v>193</v>
      </c>
      <c r="L1634">
        <v>10444</v>
      </c>
      <c r="M1634" t="str">
        <f t="shared" si="101"/>
        <v>Michigan</v>
      </c>
    </row>
    <row r="1635" spans="1:13" x14ac:dyDescent="0.25">
      <c r="A1635">
        <f t="shared" si="102"/>
        <v>1633</v>
      </c>
      <c r="B1635" t="s">
        <v>3009</v>
      </c>
      <c r="C1635" s="105">
        <v>2.6645768025078301E-2</v>
      </c>
      <c r="D1635">
        <v>323</v>
      </c>
      <c r="E1635">
        <v>12122</v>
      </c>
      <c r="F1635" t="str">
        <f t="shared" si="100"/>
        <v>North Carolina</v>
      </c>
      <c r="H1635">
        <f t="shared" si="103"/>
        <v>1628</v>
      </c>
      <c r="I1635" t="s">
        <v>59</v>
      </c>
      <c r="J1635" s="3">
        <v>1.82990423817198E-2</v>
      </c>
      <c r="K1635" s="104">
        <v>193</v>
      </c>
      <c r="L1635">
        <v>10547</v>
      </c>
      <c r="M1635" t="str">
        <f t="shared" si="101"/>
        <v>California</v>
      </c>
    </row>
    <row r="1636" spans="1:13" x14ac:dyDescent="0.25">
      <c r="A1636">
        <f t="shared" si="102"/>
        <v>1634</v>
      </c>
      <c r="B1636" t="s">
        <v>1385</v>
      </c>
      <c r="C1636" s="105">
        <v>2.6625058097071899E-2</v>
      </c>
      <c r="D1636">
        <v>401</v>
      </c>
      <c r="E1636">
        <v>15061</v>
      </c>
      <c r="F1636" t="str">
        <f t="shared" si="100"/>
        <v>Utah</v>
      </c>
      <c r="H1636">
        <f t="shared" si="103"/>
        <v>1634</v>
      </c>
      <c r="I1636" t="s">
        <v>1153</v>
      </c>
      <c r="J1636" s="3">
        <v>2.9348822989911299E-2</v>
      </c>
      <c r="K1636" s="104">
        <v>192</v>
      </c>
      <c r="L1636">
        <v>6542</v>
      </c>
      <c r="M1636" t="str">
        <f t="shared" si="101"/>
        <v>Kentucky</v>
      </c>
    </row>
    <row r="1637" spans="1:13" x14ac:dyDescent="0.25">
      <c r="A1637">
        <f t="shared" si="102"/>
        <v>1635</v>
      </c>
      <c r="B1637" t="s">
        <v>1640</v>
      </c>
      <c r="C1637" s="105">
        <v>2.6609976908697701E-2</v>
      </c>
      <c r="D1637">
        <v>726</v>
      </c>
      <c r="E1637">
        <v>27283</v>
      </c>
      <c r="F1637" t="str">
        <f t="shared" si="100"/>
        <v>Mississippi</v>
      </c>
      <c r="H1637">
        <f t="shared" si="103"/>
        <v>1635</v>
      </c>
      <c r="I1637" t="s">
        <v>2708</v>
      </c>
      <c r="J1637" s="3">
        <v>3.0097699338165699E-2</v>
      </c>
      <c r="K1637" s="104">
        <v>191</v>
      </c>
      <c r="L1637">
        <v>6346</v>
      </c>
      <c r="M1637" t="str">
        <f t="shared" si="101"/>
        <v>Indiana</v>
      </c>
    </row>
    <row r="1638" spans="1:13" x14ac:dyDescent="0.25">
      <c r="A1638">
        <f t="shared" si="102"/>
        <v>1636</v>
      </c>
      <c r="B1638" t="s">
        <v>1719</v>
      </c>
      <c r="C1638" s="105">
        <v>2.6582576918542902E-2</v>
      </c>
      <c r="D1638">
        <v>451</v>
      </c>
      <c r="E1638">
        <v>16966</v>
      </c>
      <c r="F1638" t="str">
        <f t="shared" si="100"/>
        <v>Oregon</v>
      </c>
      <c r="H1638">
        <f t="shared" si="103"/>
        <v>1635</v>
      </c>
      <c r="I1638" t="s">
        <v>2660</v>
      </c>
      <c r="J1638" s="3">
        <v>2.25688290204418E-2</v>
      </c>
      <c r="K1638" s="104">
        <v>191</v>
      </c>
      <c r="L1638">
        <v>8463</v>
      </c>
      <c r="M1638" t="str">
        <f t="shared" si="101"/>
        <v>Texas</v>
      </c>
    </row>
    <row r="1639" spans="1:13" x14ac:dyDescent="0.25">
      <c r="A1639">
        <f t="shared" si="102"/>
        <v>1637</v>
      </c>
      <c r="B1639" t="s">
        <v>2422</v>
      </c>
      <c r="C1639" s="105">
        <v>2.6562290913956899E-2</v>
      </c>
      <c r="D1639">
        <v>397</v>
      </c>
      <c r="E1639">
        <v>14946</v>
      </c>
      <c r="F1639" t="str">
        <f t="shared" si="100"/>
        <v>Maryland</v>
      </c>
      <c r="H1639">
        <f t="shared" si="103"/>
        <v>1635</v>
      </c>
      <c r="I1639" t="s">
        <v>1499</v>
      </c>
      <c r="J1639" s="3">
        <v>1.76933765632236E-2</v>
      </c>
      <c r="K1639" s="104">
        <v>191</v>
      </c>
      <c r="L1639">
        <v>10795</v>
      </c>
      <c r="M1639" t="str">
        <f t="shared" si="101"/>
        <v>Alaska</v>
      </c>
    </row>
    <row r="1640" spans="1:13" x14ac:dyDescent="0.25">
      <c r="A1640">
        <f t="shared" si="102"/>
        <v>1638</v>
      </c>
      <c r="B1640" t="s">
        <v>120</v>
      </c>
      <c r="C1640" s="105">
        <v>2.6547743966421702E-2</v>
      </c>
      <c r="D1640">
        <v>253</v>
      </c>
      <c r="E1640">
        <v>9530</v>
      </c>
      <c r="F1640" t="str">
        <f t="shared" si="100"/>
        <v>Louisiana</v>
      </c>
      <c r="H1640">
        <f t="shared" si="103"/>
        <v>1635</v>
      </c>
      <c r="I1640" t="s">
        <v>128</v>
      </c>
      <c r="J1640" s="3">
        <v>1.7481237415339499E-2</v>
      </c>
      <c r="K1640" s="104">
        <v>191</v>
      </c>
      <c r="L1640">
        <v>10926</v>
      </c>
      <c r="M1640" t="str">
        <f t="shared" si="101"/>
        <v>Georgia</v>
      </c>
    </row>
    <row r="1641" spans="1:13" x14ac:dyDescent="0.25">
      <c r="A1641">
        <f t="shared" si="102"/>
        <v>1639</v>
      </c>
      <c r="B1641" t="s">
        <v>2772</v>
      </c>
      <c r="C1641" s="105">
        <v>2.6547732823616801E-2</v>
      </c>
      <c r="D1641">
        <v>250</v>
      </c>
      <c r="E1641">
        <v>9417</v>
      </c>
      <c r="F1641" t="str">
        <f t="shared" si="100"/>
        <v>Missouri</v>
      </c>
      <c r="H1641">
        <f t="shared" si="103"/>
        <v>1639</v>
      </c>
      <c r="I1641" t="s">
        <v>1734</v>
      </c>
      <c r="J1641" s="3">
        <v>3.8399353274050002E-2</v>
      </c>
      <c r="K1641" s="104">
        <v>190</v>
      </c>
      <c r="L1641">
        <v>4948</v>
      </c>
      <c r="M1641" t="str">
        <f t="shared" si="101"/>
        <v>Texas</v>
      </c>
    </row>
    <row r="1642" spans="1:13" x14ac:dyDescent="0.25">
      <c r="A1642">
        <f t="shared" si="102"/>
        <v>1640</v>
      </c>
      <c r="B1642" t="s">
        <v>649</v>
      </c>
      <c r="C1642" s="105">
        <v>2.6545086119554102E-2</v>
      </c>
      <c r="D1642">
        <v>131</v>
      </c>
      <c r="E1642">
        <v>4935</v>
      </c>
      <c r="F1642" t="str">
        <f t="shared" si="100"/>
        <v>Wyoming</v>
      </c>
      <c r="H1642">
        <f t="shared" si="103"/>
        <v>1639</v>
      </c>
      <c r="I1642" t="s">
        <v>1070</v>
      </c>
      <c r="J1642" s="3">
        <v>2.7632344386271001E-2</v>
      </c>
      <c r="K1642" s="104">
        <v>190</v>
      </c>
      <c r="L1642">
        <v>6876</v>
      </c>
      <c r="M1642" t="str">
        <f t="shared" si="101"/>
        <v>Georgia</v>
      </c>
    </row>
    <row r="1643" spans="1:13" x14ac:dyDescent="0.25">
      <c r="A1643">
        <f t="shared" si="102"/>
        <v>1641</v>
      </c>
      <c r="B1643" t="s">
        <v>1898</v>
      </c>
      <c r="C1643" s="105">
        <v>2.6518804243008599E-2</v>
      </c>
      <c r="D1643">
        <v>220</v>
      </c>
      <c r="E1643">
        <v>8296</v>
      </c>
      <c r="F1643" t="str">
        <f t="shared" si="100"/>
        <v>Oklahoma</v>
      </c>
      <c r="H1643">
        <f t="shared" si="103"/>
        <v>1639</v>
      </c>
      <c r="I1643" t="s">
        <v>1750</v>
      </c>
      <c r="J1643" s="3">
        <v>2.6469768737809901E-2</v>
      </c>
      <c r="K1643" s="104">
        <v>190</v>
      </c>
      <c r="L1643">
        <v>7178</v>
      </c>
      <c r="M1643" t="str">
        <f t="shared" si="101"/>
        <v>Oklahoma</v>
      </c>
    </row>
    <row r="1644" spans="1:13" x14ac:dyDescent="0.25">
      <c r="A1644">
        <f t="shared" si="102"/>
        <v>1642</v>
      </c>
      <c r="B1644" t="s">
        <v>2117</v>
      </c>
      <c r="C1644" s="105">
        <v>2.6504521359525999E-2</v>
      </c>
      <c r="D1644">
        <v>255</v>
      </c>
      <c r="E1644">
        <v>9621</v>
      </c>
      <c r="F1644" t="str">
        <f t="shared" si="100"/>
        <v>Michigan</v>
      </c>
      <c r="H1644">
        <f t="shared" si="103"/>
        <v>1639</v>
      </c>
      <c r="I1644" t="s">
        <v>1900</v>
      </c>
      <c r="J1644" s="3">
        <v>2.3111543607833601E-2</v>
      </c>
      <c r="K1644" s="104">
        <v>190</v>
      </c>
      <c r="L1644">
        <v>8221</v>
      </c>
      <c r="M1644" t="str">
        <f t="shared" si="101"/>
        <v>Illinois</v>
      </c>
    </row>
    <row r="1645" spans="1:13" x14ac:dyDescent="0.25">
      <c r="A1645">
        <f t="shared" si="102"/>
        <v>1643</v>
      </c>
      <c r="B1645" t="s">
        <v>331</v>
      </c>
      <c r="C1645" s="105">
        <v>2.64940090794075E-2</v>
      </c>
      <c r="D1645">
        <v>356</v>
      </c>
      <c r="E1645">
        <v>13437</v>
      </c>
      <c r="F1645" t="str">
        <f t="shared" si="100"/>
        <v>Texas</v>
      </c>
      <c r="H1645">
        <f t="shared" si="103"/>
        <v>1639</v>
      </c>
      <c r="I1645" t="s">
        <v>2247</v>
      </c>
      <c r="J1645" s="3">
        <v>1.8525741029641201E-2</v>
      </c>
      <c r="K1645" s="104">
        <v>190</v>
      </c>
      <c r="L1645">
        <v>10256</v>
      </c>
      <c r="M1645" t="str">
        <f t="shared" si="101"/>
        <v>Wyoming</v>
      </c>
    </row>
    <row r="1646" spans="1:13" x14ac:dyDescent="0.25">
      <c r="A1646">
        <f t="shared" si="102"/>
        <v>1644</v>
      </c>
      <c r="B1646" t="s">
        <v>2289</v>
      </c>
      <c r="C1646" s="105">
        <v>2.6491705867789001E-2</v>
      </c>
      <c r="D1646">
        <v>214</v>
      </c>
      <c r="E1646">
        <v>8078</v>
      </c>
      <c r="F1646" t="str">
        <f t="shared" si="100"/>
        <v>Pennsylvania</v>
      </c>
      <c r="H1646">
        <f t="shared" si="103"/>
        <v>1644</v>
      </c>
      <c r="I1646" t="s">
        <v>2866</v>
      </c>
      <c r="J1646" s="3">
        <v>4.2481456507080198E-2</v>
      </c>
      <c r="K1646" s="104">
        <v>189</v>
      </c>
      <c r="L1646">
        <v>4449</v>
      </c>
      <c r="M1646" t="str">
        <f t="shared" si="101"/>
        <v>Mississippi</v>
      </c>
    </row>
    <row r="1647" spans="1:13" x14ac:dyDescent="0.25">
      <c r="A1647">
        <f t="shared" si="102"/>
        <v>1645</v>
      </c>
      <c r="B1647" t="s">
        <v>3085</v>
      </c>
      <c r="C1647" s="105">
        <v>2.6488257782632401E-2</v>
      </c>
      <c r="D1647">
        <v>194</v>
      </c>
      <c r="E1647">
        <v>7324</v>
      </c>
      <c r="F1647" t="str">
        <f t="shared" si="100"/>
        <v>Iowa</v>
      </c>
      <c r="H1647">
        <f t="shared" si="103"/>
        <v>1644</v>
      </c>
      <c r="I1647" t="s">
        <v>103</v>
      </c>
      <c r="J1647" s="3">
        <v>4.2367182246133103E-2</v>
      </c>
      <c r="K1647" s="104">
        <v>189</v>
      </c>
      <c r="L1647">
        <v>4461</v>
      </c>
      <c r="M1647" t="str">
        <f t="shared" si="101"/>
        <v>Louisiana</v>
      </c>
    </row>
    <row r="1648" spans="1:13" x14ac:dyDescent="0.25">
      <c r="A1648">
        <f t="shared" si="102"/>
        <v>1646</v>
      </c>
      <c r="B1648" t="s">
        <v>3137</v>
      </c>
      <c r="C1648" s="105">
        <v>2.6474839048745199E-2</v>
      </c>
      <c r="D1648">
        <v>403</v>
      </c>
      <c r="E1648">
        <v>15222</v>
      </c>
      <c r="F1648" t="str">
        <f t="shared" si="100"/>
        <v>Iowa</v>
      </c>
      <c r="H1648">
        <f t="shared" si="103"/>
        <v>1644</v>
      </c>
      <c r="I1648" t="s">
        <v>2436</v>
      </c>
      <c r="J1648" s="3">
        <v>3.9730922850535998E-2</v>
      </c>
      <c r="K1648" s="104">
        <v>189</v>
      </c>
      <c r="L1648">
        <v>4757</v>
      </c>
      <c r="M1648" t="str">
        <f t="shared" si="101"/>
        <v>Arkansas</v>
      </c>
    </row>
    <row r="1649" spans="1:13" x14ac:dyDescent="0.25">
      <c r="A1649">
        <f t="shared" si="102"/>
        <v>1647</v>
      </c>
      <c r="B1649" t="s">
        <v>1750</v>
      </c>
      <c r="C1649" s="105">
        <v>2.6469768737809901E-2</v>
      </c>
      <c r="D1649">
        <v>190</v>
      </c>
      <c r="E1649">
        <v>7178</v>
      </c>
      <c r="F1649" t="str">
        <f t="shared" si="100"/>
        <v>Oklahoma</v>
      </c>
      <c r="H1649">
        <f t="shared" si="103"/>
        <v>1647</v>
      </c>
      <c r="I1649" t="s">
        <v>2529</v>
      </c>
      <c r="J1649" s="3">
        <v>3.7660256410256297E-2</v>
      </c>
      <c r="K1649" s="104">
        <v>188</v>
      </c>
      <c r="L1649">
        <v>4992</v>
      </c>
      <c r="M1649" t="str">
        <f t="shared" si="101"/>
        <v>Indiana</v>
      </c>
    </row>
    <row r="1650" spans="1:13" x14ac:dyDescent="0.25">
      <c r="A1650">
        <f t="shared" si="102"/>
        <v>1648</v>
      </c>
      <c r="B1650" t="s">
        <v>382</v>
      </c>
      <c r="C1650" s="105">
        <v>2.6463963963963999E-2</v>
      </c>
      <c r="D1650">
        <v>47</v>
      </c>
      <c r="E1650">
        <v>1776</v>
      </c>
      <c r="F1650" t="str">
        <f t="shared" si="100"/>
        <v>North Carolina</v>
      </c>
      <c r="H1650">
        <f t="shared" si="103"/>
        <v>1647</v>
      </c>
      <c r="I1650" t="s">
        <v>1277</v>
      </c>
      <c r="J1650" s="3">
        <v>1.98165911246969E-2</v>
      </c>
      <c r="K1650" s="104">
        <v>188</v>
      </c>
      <c r="L1650">
        <v>9487</v>
      </c>
      <c r="M1650" t="str">
        <f t="shared" si="101"/>
        <v>Florida</v>
      </c>
    </row>
    <row r="1651" spans="1:13" x14ac:dyDescent="0.25">
      <c r="A1651">
        <f t="shared" si="102"/>
        <v>1649</v>
      </c>
      <c r="B1651" t="s">
        <v>2098</v>
      </c>
      <c r="C1651" s="105">
        <v>2.64622684551509E-2</v>
      </c>
      <c r="D1651">
        <v>580</v>
      </c>
      <c r="E1651">
        <v>21918</v>
      </c>
      <c r="F1651" t="str">
        <f t="shared" si="100"/>
        <v>Arizona</v>
      </c>
      <c r="H1651">
        <f t="shared" si="103"/>
        <v>1649</v>
      </c>
      <c r="I1651" t="s">
        <v>1146</v>
      </c>
      <c r="J1651" s="3">
        <v>4.7570592724497499E-2</v>
      </c>
      <c r="K1651" s="104">
        <v>187</v>
      </c>
      <c r="L1651">
        <v>3931</v>
      </c>
      <c r="M1651" t="str">
        <f t="shared" si="101"/>
        <v>North Carolina</v>
      </c>
    </row>
    <row r="1652" spans="1:13" x14ac:dyDescent="0.25">
      <c r="A1652">
        <f t="shared" si="102"/>
        <v>1650</v>
      </c>
      <c r="B1652" t="s">
        <v>2188</v>
      </c>
      <c r="C1652" s="105">
        <v>2.6442983195638699E-2</v>
      </c>
      <c r="D1652">
        <v>941</v>
      </c>
      <c r="E1652">
        <v>35586</v>
      </c>
      <c r="F1652" t="str">
        <f t="shared" si="100"/>
        <v>North Carolina</v>
      </c>
      <c r="H1652">
        <f t="shared" si="103"/>
        <v>1649</v>
      </c>
      <c r="I1652" t="s">
        <v>1535</v>
      </c>
      <c r="J1652" s="3">
        <v>2.5878771104345399E-2</v>
      </c>
      <c r="K1652" s="104">
        <v>187</v>
      </c>
      <c r="L1652">
        <v>7226</v>
      </c>
      <c r="M1652" t="str">
        <f t="shared" si="101"/>
        <v>Wisconsin</v>
      </c>
    </row>
    <row r="1653" spans="1:13" x14ac:dyDescent="0.25">
      <c r="A1653">
        <f t="shared" si="102"/>
        <v>1651</v>
      </c>
      <c r="B1653" t="s">
        <v>3042</v>
      </c>
      <c r="C1653" s="105">
        <v>2.6427454775552701E-2</v>
      </c>
      <c r="D1653">
        <v>355</v>
      </c>
      <c r="E1653">
        <v>13433</v>
      </c>
      <c r="F1653" t="str">
        <f t="shared" si="100"/>
        <v>Texas</v>
      </c>
      <c r="H1653">
        <f t="shared" si="103"/>
        <v>1649</v>
      </c>
      <c r="I1653" t="s">
        <v>447</v>
      </c>
      <c r="J1653" s="3">
        <v>2.08868535686361E-2</v>
      </c>
      <c r="K1653" s="104">
        <v>187</v>
      </c>
      <c r="L1653">
        <v>8953</v>
      </c>
      <c r="M1653" t="str">
        <f t="shared" si="101"/>
        <v>Puerto Rico</v>
      </c>
    </row>
    <row r="1654" spans="1:13" x14ac:dyDescent="0.25">
      <c r="A1654">
        <f t="shared" si="102"/>
        <v>1652</v>
      </c>
      <c r="B1654" t="s">
        <v>410</v>
      </c>
      <c r="C1654" s="105">
        <v>2.64142387484411E-2</v>
      </c>
      <c r="D1654">
        <v>233</v>
      </c>
      <c r="E1654">
        <v>8821</v>
      </c>
      <c r="F1654" t="str">
        <f t="shared" si="100"/>
        <v>Arkansas</v>
      </c>
      <c r="H1654">
        <f t="shared" si="103"/>
        <v>1652</v>
      </c>
      <c r="I1654" t="s">
        <v>1863</v>
      </c>
      <c r="J1654" s="3">
        <v>3.5962877030162398E-2</v>
      </c>
      <c r="K1654" s="104">
        <v>186</v>
      </c>
      <c r="L1654">
        <v>5172</v>
      </c>
      <c r="M1654" t="str">
        <f t="shared" si="101"/>
        <v>Mississippi</v>
      </c>
    </row>
    <row r="1655" spans="1:13" x14ac:dyDescent="0.25">
      <c r="A1655">
        <f t="shared" si="102"/>
        <v>1653</v>
      </c>
      <c r="B1655" t="s">
        <v>3240</v>
      </c>
      <c r="C1655" s="105">
        <v>2.6410310585252401E-2</v>
      </c>
      <c r="D1655">
        <v>125</v>
      </c>
      <c r="E1655">
        <v>4733</v>
      </c>
      <c r="F1655" t="str">
        <f t="shared" si="100"/>
        <v>West Virginia</v>
      </c>
      <c r="H1655">
        <f t="shared" si="103"/>
        <v>1652</v>
      </c>
      <c r="I1655" t="s">
        <v>972</v>
      </c>
      <c r="J1655" s="3">
        <v>3.3935413245758099E-2</v>
      </c>
      <c r="K1655" s="104">
        <v>186</v>
      </c>
      <c r="L1655">
        <v>5481</v>
      </c>
      <c r="M1655" t="str">
        <f t="shared" si="101"/>
        <v>Illinois</v>
      </c>
    </row>
    <row r="1656" spans="1:13" x14ac:dyDescent="0.25">
      <c r="A1656">
        <f t="shared" si="102"/>
        <v>1654</v>
      </c>
      <c r="B1656" t="s">
        <v>576</v>
      </c>
      <c r="C1656" s="105">
        <v>2.64069264069264E-2</v>
      </c>
      <c r="D1656">
        <v>61</v>
      </c>
      <c r="E1656">
        <v>2310</v>
      </c>
      <c r="F1656" t="str">
        <f t="shared" si="100"/>
        <v>Texas</v>
      </c>
      <c r="H1656">
        <f t="shared" si="103"/>
        <v>1652</v>
      </c>
      <c r="I1656" t="s">
        <v>942</v>
      </c>
      <c r="J1656" s="3">
        <v>2.6237833262801401E-2</v>
      </c>
      <c r="K1656" s="104">
        <v>186</v>
      </c>
      <c r="L1656">
        <v>7089</v>
      </c>
      <c r="M1656" t="str">
        <f t="shared" si="101"/>
        <v>Indiana</v>
      </c>
    </row>
    <row r="1657" spans="1:13" x14ac:dyDescent="0.25">
      <c r="A1657">
        <f t="shared" si="102"/>
        <v>1655</v>
      </c>
      <c r="B1657" t="s">
        <v>2936</v>
      </c>
      <c r="C1657" s="105">
        <v>2.6383342840844301E-2</v>
      </c>
      <c r="D1657">
        <v>370</v>
      </c>
      <c r="E1657">
        <v>14024</v>
      </c>
      <c r="F1657" t="str">
        <f t="shared" si="100"/>
        <v>Pennsylvania</v>
      </c>
      <c r="H1657">
        <f t="shared" si="103"/>
        <v>1652</v>
      </c>
      <c r="I1657" t="s">
        <v>2554</v>
      </c>
      <c r="J1657" s="3">
        <v>2.4499473129610001E-2</v>
      </c>
      <c r="K1657" s="104">
        <v>186</v>
      </c>
      <c r="L1657">
        <v>7592</v>
      </c>
      <c r="M1657" t="str">
        <f t="shared" si="101"/>
        <v>Missouri</v>
      </c>
    </row>
    <row r="1658" spans="1:13" x14ac:dyDescent="0.25">
      <c r="A1658">
        <f t="shared" si="102"/>
        <v>1656</v>
      </c>
      <c r="B1658" t="s">
        <v>1033</v>
      </c>
      <c r="C1658" s="105">
        <v>2.6353276353276299E-2</v>
      </c>
      <c r="D1658">
        <v>37</v>
      </c>
      <c r="E1658">
        <v>1404</v>
      </c>
      <c r="F1658" t="str">
        <f t="shared" si="100"/>
        <v>Illinois</v>
      </c>
      <c r="H1658">
        <f t="shared" si="103"/>
        <v>1652</v>
      </c>
      <c r="I1658" t="s">
        <v>3191</v>
      </c>
      <c r="J1658" s="3">
        <v>2.38064763855113E-2</v>
      </c>
      <c r="K1658" s="104">
        <v>186</v>
      </c>
      <c r="L1658">
        <v>7813</v>
      </c>
      <c r="M1658" t="str">
        <f t="shared" si="101"/>
        <v>South Carolina</v>
      </c>
    </row>
    <row r="1659" spans="1:13" x14ac:dyDescent="0.25">
      <c r="A1659">
        <f t="shared" si="102"/>
        <v>1657</v>
      </c>
      <c r="B1659" t="s">
        <v>1306</v>
      </c>
      <c r="C1659" s="105">
        <v>2.6352941176470499E-2</v>
      </c>
      <c r="D1659">
        <v>280</v>
      </c>
      <c r="E1659">
        <v>10625</v>
      </c>
      <c r="F1659" t="str">
        <f t="shared" si="100"/>
        <v>Michigan</v>
      </c>
      <c r="H1659">
        <f t="shared" si="103"/>
        <v>1652</v>
      </c>
      <c r="I1659" t="s">
        <v>1956</v>
      </c>
      <c r="J1659" s="3">
        <v>2.3601065854586899E-2</v>
      </c>
      <c r="K1659" s="104">
        <v>186</v>
      </c>
      <c r="L1659">
        <v>7881</v>
      </c>
      <c r="M1659" t="str">
        <f t="shared" si="101"/>
        <v>Indiana</v>
      </c>
    </row>
    <row r="1660" spans="1:13" x14ac:dyDescent="0.25">
      <c r="A1660">
        <f t="shared" si="102"/>
        <v>1658</v>
      </c>
      <c r="B1660" t="s">
        <v>641</v>
      </c>
      <c r="C1660" s="105">
        <v>2.6343372231150901E-2</v>
      </c>
      <c r="D1660">
        <v>754</v>
      </c>
      <c r="E1660">
        <v>28622</v>
      </c>
      <c r="F1660" t="str">
        <f t="shared" si="100"/>
        <v>Oklahoma</v>
      </c>
      <c r="H1660">
        <f t="shared" si="103"/>
        <v>1652</v>
      </c>
      <c r="I1660" t="s">
        <v>408</v>
      </c>
      <c r="J1660" s="3">
        <v>2.30912476722532E-2</v>
      </c>
      <c r="K1660" s="104">
        <v>186</v>
      </c>
      <c r="L1660">
        <v>8055</v>
      </c>
      <c r="M1660" t="str">
        <f t="shared" si="101"/>
        <v>Maryland</v>
      </c>
    </row>
    <row r="1661" spans="1:13" x14ac:dyDescent="0.25">
      <c r="A1661">
        <f t="shared" si="102"/>
        <v>1659</v>
      </c>
      <c r="B1661" t="s">
        <v>1917</v>
      </c>
      <c r="C1661" s="105">
        <v>2.6337722953825599E-2</v>
      </c>
      <c r="D1661">
        <v>158</v>
      </c>
      <c r="E1661">
        <v>5999</v>
      </c>
      <c r="F1661" t="str">
        <f t="shared" si="100"/>
        <v>Tennessee</v>
      </c>
      <c r="H1661">
        <f t="shared" si="103"/>
        <v>1659</v>
      </c>
      <c r="I1661" t="s">
        <v>224</v>
      </c>
      <c r="J1661" s="3">
        <v>1.6815124522814001E-2</v>
      </c>
      <c r="K1661" s="104">
        <v>185</v>
      </c>
      <c r="L1661">
        <v>11002</v>
      </c>
      <c r="M1661" t="str">
        <f t="shared" si="101"/>
        <v>Idaho</v>
      </c>
    </row>
    <row r="1662" spans="1:13" x14ac:dyDescent="0.25">
      <c r="A1662">
        <f t="shared" si="102"/>
        <v>1660</v>
      </c>
      <c r="B1662" t="s">
        <v>493</v>
      </c>
      <c r="C1662" s="105">
        <v>2.63212009047912E-2</v>
      </c>
      <c r="D1662">
        <v>128</v>
      </c>
      <c r="E1662">
        <v>4863</v>
      </c>
      <c r="F1662" t="str">
        <f t="shared" si="100"/>
        <v>Iowa</v>
      </c>
      <c r="H1662">
        <f t="shared" si="103"/>
        <v>1660</v>
      </c>
      <c r="I1662" t="s">
        <v>899</v>
      </c>
      <c r="J1662" s="3">
        <v>3.14852840520191E-2</v>
      </c>
      <c r="K1662" s="104">
        <v>184</v>
      </c>
      <c r="L1662">
        <v>5844</v>
      </c>
      <c r="M1662" t="str">
        <f t="shared" si="101"/>
        <v>Georgia</v>
      </c>
    </row>
    <row r="1663" spans="1:13" x14ac:dyDescent="0.25">
      <c r="A1663">
        <f t="shared" si="102"/>
        <v>1661</v>
      </c>
      <c r="B1663" t="s">
        <v>716</v>
      </c>
      <c r="C1663" s="105">
        <v>2.6315789473684102E-2</v>
      </c>
      <c r="D1663">
        <v>105</v>
      </c>
      <c r="E1663">
        <v>3990</v>
      </c>
      <c r="F1663" t="str">
        <f t="shared" si="100"/>
        <v>Nebraska</v>
      </c>
      <c r="H1663">
        <f t="shared" si="103"/>
        <v>1660</v>
      </c>
      <c r="I1663" t="s">
        <v>953</v>
      </c>
      <c r="J1663" s="3">
        <v>2.8246852932146099E-2</v>
      </c>
      <c r="K1663" s="104">
        <v>184</v>
      </c>
      <c r="L1663">
        <v>6514</v>
      </c>
      <c r="M1663" t="str">
        <f t="shared" si="101"/>
        <v>Minnesota</v>
      </c>
    </row>
    <row r="1664" spans="1:13" x14ac:dyDescent="0.25">
      <c r="A1664">
        <f t="shared" si="102"/>
        <v>1661</v>
      </c>
      <c r="B1664" t="s">
        <v>1928</v>
      </c>
      <c r="C1664" s="105">
        <v>2.6315789473684102E-2</v>
      </c>
      <c r="D1664">
        <v>302</v>
      </c>
      <c r="E1664">
        <v>11476</v>
      </c>
      <c r="F1664" t="str">
        <f t="shared" si="100"/>
        <v>Virginia</v>
      </c>
      <c r="H1664">
        <f t="shared" si="103"/>
        <v>1660</v>
      </c>
      <c r="I1664" t="s">
        <v>536</v>
      </c>
      <c r="J1664" s="3">
        <v>2.7401340282948598E-2</v>
      </c>
      <c r="K1664" s="104">
        <v>184</v>
      </c>
      <c r="L1664">
        <v>6715</v>
      </c>
      <c r="M1664" t="str">
        <f t="shared" si="101"/>
        <v>Tennessee</v>
      </c>
    </row>
    <row r="1665" spans="1:13" x14ac:dyDescent="0.25">
      <c r="A1665">
        <f t="shared" si="102"/>
        <v>1663</v>
      </c>
      <c r="B1665" t="s">
        <v>934</v>
      </c>
      <c r="C1665" s="105">
        <v>2.6304188096987501E-2</v>
      </c>
      <c r="D1665">
        <v>179</v>
      </c>
      <c r="E1665">
        <v>6805</v>
      </c>
      <c r="F1665" t="str">
        <f t="shared" si="100"/>
        <v>Texas</v>
      </c>
      <c r="H1665">
        <f t="shared" si="103"/>
        <v>1660</v>
      </c>
      <c r="I1665" t="s">
        <v>772</v>
      </c>
      <c r="J1665" s="3">
        <v>2.60365077119003E-2</v>
      </c>
      <c r="K1665" s="104">
        <v>184</v>
      </c>
      <c r="L1665">
        <v>7067</v>
      </c>
      <c r="M1665" t="str">
        <f t="shared" si="101"/>
        <v>Texas</v>
      </c>
    </row>
    <row r="1666" spans="1:13" x14ac:dyDescent="0.25">
      <c r="A1666">
        <f t="shared" si="102"/>
        <v>1664</v>
      </c>
      <c r="B1666" t="s">
        <v>957</v>
      </c>
      <c r="C1666" s="105">
        <v>2.6303808993879199E-2</v>
      </c>
      <c r="D1666">
        <v>520</v>
      </c>
      <c r="E1666">
        <v>19769</v>
      </c>
      <c r="F1666" t="str">
        <f t="shared" si="100"/>
        <v>Florida</v>
      </c>
      <c r="H1666">
        <f t="shared" si="103"/>
        <v>1664</v>
      </c>
      <c r="I1666" t="s">
        <v>362</v>
      </c>
      <c r="J1666" s="3">
        <v>7.7542372881355903E-2</v>
      </c>
      <c r="K1666" s="104">
        <v>183</v>
      </c>
      <c r="L1666">
        <v>2360</v>
      </c>
      <c r="M1666" t="str">
        <f t="shared" si="101"/>
        <v>Arkansas</v>
      </c>
    </row>
    <row r="1667" spans="1:13" x14ac:dyDescent="0.25">
      <c r="A1667">
        <f t="shared" si="102"/>
        <v>1665</v>
      </c>
      <c r="B1667" t="s">
        <v>1766</v>
      </c>
      <c r="C1667" s="105">
        <v>2.6298692127341001E-2</v>
      </c>
      <c r="D1667">
        <v>931</v>
      </c>
      <c r="E1667">
        <v>35401</v>
      </c>
      <c r="F1667" t="str">
        <f t="shared" ref="F1667:F1730" si="104">IFERROR(RIGHT(B1667,LEN(B1667)-FIND(",",B1667)-1),"DC")</f>
        <v>Georgia</v>
      </c>
      <c r="H1667">
        <f t="shared" si="103"/>
        <v>1664</v>
      </c>
      <c r="I1667" t="s">
        <v>927</v>
      </c>
      <c r="J1667" s="3">
        <v>2.9473345144145499E-2</v>
      </c>
      <c r="K1667" s="104">
        <v>183</v>
      </c>
      <c r="L1667">
        <v>6209</v>
      </c>
      <c r="M1667" t="str">
        <f t="shared" ref="M1667:M1730" si="105">IFERROR(RIGHT(I1667,LEN(I1667)-FIND(",",I1667)-1),"DC")</f>
        <v>South Carolina</v>
      </c>
    </row>
    <row r="1668" spans="1:13" x14ac:dyDescent="0.25">
      <c r="A1668">
        <f t="shared" ref="A1668:A1731" si="106">RANK(C1668,$C$3:$C$3274)</f>
        <v>1666</v>
      </c>
      <c r="B1668" t="s">
        <v>1799</v>
      </c>
      <c r="C1668" s="105">
        <v>2.62878385554965E-2</v>
      </c>
      <c r="D1668">
        <v>99</v>
      </c>
      <c r="E1668">
        <v>3766</v>
      </c>
      <c r="F1668" t="str">
        <f t="shared" si="104"/>
        <v>Georgia</v>
      </c>
      <c r="H1668">
        <f t="shared" ref="H1668:H1731" si="107">RANK(K1668,$K$3:$K$3274)</f>
        <v>1664</v>
      </c>
      <c r="I1668" t="s">
        <v>991</v>
      </c>
      <c r="J1668" s="3">
        <v>2.6232798165137499E-2</v>
      </c>
      <c r="K1668" s="104">
        <v>183</v>
      </c>
      <c r="L1668">
        <v>6976</v>
      </c>
      <c r="M1668" t="str">
        <f t="shared" si="105"/>
        <v>Kansas</v>
      </c>
    </row>
    <row r="1669" spans="1:13" x14ac:dyDescent="0.25">
      <c r="A1669">
        <f t="shared" si="106"/>
        <v>1667</v>
      </c>
      <c r="B1669" t="s">
        <v>762</v>
      </c>
      <c r="C1669" s="105">
        <v>2.6276722090261301E-2</v>
      </c>
      <c r="D1669">
        <v>177</v>
      </c>
      <c r="E1669">
        <v>6736</v>
      </c>
      <c r="F1669" t="str">
        <f t="shared" si="104"/>
        <v>Louisiana</v>
      </c>
      <c r="H1669">
        <f t="shared" si="107"/>
        <v>1664</v>
      </c>
      <c r="I1669" t="s">
        <v>565</v>
      </c>
      <c r="J1669" s="3">
        <v>2.6214009454232901E-2</v>
      </c>
      <c r="K1669" s="104">
        <v>183</v>
      </c>
      <c r="L1669">
        <v>6981</v>
      </c>
      <c r="M1669" t="str">
        <f t="shared" si="105"/>
        <v>Indiana</v>
      </c>
    </row>
    <row r="1670" spans="1:13" x14ac:dyDescent="0.25">
      <c r="A1670">
        <f t="shared" si="106"/>
        <v>1668</v>
      </c>
      <c r="B1670" t="s">
        <v>2615</v>
      </c>
      <c r="C1670" s="105">
        <v>2.62399514636736E-2</v>
      </c>
      <c r="D1670">
        <v>173</v>
      </c>
      <c r="E1670">
        <v>6593</v>
      </c>
      <c r="F1670" t="str">
        <f t="shared" si="104"/>
        <v>Indiana</v>
      </c>
      <c r="H1670">
        <f t="shared" si="107"/>
        <v>1664</v>
      </c>
      <c r="I1670" t="s">
        <v>1467</v>
      </c>
      <c r="J1670" s="3">
        <v>2.3146976979509098E-2</v>
      </c>
      <c r="K1670" s="104">
        <v>183</v>
      </c>
      <c r="L1670">
        <v>7906</v>
      </c>
      <c r="M1670" t="str">
        <f t="shared" si="105"/>
        <v>Idaho</v>
      </c>
    </row>
    <row r="1671" spans="1:13" x14ac:dyDescent="0.25">
      <c r="A1671">
        <f t="shared" si="106"/>
        <v>1669</v>
      </c>
      <c r="B1671" t="s">
        <v>942</v>
      </c>
      <c r="C1671" s="105">
        <v>2.6237833262801401E-2</v>
      </c>
      <c r="D1671">
        <v>186</v>
      </c>
      <c r="E1671">
        <v>7089</v>
      </c>
      <c r="F1671" t="str">
        <f t="shared" si="104"/>
        <v>Indiana</v>
      </c>
      <c r="H1671">
        <f t="shared" si="107"/>
        <v>1664</v>
      </c>
      <c r="I1671" t="s">
        <v>2323</v>
      </c>
      <c r="J1671" s="3">
        <v>2.16082182075806E-2</v>
      </c>
      <c r="K1671" s="104">
        <v>183</v>
      </c>
      <c r="L1671">
        <v>8469</v>
      </c>
      <c r="M1671" t="str">
        <f t="shared" si="105"/>
        <v>Ohio</v>
      </c>
    </row>
    <row r="1672" spans="1:13" x14ac:dyDescent="0.25">
      <c r="A1672">
        <f t="shared" si="106"/>
        <v>1670</v>
      </c>
      <c r="B1672" t="s">
        <v>991</v>
      </c>
      <c r="C1672" s="105">
        <v>2.6232798165137499E-2</v>
      </c>
      <c r="D1672">
        <v>183</v>
      </c>
      <c r="E1672">
        <v>6976</v>
      </c>
      <c r="F1672" t="str">
        <f t="shared" si="104"/>
        <v>Kansas</v>
      </c>
      <c r="H1672">
        <f t="shared" si="107"/>
        <v>1670</v>
      </c>
      <c r="I1672" t="s">
        <v>2709</v>
      </c>
      <c r="J1672" s="3">
        <v>0.10429799426934</v>
      </c>
      <c r="K1672" s="104">
        <v>182</v>
      </c>
      <c r="L1672">
        <v>1745</v>
      </c>
      <c r="M1672" t="str">
        <f t="shared" si="105"/>
        <v>Kentucky</v>
      </c>
    </row>
    <row r="1673" spans="1:13" x14ac:dyDescent="0.25">
      <c r="A1673">
        <f t="shared" si="106"/>
        <v>1671</v>
      </c>
      <c r="B1673" t="s">
        <v>1068</v>
      </c>
      <c r="C1673" s="105">
        <v>2.62225969645868E-2</v>
      </c>
      <c r="D1673">
        <v>311</v>
      </c>
      <c r="E1673">
        <v>11860</v>
      </c>
      <c r="F1673" t="str">
        <f t="shared" si="104"/>
        <v>Texas</v>
      </c>
      <c r="H1673">
        <f t="shared" si="107"/>
        <v>1670</v>
      </c>
      <c r="I1673" t="s">
        <v>2470</v>
      </c>
      <c r="J1673" s="3">
        <v>2.7642770352369301E-2</v>
      </c>
      <c r="K1673" s="104">
        <v>182</v>
      </c>
      <c r="L1673">
        <v>6584</v>
      </c>
      <c r="M1673" t="str">
        <f t="shared" si="105"/>
        <v>Illinois</v>
      </c>
    </row>
    <row r="1674" spans="1:13" x14ac:dyDescent="0.25">
      <c r="A1674">
        <f t="shared" si="106"/>
        <v>1672</v>
      </c>
      <c r="B1674" t="s">
        <v>23</v>
      </c>
      <c r="C1674" s="105">
        <v>2.6214547731949499E-2</v>
      </c>
      <c r="D1674">
        <v>293</v>
      </c>
      <c r="E1674">
        <v>11177</v>
      </c>
      <c r="F1674" t="str">
        <f t="shared" si="104"/>
        <v>Puerto Rico</v>
      </c>
      <c r="H1674">
        <f t="shared" si="107"/>
        <v>1670</v>
      </c>
      <c r="I1674" t="s">
        <v>2159</v>
      </c>
      <c r="J1674" s="3">
        <v>1.9936466206594301E-2</v>
      </c>
      <c r="K1674" s="104">
        <v>182</v>
      </c>
      <c r="L1674">
        <v>9129</v>
      </c>
      <c r="M1674" t="str">
        <f t="shared" si="105"/>
        <v>Tennessee</v>
      </c>
    </row>
    <row r="1675" spans="1:13" x14ac:dyDescent="0.25">
      <c r="A1675">
        <f t="shared" si="106"/>
        <v>1673</v>
      </c>
      <c r="B1675" t="s">
        <v>565</v>
      </c>
      <c r="C1675" s="105">
        <v>2.6214009454232901E-2</v>
      </c>
      <c r="D1675">
        <v>183</v>
      </c>
      <c r="E1675">
        <v>6981</v>
      </c>
      <c r="F1675" t="str">
        <f t="shared" si="104"/>
        <v>Indiana</v>
      </c>
      <c r="H1675">
        <f t="shared" si="107"/>
        <v>1670</v>
      </c>
      <c r="I1675" t="s">
        <v>2164</v>
      </c>
      <c r="J1675" s="3">
        <v>1.9921190893169901E-2</v>
      </c>
      <c r="K1675" s="104">
        <v>182</v>
      </c>
      <c r="L1675">
        <v>9136</v>
      </c>
      <c r="M1675" t="str">
        <f t="shared" si="105"/>
        <v>Georgia</v>
      </c>
    </row>
    <row r="1676" spans="1:13" x14ac:dyDescent="0.25">
      <c r="A1676">
        <f t="shared" si="106"/>
        <v>1674</v>
      </c>
      <c r="B1676" t="s">
        <v>1280</v>
      </c>
      <c r="C1676" s="105">
        <v>2.6211950394588401E-2</v>
      </c>
      <c r="D1676">
        <v>93</v>
      </c>
      <c r="E1676">
        <v>3548</v>
      </c>
      <c r="F1676" t="str">
        <f t="shared" si="104"/>
        <v>Alabama</v>
      </c>
      <c r="H1676">
        <f t="shared" si="107"/>
        <v>1674</v>
      </c>
      <c r="I1676" t="s">
        <v>2572</v>
      </c>
      <c r="J1676" s="3">
        <v>5.4191616766467103E-2</v>
      </c>
      <c r="K1676" s="104">
        <v>181</v>
      </c>
      <c r="L1676">
        <v>3340</v>
      </c>
      <c r="M1676" t="str">
        <f t="shared" si="105"/>
        <v>Puerto Rico</v>
      </c>
    </row>
    <row r="1677" spans="1:13" x14ac:dyDescent="0.25">
      <c r="A1677">
        <f t="shared" si="106"/>
        <v>1675</v>
      </c>
      <c r="B1677" t="s">
        <v>503</v>
      </c>
      <c r="C1677" s="105">
        <v>2.62020175553517E-2</v>
      </c>
      <c r="D1677">
        <v>200</v>
      </c>
      <c r="E1677">
        <v>7633</v>
      </c>
      <c r="F1677" t="str">
        <f t="shared" si="104"/>
        <v>South Carolina</v>
      </c>
      <c r="H1677">
        <f t="shared" si="107"/>
        <v>1674</v>
      </c>
      <c r="I1677" t="s">
        <v>1072</v>
      </c>
      <c r="J1677" s="3">
        <v>3.7929589270745898E-2</v>
      </c>
      <c r="K1677" s="104">
        <v>181</v>
      </c>
      <c r="L1677">
        <v>4772</v>
      </c>
      <c r="M1677" t="str">
        <f t="shared" si="105"/>
        <v>Colorado</v>
      </c>
    </row>
    <row r="1678" spans="1:13" x14ac:dyDescent="0.25">
      <c r="A1678">
        <f t="shared" si="106"/>
        <v>1676</v>
      </c>
      <c r="B1678" t="s">
        <v>3239</v>
      </c>
      <c r="C1678" s="105">
        <v>2.61942900216715E-2</v>
      </c>
      <c r="D1678">
        <v>278</v>
      </c>
      <c r="E1678">
        <v>10613</v>
      </c>
      <c r="F1678" t="str">
        <f t="shared" si="104"/>
        <v>Pennsylvania</v>
      </c>
      <c r="H1678">
        <f t="shared" si="107"/>
        <v>1674</v>
      </c>
      <c r="I1678" t="s">
        <v>2918</v>
      </c>
      <c r="J1678" s="3">
        <v>2.46493258886013E-2</v>
      </c>
      <c r="K1678" s="104">
        <v>181</v>
      </c>
      <c r="L1678">
        <v>7343</v>
      </c>
      <c r="M1678" t="str">
        <f t="shared" si="105"/>
        <v>Wyoming</v>
      </c>
    </row>
    <row r="1679" spans="1:13" x14ac:dyDescent="0.25">
      <c r="A1679">
        <f t="shared" si="106"/>
        <v>1677</v>
      </c>
      <c r="B1679" t="s">
        <v>1181</v>
      </c>
      <c r="C1679" s="105">
        <v>2.6191536748329601E-2</v>
      </c>
      <c r="D1679">
        <v>294</v>
      </c>
      <c r="E1679">
        <v>11225</v>
      </c>
      <c r="F1679" t="str">
        <f t="shared" si="104"/>
        <v>Georgia</v>
      </c>
      <c r="H1679">
        <f t="shared" si="107"/>
        <v>1674</v>
      </c>
      <c r="I1679" t="s">
        <v>626</v>
      </c>
      <c r="J1679" s="3">
        <v>2.20974240019533E-2</v>
      </c>
      <c r="K1679" s="104">
        <v>181</v>
      </c>
      <c r="L1679">
        <v>8191</v>
      </c>
      <c r="M1679" t="str">
        <f t="shared" si="105"/>
        <v>Texas</v>
      </c>
    </row>
    <row r="1680" spans="1:13" x14ac:dyDescent="0.25">
      <c r="A1680">
        <f t="shared" si="106"/>
        <v>1678</v>
      </c>
      <c r="B1680" t="s">
        <v>882</v>
      </c>
      <c r="C1680" s="105">
        <v>2.61725408258646E-2</v>
      </c>
      <c r="D1680">
        <v>476</v>
      </c>
      <c r="E1680">
        <v>18187</v>
      </c>
      <c r="F1680" t="str">
        <f t="shared" si="104"/>
        <v>Illinois</v>
      </c>
      <c r="H1680">
        <f t="shared" si="107"/>
        <v>1678</v>
      </c>
      <c r="I1680" t="s">
        <v>142</v>
      </c>
      <c r="J1680" s="3">
        <v>4.4477390659747901E-2</v>
      </c>
      <c r="K1680" s="104">
        <v>180</v>
      </c>
      <c r="L1680">
        <v>4047</v>
      </c>
      <c r="M1680" t="str">
        <f t="shared" si="105"/>
        <v>North Dakota</v>
      </c>
    </row>
    <row r="1681" spans="1:13" x14ac:dyDescent="0.25">
      <c r="A1681">
        <f t="shared" si="106"/>
        <v>1679</v>
      </c>
      <c r="B1681" t="s">
        <v>516</v>
      </c>
      <c r="C1681" s="105">
        <v>2.6166666666666599E-2</v>
      </c>
      <c r="D1681">
        <v>157</v>
      </c>
      <c r="E1681">
        <v>6000</v>
      </c>
      <c r="F1681" t="str">
        <f t="shared" si="104"/>
        <v>Minnesota</v>
      </c>
      <c r="H1681">
        <f t="shared" si="107"/>
        <v>1678</v>
      </c>
      <c r="I1681" t="s">
        <v>1673</v>
      </c>
      <c r="J1681" s="3">
        <v>2.8753993610223599E-2</v>
      </c>
      <c r="K1681" s="104">
        <v>180</v>
      </c>
      <c r="L1681">
        <v>6260</v>
      </c>
      <c r="M1681" t="str">
        <f t="shared" si="105"/>
        <v>Texas</v>
      </c>
    </row>
    <row r="1682" spans="1:13" x14ac:dyDescent="0.25">
      <c r="A1682">
        <f t="shared" si="106"/>
        <v>1680</v>
      </c>
      <c r="B1682" t="s">
        <v>2870</v>
      </c>
      <c r="C1682" s="105">
        <v>2.6156941649899301E-2</v>
      </c>
      <c r="D1682">
        <v>156</v>
      </c>
      <c r="E1682">
        <v>5964</v>
      </c>
      <c r="F1682" t="str">
        <f t="shared" si="104"/>
        <v>Mississippi</v>
      </c>
      <c r="H1682">
        <f t="shared" si="107"/>
        <v>1678</v>
      </c>
      <c r="I1682" t="s">
        <v>2552</v>
      </c>
      <c r="J1682" s="3">
        <v>2.0252025202520198E-2</v>
      </c>
      <c r="K1682" s="104">
        <v>180</v>
      </c>
      <c r="L1682">
        <v>8888</v>
      </c>
      <c r="M1682" t="str">
        <f t="shared" si="105"/>
        <v>Illinois</v>
      </c>
    </row>
    <row r="1683" spans="1:13" x14ac:dyDescent="0.25">
      <c r="A1683">
        <f t="shared" si="106"/>
        <v>1681</v>
      </c>
      <c r="B1683" t="s">
        <v>100</v>
      </c>
      <c r="C1683" s="105">
        <v>2.61547873967574E-2</v>
      </c>
      <c r="D1683">
        <v>171</v>
      </c>
      <c r="E1683">
        <v>6538</v>
      </c>
      <c r="F1683" t="str">
        <f t="shared" si="104"/>
        <v>Arkansas</v>
      </c>
      <c r="H1683">
        <f t="shared" si="107"/>
        <v>1678</v>
      </c>
      <c r="I1683" t="s">
        <v>2741</v>
      </c>
      <c r="J1683" s="3">
        <v>1.1208668036615001E-2</v>
      </c>
      <c r="K1683" s="104">
        <v>180</v>
      </c>
      <c r="L1683">
        <v>16059</v>
      </c>
      <c r="M1683" t="str">
        <f t="shared" si="105"/>
        <v>Virgin Islands</v>
      </c>
    </row>
    <row r="1684" spans="1:13" x14ac:dyDescent="0.25">
      <c r="A1684">
        <f t="shared" si="106"/>
        <v>1682</v>
      </c>
      <c r="B1684" t="s">
        <v>213</v>
      </c>
      <c r="C1684" s="105">
        <v>2.6152980877390299E-2</v>
      </c>
      <c r="D1684">
        <v>93</v>
      </c>
      <c r="E1684">
        <v>3556</v>
      </c>
      <c r="F1684" t="str">
        <f t="shared" si="104"/>
        <v>Alabama</v>
      </c>
      <c r="H1684">
        <f t="shared" si="107"/>
        <v>1682</v>
      </c>
      <c r="I1684" t="s">
        <v>1925</v>
      </c>
      <c r="J1684" s="3">
        <v>3.4004559270516703E-2</v>
      </c>
      <c r="K1684" s="104">
        <v>179</v>
      </c>
      <c r="L1684">
        <v>5264</v>
      </c>
      <c r="M1684" t="str">
        <f t="shared" si="105"/>
        <v>South Dakota</v>
      </c>
    </row>
    <row r="1685" spans="1:13" x14ac:dyDescent="0.25">
      <c r="A1685">
        <f t="shared" si="106"/>
        <v>1683</v>
      </c>
      <c r="B1685" t="s">
        <v>1781</v>
      </c>
      <c r="C1685" s="105">
        <v>2.6145038167938801E-2</v>
      </c>
      <c r="D1685">
        <v>137</v>
      </c>
      <c r="E1685">
        <v>5240</v>
      </c>
      <c r="F1685" t="str">
        <f t="shared" si="104"/>
        <v>Iowa</v>
      </c>
      <c r="H1685">
        <f t="shared" si="107"/>
        <v>1682</v>
      </c>
      <c r="I1685" t="s">
        <v>934</v>
      </c>
      <c r="J1685" s="3">
        <v>2.6304188096987501E-2</v>
      </c>
      <c r="K1685" s="104">
        <v>179</v>
      </c>
      <c r="L1685">
        <v>6805</v>
      </c>
      <c r="M1685" t="str">
        <f t="shared" si="105"/>
        <v>Texas</v>
      </c>
    </row>
    <row r="1686" spans="1:13" x14ac:dyDescent="0.25">
      <c r="A1686">
        <f t="shared" si="106"/>
        <v>1684</v>
      </c>
      <c r="B1686" t="s">
        <v>1002</v>
      </c>
      <c r="C1686" s="105">
        <v>2.6135906714917601E-2</v>
      </c>
      <c r="D1686">
        <v>260</v>
      </c>
      <c r="E1686">
        <v>9948</v>
      </c>
      <c r="F1686" t="str">
        <f t="shared" si="104"/>
        <v>Tennessee</v>
      </c>
      <c r="H1686">
        <f t="shared" si="107"/>
        <v>1682</v>
      </c>
      <c r="I1686" t="s">
        <v>139</v>
      </c>
      <c r="J1686" s="3">
        <v>2.4665839878737699E-2</v>
      </c>
      <c r="K1686" s="104">
        <v>179</v>
      </c>
      <c r="L1686">
        <v>7257</v>
      </c>
      <c r="M1686" t="str">
        <f t="shared" si="105"/>
        <v>Alabama</v>
      </c>
    </row>
    <row r="1687" spans="1:13" x14ac:dyDescent="0.25">
      <c r="A1687">
        <f t="shared" si="106"/>
        <v>1685</v>
      </c>
      <c r="B1687" t="s">
        <v>1404</v>
      </c>
      <c r="C1687" s="105">
        <v>2.6119618607338899E-2</v>
      </c>
      <c r="D1687">
        <v>452</v>
      </c>
      <c r="E1687">
        <v>17305</v>
      </c>
      <c r="F1687" t="str">
        <f t="shared" si="104"/>
        <v>Illinois</v>
      </c>
      <c r="H1687">
        <f t="shared" si="107"/>
        <v>1682</v>
      </c>
      <c r="I1687" t="s">
        <v>806</v>
      </c>
      <c r="J1687" s="3">
        <v>2.2730158730158701E-2</v>
      </c>
      <c r="K1687" s="104">
        <v>179</v>
      </c>
      <c r="L1687">
        <v>7875</v>
      </c>
      <c r="M1687" t="str">
        <f t="shared" si="105"/>
        <v>Iowa</v>
      </c>
    </row>
    <row r="1688" spans="1:13" x14ac:dyDescent="0.25">
      <c r="A1688">
        <f t="shared" si="106"/>
        <v>1686</v>
      </c>
      <c r="B1688" t="s">
        <v>1503</v>
      </c>
      <c r="C1688" s="105">
        <v>2.6114806602611399E-2</v>
      </c>
      <c r="D1688">
        <v>106</v>
      </c>
      <c r="E1688">
        <v>4059</v>
      </c>
      <c r="F1688" t="str">
        <f t="shared" si="104"/>
        <v>Michigan</v>
      </c>
      <c r="H1688">
        <f t="shared" si="107"/>
        <v>1682</v>
      </c>
      <c r="I1688" t="s">
        <v>1685</v>
      </c>
      <c r="J1688" s="3">
        <v>1.8857985672144899E-2</v>
      </c>
      <c r="K1688" s="104">
        <v>179</v>
      </c>
      <c r="L1688">
        <v>9492</v>
      </c>
      <c r="M1688" t="str">
        <f t="shared" si="105"/>
        <v>Florida</v>
      </c>
    </row>
    <row r="1689" spans="1:13" x14ac:dyDescent="0.25">
      <c r="A1689">
        <f t="shared" si="106"/>
        <v>1687</v>
      </c>
      <c r="B1689" t="s">
        <v>2157</v>
      </c>
      <c r="C1689" s="105">
        <v>2.61106074342701E-2</v>
      </c>
      <c r="D1689">
        <v>288</v>
      </c>
      <c r="E1689">
        <v>11030</v>
      </c>
      <c r="F1689" t="str">
        <f t="shared" si="104"/>
        <v>Nevada</v>
      </c>
      <c r="H1689">
        <f t="shared" si="107"/>
        <v>1687</v>
      </c>
      <c r="I1689" t="s">
        <v>1496</v>
      </c>
      <c r="J1689" s="3">
        <v>3.7021630615640497E-2</v>
      </c>
      <c r="K1689" s="104">
        <v>178</v>
      </c>
      <c r="L1689">
        <v>4808</v>
      </c>
      <c r="M1689" t="str">
        <f t="shared" si="105"/>
        <v>Puerto Rico</v>
      </c>
    </row>
    <row r="1690" spans="1:13" x14ac:dyDescent="0.25">
      <c r="A1690">
        <f t="shared" si="106"/>
        <v>1688</v>
      </c>
      <c r="B1690" t="s">
        <v>598</v>
      </c>
      <c r="C1690" s="105">
        <v>2.6107474501446199E-2</v>
      </c>
      <c r="D1690">
        <v>343</v>
      </c>
      <c r="E1690">
        <v>13138</v>
      </c>
      <c r="F1690" t="str">
        <f t="shared" si="104"/>
        <v>Ohio</v>
      </c>
      <c r="H1690">
        <f t="shared" si="107"/>
        <v>1687</v>
      </c>
      <c r="I1690" t="s">
        <v>3222</v>
      </c>
      <c r="J1690" s="3">
        <v>2.5262560317910802E-2</v>
      </c>
      <c r="K1690" s="104">
        <v>178</v>
      </c>
      <c r="L1690">
        <v>7046</v>
      </c>
      <c r="M1690" t="str">
        <f t="shared" si="105"/>
        <v>Kentucky</v>
      </c>
    </row>
    <row r="1691" spans="1:13" x14ac:dyDescent="0.25">
      <c r="A1691">
        <f t="shared" si="106"/>
        <v>1689</v>
      </c>
      <c r="B1691" t="s">
        <v>1423</v>
      </c>
      <c r="C1691" s="105">
        <v>2.6100852272727199E-2</v>
      </c>
      <c r="D1691">
        <v>588</v>
      </c>
      <c r="E1691">
        <v>22528</v>
      </c>
      <c r="F1691" t="str">
        <f t="shared" si="104"/>
        <v>Virginia</v>
      </c>
      <c r="H1691">
        <f t="shared" si="107"/>
        <v>1689</v>
      </c>
      <c r="I1691" t="s">
        <v>1986</v>
      </c>
      <c r="J1691" s="3">
        <v>3.86209906174994E-2</v>
      </c>
      <c r="K1691" s="104">
        <v>177</v>
      </c>
      <c r="L1691">
        <v>4583</v>
      </c>
      <c r="M1691" t="str">
        <f t="shared" si="105"/>
        <v>Missouri</v>
      </c>
    </row>
    <row r="1692" spans="1:13" x14ac:dyDescent="0.25">
      <c r="A1692">
        <f t="shared" si="106"/>
        <v>1690</v>
      </c>
      <c r="B1692" t="s">
        <v>1751</v>
      </c>
      <c r="C1692" s="105">
        <v>2.6087886239709101E-2</v>
      </c>
      <c r="D1692">
        <v>244</v>
      </c>
      <c r="E1692">
        <v>9353</v>
      </c>
      <c r="F1692" t="str">
        <f t="shared" si="104"/>
        <v>West Virginia</v>
      </c>
      <c r="H1692">
        <f t="shared" si="107"/>
        <v>1689</v>
      </c>
      <c r="I1692" t="s">
        <v>762</v>
      </c>
      <c r="J1692" s="3">
        <v>2.6276722090261301E-2</v>
      </c>
      <c r="K1692" s="104">
        <v>177</v>
      </c>
      <c r="L1692">
        <v>6736</v>
      </c>
      <c r="M1692" t="str">
        <f t="shared" si="105"/>
        <v>Louisiana</v>
      </c>
    </row>
    <row r="1693" spans="1:13" x14ac:dyDescent="0.25">
      <c r="A1693">
        <f t="shared" si="106"/>
        <v>1691</v>
      </c>
      <c r="B1693" t="s">
        <v>2693</v>
      </c>
      <c r="C1693" s="105">
        <v>2.6086956521739001E-2</v>
      </c>
      <c r="D1693">
        <v>231</v>
      </c>
      <c r="E1693">
        <v>8855</v>
      </c>
      <c r="F1693" t="str">
        <f t="shared" si="104"/>
        <v>Virginia</v>
      </c>
      <c r="H1693">
        <f t="shared" si="107"/>
        <v>1689</v>
      </c>
      <c r="I1693" t="s">
        <v>1626</v>
      </c>
      <c r="J1693" s="3">
        <v>2.2806339389253898E-2</v>
      </c>
      <c r="K1693" s="104">
        <v>177</v>
      </c>
      <c r="L1693">
        <v>7761</v>
      </c>
      <c r="M1693" t="str">
        <f t="shared" si="105"/>
        <v>Wisconsin</v>
      </c>
    </row>
    <row r="1694" spans="1:13" x14ac:dyDescent="0.25">
      <c r="A1694">
        <f t="shared" si="106"/>
        <v>1692</v>
      </c>
      <c r="B1694" t="s">
        <v>627</v>
      </c>
      <c r="C1694" s="105">
        <v>2.6070318105716299E-2</v>
      </c>
      <c r="D1694">
        <v>327</v>
      </c>
      <c r="E1694">
        <v>12543</v>
      </c>
      <c r="F1694" t="str">
        <f t="shared" si="104"/>
        <v>Georgia</v>
      </c>
      <c r="H1694">
        <f t="shared" si="107"/>
        <v>1689</v>
      </c>
      <c r="I1694" t="s">
        <v>2843</v>
      </c>
      <c r="J1694" s="3">
        <v>2.0655852491539201E-2</v>
      </c>
      <c r="K1694" s="104">
        <v>177</v>
      </c>
      <c r="L1694">
        <v>8569</v>
      </c>
      <c r="M1694" t="str">
        <f t="shared" si="105"/>
        <v>Colorado</v>
      </c>
    </row>
    <row r="1695" spans="1:13" x14ac:dyDescent="0.25">
      <c r="A1695">
        <f t="shared" si="106"/>
        <v>1693</v>
      </c>
      <c r="B1695" t="s">
        <v>24</v>
      </c>
      <c r="C1695" s="105">
        <v>2.6060606060605999E-2</v>
      </c>
      <c r="D1695">
        <v>43</v>
      </c>
      <c r="E1695">
        <v>1650</v>
      </c>
      <c r="F1695" t="str">
        <f t="shared" si="104"/>
        <v>Puerto Rico</v>
      </c>
      <c r="H1695">
        <f t="shared" si="107"/>
        <v>1693</v>
      </c>
      <c r="I1695" t="s">
        <v>2596</v>
      </c>
      <c r="J1695" s="3">
        <v>7.3640167364016601E-2</v>
      </c>
      <c r="K1695" s="104">
        <v>176</v>
      </c>
      <c r="L1695">
        <v>2390</v>
      </c>
      <c r="M1695" t="str">
        <f t="shared" si="105"/>
        <v>North Dakota</v>
      </c>
    </row>
    <row r="1696" spans="1:13" x14ac:dyDescent="0.25">
      <c r="A1696">
        <f t="shared" si="106"/>
        <v>1694</v>
      </c>
      <c r="B1696" t="s">
        <v>78</v>
      </c>
      <c r="C1696" s="105">
        <v>2.60543580131209E-2</v>
      </c>
      <c r="D1696">
        <v>139</v>
      </c>
      <c r="E1696">
        <v>5335</v>
      </c>
      <c r="F1696" t="str">
        <f t="shared" si="104"/>
        <v>Michigan</v>
      </c>
      <c r="H1696">
        <f t="shared" si="107"/>
        <v>1693</v>
      </c>
      <c r="I1696" t="s">
        <v>329</v>
      </c>
      <c r="J1696" s="3">
        <v>2.8106036410092499E-2</v>
      </c>
      <c r="K1696" s="104">
        <v>176</v>
      </c>
      <c r="L1696">
        <v>6262</v>
      </c>
      <c r="M1696" t="str">
        <f t="shared" si="105"/>
        <v>Texas</v>
      </c>
    </row>
    <row r="1697" spans="1:13" x14ac:dyDescent="0.25">
      <c r="A1697">
        <f t="shared" si="106"/>
        <v>1695</v>
      </c>
      <c r="B1697" t="s">
        <v>232</v>
      </c>
      <c r="C1697" s="105">
        <v>2.6052104208416801E-2</v>
      </c>
      <c r="D1697">
        <v>52</v>
      </c>
      <c r="E1697">
        <v>1996</v>
      </c>
      <c r="F1697" t="str">
        <f t="shared" si="104"/>
        <v>Tennessee</v>
      </c>
      <c r="H1697">
        <f t="shared" si="107"/>
        <v>1693</v>
      </c>
      <c r="I1697" t="s">
        <v>3107</v>
      </c>
      <c r="J1697" s="3">
        <v>2.1947873799725601E-2</v>
      </c>
      <c r="K1697" s="104">
        <v>176</v>
      </c>
      <c r="L1697">
        <v>8019</v>
      </c>
      <c r="M1697" t="str">
        <f t="shared" si="105"/>
        <v>Louisiana</v>
      </c>
    </row>
    <row r="1698" spans="1:13" x14ac:dyDescent="0.25">
      <c r="A1698">
        <f t="shared" si="106"/>
        <v>1696</v>
      </c>
      <c r="B1698" t="s">
        <v>684</v>
      </c>
      <c r="C1698" s="105">
        <v>2.6039139576257399E-2</v>
      </c>
      <c r="D1698">
        <v>161</v>
      </c>
      <c r="E1698">
        <v>6183</v>
      </c>
      <c r="F1698" t="str">
        <f t="shared" si="104"/>
        <v>Iowa</v>
      </c>
      <c r="H1698">
        <f t="shared" si="107"/>
        <v>1696</v>
      </c>
      <c r="I1698" t="s">
        <v>2377</v>
      </c>
      <c r="J1698" s="3">
        <v>2.4544179523141599E-2</v>
      </c>
      <c r="K1698" s="104">
        <v>175</v>
      </c>
      <c r="L1698">
        <v>7130</v>
      </c>
      <c r="M1698" t="str">
        <f t="shared" si="105"/>
        <v>Pennsylvania</v>
      </c>
    </row>
    <row r="1699" spans="1:13" x14ac:dyDescent="0.25">
      <c r="A1699">
        <f t="shared" si="106"/>
        <v>1697</v>
      </c>
      <c r="B1699" t="s">
        <v>772</v>
      </c>
      <c r="C1699" s="105">
        <v>2.60365077119003E-2</v>
      </c>
      <c r="D1699">
        <v>184</v>
      </c>
      <c r="E1699">
        <v>7067</v>
      </c>
      <c r="F1699" t="str">
        <f t="shared" si="104"/>
        <v>Texas</v>
      </c>
      <c r="H1699">
        <f t="shared" si="107"/>
        <v>1697</v>
      </c>
      <c r="I1699" t="s">
        <v>2868</v>
      </c>
      <c r="J1699" s="3">
        <v>3.6708860759493603E-2</v>
      </c>
      <c r="K1699" s="104">
        <v>174</v>
      </c>
      <c r="L1699">
        <v>4740</v>
      </c>
      <c r="M1699" t="str">
        <f t="shared" si="105"/>
        <v>Indiana</v>
      </c>
    </row>
    <row r="1700" spans="1:13" x14ac:dyDescent="0.25">
      <c r="A1700">
        <f t="shared" si="106"/>
        <v>1698</v>
      </c>
      <c r="B1700" t="s">
        <v>1689</v>
      </c>
      <c r="C1700" s="105">
        <v>2.60235372120006E-2</v>
      </c>
      <c r="D1700">
        <v>157</v>
      </c>
      <c r="E1700">
        <v>6033</v>
      </c>
      <c r="F1700" t="str">
        <f t="shared" si="104"/>
        <v>New York</v>
      </c>
      <c r="H1700">
        <f t="shared" si="107"/>
        <v>1697</v>
      </c>
      <c r="I1700" t="s">
        <v>3055</v>
      </c>
      <c r="J1700" s="3">
        <v>3.3760186263096598E-2</v>
      </c>
      <c r="K1700" s="104">
        <v>174</v>
      </c>
      <c r="L1700">
        <v>5154</v>
      </c>
      <c r="M1700" t="str">
        <f t="shared" si="105"/>
        <v>Texas</v>
      </c>
    </row>
    <row r="1701" spans="1:13" x14ac:dyDescent="0.25">
      <c r="A1701">
        <f t="shared" si="106"/>
        <v>1699</v>
      </c>
      <c r="B1701" t="s">
        <v>53</v>
      </c>
      <c r="C1701" s="105">
        <v>2.6013986013985899E-2</v>
      </c>
      <c r="D1701">
        <v>93</v>
      </c>
      <c r="E1701">
        <v>3575</v>
      </c>
      <c r="F1701" t="str">
        <f t="shared" si="104"/>
        <v>Kentucky</v>
      </c>
      <c r="H1701">
        <f t="shared" si="107"/>
        <v>1697</v>
      </c>
      <c r="I1701" t="s">
        <v>935</v>
      </c>
      <c r="J1701" s="3">
        <v>3.2578168882231702E-2</v>
      </c>
      <c r="K1701" s="104">
        <v>174</v>
      </c>
      <c r="L1701">
        <v>5341</v>
      </c>
      <c r="M1701" t="str">
        <f t="shared" si="105"/>
        <v>Minnesota</v>
      </c>
    </row>
    <row r="1702" spans="1:13" x14ac:dyDescent="0.25">
      <c r="A1702">
        <f t="shared" si="106"/>
        <v>1700</v>
      </c>
      <c r="B1702" t="s">
        <v>1046</v>
      </c>
      <c r="C1702" s="105">
        <v>2.5991189427312801E-2</v>
      </c>
      <c r="D1702">
        <v>59</v>
      </c>
      <c r="E1702">
        <v>2270</v>
      </c>
      <c r="F1702" t="str">
        <f t="shared" si="104"/>
        <v>Kentucky</v>
      </c>
      <c r="H1702">
        <f t="shared" si="107"/>
        <v>1697</v>
      </c>
      <c r="I1702" t="s">
        <v>1899</v>
      </c>
      <c r="J1702" s="3">
        <v>2.9667519181585701E-2</v>
      </c>
      <c r="K1702" s="104">
        <v>174</v>
      </c>
      <c r="L1702">
        <v>5865</v>
      </c>
      <c r="M1702" t="str">
        <f t="shared" si="105"/>
        <v>Missouri</v>
      </c>
    </row>
    <row r="1703" spans="1:13" x14ac:dyDescent="0.25">
      <c r="A1703">
        <f t="shared" si="106"/>
        <v>1701</v>
      </c>
      <c r="B1703" t="s">
        <v>734</v>
      </c>
      <c r="C1703" s="105">
        <v>2.5987991755533599E-2</v>
      </c>
      <c r="D1703">
        <v>290</v>
      </c>
      <c r="E1703">
        <v>11159</v>
      </c>
      <c r="F1703" t="str">
        <f t="shared" si="104"/>
        <v>Alabama</v>
      </c>
      <c r="H1703">
        <f t="shared" si="107"/>
        <v>1697</v>
      </c>
      <c r="I1703" t="s">
        <v>2050</v>
      </c>
      <c r="J1703" s="3">
        <v>2.5950782997762802E-2</v>
      </c>
      <c r="K1703" s="104">
        <v>174</v>
      </c>
      <c r="L1703">
        <v>6705</v>
      </c>
      <c r="M1703" t="str">
        <f t="shared" si="105"/>
        <v>Louisiana</v>
      </c>
    </row>
    <row r="1704" spans="1:13" x14ac:dyDescent="0.25">
      <c r="A1704">
        <f t="shared" si="106"/>
        <v>1702</v>
      </c>
      <c r="B1704" t="s">
        <v>2050</v>
      </c>
      <c r="C1704" s="105">
        <v>2.5950782997762802E-2</v>
      </c>
      <c r="D1704">
        <v>174</v>
      </c>
      <c r="E1704">
        <v>6705</v>
      </c>
      <c r="F1704" t="str">
        <f t="shared" si="104"/>
        <v>Louisiana</v>
      </c>
      <c r="H1704">
        <f t="shared" si="107"/>
        <v>1702</v>
      </c>
      <c r="I1704" t="s">
        <v>2874</v>
      </c>
      <c r="J1704" s="3">
        <v>4.8364551299971997E-2</v>
      </c>
      <c r="K1704" s="104">
        <v>173</v>
      </c>
      <c r="L1704">
        <v>3577</v>
      </c>
      <c r="M1704" t="str">
        <f t="shared" si="105"/>
        <v>Kentucky</v>
      </c>
    </row>
    <row r="1705" spans="1:13" x14ac:dyDescent="0.25">
      <c r="A1705">
        <f t="shared" si="106"/>
        <v>1703</v>
      </c>
      <c r="B1705" t="s">
        <v>2841</v>
      </c>
      <c r="C1705" s="105">
        <v>2.59426036696014E-2</v>
      </c>
      <c r="D1705">
        <v>386</v>
      </c>
      <c r="E1705">
        <v>14879</v>
      </c>
      <c r="F1705" t="str">
        <f t="shared" si="104"/>
        <v>California</v>
      </c>
      <c r="H1705">
        <f t="shared" si="107"/>
        <v>1702</v>
      </c>
      <c r="I1705" t="s">
        <v>413</v>
      </c>
      <c r="J1705" s="3">
        <v>3.9318181818181801E-2</v>
      </c>
      <c r="K1705" s="104">
        <v>173</v>
      </c>
      <c r="L1705">
        <v>4400</v>
      </c>
      <c r="M1705" t="str">
        <f t="shared" si="105"/>
        <v>Indiana</v>
      </c>
    </row>
    <row r="1706" spans="1:13" x14ac:dyDescent="0.25">
      <c r="A1706">
        <f t="shared" si="106"/>
        <v>1704</v>
      </c>
      <c r="B1706" t="s">
        <v>939</v>
      </c>
      <c r="C1706" s="105">
        <v>2.5937934228809599E-2</v>
      </c>
      <c r="D1706">
        <v>112</v>
      </c>
      <c r="E1706">
        <v>4318</v>
      </c>
      <c r="F1706" t="str">
        <f t="shared" si="104"/>
        <v>Alabama</v>
      </c>
      <c r="H1706">
        <f t="shared" si="107"/>
        <v>1702</v>
      </c>
      <c r="I1706" t="s">
        <v>1353</v>
      </c>
      <c r="J1706" s="3">
        <v>3.87197851387645E-2</v>
      </c>
      <c r="K1706" s="104">
        <v>173</v>
      </c>
      <c r="L1706">
        <v>4468</v>
      </c>
      <c r="M1706" t="str">
        <f t="shared" si="105"/>
        <v>Iowa</v>
      </c>
    </row>
    <row r="1707" spans="1:13" x14ac:dyDescent="0.25">
      <c r="A1707">
        <f t="shared" si="106"/>
        <v>1705</v>
      </c>
      <c r="B1707" t="s">
        <v>2453</v>
      </c>
      <c r="C1707" s="105">
        <v>2.5935162094763001E-2</v>
      </c>
      <c r="D1707">
        <v>104</v>
      </c>
      <c r="E1707">
        <v>4010</v>
      </c>
      <c r="F1707" t="str">
        <f t="shared" si="104"/>
        <v>Texas</v>
      </c>
      <c r="H1707">
        <f t="shared" si="107"/>
        <v>1702</v>
      </c>
      <c r="I1707" t="s">
        <v>2615</v>
      </c>
      <c r="J1707" s="3">
        <v>2.62399514636736E-2</v>
      </c>
      <c r="K1707" s="104">
        <v>173</v>
      </c>
      <c r="L1707">
        <v>6593</v>
      </c>
      <c r="M1707" t="str">
        <f t="shared" si="105"/>
        <v>Indiana</v>
      </c>
    </row>
    <row r="1708" spans="1:13" x14ac:dyDescent="0.25">
      <c r="A1708">
        <f t="shared" si="106"/>
        <v>1706</v>
      </c>
      <c r="B1708" t="s">
        <v>2824</v>
      </c>
      <c r="C1708" s="105">
        <v>2.59248746333616E-2</v>
      </c>
      <c r="D1708">
        <v>274</v>
      </c>
      <c r="E1708">
        <v>10569</v>
      </c>
      <c r="F1708" t="str">
        <f t="shared" si="104"/>
        <v>Alabama</v>
      </c>
      <c r="H1708">
        <f t="shared" si="107"/>
        <v>1702</v>
      </c>
      <c r="I1708" t="s">
        <v>1561</v>
      </c>
      <c r="J1708" s="3">
        <v>2.3848910945685E-2</v>
      </c>
      <c r="K1708" s="104">
        <v>173</v>
      </c>
      <c r="L1708">
        <v>7254</v>
      </c>
      <c r="M1708" t="str">
        <f t="shared" si="105"/>
        <v>Washington</v>
      </c>
    </row>
    <row r="1709" spans="1:13" x14ac:dyDescent="0.25">
      <c r="A1709">
        <f t="shared" si="106"/>
        <v>1707</v>
      </c>
      <c r="B1709" t="s">
        <v>1390</v>
      </c>
      <c r="C1709" s="105">
        <v>2.59216299359523E-2</v>
      </c>
      <c r="D1709">
        <v>514</v>
      </c>
      <c r="E1709">
        <v>19829</v>
      </c>
      <c r="F1709" t="str">
        <f t="shared" si="104"/>
        <v>Michigan</v>
      </c>
      <c r="H1709">
        <f t="shared" si="107"/>
        <v>1702</v>
      </c>
      <c r="I1709" t="s">
        <v>3167</v>
      </c>
      <c r="J1709" s="3">
        <v>2.3705124691696298E-2</v>
      </c>
      <c r="K1709" s="104">
        <v>173</v>
      </c>
      <c r="L1709">
        <v>7298</v>
      </c>
      <c r="M1709" t="str">
        <f t="shared" si="105"/>
        <v>Tennessee</v>
      </c>
    </row>
    <row r="1710" spans="1:13" x14ac:dyDescent="0.25">
      <c r="A1710">
        <f t="shared" si="106"/>
        <v>1708</v>
      </c>
      <c r="B1710" t="s">
        <v>2288</v>
      </c>
      <c r="C1710" s="105">
        <v>2.59168704156479E-2</v>
      </c>
      <c r="D1710">
        <v>159</v>
      </c>
      <c r="E1710">
        <v>6135</v>
      </c>
      <c r="F1710" t="str">
        <f t="shared" si="104"/>
        <v>Ohio</v>
      </c>
      <c r="H1710">
        <f t="shared" si="107"/>
        <v>1708</v>
      </c>
      <c r="I1710" t="s">
        <v>2229</v>
      </c>
      <c r="J1710" s="3">
        <v>4.48851774530271E-2</v>
      </c>
      <c r="K1710" s="104">
        <v>172</v>
      </c>
      <c r="L1710">
        <v>3832</v>
      </c>
      <c r="M1710" t="str">
        <f t="shared" si="105"/>
        <v>Indiana</v>
      </c>
    </row>
    <row r="1711" spans="1:13" x14ac:dyDescent="0.25">
      <c r="A1711">
        <f t="shared" si="106"/>
        <v>1709</v>
      </c>
      <c r="B1711" t="s">
        <v>771</v>
      </c>
      <c r="C1711" s="105">
        <v>2.5905763093673699E-2</v>
      </c>
      <c r="D1711">
        <v>138</v>
      </c>
      <c r="E1711">
        <v>5327</v>
      </c>
      <c r="F1711" t="str">
        <f t="shared" si="104"/>
        <v>Illinois</v>
      </c>
      <c r="H1711">
        <f t="shared" si="107"/>
        <v>1708</v>
      </c>
      <c r="I1711" t="s">
        <v>659</v>
      </c>
      <c r="J1711" s="3">
        <v>3.0287022363092098E-2</v>
      </c>
      <c r="K1711" s="104">
        <v>172</v>
      </c>
      <c r="L1711">
        <v>5679</v>
      </c>
      <c r="M1711" t="str">
        <f t="shared" si="105"/>
        <v>Mississippi</v>
      </c>
    </row>
    <row r="1712" spans="1:13" x14ac:dyDescent="0.25">
      <c r="A1712">
        <f t="shared" si="106"/>
        <v>1710</v>
      </c>
      <c r="B1712" t="s">
        <v>2617</v>
      </c>
      <c r="C1712" s="105">
        <v>2.5901295064753201E-2</v>
      </c>
      <c r="D1712">
        <v>74</v>
      </c>
      <c r="E1712">
        <v>2857</v>
      </c>
      <c r="F1712" t="str">
        <f t="shared" si="104"/>
        <v>Kansas</v>
      </c>
      <c r="H1712">
        <f t="shared" si="107"/>
        <v>1708</v>
      </c>
      <c r="I1712" t="s">
        <v>2171</v>
      </c>
      <c r="J1712" s="3">
        <v>3.0191328769527698E-2</v>
      </c>
      <c r="K1712" s="104">
        <v>172</v>
      </c>
      <c r="L1712">
        <v>5697</v>
      </c>
      <c r="M1712" t="str">
        <f t="shared" si="105"/>
        <v>Kentucky</v>
      </c>
    </row>
    <row r="1713" spans="1:13" x14ac:dyDescent="0.25">
      <c r="A1713">
        <f t="shared" si="106"/>
        <v>1711</v>
      </c>
      <c r="B1713" t="s">
        <v>1535</v>
      </c>
      <c r="C1713" s="105">
        <v>2.5878771104345399E-2</v>
      </c>
      <c r="D1713">
        <v>187</v>
      </c>
      <c r="E1713">
        <v>7226</v>
      </c>
      <c r="F1713" t="str">
        <f t="shared" si="104"/>
        <v>Wisconsin</v>
      </c>
      <c r="H1713">
        <f t="shared" si="107"/>
        <v>1708</v>
      </c>
      <c r="I1713" t="s">
        <v>2940</v>
      </c>
      <c r="J1713" s="3">
        <v>2.8141361256544501E-2</v>
      </c>
      <c r="K1713" s="104">
        <v>172</v>
      </c>
      <c r="L1713">
        <v>6112</v>
      </c>
      <c r="M1713" t="str">
        <f t="shared" si="105"/>
        <v>Louisiana</v>
      </c>
    </row>
    <row r="1714" spans="1:13" x14ac:dyDescent="0.25">
      <c r="A1714">
        <f t="shared" si="106"/>
        <v>1712</v>
      </c>
      <c r="B1714" t="s">
        <v>570</v>
      </c>
      <c r="C1714" s="105">
        <v>2.58735072976559E-2</v>
      </c>
      <c r="D1714">
        <v>117</v>
      </c>
      <c r="E1714">
        <v>4522</v>
      </c>
      <c r="F1714" t="str">
        <f t="shared" si="104"/>
        <v>Mississippi</v>
      </c>
      <c r="H1714">
        <f t="shared" si="107"/>
        <v>1708</v>
      </c>
      <c r="I1714" t="s">
        <v>1420</v>
      </c>
      <c r="J1714" s="3">
        <v>2.7069562480327301E-2</v>
      </c>
      <c r="K1714" s="104">
        <v>172</v>
      </c>
      <c r="L1714">
        <v>6354</v>
      </c>
      <c r="M1714" t="str">
        <f t="shared" si="105"/>
        <v>West Virginia</v>
      </c>
    </row>
    <row r="1715" spans="1:13" x14ac:dyDescent="0.25">
      <c r="A1715">
        <f t="shared" si="106"/>
        <v>1713</v>
      </c>
      <c r="B1715" t="s">
        <v>634</v>
      </c>
      <c r="C1715" s="105">
        <v>2.5871172122492101E-2</v>
      </c>
      <c r="D1715">
        <v>49</v>
      </c>
      <c r="E1715">
        <v>1894</v>
      </c>
      <c r="F1715" t="str">
        <f t="shared" si="104"/>
        <v>Washington</v>
      </c>
      <c r="H1715">
        <f t="shared" si="107"/>
        <v>1713</v>
      </c>
      <c r="I1715" t="s">
        <v>1604</v>
      </c>
      <c r="J1715" s="3">
        <v>3.49336057201226E-2</v>
      </c>
      <c r="K1715" s="104">
        <v>171</v>
      </c>
      <c r="L1715">
        <v>4895</v>
      </c>
      <c r="M1715" t="str">
        <f t="shared" si="105"/>
        <v>Minnesota</v>
      </c>
    </row>
    <row r="1716" spans="1:13" x14ac:dyDescent="0.25">
      <c r="A1716">
        <f t="shared" si="106"/>
        <v>1714</v>
      </c>
      <c r="B1716" t="s">
        <v>1882</v>
      </c>
      <c r="C1716" s="105">
        <v>2.58668134287286E-2</v>
      </c>
      <c r="D1716">
        <v>282</v>
      </c>
      <c r="E1716">
        <v>10902</v>
      </c>
      <c r="F1716" t="str">
        <f t="shared" si="104"/>
        <v>Texas</v>
      </c>
      <c r="H1716">
        <f t="shared" si="107"/>
        <v>1713</v>
      </c>
      <c r="I1716" t="s">
        <v>100</v>
      </c>
      <c r="J1716" s="3">
        <v>2.61547873967574E-2</v>
      </c>
      <c r="K1716" s="104">
        <v>171</v>
      </c>
      <c r="L1716">
        <v>6538</v>
      </c>
      <c r="M1716" t="str">
        <f t="shared" si="105"/>
        <v>Arkansas</v>
      </c>
    </row>
    <row r="1717" spans="1:13" x14ac:dyDescent="0.25">
      <c r="A1717">
        <f t="shared" si="106"/>
        <v>1715</v>
      </c>
      <c r="B1717" t="s">
        <v>1822</v>
      </c>
      <c r="C1717" s="105">
        <v>2.5858158173294999E-2</v>
      </c>
      <c r="D1717">
        <v>513</v>
      </c>
      <c r="E1717">
        <v>19839</v>
      </c>
      <c r="F1717" t="str">
        <f t="shared" si="104"/>
        <v>Virginia</v>
      </c>
      <c r="H1717">
        <f t="shared" si="107"/>
        <v>1713</v>
      </c>
      <c r="I1717" t="s">
        <v>621</v>
      </c>
      <c r="J1717" s="3">
        <v>1.83456710653363E-2</v>
      </c>
      <c r="K1717" s="104">
        <v>171</v>
      </c>
      <c r="L1717">
        <v>9321</v>
      </c>
      <c r="M1717" t="str">
        <f t="shared" si="105"/>
        <v>South Carolina</v>
      </c>
    </row>
    <row r="1718" spans="1:13" x14ac:dyDescent="0.25">
      <c r="A1718">
        <f t="shared" si="106"/>
        <v>1716</v>
      </c>
      <c r="B1718" t="s">
        <v>1632</v>
      </c>
      <c r="C1718" s="105">
        <v>2.5854879065888198E-2</v>
      </c>
      <c r="D1718">
        <v>62</v>
      </c>
      <c r="E1718">
        <v>2398</v>
      </c>
      <c r="F1718" t="str">
        <f t="shared" si="104"/>
        <v>Kentucky</v>
      </c>
      <c r="H1718">
        <f t="shared" si="107"/>
        <v>1716</v>
      </c>
      <c r="I1718" t="s">
        <v>259</v>
      </c>
      <c r="J1718" s="3">
        <v>3.0791523274769E-2</v>
      </c>
      <c r="K1718" s="104">
        <v>170</v>
      </c>
      <c r="L1718">
        <v>5521</v>
      </c>
      <c r="M1718" t="str">
        <f t="shared" si="105"/>
        <v>Kentucky</v>
      </c>
    </row>
    <row r="1719" spans="1:13" x14ac:dyDescent="0.25">
      <c r="A1719">
        <f t="shared" si="106"/>
        <v>1717</v>
      </c>
      <c r="B1719" t="s">
        <v>1428</v>
      </c>
      <c r="C1719" s="105">
        <v>2.58538142355569E-2</v>
      </c>
      <c r="D1719">
        <v>81</v>
      </c>
      <c r="E1719">
        <v>3133</v>
      </c>
      <c r="F1719" t="str">
        <f t="shared" si="104"/>
        <v>Mississippi</v>
      </c>
      <c r="H1719">
        <f t="shared" si="107"/>
        <v>1716</v>
      </c>
      <c r="I1719" t="s">
        <v>2284</v>
      </c>
      <c r="J1719" s="3">
        <v>2.8409090909090901E-2</v>
      </c>
      <c r="K1719" s="104">
        <v>170</v>
      </c>
      <c r="L1719">
        <v>5984</v>
      </c>
      <c r="M1719" t="str">
        <f t="shared" si="105"/>
        <v>Indiana</v>
      </c>
    </row>
    <row r="1720" spans="1:13" x14ac:dyDescent="0.25">
      <c r="A1720">
        <f t="shared" si="106"/>
        <v>1718</v>
      </c>
      <c r="B1720" t="s">
        <v>1843</v>
      </c>
      <c r="C1720" s="105">
        <v>2.5851938895417099E-2</v>
      </c>
      <c r="D1720">
        <v>198</v>
      </c>
      <c r="E1720">
        <v>7659</v>
      </c>
      <c r="F1720" t="str">
        <f t="shared" si="104"/>
        <v>Kentucky</v>
      </c>
      <c r="H1720">
        <f t="shared" si="107"/>
        <v>1716</v>
      </c>
      <c r="I1720" t="s">
        <v>180</v>
      </c>
      <c r="J1720" s="3">
        <v>2.1554456700900101E-2</v>
      </c>
      <c r="K1720" s="104">
        <v>170</v>
      </c>
      <c r="L1720">
        <v>7887</v>
      </c>
      <c r="M1720" t="str">
        <f t="shared" si="105"/>
        <v>Texas</v>
      </c>
    </row>
    <row r="1721" spans="1:13" x14ac:dyDescent="0.25">
      <c r="A1721">
        <f t="shared" si="106"/>
        <v>1719</v>
      </c>
      <c r="B1721" t="s">
        <v>2174</v>
      </c>
      <c r="C1721" s="105">
        <v>2.5838820947005198E-2</v>
      </c>
      <c r="D1721">
        <v>412</v>
      </c>
      <c r="E1721">
        <v>15945</v>
      </c>
      <c r="F1721" t="str">
        <f t="shared" si="104"/>
        <v>Washington</v>
      </c>
      <c r="H1721">
        <f t="shared" si="107"/>
        <v>1716</v>
      </c>
      <c r="I1721" t="s">
        <v>3172</v>
      </c>
      <c r="J1721" s="3">
        <v>1.7620232172470902E-2</v>
      </c>
      <c r="K1721" s="104">
        <v>170</v>
      </c>
      <c r="L1721">
        <v>9648</v>
      </c>
      <c r="M1721" t="str">
        <f t="shared" si="105"/>
        <v>Kentucky</v>
      </c>
    </row>
    <row r="1722" spans="1:13" x14ac:dyDescent="0.25">
      <c r="A1722">
        <f t="shared" si="106"/>
        <v>1720</v>
      </c>
      <c r="B1722" t="s">
        <v>813</v>
      </c>
      <c r="C1722" s="105">
        <v>2.58349086326401E-2</v>
      </c>
      <c r="D1722">
        <v>123</v>
      </c>
      <c r="E1722">
        <v>4761</v>
      </c>
      <c r="F1722" t="str">
        <f t="shared" si="104"/>
        <v>Virginia</v>
      </c>
      <c r="H1722">
        <f t="shared" si="107"/>
        <v>1716</v>
      </c>
      <c r="I1722" t="s">
        <v>2667</v>
      </c>
      <c r="J1722" s="3">
        <v>1.7222165940634099E-2</v>
      </c>
      <c r="K1722" s="104">
        <v>170</v>
      </c>
      <c r="L1722">
        <v>9871</v>
      </c>
      <c r="M1722" t="str">
        <f t="shared" si="105"/>
        <v>Wyoming</v>
      </c>
    </row>
    <row r="1723" spans="1:13" x14ac:dyDescent="0.25">
      <c r="A1723">
        <f t="shared" si="106"/>
        <v>1721</v>
      </c>
      <c r="B1723" t="s">
        <v>443</v>
      </c>
      <c r="C1723" s="105">
        <v>2.5825619929151E-2</v>
      </c>
      <c r="D1723">
        <v>226</v>
      </c>
      <c r="E1723">
        <v>8751</v>
      </c>
      <c r="F1723" t="str">
        <f t="shared" si="104"/>
        <v>Idaho</v>
      </c>
      <c r="H1723">
        <f t="shared" si="107"/>
        <v>1721</v>
      </c>
      <c r="I1723" t="s">
        <v>701</v>
      </c>
      <c r="J1723" s="3">
        <v>3.4217452925693399E-2</v>
      </c>
      <c r="K1723" s="104">
        <v>169</v>
      </c>
      <c r="L1723">
        <v>4939</v>
      </c>
      <c r="M1723" t="str">
        <f t="shared" si="105"/>
        <v>Arkansas</v>
      </c>
    </row>
    <row r="1724" spans="1:13" x14ac:dyDescent="0.25">
      <c r="A1724">
        <f t="shared" si="106"/>
        <v>1722</v>
      </c>
      <c r="B1724" t="s">
        <v>1558</v>
      </c>
      <c r="C1724" s="105">
        <v>2.5818181818181799E-2</v>
      </c>
      <c r="D1724">
        <v>71</v>
      </c>
      <c r="E1724">
        <v>2750</v>
      </c>
      <c r="F1724" t="str">
        <f t="shared" si="104"/>
        <v>Minnesota</v>
      </c>
      <c r="H1724">
        <f t="shared" si="107"/>
        <v>1721</v>
      </c>
      <c r="I1724" t="s">
        <v>1400</v>
      </c>
      <c r="J1724" s="3">
        <v>3.1802785095972799E-2</v>
      </c>
      <c r="K1724" s="104">
        <v>169</v>
      </c>
      <c r="L1724">
        <v>5314</v>
      </c>
      <c r="M1724" t="str">
        <f t="shared" si="105"/>
        <v>Arkansas</v>
      </c>
    </row>
    <row r="1725" spans="1:13" x14ac:dyDescent="0.25">
      <c r="A1725">
        <f t="shared" si="106"/>
        <v>1722</v>
      </c>
      <c r="B1725" t="s">
        <v>1733</v>
      </c>
      <c r="C1725" s="105">
        <v>2.5818181818181799E-2</v>
      </c>
      <c r="D1725">
        <v>71</v>
      </c>
      <c r="E1725">
        <v>2750</v>
      </c>
      <c r="F1725" t="str">
        <f t="shared" si="104"/>
        <v>Arkansas</v>
      </c>
      <c r="H1725">
        <f t="shared" si="107"/>
        <v>1721</v>
      </c>
      <c r="I1725" t="s">
        <v>2393</v>
      </c>
      <c r="J1725" s="3">
        <v>2.85665990534145E-2</v>
      </c>
      <c r="K1725" s="104">
        <v>169</v>
      </c>
      <c r="L1725">
        <v>5916</v>
      </c>
      <c r="M1725" t="str">
        <f t="shared" si="105"/>
        <v>West Virginia</v>
      </c>
    </row>
    <row r="1726" spans="1:13" x14ac:dyDescent="0.25">
      <c r="A1726">
        <f t="shared" si="106"/>
        <v>1724</v>
      </c>
      <c r="B1726" t="s">
        <v>1005</v>
      </c>
      <c r="C1726" s="105">
        <v>2.58155362590941E-2</v>
      </c>
      <c r="D1726">
        <v>330</v>
      </c>
      <c r="E1726">
        <v>12783</v>
      </c>
      <c r="F1726" t="str">
        <f t="shared" si="104"/>
        <v>Virginia</v>
      </c>
      <c r="H1726">
        <f t="shared" si="107"/>
        <v>1721</v>
      </c>
      <c r="I1726" t="s">
        <v>1718</v>
      </c>
      <c r="J1726" s="3">
        <v>2.5544135429262298E-2</v>
      </c>
      <c r="K1726" s="104">
        <v>169</v>
      </c>
      <c r="L1726">
        <v>6616</v>
      </c>
      <c r="M1726" t="str">
        <f t="shared" si="105"/>
        <v>Oklahoma</v>
      </c>
    </row>
    <row r="1727" spans="1:13" x14ac:dyDescent="0.25">
      <c r="A1727">
        <f t="shared" si="106"/>
        <v>1725</v>
      </c>
      <c r="B1727" t="s">
        <v>396</v>
      </c>
      <c r="C1727" s="105">
        <v>2.58102076460314E-2</v>
      </c>
      <c r="D1727">
        <v>133</v>
      </c>
      <c r="E1727">
        <v>5153</v>
      </c>
      <c r="F1727" t="str">
        <f t="shared" si="104"/>
        <v>Puerto Rico</v>
      </c>
      <c r="H1727">
        <f t="shared" si="107"/>
        <v>1721</v>
      </c>
      <c r="I1727" t="s">
        <v>1929</v>
      </c>
      <c r="J1727" s="3">
        <v>1.8671969948071999E-2</v>
      </c>
      <c r="K1727" s="104">
        <v>169</v>
      </c>
      <c r="L1727">
        <v>9051</v>
      </c>
      <c r="M1727" t="str">
        <f t="shared" si="105"/>
        <v>Michigan</v>
      </c>
    </row>
    <row r="1728" spans="1:13" x14ac:dyDescent="0.25">
      <c r="A1728">
        <f t="shared" si="106"/>
        <v>1726</v>
      </c>
      <c r="B1728" t="s">
        <v>861</v>
      </c>
      <c r="C1728" s="105">
        <v>2.5798192186833199E-2</v>
      </c>
      <c r="D1728">
        <v>665</v>
      </c>
      <c r="E1728">
        <v>25777</v>
      </c>
      <c r="F1728" t="str">
        <f t="shared" si="104"/>
        <v>Colorado</v>
      </c>
      <c r="H1728">
        <f t="shared" si="107"/>
        <v>1721</v>
      </c>
      <c r="I1728" t="s">
        <v>2096</v>
      </c>
      <c r="J1728" s="3">
        <v>1.7024277223733199E-2</v>
      </c>
      <c r="K1728" s="104">
        <v>169</v>
      </c>
      <c r="L1728">
        <v>9927</v>
      </c>
      <c r="M1728" t="str">
        <f t="shared" si="105"/>
        <v>Louisiana</v>
      </c>
    </row>
    <row r="1729" spans="1:13" x14ac:dyDescent="0.25">
      <c r="A1729">
        <f t="shared" si="106"/>
        <v>1727</v>
      </c>
      <c r="B1729" t="s">
        <v>1812</v>
      </c>
      <c r="C1729" s="105">
        <v>2.5796766743648902E-2</v>
      </c>
      <c r="D1729">
        <v>1117</v>
      </c>
      <c r="E1729">
        <v>43300</v>
      </c>
      <c r="F1729" t="str">
        <f t="shared" si="104"/>
        <v>Tennessee</v>
      </c>
      <c r="H1729">
        <f t="shared" si="107"/>
        <v>1721</v>
      </c>
      <c r="I1729" t="s">
        <v>2882</v>
      </c>
      <c r="J1729" s="3">
        <v>1.6317466447813001E-2</v>
      </c>
      <c r="K1729" s="104">
        <v>169</v>
      </c>
      <c r="L1729">
        <v>10357</v>
      </c>
      <c r="M1729" t="str">
        <f t="shared" si="105"/>
        <v>Georgia</v>
      </c>
    </row>
    <row r="1730" spans="1:13" x14ac:dyDescent="0.25">
      <c r="A1730">
        <f t="shared" si="106"/>
        <v>1728</v>
      </c>
      <c r="B1730" t="s">
        <v>1651</v>
      </c>
      <c r="C1730" s="105">
        <v>2.5782688766114201E-2</v>
      </c>
      <c r="D1730">
        <v>56</v>
      </c>
      <c r="E1730">
        <v>2172</v>
      </c>
      <c r="F1730" t="str">
        <f t="shared" si="104"/>
        <v>Mississippi</v>
      </c>
      <c r="H1730">
        <f t="shared" si="107"/>
        <v>1728</v>
      </c>
      <c r="I1730" t="s">
        <v>2797</v>
      </c>
      <c r="J1730" s="3">
        <v>3.0651340996168602E-2</v>
      </c>
      <c r="K1730" s="104">
        <v>168</v>
      </c>
      <c r="L1730">
        <v>5481</v>
      </c>
      <c r="M1730" t="str">
        <f t="shared" si="105"/>
        <v>Kansas</v>
      </c>
    </row>
    <row r="1731" spans="1:13" x14ac:dyDescent="0.25">
      <c r="A1731">
        <f t="shared" si="106"/>
        <v>1729</v>
      </c>
      <c r="B1731" t="s">
        <v>2154</v>
      </c>
      <c r="C1731" s="105">
        <v>2.57771038665656E-2</v>
      </c>
      <c r="D1731">
        <v>68</v>
      </c>
      <c r="E1731">
        <v>2638</v>
      </c>
      <c r="F1731" t="str">
        <f t="shared" ref="F1731:F1794" si="108">IFERROR(RIGHT(B1731,LEN(B1731)-FIND(",",B1731)-1),"DC")</f>
        <v>Mississippi</v>
      </c>
      <c r="H1731">
        <f t="shared" si="107"/>
        <v>1728</v>
      </c>
      <c r="I1731" t="s">
        <v>2115</v>
      </c>
      <c r="J1731" s="3">
        <v>2.71756713037851E-2</v>
      </c>
      <c r="K1731" s="104">
        <v>168</v>
      </c>
      <c r="L1731">
        <v>6182</v>
      </c>
      <c r="M1731" t="str">
        <f t="shared" ref="M1731:M1794" si="109">IFERROR(RIGHT(I1731,LEN(I1731)-FIND(",",I1731)-1),"DC")</f>
        <v>Missouri</v>
      </c>
    </row>
    <row r="1732" spans="1:13" x14ac:dyDescent="0.25">
      <c r="A1732">
        <f t="shared" ref="A1732:A1795" si="110">RANK(C1732,$C$3:$C$3274)</f>
        <v>1730</v>
      </c>
      <c r="B1732" t="s">
        <v>2853</v>
      </c>
      <c r="C1732" s="105">
        <v>2.5767609873570099E-2</v>
      </c>
      <c r="D1732">
        <v>214</v>
      </c>
      <c r="E1732">
        <v>8305</v>
      </c>
      <c r="F1732" t="str">
        <f t="shared" si="108"/>
        <v>Oklahoma</v>
      </c>
      <c r="H1732">
        <f t="shared" ref="H1732:H1795" si="111">RANK(K1732,$K$3:$K$3274)</f>
        <v>1728</v>
      </c>
      <c r="I1732" t="s">
        <v>1645</v>
      </c>
      <c r="J1732" s="3">
        <v>2.4068767908309401E-2</v>
      </c>
      <c r="K1732" s="104">
        <v>168</v>
      </c>
      <c r="L1732">
        <v>6980</v>
      </c>
      <c r="M1732" t="str">
        <f t="shared" si="109"/>
        <v>Texas</v>
      </c>
    </row>
    <row r="1733" spans="1:13" x14ac:dyDescent="0.25">
      <c r="A1733">
        <f t="shared" si="110"/>
        <v>1731</v>
      </c>
      <c r="B1733" t="s">
        <v>1303</v>
      </c>
      <c r="C1733" s="105">
        <v>2.5767488676396499E-2</v>
      </c>
      <c r="D1733">
        <v>256</v>
      </c>
      <c r="E1733">
        <v>9935</v>
      </c>
      <c r="F1733" t="str">
        <f t="shared" si="108"/>
        <v>Texas</v>
      </c>
      <c r="H1733">
        <f t="shared" si="111"/>
        <v>1728</v>
      </c>
      <c r="I1733" t="s">
        <v>2781</v>
      </c>
      <c r="J1733" s="3">
        <v>1.8555334658714302E-2</v>
      </c>
      <c r="K1733" s="104">
        <v>168</v>
      </c>
      <c r="L1733">
        <v>9054</v>
      </c>
      <c r="M1733" t="str">
        <f t="shared" si="109"/>
        <v>North Dakota</v>
      </c>
    </row>
    <row r="1734" spans="1:13" x14ac:dyDescent="0.25">
      <c r="A1734">
        <f t="shared" si="110"/>
        <v>1732</v>
      </c>
      <c r="B1734" t="s">
        <v>1551</v>
      </c>
      <c r="C1734" s="105">
        <v>2.57510729613733E-2</v>
      </c>
      <c r="D1734">
        <v>18</v>
      </c>
      <c r="E1734">
        <v>699</v>
      </c>
      <c r="F1734" t="str">
        <f t="shared" si="108"/>
        <v>Texas</v>
      </c>
      <c r="H1734">
        <f t="shared" si="111"/>
        <v>1732</v>
      </c>
      <c r="I1734" t="s">
        <v>1593</v>
      </c>
      <c r="J1734" s="3">
        <v>3.6767943637164201E-2</v>
      </c>
      <c r="K1734" s="104">
        <v>167</v>
      </c>
      <c r="L1734">
        <v>4542</v>
      </c>
      <c r="M1734" t="str">
        <f t="shared" si="109"/>
        <v>Wisconsin</v>
      </c>
    </row>
    <row r="1735" spans="1:13" x14ac:dyDescent="0.25">
      <c r="A1735">
        <f t="shared" si="110"/>
        <v>1733</v>
      </c>
      <c r="B1735" t="s">
        <v>968</v>
      </c>
      <c r="C1735" s="105">
        <v>2.5733401955738502E-2</v>
      </c>
      <c r="D1735">
        <v>100</v>
      </c>
      <c r="E1735">
        <v>3886</v>
      </c>
      <c r="F1735" t="str">
        <f t="shared" si="108"/>
        <v>Virginia</v>
      </c>
      <c r="H1735">
        <f t="shared" si="111"/>
        <v>1732</v>
      </c>
      <c r="I1735" t="s">
        <v>965</v>
      </c>
      <c r="J1735" s="3">
        <v>2.8425531914893599E-2</v>
      </c>
      <c r="K1735" s="104">
        <v>167</v>
      </c>
      <c r="L1735">
        <v>5875</v>
      </c>
      <c r="M1735" t="str">
        <f t="shared" si="109"/>
        <v>Iowa</v>
      </c>
    </row>
    <row r="1736" spans="1:13" x14ac:dyDescent="0.25">
      <c r="A1736">
        <f t="shared" si="110"/>
        <v>1734</v>
      </c>
      <c r="B1736" t="s">
        <v>1012</v>
      </c>
      <c r="C1736" s="105">
        <v>2.57298367144978E-2</v>
      </c>
      <c r="D1736">
        <v>156</v>
      </c>
      <c r="E1736">
        <v>6063</v>
      </c>
      <c r="F1736" t="str">
        <f t="shared" si="108"/>
        <v>Texas</v>
      </c>
      <c r="H1736">
        <f t="shared" si="111"/>
        <v>1732</v>
      </c>
      <c r="I1736" t="s">
        <v>607</v>
      </c>
      <c r="J1736" s="3">
        <v>2.3091814159291998E-2</v>
      </c>
      <c r="K1736" s="104">
        <v>167</v>
      </c>
      <c r="L1736">
        <v>7232</v>
      </c>
      <c r="M1736" t="str">
        <f t="shared" si="109"/>
        <v>Tennessee</v>
      </c>
    </row>
    <row r="1737" spans="1:13" x14ac:dyDescent="0.25">
      <c r="A1737">
        <f t="shared" si="110"/>
        <v>1735</v>
      </c>
      <c r="B1737" t="s">
        <v>1891</v>
      </c>
      <c r="C1737" s="105">
        <v>2.5720715893259E-2</v>
      </c>
      <c r="D1737">
        <v>240</v>
      </c>
      <c r="E1737">
        <v>9331</v>
      </c>
      <c r="F1737" t="str">
        <f t="shared" si="108"/>
        <v>Oklahoma</v>
      </c>
      <c r="H1737">
        <f t="shared" si="111"/>
        <v>1735</v>
      </c>
      <c r="I1737" t="s">
        <v>2966</v>
      </c>
      <c r="J1737" s="3">
        <v>9.87728225082307E-3</v>
      </c>
      <c r="K1737" s="104">
        <v>165</v>
      </c>
      <c r="L1737">
        <v>16705</v>
      </c>
      <c r="M1737" t="str">
        <f t="shared" si="109"/>
        <v>Nebraska</v>
      </c>
    </row>
    <row r="1738" spans="1:13" x14ac:dyDescent="0.25">
      <c r="A1738">
        <f t="shared" si="110"/>
        <v>1736</v>
      </c>
      <c r="B1738" t="s">
        <v>987</v>
      </c>
      <c r="C1738" s="105">
        <v>2.5702535983550299E-2</v>
      </c>
      <c r="D1738">
        <v>75</v>
      </c>
      <c r="E1738">
        <v>2918</v>
      </c>
      <c r="F1738" t="str">
        <f t="shared" si="108"/>
        <v>Idaho</v>
      </c>
      <c r="H1738">
        <f t="shared" si="111"/>
        <v>1736</v>
      </c>
      <c r="I1738" t="s">
        <v>494</v>
      </c>
      <c r="J1738" s="3">
        <v>3.1196499904888701E-2</v>
      </c>
      <c r="K1738" s="104">
        <v>164</v>
      </c>
      <c r="L1738">
        <v>5257</v>
      </c>
      <c r="M1738" t="str">
        <f t="shared" si="109"/>
        <v>Kansas</v>
      </c>
    </row>
    <row r="1739" spans="1:13" x14ac:dyDescent="0.25">
      <c r="A1739">
        <f t="shared" si="110"/>
        <v>1737</v>
      </c>
      <c r="B1739" t="s">
        <v>1834</v>
      </c>
      <c r="C1739" s="105">
        <v>2.56953019344975E-2</v>
      </c>
      <c r="D1739">
        <v>437</v>
      </c>
      <c r="E1739">
        <v>17007</v>
      </c>
      <c r="F1739" t="str">
        <f t="shared" si="108"/>
        <v>Wisconsin</v>
      </c>
      <c r="H1739">
        <f t="shared" si="111"/>
        <v>1736</v>
      </c>
      <c r="I1739" t="s">
        <v>1982</v>
      </c>
      <c r="J1739" s="3">
        <v>3.00146412884333E-2</v>
      </c>
      <c r="K1739" s="104">
        <v>164</v>
      </c>
      <c r="L1739">
        <v>5464</v>
      </c>
      <c r="M1739" t="str">
        <f t="shared" si="109"/>
        <v>Idaho</v>
      </c>
    </row>
    <row r="1740" spans="1:13" x14ac:dyDescent="0.25">
      <c r="A1740">
        <f t="shared" si="110"/>
        <v>1738</v>
      </c>
      <c r="B1740" t="s">
        <v>105</v>
      </c>
      <c r="C1740" s="105">
        <v>2.5691312021965E-2</v>
      </c>
      <c r="D1740">
        <v>131</v>
      </c>
      <c r="E1740">
        <v>5099</v>
      </c>
      <c r="F1740" t="str">
        <f t="shared" si="108"/>
        <v>Kansas</v>
      </c>
      <c r="H1740">
        <f t="shared" si="111"/>
        <v>1738</v>
      </c>
      <c r="I1740" t="s">
        <v>886</v>
      </c>
      <c r="J1740" s="3">
        <v>3.5061303506130299E-2</v>
      </c>
      <c r="K1740" s="104">
        <v>163</v>
      </c>
      <c r="L1740">
        <v>4649</v>
      </c>
      <c r="M1740" t="str">
        <f t="shared" si="109"/>
        <v>Colorado</v>
      </c>
    </row>
    <row r="1741" spans="1:13" x14ac:dyDescent="0.25">
      <c r="A1741">
        <f t="shared" si="110"/>
        <v>1739</v>
      </c>
      <c r="B1741" t="s">
        <v>2907</v>
      </c>
      <c r="C1741" s="105">
        <v>2.5691035039343502E-2</v>
      </c>
      <c r="D1741">
        <v>382</v>
      </c>
      <c r="E1741">
        <v>14869</v>
      </c>
      <c r="F1741" t="str">
        <f t="shared" si="108"/>
        <v>California</v>
      </c>
      <c r="H1741">
        <f t="shared" si="111"/>
        <v>1738</v>
      </c>
      <c r="I1741" t="s">
        <v>2752</v>
      </c>
      <c r="J1741" s="3">
        <v>3.1662781662781601E-2</v>
      </c>
      <c r="K1741" s="104">
        <v>163</v>
      </c>
      <c r="L1741">
        <v>5148</v>
      </c>
      <c r="M1741" t="str">
        <f t="shared" si="109"/>
        <v>Indiana</v>
      </c>
    </row>
    <row r="1742" spans="1:13" x14ac:dyDescent="0.25">
      <c r="A1742">
        <f t="shared" si="110"/>
        <v>1740</v>
      </c>
      <c r="B1742" t="s">
        <v>222</v>
      </c>
      <c r="C1742" s="105">
        <v>2.5672622715136501E-2</v>
      </c>
      <c r="D1742">
        <v>125</v>
      </c>
      <c r="E1742">
        <v>4869</v>
      </c>
      <c r="F1742" t="str">
        <f t="shared" si="108"/>
        <v>Indiana</v>
      </c>
      <c r="H1742">
        <f t="shared" si="111"/>
        <v>1738</v>
      </c>
      <c r="I1742" t="s">
        <v>2937</v>
      </c>
      <c r="J1742" s="3">
        <v>2.84021606551664E-2</v>
      </c>
      <c r="K1742" s="104">
        <v>163</v>
      </c>
      <c r="L1742">
        <v>5739</v>
      </c>
      <c r="M1742" t="str">
        <f t="shared" si="109"/>
        <v>South Carolina</v>
      </c>
    </row>
    <row r="1743" spans="1:13" x14ac:dyDescent="0.25">
      <c r="A1743">
        <f t="shared" si="110"/>
        <v>1741</v>
      </c>
      <c r="B1743" t="s">
        <v>663</v>
      </c>
      <c r="C1743" s="105">
        <v>2.5667779632721099E-2</v>
      </c>
      <c r="D1743">
        <v>246</v>
      </c>
      <c r="E1743">
        <v>9584</v>
      </c>
      <c r="F1743" t="str">
        <f t="shared" si="108"/>
        <v>Texas</v>
      </c>
      <c r="H1743">
        <f t="shared" si="111"/>
        <v>1738</v>
      </c>
      <c r="I1743" t="s">
        <v>2979</v>
      </c>
      <c r="J1743" s="3">
        <v>8.9580127500549205E-3</v>
      </c>
      <c r="K1743" s="104">
        <v>163</v>
      </c>
      <c r="L1743">
        <v>18196</v>
      </c>
      <c r="M1743" t="str">
        <f t="shared" si="109"/>
        <v>Rhode Island</v>
      </c>
    </row>
    <row r="1744" spans="1:13" x14ac:dyDescent="0.25">
      <c r="A1744">
        <f t="shared" si="110"/>
        <v>1742</v>
      </c>
      <c r="B1744" t="s">
        <v>2865</v>
      </c>
      <c r="C1744" s="105">
        <v>2.5662376987130898E-2</v>
      </c>
      <c r="D1744">
        <v>339</v>
      </c>
      <c r="E1744">
        <v>13210</v>
      </c>
      <c r="F1744" t="str">
        <f t="shared" si="108"/>
        <v>Pennsylvania</v>
      </c>
      <c r="H1744">
        <f t="shared" si="111"/>
        <v>1742</v>
      </c>
      <c r="I1744" t="s">
        <v>1226</v>
      </c>
      <c r="J1744" s="3">
        <v>2.3964497041420101E-2</v>
      </c>
      <c r="K1744" s="104">
        <v>162</v>
      </c>
      <c r="L1744">
        <v>6760</v>
      </c>
      <c r="M1744" t="str">
        <f t="shared" si="109"/>
        <v>Iowa</v>
      </c>
    </row>
    <row r="1745" spans="1:13" x14ac:dyDescent="0.25">
      <c r="A1745">
        <f t="shared" si="110"/>
        <v>1743</v>
      </c>
      <c r="B1745" t="s">
        <v>2103</v>
      </c>
      <c r="C1745" s="105">
        <v>2.56462035541195E-2</v>
      </c>
      <c r="D1745">
        <v>127</v>
      </c>
      <c r="E1745">
        <v>4952</v>
      </c>
      <c r="F1745" t="str">
        <f t="shared" si="108"/>
        <v>Kansas</v>
      </c>
      <c r="H1745">
        <f t="shared" si="111"/>
        <v>1742</v>
      </c>
      <c r="I1745" t="s">
        <v>2570</v>
      </c>
      <c r="J1745" s="3">
        <v>1.9485205677170998E-2</v>
      </c>
      <c r="K1745" s="104">
        <v>162</v>
      </c>
      <c r="L1745">
        <v>8314</v>
      </c>
      <c r="M1745" t="str">
        <f t="shared" si="109"/>
        <v>Washington</v>
      </c>
    </row>
    <row r="1746" spans="1:13" x14ac:dyDescent="0.25">
      <c r="A1746">
        <f t="shared" si="110"/>
        <v>1744</v>
      </c>
      <c r="B1746" t="s">
        <v>2054</v>
      </c>
      <c r="C1746" s="105">
        <v>2.5643181436018101E-2</v>
      </c>
      <c r="D1746">
        <v>305</v>
      </c>
      <c r="E1746">
        <v>11894</v>
      </c>
      <c r="F1746" t="str">
        <f t="shared" si="108"/>
        <v>Illinois</v>
      </c>
      <c r="H1746">
        <f t="shared" si="111"/>
        <v>1744</v>
      </c>
      <c r="I1746" t="s">
        <v>531</v>
      </c>
      <c r="J1746" s="3">
        <v>3.8452352519703803E-2</v>
      </c>
      <c r="K1746" s="104">
        <v>161</v>
      </c>
      <c r="L1746">
        <v>4187</v>
      </c>
      <c r="M1746" t="str">
        <f t="shared" si="109"/>
        <v>Puerto Rico</v>
      </c>
    </row>
    <row r="1747" spans="1:13" x14ac:dyDescent="0.25">
      <c r="A1747">
        <f t="shared" si="110"/>
        <v>1745</v>
      </c>
      <c r="B1747" t="s">
        <v>1642</v>
      </c>
      <c r="C1747" s="105">
        <v>2.56042801184676E-2</v>
      </c>
      <c r="D1747">
        <v>536</v>
      </c>
      <c r="E1747">
        <v>20934</v>
      </c>
      <c r="F1747" t="str">
        <f t="shared" si="108"/>
        <v>Kentucky</v>
      </c>
      <c r="H1747">
        <f t="shared" si="111"/>
        <v>1744</v>
      </c>
      <c r="I1747" t="s">
        <v>2069</v>
      </c>
      <c r="J1747" s="3">
        <v>3.7407063197025997E-2</v>
      </c>
      <c r="K1747" s="104">
        <v>161</v>
      </c>
      <c r="L1747">
        <v>4304</v>
      </c>
      <c r="M1747" t="str">
        <f t="shared" si="109"/>
        <v>Oregon</v>
      </c>
    </row>
    <row r="1748" spans="1:13" x14ac:dyDescent="0.25">
      <c r="A1748">
        <f t="shared" si="110"/>
        <v>1746</v>
      </c>
      <c r="B1748" t="s">
        <v>319</v>
      </c>
      <c r="C1748" s="105">
        <v>2.5598086124401901E-2</v>
      </c>
      <c r="D1748">
        <v>107</v>
      </c>
      <c r="E1748">
        <v>4180</v>
      </c>
      <c r="F1748" t="str">
        <f t="shared" si="108"/>
        <v>Wisconsin</v>
      </c>
      <c r="H1748">
        <f t="shared" si="111"/>
        <v>1744</v>
      </c>
      <c r="I1748" t="s">
        <v>684</v>
      </c>
      <c r="J1748" s="3">
        <v>2.6039139576257399E-2</v>
      </c>
      <c r="K1748" s="104">
        <v>161</v>
      </c>
      <c r="L1748">
        <v>6183</v>
      </c>
      <c r="M1748" t="str">
        <f t="shared" si="109"/>
        <v>Iowa</v>
      </c>
    </row>
    <row r="1749" spans="1:13" x14ac:dyDescent="0.25">
      <c r="A1749">
        <f t="shared" si="110"/>
        <v>1747</v>
      </c>
      <c r="B1749" t="s">
        <v>2444</v>
      </c>
      <c r="C1749" s="105">
        <v>2.5579150579150601E-2</v>
      </c>
      <c r="D1749">
        <v>53</v>
      </c>
      <c r="E1749">
        <v>2072</v>
      </c>
      <c r="F1749" t="str">
        <f t="shared" si="108"/>
        <v>North Dakota</v>
      </c>
      <c r="H1749">
        <f t="shared" si="111"/>
        <v>1744</v>
      </c>
      <c r="I1749" t="s">
        <v>2236</v>
      </c>
      <c r="J1749" s="3">
        <v>2.35276925325149E-2</v>
      </c>
      <c r="K1749" s="104">
        <v>161</v>
      </c>
      <c r="L1749">
        <v>6843</v>
      </c>
      <c r="M1749" t="str">
        <f t="shared" si="109"/>
        <v>Washington</v>
      </c>
    </row>
    <row r="1750" spans="1:13" x14ac:dyDescent="0.25">
      <c r="A1750">
        <f t="shared" si="110"/>
        <v>1748</v>
      </c>
      <c r="B1750" t="s">
        <v>2828</v>
      </c>
      <c r="C1750" s="105">
        <v>2.5567010309278299E-2</v>
      </c>
      <c r="D1750">
        <v>248</v>
      </c>
      <c r="E1750">
        <v>9700</v>
      </c>
      <c r="F1750" t="str">
        <f t="shared" si="108"/>
        <v>New Mexico</v>
      </c>
      <c r="H1750">
        <f t="shared" si="111"/>
        <v>1744</v>
      </c>
      <c r="I1750" t="s">
        <v>2349</v>
      </c>
      <c r="J1750" s="3">
        <v>2.3205534736235201E-2</v>
      </c>
      <c r="K1750" s="104">
        <v>161</v>
      </c>
      <c r="L1750">
        <v>6938</v>
      </c>
      <c r="M1750" t="str">
        <f t="shared" si="109"/>
        <v>Arkansas</v>
      </c>
    </row>
    <row r="1751" spans="1:13" x14ac:dyDescent="0.25">
      <c r="A1751">
        <f t="shared" si="110"/>
        <v>1749</v>
      </c>
      <c r="B1751" t="s">
        <v>1871</v>
      </c>
      <c r="C1751" s="105">
        <v>2.5566191921550199E-2</v>
      </c>
      <c r="D1751">
        <v>219</v>
      </c>
      <c r="E1751">
        <v>8566</v>
      </c>
      <c r="F1751" t="str">
        <f t="shared" si="108"/>
        <v>Minnesota</v>
      </c>
      <c r="H1751">
        <f t="shared" si="111"/>
        <v>1744</v>
      </c>
      <c r="I1751" t="s">
        <v>182</v>
      </c>
      <c r="J1751" s="3">
        <v>1.9815384615384499E-2</v>
      </c>
      <c r="K1751" s="104">
        <v>161</v>
      </c>
      <c r="L1751">
        <v>8125</v>
      </c>
      <c r="M1751" t="str">
        <f t="shared" si="109"/>
        <v>Kentucky</v>
      </c>
    </row>
    <row r="1752" spans="1:13" x14ac:dyDescent="0.25">
      <c r="A1752">
        <f t="shared" si="110"/>
        <v>1750</v>
      </c>
      <c r="B1752" t="s">
        <v>1911</v>
      </c>
      <c r="C1752" s="105">
        <v>2.5557620817843799E-2</v>
      </c>
      <c r="D1752">
        <v>55</v>
      </c>
      <c r="E1752">
        <v>2152</v>
      </c>
      <c r="F1752" t="str">
        <f t="shared" si="108"/>
        <v>Kentucky</v>
      </c>
      <c r="H1752">
        <f t="shared" si="111"/>
        <v>1744</v>
      </c>
      <c r="I1752" t="s">
        <v>1402</v>
      </c>
      <c r="J1752" s="3">
        <v>1.5768854064642401E-2</v>
      </c>
      <c r="K1752" s="104">
        <v>161</v>
      </c>
      <c r="L1752">
        <v>10210</v>
      </c>
      <c r="M1752" t="str">
        <f t="shared" si="109"/>
        <v>Florida</v>
      </c>
    </row>
    <row r="1753" spans="1:13" x14ac:dyDescent="0.25">
      <c r="A1753">
        <f t="shared" si="110"/>
        <v>1751</v>
      </c>
      <c r="B1753" t="s">
        <v>1718</v>
      </c>
      <c r="C1753" s="105">
        <v>2.5544135429262298E-2</v>
      </c>
      <c r="D1753">
        <v>169</v>
      </c>
      <c r="E1753">
        <v>6616</v>
      </c>
      <c r="F1753" t="str">
        <f t="shared" si="108"/>
        <v>Oklahoma</v>
      </c>
      <c r="H1753">
        <f t="shared" si="111"/>
        <v>1744</v>
      </c>
      <c r="I1753" t="s">
        <v>2955</v>
      </c>
      <c r="J1753" s="3">
        <v>8.5981308411214805E-3</v>
      </c>
      <c r="K1753" s="104">
        <v>161</v>
      </c>
      <c r="L1753">
        <v>18725</v>
      </c>
      <c r="M1753" t="str">
        <f t="shared" si="109"/>
        <v>Kansas</v>
      </c>
    </row>
    <row r="1754" spans="1:13" x14ac:dyDescent="0.25">
      <c r="A1754">
        <f t="shared" si="110"/>
        <v>1752</v>
      </c>
      <c r="B1754" t="s">
        <v>1693</v>
      </c>
      <c r="C1754" s="105">
        <v>2.5521571804739601E-2</v>
      </c>
      <c r="D1754">
        <v>630</v>
      </c>
      <c r="E1754">
        <v>24685</v>
      </c>
      <c r="F1754" t="str">
        <f t="shared" si="108"/>
        <v>Montana</v>
      </c>
      <c r="H1754">
        <f t="shared" si="111"/>
        <v>1752</v>
      </c>
      <c r="I1754" t="s">
        <v>297</v>
      </c>
      <c r="J1754" s="3">
        <v>4.2384105960264797E-2</v>
      </c>
      <c r="K1754" s="104">
        <v>160</v>
      </c>
      <c r="L1754">
        <v>3775</v>
      </c>
      <c r="M1754" t="str">
        <f t="shared" si="109"/>
        <v>Indiana</v>
      </c>
    </row>
    <row r="1755" spans="1:13" x14ac:dyDescent="0.25">
      <c r="A1755">
        <f t="shared" si="110"/>
        <v>1753</v>
      </c>
      <c r="B1755" t="s">
        <v>2265</v>
      </c>
      <c r="C1755" s="105">
        <v>2.55191833861316E-2</v>
      </c>
      <c r="D1755">
        <v>145</v>
      </c>
      <c r="E1755">
        <v>5682</v>
      </c>
      <c r="F1755" t="str">
        <f t="shared" si="108"/>
        <v>Texas</v>
      </c>
      <c r="H1755">
        <f t="shared" si="111"/>
        <v>1752</v>
      </c>
      <c r="I1755" t="s">
        <v>2435</v>
      </c>
      <c r="J1755" s="3">
        <v>3.41807306131168E-2</v>
      </c>
      <c r="K1755" s="104">
        <v>160</v>
      </c>
      <c r="L1755">
        <v>4681</v>
      </c>
      <c r="M1755" t="str">
        <f t="shared" si="109"/>
        <v>Alabama</v>
      </c>
    </row>
    <row r="1756" spans="1:13" x14ac:dyDescent="0.25">
      <c r="A1756">
        <f t="shared" si="110"/>
        <v>1754</v>
      </c>
      <c r="B1756" t="s">
        <v>1299</v>
      </c>
      <c r="C1756" s="105">
        <v>2.5476468300272202E-2</v>
      </c>
      <c r="D1756">
        <v>262</v>
      </c>
      <c r="E1756">
        <v>10284</v>
      </c>
      <c r="F1756" t="str">
        <f t="shared" si="108"/>
        <v>Ohio</v>
      </c>
      <c r="H1756">
        <f t="shared" si="111"/>
        <v>1752</v>
      </c>
      <c r="I1756" t="s">
        <v>564</v>
      </c>
      <c r="J1756" s="3">
        <v>2.9525742756966102E-2</v>
      </c>
      <c r="K1756" s="104">
        <v>160</v>
      </c>
      <c r="L1756">
        <v>5419</v>
      </c>
      <c r="M1756" t="str">
        <f t="shared" si="109"/>
        <v>Illinois</v>
      </c>
    </row>
    <row r="1757" spans="1:13" x14ac:dyDescent="0.25">
      <c r="A1757">
        <f t="shared" si="110"/>
        <v>1755</v>
      </c>
      <c r="B1757" t="s">
        <v>369</v>
      </c>
      <c r="C1757" s="105">
        <v>2.5473933649289002E-2</v>
      </c>
      <c r="D1757">
        <v>86</v>
      </c>
      <c r="E1757">
        <v>3376</v>
      </c>
      <c r="F1757" t="str">
        <f t="shared" si="108"/>
        <v>South Carolina</v>
      </c>
      <c r="H1757">
        <f t="shared" si="111"/>
        <v>1752</v>
      </c>
      <c r="I1757" t="s">
        <v>1489</v>
      </c>
      <c r="J1757" s="3">
        <v>2.9314767314034401E-2</v>
      </c>
      <c r="K1757" s="104">
        <v>160</v>
      </c>
      <c r="L1757">
        <v>5458</v>
      </c>
      <c r="M1757" t="str">
        <f t="shared" si="109"/>
        <v>Iowa</v>
      </c>
    </row>
    <row r="1758" spans="1:13" x14ac:dyDescent="0.25">
      <c r="A1758">
        <f t="shared" si="110"/>
        <v>1756</v>
      </c>
      <c r="B1758" t="s">
        <v>670</v>
      </c>
      <c r="C1758" s="105">
        <v>2.5461899071605801E-2</v>
      </c>
      <c r="D1758">
        <v>277</v>
      </c>
      <c r="E1758">
        <v>10879</v>
      </c>
      <c r="F1758" t="str">
        <f t="shared" si="108"/>
        <v>Alabama</v>
      </c>
      <c r="H1758">
        <f t="shared" si="111"/>
        <v>1752</v>
      </c>
      <c r="I1758" t="s">
        <v>3164</v>
      </c>
      <c r="J1758" s="3">
        <v>2.12455185234364E-2</v>
      </c>
      <c r="K1758" s="104">
        <v>160</v>
      </c>
      <c r="L1758">
        <v>7531</v>
      </c>
      <c r="M1758" t="str">
        <f t="shared" si="109"/>
        <v>Georgia</v>
      </c>
    </row>
    <row r="1759" spans="1:13" x14ac:dyDescent="0.25">
      <c r="A1759">
        <f t="shared" si="110"/>
        <v>1757</v>
      </c>
      <c r="B1759" t="s">
        <v>1530</v>
      </c>
      <c r="C1759" s="105">
        <v>2.5458629726694101E-2</v>
      </c>
      <c r="D1759">
        <v>68</v>
      </c>
      <c r="E1759">
        <v>2671</v>
      </c>
      <c r="F1759" t="str">
        <f t="shared" si="108"/>
        <v>Iowa</v>
      </c>
      <c r="H1759">
        <f t="shared" si="111"/>
        <v>1752</v>
      </c>
      <c r="I1759" t="s">
        <v>2440</v>
      </c>
      <c r="J1759" s="3">
        <v>1.9721434734376899E-2</v>
      </c>
      <c r="K1759" s="104">
        <v>160</v>
      </c>
      <c r="L1759">
        <v>8113</v>
      </c>
      <c r="M1759" t="str">
        <f t="shared" si="109"/>
        <v>Missouri</v>
      </c>
    </row>
    <row r="1760" spans="1:13" x14ac:dyDescent="0.25">
      <c r="A1760">
        <f t="shared" si="110"/>
        <v>1758</v>
      </c>
      <c r="B1760" t="s">
        <v>85</v>
      </c>
      <c r="C1760" s="105">
        <v>2.5423728813559299E-2</v>
      </c>
      <c r="D1760">
        <v>69</v>
      </c>
      <c r="E1760">
        <v>2714</v>
      </c>
      <c r="F1760" t="str">
        <f t="shared" si="108"/>
        <v>Texas</v>
      </c>
      <c r="H1760">
        <f t="shared" si="111"/>
        <v>1758</v>
      </c>
      <c r="I1760" t="s">
        <v>1164</v>
      </c>
      <c r="J1760" s="3">
        <v>3.6193944912360602E-2</v>
      </c>
      <c r="K1760" s="104">
        <v>159</v>
      </c>
      <c r="L1760">
        <v>4393</v>
      </c>
      <c r="M1760" t="str">
        <f t="shared" si="109"/>
        <v>Iowa</v>
      </c>
    </row>
    <row r="1761" spans="1:13" x14ac:dyDescent="0.25">
      <c r="A1761">
        <f t="shared" si="110"/>
        <v>1759</v>
      </c>
      <c r="B1761" t="s">
        <v>840</v>
      </c>
      <c r="C1761" s="105">
        <v>2.53957961852272E-2</v>
      </c>
      <c r="D1761">
        <v>470</v>
      </c>
      <c r="E1761">
        <v>18507</v>
      </c>
      <c r="F1761" t="str">
        <f t="shared" si="108"/>
        <v>Nevada</v>
      </c>
      <c r="H1761">
        <f t="shared" si="111"/>
        <v>1758</v>
      </c>
      <c r="I1761" t="s">
        <v>1027</v>
      </c>
      <c r="J1761" s="3">
        <v>3.2844453625283897E-2</v>
      </c>
      <c r="K1761" s="104">
        <v>159</v>
      </c>
      <c r="L1761">
        <v>4841</v>
      </c>
      <c r="M1761" t="str">
        <f t="shared" si="109"/>
        <v>Pennsylvania</v>
      </c>
    </row>
    <row r="1762" spans="1:13" x14ac:dyDescent="0.25">
      <c r="A1762">
        <f t="shared" si="110"/>
        <v>1760</v>
      </c>
      <c r="B1762" t="s">
        <v>2176</v>
      </c>
      <c r="C1762" s="105">
        <v>2.5394859089501301E-2</v>
      </c>
      <c r="D1762">
        <v>82</v>
      </c>
      <c r="E1762">
        <v>3229</v>
      </c>
      <c r="F1762" t="str">
        <f t="shared" si="108"/>
        <v>Oklahoma</v>
      </c>
      <c r="H1762">
        <f t="shared" si="111"/>
        <v>1758</v>
      </c>
      <c r="I1762" t="s">
        <v>2288</v>
      </c>
      <c r="J1762" s="3">
        <v>2.59168704156479E-2</v>
      </c>
      <c r="K1762" s="104">
        <v>159</v>
      </c>
      <c r="L1762">
        <v>6135</v>
      </c>
      <c r="M1762" t="str">
        <f t="shared" si="109"/>
        <v>Ohio</v>
      </c>
    </row>
    <row r="1763" spans="1:13" x14ac:dyDescent="0.25">
      <c r="A1763">
        <f t="shared" si="110"/>
        <v>1761</v>
      </c>
      <c r="B1763" t="s">
        <v>2124</v>
      </c>
      <c r="C1763" s="105">
        <v>2.5383595377912401E-2</v>
      </c>
      <c r="D1763">
        <v>134</v>
      </c>
      <c r="E1763">
        <v>5279</v>
      </c>
      <c r="F1763" t="str">
        <f t="shared" si="108"/>
        <v>Mississippi</v>
      </c>
      <c r="H1763">
        <f t="shared" si="111"/>
        <v>1758</v>
      </c>
      <c r="I1763" t="s">
        <v>2600</v>
      </c>
      <c r="J1763" s="3">
        <v>1.9808147502180101E-2</v>
      </c>
      <c r="K1763" s="104">
        <v>159</v>
      </c>
      <c r="L1763">
        <v>8027</v>
      </c>
      <c r="M1763" t="str">
        <f t="shared" si="109"/>
        <v>Wisconsin</v>
      </c>
    </row>
    <row r="1764" spans="1:13" x14ac:dyDescent="0.25">
      <c r="A1764">
        <f t="shared" si="110"/>
        <v>1762</v>
      </c>
      <c r="B1764" t="s">
        <v>46</v>
      </c>
      <c r="C1764" s="105">
        <v>2.53829514854544E-2</v>
      </c>
      <c r="D1764">
        <v>575</v>
      </c>
      <c r="E1764">
        <v>22653</v>
      </c>
      <c r="F1764" t="str">
        <f t="shared" si="108"/>
        <v>Maryland</v>
      </c>
      <c r="H1764">
        <f t="shared" si="111"/>
        <v>1762</v>
      </c>
      <c r="I1764" t="s">
        <v>561</v>
      </c>
      <c r="J1764" s="3">
        <v>4.1557075223566498E-2</v>
      </c>
      <c r="K1764" s="104">
        <v>158</v>
      </c>
      <c r="L1764">
        <v>3802</v>
      </c>
      <c r="M1764" t="str">
        <f t="shared" si="109"/>
        <v>Arkansas</v>
      </c>
    </row>
    <row r="1765" spans="1:13" x14ac:dyDescent="0.25">
      <c r="A1765">
        <f t="shared" si="110"/>
        <v>1763</v>
      </c>
      <c r="B1765" t="s">
        <v>928</v>
      </c>
      <c r="C1765" s="105">
        <v>2.5368063420158501E-2</v>
      </c>
      <c r="D1765">
        <v>224</v>
      </c>
      <c r="E1765">
        <v>8830</v>
      </c>
      <c r="F1765" t="str">
        <f t="shared" si="108"/>
        <v>Puerto Rico</v>
      </c>
      <c r="H1765">
        <f t="shared" si="111"/>
        <v>1762</v>
      </c>
      <c r="I1765" t="s">
        <v>63</v>
      </c>
      <c r="J1765" s="3">
        <v>3.6271808999081702E-2</v>
      </c>
      <c r="K1765" s="104">
        <v>158</v>
      </c>
      <c r="L1765">
        <v>4356</v>
      </c>
      <c r="M1765" t="str">
        <f t="shared" si="109"/>
        <v>Puerto Rico</v>
      </c>
    </row>
    <row r="1766" spans="1:13" x14ac:dyDescent="0.25">
      <c r="A1766">
        <f t="shared" si="110"/>
        <v>1764</v>
      </c>
      <c r="B1766" t="s">
        <v>70</v>
      </c>
      <c r="C1766" s="105">
        <v>2.5365103766333601E-2</v>
      </c>
      <c r="D1766">
        <v>66</v>
      </c>
      <c r="E1766">
        <v>2602</v>
      </c>
      <c r="F1766" t="str">
        <f t="shared" si="108"/>
        <v>Missouri</v>
      </c>
      <c r="H1766">
        <f t="shared" si="111"/>
        <v>1762</v>
      </c>
      <c r="I1766" t="s">
        <v>873</v>
      </c>
      <c r="J1766" s="3">
        <v>2.6738872905737E-2</v>
      </c>
      <c r="K1766" s="104">
        <v>158</v>
      </c>
      <c r="L1766">
        <v>5909</v>
      </c>
      <c r="M1766" t="str">
        <f t="shared" si="109"/>
        <v>Illinois</v>
      </c>
    </row>
    <row r="1767" spans="1:13" x14ac:dyDescent="0.25">
      <c r="A1767">
        <f t="shared" si="110"/>
        <v>1765</v>
      </c>
      <c r="B1767" t="s">
        <v>981</v>
      </c>
      <c r="C1767" s="105">
        <v>2.53475061324611E-2</v>
      </c>
      <c r="D1767">
        <v>124</v>
      </c>
      <c r="E1767">
        <v>4892</v>
      </c>
      <c r="F1767" t="str">
        <f t="shared" si="108"/>
        <v>Indiana</v>
      </c>
      <c r="H1767">
        <f t="shared" si="111"/>
        <v>1762</v>
      </c>
      <c r="I1767" t="s">
        <v>1917</v>
      </c>
      <c r="J1767" s="3">
        <v>2.6337722953825599E-2</v>
      </c>
      <c r="K1767" s="104">
        <v>158</v>
      </c>
      <c r="L1767">
        <v>5999</v>
      </c>
      <c r="M1767" t="str">
        <f t="shared" si="109"/>
        <v>Tennessee</v>
      </c>
    </row>
    <row r="1768" spans="1:13" x14ac:dyDescent="0.25">
      <c r="A1768">
        <f t="shared" si="110"/>
        <v>1766</v>
      </c>
      <c r="B1768" t="s">
        <v>1532</v>
      </c>
      <c r="C1768" s="105">
        <v>2.5313447025966999E-2</v>
      </c>
      <c r="D1768">
        <v>426</v>
      </c>
      <c r="E1768">
        <v>16829</v>
      </c>
      <c r="F1768" t="str">
        <f t="shared" si="108"/>
        <v>Texas</v>
      </c>
      <c r="H1768">
        <f t="shared" si="111"/>
        <v>1762</v>
      </c>
      <c r="I1768" t="s">
        <v>1872</v>
      </c>
      <c r="J1768" s="3">
        <v>2.18473451327433E-2</v>
      </c>
      <c r="K1768" s="104">
        <v>158</v>
      </c>
      <c r="L1768">
        <v>7232</v>
      </c>
      <c r="M1768" t="str">
        <f t="shared" si="109"/>
        <v>North Carolina</v>
      </c>
    </row>
    <row r="1769" spans="1:13" x14ac:dyDescent="0.25">
      <c r="A1769">
        <f t="shared" si="110"/>
        <v>1767</v>
      </c>
      <c r="B1769" t="s">
        <v>827</v>
      </c>
      <c r="C1769" s="105">
        <v>2.5307557117750401E-2</v>
      </c>
      <c r="D1769">
        <v>72</v>
      </c>
      <c r="E1769">
        <v>2845</v>
      </c>
      <c r="F1769" t="str">
        <f t="shared" si="108"/>
        <v>Georgia</v>
      </c>
      <c r="H1769">
        <f t="shared" si="111"/>
        <v>1762</v>
      </c>
      <c r="I1769" t="s">
        <v>2198</v>
      </c>
      <c r="J1769" s="3">
        <v>2.1787093215664601E-2</v>
      </c>
      <c r="K1769" s="104">
        <v>158</v>
      </c>
      <c r="L1769">
        <v>7252</v>
      </c>
      <c r="M1769" t="str">
        <f t="shared" si="109"/>
        <v>Virginia</v>
      </c>
    </row>
    <row r="1770" spans="1:13" x14ac:dyDescent="0.25">
      <c r="A1770">
        <f t="shared" si="110"/>
        <v>1768</v>
      </c>
      <c r="B1770" t="s">
        <v>1259</v>
      </c>
      <c r="C1770" s="105">
        <v>2.53063399041022E-2</v>
      </c>
      <c r="D1770">
        <v>95</v>
      </c>
      <c r="E1770">
        <v>3754</v>
      </c>
      <c r="F1770" t="str">
        <f t="shared" si="108"/>
        <v>Oklahoma</v>
      </c>
      <c r="H1770">
        <f t="shared" si="111"/>
        <v>1768</v>
      </c>
      <c r="I1770" t="s">
        <v>2818</v>
      </c>
      <c r="J1770" s="3">
        <v>4.9340037712130601E-2</v>
      </c>
      <c r="K1770" s="104">
        <v>157</v>
      </c>
      <c r="L1770">
        <v>3182</v>
      </c>
      <c r="M1770" t="str">
        <f t="shared" si="109"/>
        <v>Indiana</v>
      </c>
    </row>
    <row r="1771" spans="1:13" x14ac:dyDescent="0.25">
      <c r="A1771">
        <f t="shared" si="110"/>
        <v>1769</v>
      </c>
      <c r="B1771" t="s">
        <v>1823</v>
      </c>
      <c r="C1771" s="105">
        <v>2.5281991443018199E-2</v>
      </c>
      <c r="D1771">
        <v>65</v>
      </c>
      <c r="E1771">
        <v>2571</v>
      </c>
      <c r="F1771" t="str">
        <f t="shared" si="108"/>
        <v>Virginia</v>
      </c>
      <c r="H1771">
        <f t="shared" si="111"/>
        <v>1768</v>
      </c>
      <c r="I1771" t="s">
        <v>215</v>
      </c>
      <c r="J1771" s="3">
        <v>3.0455868089233701E-2</v>
      </c>
      <c r="K1771" s="104">
        <v>157</v>
      </c>
      <c r="L1771">
        <v>5155</v>
      </c>
      <c r="M1771" t="str">
        <f t="shared" si="109"/>
        <v>Louisiana</v>
      </c>
    </row>
    <row r="1772" spans="1:13" x14ac:dyDescent="0.25">
      <c r="A1772">
        <f t="shared" si="110"/>
        <v>1770</v>
      </c>
      <c r="B1772" t="s">
        <v>2048</v>
      </c>
      <c r="C1772" s="105">
        <v>2.5270758122743701E-2</v>
      </c>
      <c r="D1772">
        <v>224</v>
      </c>
      <c r="E1772">
        <v>8864</v>
      </c>
      <c r="F1772" t="str">
        <f t="shared" si="108"/>
        <v>Texas</v>
      </c>
      <c r="H1772">
        <f t="shared" si="111"/>
        <v>1768</v>
      </c>
      <c r="I1772" t="s">
        <v>516</v>
      </c>
      <c r="J1772" s="3">
        <v>2.6166666666666599E-2</v>
      </c>
      <c r="K1772" s="104">
        <v>157</v>
      </c>
      <c r="L1772">
        <v>6000</v>
      </c>
      <c r="M1772" t="str">
        <f t="shared" si="109"/>
        <v>Minnesota</v>
      </c>
    </row>
    <row r="1773" spans="1:13" x14ac:dyDescent="0.25">
      <c r="A1773">
        <f t="shared" si="110"/>
        <v>1771</v>
      </c>
      <c r="B1773" t="s">
        <v>3222</v>
      </c>
      <c r="C1773" s="105">
        <v>2.5262560317910802E-2</v>
      </c>
      <c r="D1773">
        <v>178</v>
      </c>
      <c r="E1773">
        <v>7046</v>
      </c>
      <c r="F1773" t="str">
        <f t="shared" si="108"/>
        <v>Kentucky</v>
      </c>
      <c r="H1773">
        <f t="shared" si="111"/>
        <v>1768</v>
      </c>
      <c r="I1773" t="s">
        <v>1689</v>
      </c>
      <c r="J1773" s="3">
        <v>2.60235372120006E-2</v>
      </c>
      <c r="K1773" s="104">
        <v>157</v>
      </c>
      <c r="L1773">
        <v>6033</v>
      </c>
      <c r="M1773" t="str">
        <f t="shared" si="109"/>
        <v>New York</v>
      </c>
    </row>
    <row r="1774" spans="1:13" x14ac:dyDescent="0.25">
      <c r="A1774">
        <f t="shared" si="110"/>
        <v>1772</v>
      </c>
      <c r="B1774" t="s">
        <v>1765</v>
      </c>
      <c r="C1774" s="105">
        <v>2.5241901556583901E-2</v>
      </c>
      <c r="D1774">
        <v>60</v>
      </c>
      <c r="E1774">
        <v>2377</v>
      </c>
      <c r="F1774" t="str">
        <f t="shared" si="108"/>
        <v>Alabama</v>
      </c>
      <c r="H1774">
        <f t="shared" si="111"/>
        <v>1768</v>
      </c>
      <c r="I1774" t="s">
        <v>81</v>
      </c>
      <c r="J1774" s="3">
        <v>2.5152194809355901E-2</v>
      </c>
      <c r="K1774" s="104">
        <v>157</v>
      </c>
      <c r="L1774">
        <v>6242</v>
      </c>
      <c r="M1774" t="str">
        <f t="shared" si="109"/>
        <v>Georgia</v>
      </c>
    </row>
    <row r="1775" spans="1:13" x14ac:dyDescent="0.25">
      <c r="A1775">
        <f t="shared" si="110"/>
        <v>1773</v>
      </c>
      <c r="B1775" t="s">
        <v>3111</v>
      </c>
      <c r="C1775" s="105">
        <v>2.5229478101232598E-2</v>
      </c>
      <c r="D1775">
        <v>481</v>
      </c>
      <c r="E1775">
        <v>19065</v>
      </c>
      <c r="F1775" t="str">
        <f t="shared" si="108"/>
        <v>North Carolina</v>
      </c>
      <c r="H1775">
        <f t="shared" si="111"/>
        <v>1768</v>
      </c>
      <c r="I1775" t="s">
        <v>3155</v>
      </c>
      <c r="J1775" s="3">
        <v>1.39196737299406E-2</v>
      </c>
      <c r="K1775" s="104">
        <v>157</v>
      </c>
      <c r="L1775">
        <v>11279</v>
      </c>
      <c r="M1775" t="str">
        <f t="shared" si="109"/>
        <v>Michigan</v>
      </c>
    </row>
    <row r="1776" spans="1:13" x14ac:dyDescent="0.25">
      <c r="A1776">
        <f t="shared" si="110"/>
        <v>1774</v>
      </c>
      <c r="B1776" t="s">
        <v>1344</v>
      </c>
      <c r="C1776" s="105">
        <v>2.5172132968090601E-2</v>
      </c>
      <c r="D1776">
        <v>340</v>
      </c>
      <c r="E1776">
        <v>13507</v>
      </c>
      <c r="F1776" t="str">
        <f t="shared" si="108"/>
        <v>Missouri</v>
      </c>
      <c r="H1776">
        <f t="shared" si="111"/>
        <v>1774</v>
      </c>
      <c r="I1776" t="s">
        <v>3112</v>
      </c>
      <c r="J1776" s="3">
        <v>3.0983118172790401E-2</v>
      </c>
      <c r="K1776" s="104">
        <v>156</v>
      </c>
      <c r="L1776">
        <v>5035</v>
      </c>
      <c r="M1776" t="str">
        <f t="shared" si="109"/>
        <v>Minnesota</v>
      </c>
    </row>
    <row r="1777" spans="1:13" x14ac:dyDescent="0.25">
      <c r="A1777">
        <f t="shared" si="110"/>
        <v>1775</v>
      </c>
      <c r="B1777" t="s">
        <v>3153</v>
      </c>
      <c r="C1777" s="105">
        <v>2.51685393258427E-2</v>
      </c>
      <c r="D1777">
        <v>56</v>
      </c>
      <c r="E1777">
        <v>2225</v>
      </c>
      <c r="F1777" t="str">
        <f t="shared" si="108"/>
        <v>Wyoming</v>
      </c>
      <c r="H1777">
        <f t="shared" si="111"/>
        <v>1774</v>
      </c>
      <c r="I1777" t="s">
        <v>1050</v>
      </c>
      <c r="J1777" s="3">
        <v>2.7532650900105898E-2</v>
      </c>
      <c r="K1777" s="104">
        <v>156</v>
      </c>
      <c r="L1777">
        <v>5666</v>
      </c>
      <c r="M1777" t="str">
        <f t="shared" si="109"/>
        <v>Missouri</v>
      </c>
    </row>
    <row r="1778" spans="1:13" x14ac:dyDescent="0.25">
      <c r="A1778">
        <f t="shared" si="110"/>
        <v>1776</v>
      </c>
      <c r="B1778" t="s">
        <v>81</v>
      </c>
      <c r="C1778" s="105">
        <v>2.5152194809355901E-2</v>
      </c>
      <c r="D1778">
        <v>157</v>
      </c>
      <c r="E1778">
        <v>6242</v>
      </c>
      <c r="F1778" t="str">
        <f t="shared" si="108"/>
        <v>Georgia</v>
      </c>
      <c r="H1778">
        <f t="shared" si="111"/>
        <v>1774</v>
      </c>
      <c r="I1778" t="s">
        <v>2870</v>
      </c>
      <c r="J1778" s="3">
        <v>2.6156941649899301E-2</v>
      </c>
      <c r="K1778" s="104">
        <v>156</v>
      </c>
      <c r="L1778">
        <v>5964</v>
      </c>
      <c r="M1778" t="str">
        <f t="shared" si="109"/>
        <v>Mississippi</v>
      </c>
    </row>
    <row r="1779" spans="1:13" x14ac:dyDescent="0.25">
      <c r="A1779">
        <f t="shared" si="110"/>
        <v>1777</v>
      </c>
      <c r="B1779" t="s">
        <v>741</v>
      </c>
      <c r="C1779" s="105">
        <v>2.5146016318159398E-2</v>
      </c>
      <c r="D1779">
        <v>564</v>
      </c>
      <c r="E1779">
        <v>22429</v>
      </c>
      <c r="F1779" t="str">
        <f t="shared" si="108"/>
        <v>Virginia</v>
      </c>
      <c r="H1779">
        <f t="shared" si="111"/>
        <v>1774</v>
      </c>
      <c r="I1779" t="s">
        <v>1012</v>
      </c>
      <c r="J1779" s="3">
        <v>2.57298367144978E-2</v>
      </c>
      <c r="K1779" s="104">
        <v>156</v>
      </c>
      <c r="L1779">
        <v>6063</v>
      </c>
      <c r="M1779" t="str">
        <f t="shared" si="109"/>
        <v>Texas</v>
      </c>
    </row>
    <row r="1780" spans="1:13" x14ac:dyDescent="0.25">
      <c r="A1780">
        <f t="shared" si="110"/>
        <v>1778</v>
      </c>
      <c r="B1780" t="s">
        <v>967</v>
      </c>
      <c r="C1780" s="105">
        <v>2.5141930251419298E-2</v>
      </c>
      <c r="D1780">
        <v>62</v>
      </c>
      <c r="E1780">
        <v>2466</v>
      </c>
      <c r="F1780" t="str">
        <f t="shared" si="108"/>
        <v>Texas</v>
      </c>
      <c r="H1780">
        <f t="shared" si="111"/>
        <v>1774</v>
      </c>
      <c r="I1780" t="s">
        <v>3074</v>
      </c>
      <c r="J1780" s="3">
        <v>2.5132914451425799E-2</v>
      </c>
      <c r="K1780" s="104">
        <v>156</v>
      </c>
      <c r="L1780">
        <v>6207</v>
      </c>
      <c r="M1780" t="str">
        <f t="shared" si="109"/>
        <v>Minnesota</v>
      </c>
    </row>
    <row r="1781" spans="1:13" x14ac:dyDescent="0.25">
      <c r="A1781">
        <f t="shared" si="110"/>
        <v>1779</v>
      </c>
      <c r="B1781" t="s">
        <v>3074</v>
      </c>
      <c r="C1781" s="105">
        <v>2.5132914451425799E-2</v>
      </c>
      <c r="D1781">
        <v>156</v>
      </c>
      <c r="E1781">
        <v>6207</v>
      </c>
      <c r="F1781" t="str">
        <f t="shared" si="108"/>
        <v>Minnesota</v>
      </c>
      <c r="H1781">
        <f t="shared" si="111"/>
        <v>1774</v>
      </c>
      <c r="I1781" t="s">
        <v>1585</v>
      </c>
      <c r="J1781" s="3">
        <v>2.3568514881401902E-2</v>
      </c>
      <c r="K1781" s="104">
        <v>156</v>
      </c>
      <c r="L1781">
        <v>6619</v>
      </c>
      <c r="M1781" t="str">
        <f t="shared" si="109"/>
        <v>Kansas</v>
      </c>
    </row>
    <row r="1782" spans="1:13" x14ac:dyDescent="0.25">
      <c r="A1782">
        <f t="shared" si="110"/>
        <v>1780</v>
      </c>
      <c r="B1782" t="s">
        <v>1137</v>
      </c>
      <c r="C1782" s="105">
        <v>2.5129342202512901E-2</v>
      </c>
      <c r="D1782">
        <v>34</v>
      </c>
      <c r="E1782">
        <v>1353</v>
      </c>
      <c r="F1782" t="str">
        <f t="shared" si="108"/>
        <v>Alabama</v>
      </c>
      <c r="H1782">
        <f t="shared" si="111"/>
        <v>1774</v>
      </c>
      <c r="I1782" t="s">
        <v>102</v>
      </c>
      <c r="J1782" s="3">
        <v>2.2671123383229099E-2</v>
      </c>
      <c r="K1782" s="104">
        <v>156</v>
      </c>
      <c r="L1782">
        <v>6881</v>
      </c>
      <c r="M1782" t="str">
        <f t="shared" si="109"/>
        <v>Washington</v>
      </c>
    </row>
    <row r="1783" spans="1:13" x14ac:dyDescent="0.25">
      <c r="A1783">
        <f t="shared" si="110"/>
        <v>1781</v>
      </c>
      <c r="B1783" t="s">
        <v>2013</v>
      </c>
      <c r="C1783" s="105">
        <v>2.50719276613234E-2</v>
      </c>
      <c r="D1783">
        <v>61</v>
      </c>
      <c r="E1783">
        <v>2433</v>
      </c>
      <c r="F1783" t="str">
        <f t="shared" si="108"/>
        <v>Missouri</v>
      </c>
      <c r="H1783">
        <f t="shared" si="111"/>
        <v>1774</v>
      </c>
      <c r="I1783" t="s">
        <v>438</v>
      </c>
      <c r="J1783" s="3">
        <v>1.9495126218445399E-2</v>
      </c>
      <c r="K1783" s="104">
        <v>156</v>
      </c>
      <c r="L1783">
        <v>8002</v>
      </c>
      <c r="M1783" t="str">
        <f t="shared" si="109"/>
        <v>Minnesota</v>
      </c>
    </row>
    <row r="1784" spans="1:13" x14ac:dyDescent="0.25">
      <c r="A1784">
        <f t="shared" si="110"/>
        <v>1782</v>
      </c>
      <c r="B1784" t="s">
        <v>2695</v>
      </c>
      <c r="C1784" s="105">
        <v>2.50592885375494E-2</v>
      </c>
      <c r="D1784">
        <v>317</v>
      </c>
      <c r="E1784">
        <v>12650</v>
      </c>
      <c r="F1784" t="str">
        <f t="shared" si="108"/>
        <v>Pennsylvania</v>
      </c>
      <c r="H1784">
        <f t="shared" si="111"/>
        <v>1774</v>
      </c>
      <c r="I1784" t="s">
        <v>1274</v>
      </c>
      <c r="J1784" s="3">
        <v>1.90267105744602E-2</v>
      </c>
      <c r="K1784" s="104">
        <v>156</v>
      </c>
      <c r="L1784">
        <v>8199</v>
      </c>
      <c r="M1784" t="str">
        <f t="shared" si="109"/>
        <v>Tennessee</v>
      </c>
    </row>
    <row r="1785" spans="1:13" x14ac:dyDescent="0.25">
      <c r="A1785">
        <f t="shared" si="110"/>
        <v>1783</v>
      </c>
      <c r="B1785" t="s">
        <v>3128</v>
      </c>
      <c r="C1785" s="105">
        <v>2.50432332030999E-2</v>
      </c>
      <c r="D1785">
        <v>391</v>
      </c>
      <c r="E1785">
        <v>15613</v>
      </c>
      <c r="F1785" t="str">
        <f t="shared" si="108"/>
        <v>Pennsylvania</v>
      </c>
      <c r="H1785">
        <f t="shared" si="111"/>
        <v>1774</v>
      </c>
      <c r="I1785" t="s">
        <v>1336</v>
      </c>
      <c r="J1785" s="3">
        <v>1.8099547511312201E-2</v>
      </c>
      <c r="K1785" s="104">
        <v>156</v>
      </c>
      <c r="L1785">
        <v>8619</v>
      </c>
      <c r="M1785" t="str">
        <f t="shared" si="109"/>
        <v>Texas</v>
      </c>
    </row>
    <row r="1786" spans="1:13" x14ac:dyDescent="0.25">
      <c r="A1786">
        <f t="shared" si="110"/>
        <v>1784</v>
      </c>
      <c r="B1786" t="s">
        <v>1301</v>
      </c>
      <c r="C1786" s="105">
        <v>2.4994132832668301E-2</v>
      </c>
      <c r="D1786">
        <v>639</v>
      </c>
      <c r="E1786">
        <v>25566</v>
      </c>
      <c r="F1786" t="str">
        <f t="shared" si="108"/>
        <v>Florida</v>
      </c>
      <c r="H1786">
        <f t="shared" si="111"/>
        <v>1784</v>
      </c>
      <c r="I1786" t="s">
        <v>2283</v>
      </c>
      <c r="J1786" s="3">
        <v>2.4321355719441301E-2</v>
      </c>
      <c r="K1786" s="104">
        <v>155</v>
      </c>
      <c r="L1786">
        <v>6373</v>
      </c>
      <c r="M1786" t="str">
        <f t="shared" si="109"/>
        <v>Illinois</v>
      </c>
    </row>
    <row r="1787" spans="1:13" x14ac:dyDescent="0.25">
      <c r="A1787">
        <f t="shared" si="110"/>
        <v>1785</v>
      </c>
      <c r="B1787" t="s">
        <v>3242</v>
      </c>
      <c r="C1787" s="105">
        <v>2.4962742175856902E-2</v>
      </c>
      <c r="D1787">
        <v>67</v>
      </c>
      <c r="E1787">
        <v>2684</v>
      </c>
      <c r="F1787" t="str">
        <f t="shared" si="108"/>
        <v>Puerto Rico</v>
      </c>
      <c r="H1787">
        <f t="shared" si="111"/>
        <v>1784</v>
      </c>
      <c r="I1787" t="s">
        <v>2020</v>
      </c>
      <c r="J1787" s="3">
        <v>2.3570559610705599E-2</v>
      </c>
      <c r="K1787" s="104">
        <v>155</v>
      </c>
      <c r="L1787">
        <v>6576</v>
      </c>
      <c r="M1787" t="str">
        <f t="shared" si="109"/>
        <v>Texas</v>
      </c>
    </row>
    <row r="1788" spans="1:13" x14ac:dyDescent="0.25">
      <c r="A1788">
        <f t="shared" si="110"/>
        <v>1786</v>
      </c>
      <c r="B1788" t="s">
        <v>1252</v>
      </c>
      <c r="C1788" s="105">
        <v>2.4947847928817699E-2</v>
      </c>
      <c r="D1788">
        <v>586</v>
      </c>
      <c r="E1788">
        <v>23489</v>
      </c>
      <c r="F1788" t="str">
        <f t="shared" si="108"/>
        <v>Virginia</v>
      </c>
      <c r="H1788">
        <f t="shared" si="111"/>
        <v>1784</v>
      </c>
      <c r="I1788" t="s">
        <v>2835</v>
      </c>
      <c r="J1788" s="3">
        <v>1.7492382349621902E-2</v>
      </c>
      <c r="K1788" s="104">
        <v>155</v>
      </c>
      <c r="L1788">
        <v>8861</v>
      </c>
      <c r="M1788" t="str">
        <f t="shared" si="109"/>
        <v>Kentucky</v>
      </c>
    </row>
    <row r="1789" spans="1:13" x14ac:dyDescent="0.25">
      <c r="A1789">
        <f t="shared" si="110"/>
        <v>1787</v>
      </c>
      <c r="B1789" t="s">
        <v>2067</v>
      </c>
      <c r="C1789" s="105">
        <v>2.4936436534324299E-2</v>
      </c>
      <c r="D1789">
        <v>255</v>
      </c>
      <c r="E1789">
        <v>10226</v>
      </c>
      <c r="F1789" t="str">
        <f t="shared" si="108"/>
        <v>Minnesota</v>
      </c>
      <c r="H1789">
        <f t="shared" si="111"/>
        <v>1787</v>
      </c>
      <c r="I1789" t="s">
        <v>1940</v>
      </c>
      <c r="J1789" s="3">
        <v>2.2647058823529399E-2</v>
      </c>
      <c r="K1789" s="104">
        <v>154</v>
      </c>
      <c r="L1789">
        <v>6800</v>
      </c>
      <c r="M1789" t="str">
        <f t="shared" si="109"/>
        <v>Michigan</v>
      </c>
    </row>
    <row r="1790" spans="1:13" x14ac:dyDescent="0.25">
      <c r="A1790">
        <f t="shared" si="110"/>
        <v>1788</v>
      </c>
      <c r="B1790" t="s">
        <v>459</v>
      </c>
      <c r="C1790" s="105">
        <v>2.4930747922437602E-2</v>
      </c>
      <c r="D1790">
        <v>27</v>
      </c>
      <c r="E1790">
        <v>1083</v>
      </c>
      <c r="F1790" t="str">
        <f t="shared" si="108"/>
        <v>Puerto Rico</v>
      </c>
      <c r="H1790">
        <f t="shared" si="111"/>
        <v>1787</v>
      </c>
      <c r="I1790" t="s">
        <v>2586</v>
      </c>
      <c r="J1790" s="3">
        <v>2.16110019646365E-2</v>
      </c>
      <c r="K1790" s="104">
        <v>154</v>
      </c>
      <c r="L1790">
        <v>7126</v>
      </c>
      <c r="M1790" t="str">
        <f t="shared" si="109"/>
        <v>Utah</v>
      </c>
    </row>
    <row r="1791" spans="1:13" x14ac:dyDescent="0.25">
      <c r="A1791">
        <f t="shared" si="110"/>
        <v>1789</v>
      </c>
      <c r="B1791" t="s">
        <v>19</v>
      </c>
      <c r="C1791" s="105">
        <v>2.4926353954226099E-2</v>
      </c>
      <c r="D1791">
        <v>110</v>
      </c>
      <c r="E1791">
        <v>4413</v>
      </c>
      <c r="F1791" t="str">
        <f t="shared" si="108"/>
        <v>Wisconsin</v>
      </c>
      <c r="H1791">
        <f t="shared" si="111"/>
        <v>1787</v>
      </c>
      <c r="I1791" t="s">
        <v>83</v>
      </c>
      <c r="J1791" s="3">
        <v>2.0715630885122401E-2</v>
      </c>
      <c r="K1791" s="104">
        <v>154</v>
      </c>
      <c r="L1791">
        <v>7434</v>
      </c>
      <c r="M1791" t="str">
        <f t="shared" si="109"/>
        <v>Texas</v>
      </c>
    </row>
    <row r="1792" spans="1:13" x14ac:dyDescent="0.25">
      <c r="A1792">
        <f t="shared" si="110"/>
        <v>1790</v>
      </c>
      <c r="B1792" t="s">
        <v>3097</v>
      </c>
      <c r="C1792" s="105">
        <v>2.48927038626609E-2</v>
      </c>
      <c r="D1792">
        <v>464</v>
      </c>
      <c r="E1792">
        <v>18640</v>
      </c>
      <c r="F1792" t="str">
        <f t="shared" si="108"/>
        <v>Oklahoma</v>
      </c>
      <c r="H1792">
        <f t="shared" si="111"/>
        <v>1787</v>
      </c>
      <c r="I1792" t="s">
        <v>421</v>
      </c>
      <c r="J1792" s="3">
        <v>2.0566239316239299E-2</v>
      </c>
      <c r="K1792" s="104">
        <v>154</v>
      </c>
      <c r="L1792">
        <v>7488</v>
      </c>
      <c r="M1792" t="str">
        <f t="shared" si="109"/>
        <v>Tennessee</v>
      </c>
    </row>
    <row r="1793" spans="1:13" x14ac:dyDescent="0.25">
      <c r="A1793">
        <f t="shared" si="110"/>
        <v>1791</v>
      </c>
      <c r="B1793" t="s">
        <v>2287</v>
      </c>
      <c r="C1793" s="105">
        <v>2.4877407008730899E-2</v>
      </c>
      <c r="D1793">
        <v>208</v>
      </c>
      <c r="E1793">
        <v>8361</v>
      </c>
      <c r="F1793" t="str">
        <f t="shared" si="108"/>
        <v>Missouri</v>
      </c>
      <c r="H1793">
        <f t="shared" si="111"/>
        <v>1787</v>
      </c>
      <c r="I1793" t="s">
        <v>3072</v>
      </c>
      <c r="J1793" s="3">
        <v>1.9454269833249101E-2</v>
      </c>
      <c r="K1793" s="104">
        <v>154</v>
      </c>
      <c r="L1793">
        <v>7916</v>
      </c>
      <c r="M1793" t="str">
        <f t="shared" si="109"/>
        <v>Utah</v>
      </c>
    </row>
    <row r="1794" spans="1:13" x14ac:dyDescent="0.25">
      <c r="A1794">
        <f t="shared" si="110"/>
        <v>1792</v>
      </c>
      <c r="B1794" t="s">
        <v>1803</v>
      </c>
      <c r="C1794" s="105">
        <v>2.4857954545454499E-2</v>
      </c>
      <c r="D1794">
        <v>105</v>
      </c>
      <c r="E1794">
        <v>4224</v>
      </c>
      <c r="F1794" t="str">
        <f t="shared" si="108"/>
        <v>Iowa</v>
      </c>
      <c r="H1794">
        <f t="shared" si="111"/>
        <v>1787</v>
      </c>
      <c r="I1794" t="s">
        <v>495</v>
      </c>
      <c r="J1794" s="3">
        <v>1.8928220255653799E-2</v>
      </c>
      <c r="K1794" s="104">
        <v>154</v>
      </c>
      <c r="L1794">
        <v>8136</v>
      </c>
      <c r="M1794" t="str">
        <f t="shared" si="109"/>
        <v>North Carolina</v>
      </c>
    </row>
    <row r="1795" spans="1:13" x14ac:dyDescent="0.25">
      <c r="A1795">
        <f t="shared" si="110"/>
        <v>1793</v>
      </c>
      <c r="B1795" t="s">
        <v>414</v>
      </c>
      <c r="C1795" s="105">
        <v>2.4845311756306498E-2</v>
      </c>
      <c r="D1795">
        <v>261</v>
      </c>
      <c r="E1795">
        <v>10505</v>
      </c>
      <c r="F1795" t="str">
        <f t="shared" ref="F1795:F1858" si="112">IFERROR(RIGHT(B1795,LEN(B1795)-FIND(",",B1795)-1),"DC")</f>
        <v>Iowa</v>
      </c>
      <c r="H1795">
        <f t="shared" si="111"/>
        <v>1787</v>
      </c>
      <c r="I1795" t="s">
        <v>2984</v>
      </c>
      <c r="J1795" s="3">
        <v>1.8700667880995701E-2</v>
      </c>
      <c r="K1795" s="104">
        <v>154</v>
      </c>
      <c r="L1795">
        <v>8235</v>
      </c>
      <c r="M1795" t="str">
        <f t="shared" ref="M1795:M1858" si="113">IFERROR(RIGHT(I1795,LEN(I1795)-FIND(",",I1795)-1),"DC")</f>
        <v>Vermont</v>
      </c>
    </row>
    <row r="1796" spans="1:13" x14ac:dyDescent="0.25">
      <c r="A1796">
        <f t="shared" ref="A1796:A1859" si="114">RANK(C1796,$C$3:$C$3274)</f>
        <v>1794</v>
      </c>
      <c r="B1796" t="s">
        <v>409</v>
      </c>
      <c r="C1796" s="105">
        <v>2.4820378837361198E-2</v>
      </c>
      <c r="D1796">
        <v>114</v>
      </c>
      <c r="E1796">
        <v>4593</v>
      </c>
      <c r="F1796" t="str">
        <f t="shared" si="112"/>
        <v>Virginia</v>
      </c>
      <c r="H1796">
        <f t="shared" ref="H1796:H1859" si="115">RANK(K1796,$K$3:$K$3274)</f>
        <v>1794</v>
      </c>
      <c r="I1796" t="s">
        <v>1100</v>
      </c>
      <c r="J1796" s="3">
        <v>4.3342776203965899E-2</v>
      </c>
      <c r="K1796" s="104">
        <v>153</v>
      </c>
      <c r="L1796">
        <v>3530</v>
      </c>
      <c r="M1796" t="str">
        <f t="shared" si="113"/>
        <v>Tennessee</v>
      </c>
    </row>
    <row r="1797" spans="1:13" x14ac:dyDescent="0.25">
      <c r="A1797">
        <f t="shared" si="114"/>
        <v>1795</v>
      </c>
      <c r="B1797" t="s">
        <v>243</v>
      </c>
      <c r="C1797" s="105">
        <v>2.4791806260170399E-2</v>
      </c>
      <c r="D1797">
        <v>259</v>
      </c>
      <c r="E1797">
        <v>10447</v>
      </c>
      <c r="F1797" t="str">
        <f t="shared" si="112"/>
        <v>Arkansas</v>
      </c>
      <c r="H1797">
        <f t="shared" si="115"/>
        <v>1794</v>
      </c>
      <c r="I1797" t="s">
        <v>628</v>
      </c>
      <c r="J1797" s="3">
        <v>2.2626441881100301E-2</v>
      </c>
      <c r="K1797" s="104">
        <v>153</v>
      </c>
      <c r="L1797">
        <v>6762</v>
      </c>
      <c r="M1797" t="str">
        <f t="shared" si="113"/>
        <v>Arkansas</v>
      </c>
    </row>
    <row r="1798" spans="1:13" x14ac:dyDescent="0.25">
      <c r="A1798">
        <f t="shared" si="114"/>
        <v>1796</v>
      </c>
      <c r="B1798" t="s">
        <v>826</v>
      </c>
      <c r="C1798" s="105">
        <v>2.4789029535864902E-2</v>
      </c>
      <c r="D1798">
        <v>47</v>
      </c>
      <c r="E1798">
        <v>1896</v>
      </c>
      <c r="F1798" t="str">
        <f t="shared" si="112"/>
        <v>Texas</v>
      </c>
      <c r="H1798">
        <f t="shared" si="115"/>
        <v>1794</v>
      </c>
      <c r="I1798" t="s">
        <v>787</v>
      </c>
      <c r="J1798" s="3">
        <v>1.9250125817815801E-2</v>
      </c>
      <c r="K1798" s="104">
        <v>153</v>
      </c>
      <c r="L1798">
        <v>7948</v>
      </c>
      <c r="M1798" t="str">
        <f t="shared" si="113"/>
        <v>Oklahoma</v>
      </c>
    </row>
    <row r="1799" spans="1:13" x14ac:dyDescent="0.25">
      <c r="A1799">
        <f t="shared" si="114"/>
        <v>1797</v>
      </c>
      <c r="B1799" t="s">
        <v>1093</v>
      </c>
      <c r="C1799" s="105">
        <v>2.4776324845147999E-2</v>
      </c>
      <c r="D1799">
        <v>36</v>
      </c>
      <c r="E1799">
        <v>1453</v>
      </c>
      <c r="F1799" t="str">
        <f t="shared" si="112"/>
        <v>Kansas</v>
      </c>
      <c r="H1799">
        <f t="shared" si="115"/>
        <v>1797</v>
      </c>
      <c r="I1799" t="s">
        <v>1229</v>
      </c>
      <c r="J1799" s="3">
        <v>2.19146482122261E-2</v>
      </c>
      <c r="K1799" s="104">
        <v>152</v>
      </c>
      <c r="L1799">
        <v>6936</v>
      </c>
      <c r="M1799" t="str">
        <f t="shared" si="113"/>
        <v>Tennessee</v>
      </c>
    </row>
    <row r="1800" spans="1:13" x14ac:dyDescent="0.25">
      <c r="A1800">
        <f t="shared" si="114"/>
        <v>1798</v>
      </c>
      <c r="B1800" t="s">
        <v>2706</v>
      </c>
      <c r="C1800" s="105">
        <v>2.4753741844697402E-2</v>
      </c>
      <c r="D1800">
        <v>387</v>
      </c>
      <c r="E1800">
        <v>15634</v>
      </c>
      <c r="F1800" t="str">
        <f t="shared" si="112"/>
        <v>Georgia</v>
      </c>
      <c r="H1800">
        <f t="shared" si="115"/>
        <v>1797</v>
      </c>
      <c r="I1800" t="s">
        <v>2193</v>
      </c>
      <c r="J1800" s="3">
        <v>2.1081830790568599E-2</v>
      </c>
      <c r="K1800" s="104">
        <v>152</v>
      </c>
      <c r="L1800">
        <v>7210</v>
      </c>
      <c r="M1800" t="str">
        <f t="shared" si="113"/>
        <v>Indiana</v>
      </c>
    </row>
    <row r="1801" spans="1:13" x14ac:dyDescent="0.25">
      <c r="A1801">
        <f t="shared" si="114"/>
        <v>1799</v>
      </c>
      <c r="B1801" t="s">
        <v>2624</v>
      </c>
      <c r="C1801" s="105">
        <v>2.4737302977232901E-2</v>
      </c>
      <c r="D1801">
        <v>339</v>
      </c>
      <c r="E1801">
        <v>13704</v>
      </c>
      <c r="F1801" t="str">
        <f t="shared" si="112"/>
        <v>Nebraska</v>
      </c>
      <c r="H1801">
        <f t="shared" si="115"/>
        <v>1797</v>
      </c>
      <c r="I1801" t="s">
        <v>1284</v>
      </c>
      <c r="J1801" s="3">
        <v>2.0694349897889701E-2</v>
      </c>
      <c r="K1801" s="104">
        <v>152</v>
      </c>
      <c r="L1801">
        <v>7345</v>
      </c>
      <c r="M1801" t="str">
        <f t="shared" si="113"/>
        <v>Iowa</v>
      </c>
    </row>
    <row r="1802" spans="1:13" x14ac:dyDescent="0.25">
      <c r="A1802">
        <f t="shared" si="114"/>
        <v>1800</v>
      </c>
      <c r="B1802" t="s">
        <v>2471</v>
      </c>
      <c r="C1802" s="105">
        <v>2.4728997289972899E-2</v>
      </c>
      <c r="D1802">
        <v>146</v>
      </c>
      <c r="E1802">
        <v>5904</v>
      </c>
      <c r="F1802" t="str">
        <f t="shared" si="112"/>
        <v>Montana</v>
      </c>
      <c r="H1802">
        <f t="shared" si="115"/>
        <v>1797</v>
      </c>
      <c r="I1802" t="s">
        <v>2023</v>
      </c>
      <c r="J1802" s="3">
        <v>1.6681299385425799E-2</v>
      </c>
      <c r="K1802" s="104">
        <v>152</v>
      </c>
      <c r="L1802">
        <v>9112</v>
      </c>
      <c r="M1802" t="str">
        <f t="shared" si="113"/>
        <v>Colorado</v>
      </c>
    </row>
    <row r="1803" spans="1:13" x14ac:dyDescent="0.25">
      <c r="A1803">
        <f t="shared" si="114"/>
        <v>1801</v>
      </c>
      <c r="B1803" t="s">
        <v>2484</v>
      </c>
      <c r="C1803" s="105">
        <v>2.4702249669166301E-2</v>
      </c>
      <c r="D1803">
        <v>56</v>
      </c>
      <c r="E1803">
        <v>2267</v>
      </c>
      <c r="F1803" t="str">
        <f t="shared" si="112"/>
        <v>Iowa</v>
      </c>
      <c r="H1803">
        <f t="shared" si="115"/>
        <v>1801</v>
      </c>
      <c r="I1803" t="s">
        <v>1641</v>
      </c>
      <c r="J1803" s="3">
        <v>2.9423226812159E-2</v>
      </c>
      <c r="K1803" s="104">
        <v>151</v>
      </c>
      <c r="L1803">
        <v>5132</v>
      </c>
      <c r="M1803" t="str">
        <f t="shared" si="113"/>
        <v>Tennessee</v>
      </c>
    </row>
    <row r="1804" spans="1:13" x14ac:dyDescent="0.25">
      <c r="A1804">
        <f t="shared" si="114"/>
        <v>1802</v>
      </c>
      <c r="B1804" t="s">
        <v>3070</v>
      </c>
      <c r="C1804" s="105">
        <v>2.4685650887574E-2</v>
      </c>
      <c r="D1804">
        <v>267</v>
      </c>
      <c r="E1804">
        <v>10816</v>
      </c>
      <c r="F1804" t="str">
        <f t="shared" si="112"/>
        <v>Virginia</v>
      </c>
      <c r="H1804">
        <f t="shared" si="115"/>
        <v>1801</v>
      </c>
      <c r="I1804" t="s">
        <v>943</v>
      </c>
      <c r="J1804" s="3">
        <v>2.1327683615819101E-2</v>
      </c>
      <c r="K1804" s="104">
        <v>151</v>
      </c>
      <c r="L1804">
        <v>7080</v>
      </c>
      <c r="M1804" t="str">
        <f t="shared" si="113"/>
        <v>Iowa</v>
      </c>
    </row>
    <row r="1805" spans="1:13" x14ac:dyDescent="0.25">
      <c r="A1805">
        <f t="shared" si="114"/>
        <v>1803</v>
      </c>
      <c r="B1805" t="s">
        <v>859</v>
      </c>
      <c r="C1805" s="105">
        <v>2.46679316888045E-2</v>
      </c>
      <c r="D1805">
        <v>65</v>
      </c>
      <c r="E1805">
        <v>2635</v>
      </c>
      <c r="F1805" t="str">
        <f t="shared" si="112"/>
        <v>Texas</v>
      </c>
      <c r="H1805">
        <f t="shared" si="115"/>
        <v>1803</v>
      </c>
      <c r="I1805" t="s">
        <v>165</v>
      </c>
      <c r="J1805" s="3">
        <v>2.0970222284356101E-2</v>
      </c>
      <c r="K1805" s="104">
        <v>150</v>
      </c>
      <c r="L1805">
        <v>7153</v>
      </c>
      <c r="M1805" t="str">
        <f t="shared" si="113"/>
        <v>South Dakota</v>
      </c>
    </row>
    <row r="1806" spans="1:13" x14ac:dyDescent="0.25">
      <c r="A1806">
        <f t="shared" si="114"/>
        <v>1804</v>
      </c>
      <c r="B1806" t="s">
        <v>768</v>
      </c>
      <c r="C1806" s="105">
        <v>2.4666214075582601E-2</v>
      </c>
      <c r="D1806">
        <v>109</v>
      </c>
      <c r="E1806">
        <v>4419</v>
      </c>
      <c r="F1806" t="str">
        <f t="shared" si="112"/>
        <v>Tennessee</v>
      </c>
      <c r="H1806">
        <f t="shared" si="115"/>
        <v>1803</v>
      </c>
      <c r="I1806" t="s">
        <v>1697</v>
      </c>
      <c r="J1806" s="3">
        <v>1.41456054319124E-2</v>
      </c>
      <c r="K1806" s="104">
        <v>150</v>
      </c>
      <c r="L1806">
        <v>10604</v>
      </c>
      <c r="M1806" t="str">
        <f t="shared" si="113"/>
        <v>Georgia</v>
      </c>
    </row>
    <row r="1807" spans="1:13" x14ac:dyDescent="0.25">
      <c r="A1807">
        <f t="shared" si="114"/>
        <v>1805</v>
      </c>
      <c r="B1807" t="s">
        <v>139</v>
      </c>
      <c r="C1807" s="105">
        <v>2.4665839878737699E-2</v>
      </c>
      <c r="D1807">
        <v>179</v>
      </c>
      <c r="E1807">
        <v>7257</v>
      </c>
      <c r="F1807" t="str">
        <f t="shared" si="112"/>
        <v>Alabama</v>
      </c>
      <c r="H1807">
        <f t="shared" si="115"/>
        <v>1805</v>
      </c>
      <c r="I1807" t="s">
        <v>3029</v>
      </c>
      <c r="J1807" s="3">
        <v>4.1024229074889798E-2</v>
      </c>
      <c r="K1807" s="104">
        <v>149</v>
      </c>
      <c r="L1807">
        <v>3632</v>
      </c>
      <c r="M1807" t="str">
        <f t="shared" si="113"/>
        <v>Illinois</v>
      </c>
    </row>
    <row r="1808" spans="1:13" x14ac:dyDescent="0.25">
      <c r="A1808">
        <f t="shared" si="114"/>
        <v>1806</v>
      </c>
      <c r="B1808" t="s">
        <v>3053</v>
      </c>
      <c r="C1808" s="105">
        <v>2.4660366213821599E-2</v>
      </c>
      <c r="D1808">
        <v>334</v>
      </c>
      <c r="E1808">
        <v>13544</v>
      </c>
      <c r="F1808" t="str">
        <f t="shared" si="112"/>
        <v>Iowa</v>
      </c>
      <c r="H1808">
        <f t="shared" si="115"/>
        <v>1805</v>
      </c>
      <c r="I1808" t="s">
        <v>99</v>
      </c>
      <c r="J1808" s="3">
        <v>1.83996048407013E-2</v>
      </c>
      <c r="K1808" s="104">
        <v>149</v>
      </c>
      <c r="L1808">
        <v>8098</v>
      </c>
      <c r="M1808" t="str">
        <f t="shared" si="113"/>
        <v>Wisconsin</v>
      </c>
    </row>
    <row r="1809" spans="1:13" x14ac:dyDescent="0.25">
      <c r="A1809">
        <f t="shared" si="114"/>
        <v>1807</v>
      </c>
      <c r="B1809" t="s">
        <v>2918</v>
      </c>
      <c r="C1809" s="105">
        <v>2.46493258886013E-2</v>
      </c>
      <c r="D1809">
        <v>181</v>
      </c>
      <c r="E1809">
        <v>7343</v>
      </c>
      <c r="F1809" t="str">
        <f t="shared" si="112"/>
        <v>Wyoming</v>
      </c>
      <c r="H1809">
        <f t="shared" si="115"/>
        <v>1805</v>
      </c>
      <c r="I1809" t="s">
        <v>625</v>
      </c>
      <c r="J1809" s="3">
        <v>1.59188034188034E-2</v>
      </c>
      <c r="K1809" s="104">
        <v>149</v>
      </c>
      <c r="L1809">
        <v>9360</v>
      </c>
      <c r="M1809" t="str">
        <f t="shared" si="113"/>
        <v>Virginia</v>
      </c>
    </row>
    <row r="1810" spans="1:13" x14ac:dyDescent="0.25">
      <c r="A1810">
        <f t="shared" si="114"/>
        <v>1808</v>
      </c>
      <c r="B1810" t="s">
        <v>2482</v>
      </c>
      <c r="C1810" s="105">
        <v>2.4646996305480999E-2</v>
      </c>
      <c r="D1810">
        <v>487</v>
      </c>
      <c r="E1810">
        <v>19759</v>
      </c>
      <c r="F1810" t="str">
        <f t="shared" si="112"/>
        <v>Kansas</v>
      </c>
      <c r="H1810">
        <f t="shared" si="115"/>
        <v>1808</v>
      </c>
      <c r="I1810" t="s">
        <v>16</v>
      </c>
      <c r="J1810" s="3">
        <v>2.0898051397910199E-2</v>
      </c>
      <c r="K1810" s="104">
        <v>148</v>
      </c>
      <c r="L1810">
        <v>7082</v>
      </c>
      <c r="M1810" t="str">
        <f t="shared" si="113"/>
        <v>Ohio</v>
      </c>
    </row>
    <row r="1811" spans="1:13" x14ac:dyDescent="0.25">
      <c r="A1811">
        <f t="shared" si="114"/>
        <v>1809</v>
      </c>
      <c r="B1811" t="s">
        <v>1643</v>
      </c>
      <c r="C1811" s="105">
        <v>2.4579733440492899E-2</v>
      </c>
      <c r="D1811">
        <v>367</v>
      </c>
      <c r="E1811">
        <v>14931</v>
      </c>
      <c r="F1811" t="str">
        <f t="shared" si="112"/>
        <v>Georgia</v>
      </c>
      <c r="H1811">
        <f t="shared" si="115"/>
        <v>1808</v>
      </c>
      <c r="I1811" t="s">
        <v>2327</v>
      </c>
      <c r="J1811" s="3">
        <v>2.0232399179767602E-2</v>
      </c>
      <c r="K1811" s="104">
        <v>148</v>
      </c>
      <c r="L1811">
        <v>7315</v>
      </c>
      <c r="M1811" t="str">
        <f t="shared" si="113"/>
        <v>Minnesota</v>
      </c>
    </row>
    <row r="1812" spans="1:13" x14ac:dyDescent="0.25">
      <c r="A1812">
        <f t="shared" si="114"/>
        <v>1810</v>
      </c>
      <c r="B1812" t="s">
        <v>1407</v>
      </c>
      <c r="C1812" s="105">
        <v>2.4579560155239301E-2</v>
      </c>
      <c r="D1812">
        <v>76</v>
      </c>
      <c r="E1812">
        <v>3092</v>
      </c>
      <c r="F1812" t="str">
        <f t="shared" si="112"/>
        <v>Kansas</v>
      </c>
      <c r="H1812">
        <f t="shared" si="115"/>
        <v>1808</v>
      </c>
      <c r="I1812" t="s">
        <v>1029</v>
      </c>
      <c r="J1812" s="3">
        <v>1.8028992569131399E-2</v>
      </c>
      <c r="K1812" s="104">
        <v>148</v>
      </c>
      <c r="L1812">
        <v>8209</v>
      </c>
      <c r="M1812" t="str">
        <f t="shared" si="113"/>
        <v>Florida</v>
      </c>
    </row>
    <row r="1813" spans="1:13" x14ac:dyDescent="0.25">
      <c r="A1813">
        <f t="shared" si="114"/>
        <v>1811</v>
      </c>
      <c r="B1813" t="s">
        <v>2272</v>
      </c>
      <c r="C1813" s="105">
        <v>2.4552491533623599E-2</v>
      </c>
      <c r="D1813">
        <v>203</v>
      </c>
      <c r="E1813">
        <v>8268</v>
      </c>
      <c r="F1813" t="str">
        <f t="shared" si="112"/>
        <v>Minnesota</v>
      </c>
      <c r="H1813">
        <f t="shared" si="115"/>
        <v>1808</v>
      </c>
      <c r="I1813" t="s">
        <v>2243</v>
      </c>
      <c r="J1813" s="3">
        <v>1.7728797316722601E-2</v>
      </c>
      <c r="K1813" s="104">
        <v>148</v>
      </c>
      <c r="L1813">
        <v>8348</v>
      </c>
      <c r="M1813" t="str">
        <f t="shared" si="113"/>
        <v>Mississippi</v>
      </c>
    </row>
    <row r="1814" spans="1:13" x14ac:dyDescent="0.25">
      <c r="A1814">
        <f t="shared" si="114"/>
        <v>1812</v>
      </c>
      <c r="B1814" t="s">
        <v>2377</v>
      </c>
      <c r="C1814" s="105">
        <v>2.4544179523141599E-2</v>
      </c>
      <c r="D1814">
        <v>175</v>
      </c>
      <c r="E1814">
        <v>7130</v>
      </c>
      <c r="F1814" t="str">
        <f t="shared" si="112"/>
        <v>Pennsylvania</v>
      </c>
      <c r="H1814">
        <f t="shared" si="115"/>
        <v>1812</v>
      </c>
      <c r="I1814" t="s">
        <v>2304</v>
      </c>
      <c r="J1814" s="3">
        <v>3.6685799850261901E-2</v>
      </c>
      <c r="K1814" s="104">
        <v>147</v>
      </c>
      <c r="L1814">
        <v>4007</v>
      </c>
      <c r="M1814" t="str">
        <f t="shared" si="113"/>
        <v>Illinois</v>
      </c>
    </row>
    <row r="1815" spans="1:13" x14ac:dyDescent="0.25">
      <c r="A1815">
        <f t="shared" si="114"/>
        <v>1813</v>
      </c>
      <c r="B1815" t="s">
        <v>3069</v>
      </c>
      <c r="C1815" s="105">
        <v>2.45388669301712E-2</v>
      </c>
      <c r="D1815">
        <v>298</v>
      </c>
      <c r="E1815">
        <v>12144</v>
      </c>
      <c r="F1815" t="str">
        <f t="shared" si="112"/>
        <v>Tennessee</v>
      </c>
      <c r="H1815">
        <f t="shared" si="115"/>
        <v>1812</v>
      </c>
      <c r="I1815" t="s">
        <v>941</v>
      </c>
      <c r="J1815" s="3">
        <v>2.1761658031088E-2</v>
      </c>
      <c r="K1815" s="104">
        <v>147</v>
      </c>
      <c r="L1815">
        <v>6755</v>
      </c>
      <c r="M1815" t="str">
        <f t="shared" si="113"/>
        <v>Illinois</v>
      </c>
    </row>
    <row r="1816" spans="1:13" x14ac:dyDescent="0.25">
      <c r="A1816">
        <f t="shared" si="114"/>
        <v>1814</v>
      </c>
      <c r="B1816" t="s">
        <v>25</v>
      </c>
      <c r="C1816" s="105">
        <v>2.4521824423737001E-2</v>
      </c>
      <c r="D1816">
        <v>100</v>
      </c>
      <c r="E1816">
        <v>4078</v>
      </c>
      <c r="F1816" t="str">
        <f t="shared" si="112"/>
        <v>Puerto Rico</v>
      </c>
      <c r="H1816">
        <f t="shared" si="115"/>
        <v>1814</v>
      </c>
      <c r="I1816" t="s">
        <v>1924</v>
      </c>
      <c r="J1816" s="3">
        <v>4.0342636087316898E-2</v>
      </c>
      <c r="K1816" s="104">
        <v>146</v>
      </c>
      <c r="L1816">
        <v>3619</v>
      </c>
      <c r="M1816" t="str">
        <f t="shared" si="113"/>
        <v>Kentucky</v>
      </c>
    </row>
    <row r="1817" spans="1:13" x14ac:dyDescent="0.25">
      <c r="A1817">
        <f t="shared" si="114"/>
        <v>1815</v>
      </c>
      <c r="B1817" t="s">
        <v>2554</v>
      </c>
      <c r="C1817" s="105">
        <v>2.4499473129610001E-2</v>
      </c>
      <c r="D1817">
        <v>186</v>
      </c>
      <c r="E1817">
        <v>7592</v>
      </c>
      <c r="F1817" t="str">
        <f t="shared" si="112"/>
        <v>Missouri</v>
      </c>
      <c r="H1817">
        <f t="shared" si="115"/>
        <v>1814</v>
      </c>
      <c r="I1817" t="s">
        <v>1648</v>
      </c>
      <c r="J1817" s="3">
        <v>2.8734501082464101E-2</v>
      </c>
      <c r="K1817" s="104">
        <v>146</v>
      </c>
      <c r="L1817">
        <v>5081</v>
      </c>
      <c r="M1817" t="str">
        <f t="shared" si="113"/>
        <v>Illinois</v>
      </c>
    </row>
    <row r="1818" spans="1:13" x14ac:dyDescent="0.25">
      <c r="A1818">
        <f t="shared" si="114"/>
        <v>1816</v>
      </c>
      <c r="B1818" t="s">
        <v>3047</v>
      </c>
      <c r="C1818" s="105">
        <v>2.4453941120607801E-2</v>
      </c>
      <c r="D1818">
        <v>103</v>
      </c>
      <c r="E1818">
        <v>4212</v>
      </c>
      <c r="F1818" t="str">
        <f t="shared" si="112"/>
        <v>North Dakota</v>
      </c>
      <c r="H1818">
        <f t="shared" si="115"/>
        <v>1814</v>
      </c>
      <c r="I1818" t="s">
        <v>1110</v>
      </c>
      <c r="J1818" s="3">
        <v>2.77777777777777E-2</v>
      </c>
      <c r="K1818" s="104">
        <v>146</v>
      </c>
      <c r="L1818">
        <v>5256</v>
      </c>
      <c r="M1818" t="str">
        <f t="shared" si="113"/>
        <v>Kentucky</v>
      </c>
    </row>
    <row r="1819" spans="1:13" x14ac:dyDescent="0.25">
      <c r="A1819">
        <f t="shared" si="114"/>
        <v>1817</v>
      </c>
      <c r="B1819" t="s">
        <v>1820</v>
      </c>
      <c r="C1819" s="105">
        <v>2.4452554744525502E-2</v>
      </c>
      <c r="D1819">
        <v>67</v>
      </c>
      <c r="E1819">
        <v>2740</v>
      </c>
      <c r="F1819" t="str">
        <f t="shared" si="112"/>
        <v>Oklahoma</v>
      </c>
      <c r="H1819">
        <f t="shared" si="115"/>
        <v>1814</v>
      </c>
      <c r="I1819" t="s">
        <v>2471</v>
      </c>
      <c r="J1819" s="3">
        <v>2.4728997289972899E-2</v>
      </c>
      <c r="K1819" s="104">
        <v>146</v>
      </c>
      <c r="L1819">
        <v>5904</v>
      </c>
      <c r="M1819" t="str">
        <f t="shared" si="113"/>
        <v>Montana</v>
      </c>
    </row>
    <row r="1820" spans="1:13" x14ac:dyDescent="0.25">
      <c r="A1820">
        <f t="shared" si="114"/>
        <v>1818</v>
      </c>
      <c r="B1820" t="s">
        <v>1443</v>
      </c>
      <c r="C1820" s="105">
        <v>2.4443807886947399E-2</v>
      </c>
      <c r="D1820">
        <v>256</v>
      </c>
      <c r="E1820">
        <v>10473</v>
      </c>
      <c r="F1820" t="str">
        <f t="shared" si="112"/>
        <v>Indiana</v>
      </c>
      <c r="H1820">
        <f t="shared" si="115"/>
        <v>1818</v>
      </c>
      <c r="I1820" t="s">
        <v>1192</v>
      </c>
      <c r="J1820" s="3">
        <v>4.47254780999383E-2</v>
      </c>
      <c r="K1820" s="104">
        <v>145</v>
      </c>
      <c r="L1820">
        <v>3242</v>
      </c>
      <c r="M1820" t="str">
        <f t="shared" si="113"/>
        <v>Illinois</v>
      </c>
    </row>
    <row r="1821" spans="1:13" x14ac:dyDescent="0.25">
      <c r="A1821">
        <f t="shared" si="114"/>
        <v>1819</v>
      </c>
      <c r="B1821" t="s">
        <v>988</v>
      </c>
      <c r="C1821" s="105">
        <v>2.4414970009292901E-2</v>
      </c>
      <c r="D1821">
        <v>289</v>
      </c>
      <c r="E1821">
        <v>11837</v>
      </c>
      <c r="F1821" t="str">
        <f t="shared" si="112"/>
        <v>Illinois</v>
      </c>
      <c r="H1821">
        <f t="shared" si="115"/>
        <v>1818</v>
      </c>
      <c r="I1821" t="s">
        <v>1398</v>
      </c>
      <c r="J1821" s="3">
        <v>3.7593984962405999E-2</v>
      </c>
      <c r="K1821" s="104">
        <v>145</v>
      </c>
      <c r="L1821">
        <v>3857</v>
      </c>
      <c r="M1821" t="str">
        <f t="shared" si="113"/>
        <v>Texas</v>
      </c>
    </row>
    <row r="1822" spans="1:13" x14ac:dyDescent="0.25">
      <c r="A1822">
        <f t="shared" si="114"/>
        <v>1820</v>
      </c>
      <c r="B1822" t="s">
        <v>266</v>
      </c>
      <c r="C1822" s="105">
        <v>2.44027303754266E-2</v>
      </c>
      <c r="D1822">
        <v>286</v>
      </c>
      <c r="E1822">
        <v>11720</v>
      </c>
      <c r="F1822" t="str">
        <f t="shared" si="112"/>
        <v>Kentucky</v>
      </c>
      <c r="H1822">
        <f t="shared" si="115"/>
        <v>1818</v>
      </c>
      <c r="I1822" t="s">
        <v>1493</v>
      </c>
      <c r="J1822" s="3">
        <v>2.9216199879105301E-2</v>
      </c>
      <c r="K1822" s="104">
        <v>145</v>
      </c>
      <c r="L1822">
        <v>4963</v>
      </c>
      <c r="M1822" t="str">
        <f t="shared" si="113"/>
        <v>Texas</v>
      </c>
    </row>
    <row r="1823" spans="1:13" x14ac:dyDescent="0.25">
      <c r="A1823">
        <f t="shared" si="114"/>
        <v>1821</v>
      </c>
      <c r="B1823" t="s">
        <v>1969</v>
      </c>
      <c r="C1823" s="105">
        <v>2.43842666339909E-2</v>
      </c>
      <c r="D1823">
        <v>199</v>
      </c>
      <c r="E1823">
        <v>8161</v>
      </c>
      <c r="F1823" t="str">
        <f t="shared" si="112"/>
        <v>Minnesota</v>
      </c>
      <c r="H1823">
        <f t="shared" si="115"/>
        <v>1818</v>
      </c>
      <c r="I1823" t="s">
        <v>1454</v>
      </c>
      <c r="J1823" s="3">
        <v>2.8532073986619302E-2</v>
      </c>
      <c r="K1823" s="104">
        <v>145</v>
      </c>
      <c r="L1823">
        <v>5082</v>
      </c>
      <c r="M1823" t="str">
        <f t="shared" si="113"/>
        <v>Oregon</v>
      </c>
    </row>
    <row r="1824" spans="1:13" x14ac:dyDescent="0.25">
      <c r="A1824">
        <f t="shared" si="114"/>
        <v>1822</v>
      </c>
      <c r="B1824" t="s">
        <v>2683</v>
      </c>
      <c r="C1824" s="105">
        <v>2.4376125546694102E-2</v>
      </c>
      <c r="D1824">
        <v>379</v>
      </c>
      <c r="E1824">
        <v>15548</v>
      </c>
      <c r="F1824" t="str">
        <f t="shared" si="112"/>
        <v>California</v>
      </c>
      <c r="H1824">
        <f t="shared" si="115"/>
        <v>1818</v>
      </c>
      <c r="I1824" t="s">
        <v>2265</v>
      </c>
      <c r="J1824" s="3">
        <v>2.55191833861316E-2</v>
      </c>
      <c r="K1824" s="104">
        <v>145</v>
      </c>
      <c r="L1824">
        <v>5682</v>
      </c>
      <c r="M1824" t="str">
        <f t="shared" si="113"/>
        <v>Texas</v>
      </c>
    </row>
    <row r="1825" spans="1:13" x14ac:dyDescent="0.25">
      <c r="A1825">
        <f t="shared" si="114"/>
        <v>1823</v>
      </c>
      <c r="B1825" t="s">
        <v>1145</v>
      </c>
      <c r="C1825" s="105">
        <v>2.4361845051500099E-2</v>
      </c>
      <c r="D1825">
        <v>272</v>
      </c>
      <c r="E1825">
        <v>11165</v>
      </c>
      <c r="F1825" t="str">
        <f t="shared" si="112"/>
        <v>New York</v>
      </c>
      <c r="H1825">
        <f t="shared" si="115"/>
        <v>1818</v>
      </c>
      <c r="I1825" t="s">
        <v>2653</v>
      </c>
      <c r="J1825" s="3">
        <v>2.4038461538461502E-2</v>
      </c>
      <c r="K1825" s="104">
        <v>145</v>
      </c>
      <c r="L1825">
        <v>6032</v>
      </c>
      <c r="M1825" t="str">
        <f t="shared" si="113"/>
        <v>Illinois</v>
      </c>
    </row>
    <row r="1826" spans="1:13" x14ac:dyDescent="0.25">
      <c r="A1826">
        <f t="shared" si="114"/>
        <v>1824</v>
      </c>
      <c r="B1826" t="s">
        <v>37</v>
      </c>
      <c r="C1826" s="105">
        <v>2.43337195828504E-2</v>
      </c>
      <c r="D1826">
        <v>42</v>
      </c>
      <c r="E1826">
        <v>1726</v>
      </c>
      <c r="F1826" t="str">
        <f t="shared" si="112"/>
        <v>Alaska</v>
      </c>
      <c r="H1826">
        <f t="shared" si="115"/>
        <v>1818</v>
      </c>
      <c r="I1826" t="s">
        <v>1501</v>
      </c>
      <c r="J1826" s="3">
        <v>2.33946434333656E-2</v>
      </c>
      <c r="K1826" s="104">
        <v>145</v>
      </c>
      <c r="L1826">
        <v>6198</v>
      </c>
      <c r="M1826" t="str">
        <f t="shared" si="113"/>
        <v>Pennsylvania</v>
      </c>
    </row>
    <row r="1827" spans="1:13" x14ac:dyDescent="0.25">
      <c r="A1827">
        <f t="shared" si="114"/>
        <v>1825</v>
      </c>
      <c r="B1827" t="s">
        <v>541</v>
      </c>
      <c r="C1827" s="105">
        <v>2.4322791093461901E-2</v>
      </c>
      <c r="D1827">
        <v>343</v>
      </c>
      <c r="E1827">
        <v>14102</v>
      </c>
      <c r="F1827" t="str">
        <f t="shared" si="112"/>
        <v>Pennsylvania</v>
      </c>
      <c r="H1827">
        <f t="shared" si="115"/>
        <v>1818</v>
      </c>
      <c r="I1827" t="s">
        <v>2074</v>
      </c>
      <c r="J1827" s="3">
        <v>2.325208466966E-2</v>
      </c>
      <c r="K1827" s="104">
        <v>145</v>
      </c>
      <c r="L1827">
        <v>6236</v>
      </c>
      <c r="M1827" t="str">
        <f t="shared" si="113"/>
        <v>North Dakota</v>
      </c>
    </row>
    <row r="1828" spans="1:13" x14ac:dyDescent="0.25">
      <c r="A1828">
        <f t="shared" si="114"/>
        <v>1826</v>
      </c>
      <c r="B1828" t="s">
        <v>2283</v>
      </c>
      <c r="C1828" s="105">
        <v>2.4321355719441301E-2</v>
      </c>
      <c r="D1828">
        <v>155</v>
      </c>
      <c r="E1828">
        <v>6373</v>
      </c>
      <c r="F1828" t="str">
        <f t="shared" si="112"/>
        <v>Illinois</v>
      </c>
      <c r="H1828">
        <f t="shared" si="115"/>
        <v>1818</v>
      </c>
      <c r="I1828" t="s">
        <v>585</v>
      </c>
      <c r="J1828" s="3">
        <v>2.2713032581453602E-2</v>
      </c>
      <c r="K1828" s="104">
        <v>145</v>
      </c>
      <c r="L1828">
        <v>6384</v>
      </c>
      <c r="M1828" t="str">
        <f t="shared" si="113"/>
        <v>Arkansas</v>
      </c>
    </row>
    <row r="1829" spans="1:13" x14ac:dyDescent="0.25">
      <c r="A1829">
        <f t="shared" si="114"/>
        <v>1827</v>
      </c>
      <c r="B1829" t="s">
        <v>2075</v>
      </c>
      <c r="C1829" s="105">
        <v>2.42979775934817E-2</v>
      </c>
      <c r="D1829">
        <v>334</v>
      </c>
      <c r="E1829">
        <v>13746</v>
      </c>
      <c r="F1829" t="str">
        <f t="shared" si="112"/>
        <v>Minnesota</v>
      </c>
      <c r="H1829">
        <f t="shared" si="115"/>
        <v>1818</v>
      </c>
      <c r="I1829" t="s">
        <v>1421</v>
      </c>
      <c r="J1829" s="3">
        <v>2.21238938053097E-2</v>
      </c>
      <c r="K1829" s="104">
        <v>145</v>
      </c>
      <c r="L1829">
        <v>6554</v>
      </c>
      <c r="M1829" t="str">
        <f t="shared" si="113"/>
        <v>Wisconsin</v>
      </c>
    </row>
    <row r="1830" spans="1:13" x14ac:dyDescent="0.25">
      <c r="A1830">
        <f t="shared" si="114"/>
        <v>1828</v>
      </c>
      <c r="B1830" t="s">
        <v>742</v>
      </c>
      <c r="C1830" s="105">
        <v>2.4297918052074201E-2</v>
      </c>
      <c r="D1830">
        <v>475</v>
      </c>
      <c r="E1830">
        <v>19549</v>
      </c>
      <c r="F1830" t="str">
        <f t="shared" si="112"/>
        <v>North Carolina</v>
      </c>
      <c r="H1830">
        <f t="shared" si="115"/>
        <v>1818</v>
      </c>
      <c r="I1830" t="s">
        <v>554</v>
      </c>
      <c r="J1830" s="3">
        <v>1.8951771010325399E-2</v>
      </c>
      <c r="K1830" s="104">
        <v>145</v>
      </c>
      <c r="L1830">
        <v>7651</v>
      </c>
      <c r="M1830" t="str">
        <f t="shared" si="113"/>
        <v>Alabama</v>
      </c>
    </row>
    <row r="1831" spans="1:13" x14ac:dyDescent="0.25">
      <c r="A1831">
        <f t="shared" si="114"/>
        <v>1829</v>
      </c>
      <c r="B1831" t="s">
        <v>1011</v>
      </c>
      <c r="C1831" s="105">
        <v>2.4279077920939598E-2</v>
      </c>
      <c r="D1831">
        <v>277</v>
      </c>
      <c r="E1831">
        <v>11409</v>
      </c>
      <c r="F1831" t="str">
        <f t="shared" si="112"/>
        <v>Minnesota</v>
      </c>
      <c r="H1831">
        <f t="shared" si="115"/>
        <v>1818</v>
      </c>
      <c r="I1831" t="s">
        <v>528</v>
      </c>
      <c r="J1831" s="3">
        <v>1.6876163873370501E-2</v>
      </c>
      <c r="K1831" s="104">
        <v>145</v>
      </c>
      <c r="L1831">
        <v>8592</v>
      </c>
      <c r="M1831" t="str">
        <f t="shared" si="113"/>
        <v>Nevada</v>
      </c>
    </row>
    <row r="1832" spans="1:13" x14ac:dyDescent="0.25">
      <c r="A1832">
        <f t="shared" si="114"/>
        <v>1830</v>
      </c>
      <c r="B1832" t="s">
        <v>2585</v>
      </c>
      <c r="C1832" s="105">
        <v>2.4277242401779E-2</v>
      </c>
      <c r="D1832">
        <v>262</v>
      </c>
      <c r="E1832">
        <v>10792</v>
      </c>
      <c r="F1832" t="str">
        <f t="shared" si="112"/>
        <v>Michigan</v>
      </c>
      <c r="H1832">
        <f t="shared" si="115"/>
        <v>1818</v>
      </c>
      <c r="I1832" t="s">
        <v>2285</v>
      </c>
      <c r="J1832" s="3">
        <v>1.4534883720930199E-2</v>
      </c>
      <c r="K1832" s="104">
        <v>145</v>
      </c>
      <c r="L1832">
        <v>9976</v>
      </c>
      <c r="M1832" t="str">
        <f t="shared" si="113"/>
        <v>Kentucky</v>
      </c>
    </row>
    <row r="1833" spans="1:13" x14ac:dyDescent="0.25">
      <c r="A1833">
        <f t="shared" si="114"/>
        <v>1831</v>
      </c>
      <c r="B1833" t="s">
        <v>1331</v>
      </c>
      <c r="C1833" s="105">
        <v>2.4257425742574199E-2</v>
      </c>
      <c r="D1833">
        <v>294</v>
      </c>
      <c r="E1833">
        <v>12120</v>
      </c>
      <c r="F1833" t="str">
        <f t="shared" si="112"/>
        <v>Michigan</v>
      </c>
      <c r="H1833">
        <f t="shared" si="115"/>
        <v>1831</v>
      </c>
      <c r="I1833" t="s">
        <v>1441</v>
      </c>
      <c r="J1833" s="3">
        <v>3.0542503203759001E-2</v>
      </c>
      <c r="K1833" s="104">
        <v>143</v>
      </c>
      <c r="L1833">
        <v>4682</v>
      </c>
      <c r="M1833" t="str">
        <f t="shared" si="113"/>
        <v>Idaho</v>
      </c>
    </row>
    <row r="1834" spans="1:13" x14ac:dyDescent="0.25">
      <c r="A1834">
        <f t="shared" si="114"/>
        <v>1832</v>
      </c>
      <c r="B1834" t="s">
        <v>754</v>
      </c>
      <c r="C1834" s="105">
        <v>2.42557883131201E-2</v>
      </c>
      <c r="D1834">
        <v>264</v>
      </c>
      <c r="E1834">
        <v>10884</v>
      </c>
      <c r="F1834" t="str">
        <f t="shared" si="112"/>
        <v>South Dakota</v>
      </c>
      <c r="H1834">
        <f t="shared" si="115"/>
        <v>1831</v>
      </c>
      <c r="I1834" t="s">
        <v>440</v>
      </c>
      <c r="J1834" s="3">
        <v>2.83561372199088E-2</v>
      </c>
      <c r="K1834" s="104">
        <v>143</v>
      </c>
      <c r="L1834">
        <v>5043</v>
      </c>
      <c r="M1834" t="str">
        <f t="shared" si="113"/>
        <v>Nebraska</v>
      </c>
    </row>
    <row r="1835" spans="1:13" x14ac:dyDescent="0.25">
      <c r="A1835">
        <f t="shared" si="114"/>
        <v>1833</v>
      </c>
      <c r="B1835" t="s">
        <v>1933</v>
      </c>
      <c r="C1835" s="105">
        <v>2.4249165739710799E-2</v>
      </c>
      <c r="D1835">
        <v>109</v>
      </c>
      <c r="E1835">
        <v>4495</v>
      </c>
      <c r="F1835" t="str">
        <f t="shared" si="112"/>
        <v>Ohio</v>
      </c>
      <c r="H1835">
        <f t="shared" si="115"/>
        <v>1831</v>
      </c>
      <c r="I1835" t="s">
        <v>2535</v>
      </c>
      <c r="J1835" s="3">
        <v>2.7212178877259699E-2</v>
      </c>
      <c r="K1835" s="104">
        <v>143</v>
      </c>
      <c r="L1835">
        <v>5255</v>
      </c>
      <c r="M1835" t="str">
        <f t="shared" si="113"/>
        <v>Kentucky</v>
      </c>
    </row>
    <row r="1836" spans="1:13" x14ac:dyDescent="0.25">
      <c r="A1836">
        <f t="shared" si="114"/>
        <v>1834</v>
      </c>
      <c r="B1836" t="s">
        <v>789</v>
      </c>
      <c r="C1836" s="105">
        <v>2.4216190921853099E-2</v>
      </c>
      <c r="D1836">
        <v>207</v>
      </c>
      <c r="E1836">
        <v>8548</v>
      </c>
      <c r="F1836" t="str">
        <f t="shared" si="112"/>
        <v>Colorado</v>
      </c>
      <c r="H1836">
        <f t="shared" si="115"/>
        <v>1831</v>
      </c>
      <c r="I1836" t="s">
        <v>2722</v>
      </c>
      <c r="J1836" s="3">
        <v>2.33126834039778E-2</v>
      </c>
      <c r="K1836" s="104">
        <v>143</v>
      </c>
      <c r="L1836">
        <v>6134</v>
      </c>
      <c r="M1836" t="str">
        <f t="shared" si="113"/>
        <v>Arkansas</v>
      </c>
    </row>
    <row r="1837" spans="1:13" x14ac:dyDescent="0.25">
      <c r="A1837">
        <f t="shared" si="114"/>
        <v>1835</v>
      </c>
      <c r="B1837" t="s">
        <v>2248</v>
      </c>
      <c r="C1837" s="105">
        <v>2.42102155299674E-2</v>
      </c>
      <c r="D1837">
        <v>82</v>
      </c>
      <c r="E1837">
        <v>3387</v>
      </c>
      <c r="F1837" t="str">
        <f t="shared" si="112"/>
        <v>Indiana</v>
      </c>
      <c r="H1837">
        <f t="shared" si="115"/>
        <v>1831</v>
      </c>
      <c r="I1837" t="s">
        <v>1162</v>
      </c>
      <c r="J1837" s="3">
        <v>2.05933179723502E-2</v>
      </c>
      <c r="K1837" s="104">
        <v>143</v>
      </c>
      <c r="L1837">
        <v>6944</v>
      </c>
      <c r="M1837" t="str">
        <f t="shared" si="113"/>
        <v>Texas</v>
      </c>
    </row>
    <row r="1838" spans="1:13" x14ac:dyDescent="0.25">
      <c r="A1838">
        <f t="shared" si="114"/>
        <v>1836</v>
      </c>
      <c r="B1838" t="s">
        <v>1936</v>
      </c>
      <c r="C1838" s="105">
        <v>2.4183796856106301E-2</v>
      </c>
      <c r="D1838">
        <v>60</v>
      </c>
      <c r="E1838">
        <v>2481</v>
      </c>
      <c r="F1838" t="str">
        <f t="shared" si="112"/>
        <v>Illinois</v>
      </c>
      <c r="H1838">
        <f t="shared" si="115"/>
        <v>1836</v>
      </c>
      <c r="I1838" t="s">
        <v>2825</v>
      </c>
      <c r="J1838" s="3">
        <v>3.2969584397492403E-2</v>
      </c>
      <c r="K1838" s="104">
        <v>142</v>
      </c>
      <c r="L1838">
        <v>4307</v>
      </c>
      <c r="M1838" t="str">
        <f t="shared" si="113"/>
        <v>Iowa</v>
      </c>
    </row>
    <row r="1839" spans="1:13" x14ac:dyDescent="0.25">
      <c r="A1839">
        <f t="shared" si="114"/>
        <v>1837</v>
      </c>
      <c r="B1839" t="s">
        <v>1880</v>
      </c>
      <c r="C1839" s="105">
        <v>2.4170421958213801E-2</v>
      </c>
      <c r="D1839">
        <v>118</v>
      </c>
      <c r="E1839">
        <v>4882</v>
      </c>
      <c r="F1839" t="str">
        <f t="shared" si="112"/>
        <v>West Virginia</v>
      </c>
      <c r="H1839">
        <f t="shared" si="115"/>
        <v>1836</v>
      </c>
      <c r="I1839" t="s">
        <v>2922</v>
      </c>
      <c r="J1839" s="3">
        <v>3.1291317761128201E-2</v>
      </c>
      <c r="K1839" s="104">
        <v>142</v>
      </c>
      <c r="L1839">
        <v>4538</v>
      </c>
      <c r="M1839" t="str">
        <f t="shared" si="113"/>
        <v>Tennessee</v>
      </c>
    </row>
    <row r="1840" spans="1:13" x14ac:dyDescent="0.25">
      <c r="A1840">
        <f t="shared" si="114"/>
        <v>1838</v>
      </c>
      <c r="B1840" t="s">
        <v>2826</v>
      </c>
      <c r="C1840" s="105">
        <v>2.4152993429504801E-2</v>
      </c>
      <c r="D1840">
        <v>658</v>
      </c>
      <c r="E1840">
        <v>27243</v>
      </c>
      <c r="F1840" t="str">
        <f t="shared" si="112"/>
        <v>Missouri</v>
      </c>
      <c r="H1840">
        <f t="shared" si="115"/>
        <v>1838</v>
      </c>
      <c r="I1840" t="s">
        <v>989</v>
      </c>
      <c r="J1840" s="3">
        <v>3.4970238095238103E-2</v>
      </c>
      <c r="K1840" s="104">
        <v>141</v>
      </c>
      <c r="L1840">
        <v>4032</v>
      </c>
      <c r="M1840" t="str">
        <f t="shared" si="113"/>
        <v>Indiana</v>
      </c>
    </row>
    <row r="1841" spans="1:13" x14ac:dyDescent="0.25">
      <c r="A1841">
        <f t="shared" si="114"/>
        <v>1839</v>
      </c>
      <c r="B1841" t="s">
        <v>415</v>
      </c>
      <c r="C1841" s="105">
        <v>2.4145223827987301E-2</v>
      </c>
      <c r="D1841">
        <v>137</v>
      </c>
      <c r="E1841">
        <v>5674</v>
      </c>
      <c r="F1841" t="str">
        <f t="shared" si="112"/>
        <v>Kentucky</v>
      </c>
      <c r="H1841">
        <f t="shared" si="115"/>
        <v>1838</v>
      </c>
      <c r="I1841" t="s">
        <v>1261</v>
      </c>
      <c r="J1841" s="3">
        <v>2.0134228187919399E-2</v>
      </c>
      <c r="K1841" s="104">
        <v>141</v>
      </c>
      <c r="L1841">
        <v>7003</v>
      </c>
      <c r="M1841" t="str">
        <f t="shared" si="113"/>
        <v>Puerto Rico</v>
      </c>
    </row>
    <row r="1842" spans="1:13" x14ac:dyDescent="0.25">
      <c r="A1842">
        <f t="shared" si="114"/>
        <v>1840</v>
      </c>
      <c r="B1842" t="s">
        <v>681</v>
      </c>
      <c r="C1842" s="105">
        <v>2.4126984126984101E-2</v>
      </c>
      <c r="D1842">
        <v>38</v>
      </c>
      <c r="E1842">
        <v>1575</v>
      </c>
      <c r="F1842" t="str">
        <f t="shared" si="112"/>
        <v>Georgia</v>
      </c>
      <c r="H1842">
        <f t="shared" si="115"/>
        <v>1838</v>
      </c>
      <c r="I1842" t="s">
        <v>2862</v>
      </c>
      <c r="J1842" s="3">
        <v>1.6445066480055899E-2</v>
      </c>
      <c r="K1842" s="104">
        <v>141</v>
      </c>
      <c r="L1842">
        <v>8574</v>
      </c>
      <c r="M1842" t="str">
        <f t="shared" si="113"/>
        <v>Oregon</v>
      </c>
    </row>
    <row r="1843" spans="1:13" x14ac:dyDescent="0.25">
      <c r="A1843">
        <f t="shared" si="114"/>
        <v>1841</v>
      </c>
      <c r="B1843" t="s">
        <v>3148</v>
      </c>
      <c r="C1843" s="105">
        <v>2.41236336223144E-2</v>
      </c>
      <c r="D1843">
        <v>64</v>
      </c>
      <c r="E1843">
        <v>2653</v>
      </c>
      <c r="F1843" t="str">
        <f t="shared" si="112"/>
        <v>Louisiana</v>
      </c>
      <c r="H1843">
        <f t="shared" si="115"/>
        <v>1841</v>
      </c>
      <c r="I1843" t="s">
        <v>368</v>
      </c>
      <c r="J1843" s="3">
        <v>4.5751633986927998E-2</v>
      </c>
      <c r="K1843" s="104">
        <v>140</v>
      </c>
      <c r="L1843">
        <v>3060</v>
      </c>
      <c r="M1843" t="str">
        <f t="shared" si="113"/>
        <v>Mississippi</v>
      </c>
    </row>
    <row r="1844" spans="1:13" x14ac:dyDescent="0.25">
      <c r="A1844">
        <f t="shared" si="114"/>
        <v>1842</v>
      </c>
      <c r="B1844" t="s">
        <v>714</v>
      </c>
      <c r="C1844" s="105">
        <v>2.4105539439149001E-2</v>
      </c>
      <c r="D1844">
        <v>349</v>
      </c>
      <c r="E1844">
        <v>14478</v>
      </c>
      <c r="F1844" t="str">
        <f t="shared" si="112"/>
        <v>Tennessee</v>
      </c>
      <c r="H1844">
        <f t="shared" si="115"/>
        <v>1841</v>
      </c>
      <c r="I1844" t="s">
        <v>1842</v>
      </c>
      <c r="J1844" s="3">
        <v>3.5778175313058998E-2</v>
      </c>
      <c r="K1844" s="104">
        <v>140</v>
      </c>
      <c r="L1844">
        <v>3913</v>
      </c>
      <c r="M1844" t="str">
        <f t="shared" si="113"/>
        <v>Kansas</v>
      </c>
    </row>
    <row r="1845" spans="1:13" x14ac:dyDescent="0.25">
      <c r="A1845">
        <f t="shared" si="114"/>
        <v>1843</v>
      </c>
      <c r="B1845" t="s">
        <v>914</v>
      </c>
      <c r="C1845" s="105">
        <v>2.40790420728914E-2</v>
      </c>
      <c r="D1845">
        <v>368</v>
      </c>
      <c r="E1845">
        <v>15283</v>
      </c>
      <c r="F1845" t="str">
        <f t="shared" si="112"/>
        <v>New York</v>
      </c>
      <c r="H1845">
        <f t="shared" si="115"/>
        <v>1841</v>
      </c>
      <c r="I1845" t="s">
        <v>1233</v>
      </c>
      <c r="J1845" s="3">
        <v>2.8729735276010599E-2</v>
      </c>
      <c r="K1845" s="104">
        <v>140</v>
      </c>
      <c r="L1845">
        <v>4873</v>
      </c>
      <c r="M1845" t="str">
        <f t="shared" si="113"/>
        <v>West Virginia</v>
      </c>
    </row>
    <row r="1846" spans="1:13" x14ac:dyDescent="0.25">
      <c r="A1846">
        <f t="shared" si="114"/>
        <v>1844</v>
      </c>
      <c r="B1846" t="s">
        <v>1161</v>
      </c>
      <c r="C1846" s="105">
        <v>2.4078254326561299E-2</v>
      </c>
      <c r="D1846">
        <v>32</v>
      </c>
      <c r="E1846">
        <v>1329</v>
      </c>
      <c r="F1846" t="str">
        <f t="shared" si="112"/>
        <v>North Dakota</v>
      </c>
      <c r="H1846">
        <f t="shared" si="115"/>
        <v>1841</v>
      </c>
      <c r="I1846" t="s">
        <v>1208</v>
      </c>
      <c r="J1846" s="3">
        <v>2.7456363992939801E-2</v>
      </c>
      <c r="K1846" s="104">
        <v>140</v>
      </c>
      <c r="L1846">
        <v>5099</v>
      </c>
      <c r="M1846" t="str">
        <f t="shared" si="113"/>
        <v>Illinois</v>
      </c>
    </row>
    <row r="1847" spans="1:13" x14ac:dyDescent="0.25">
      <c r="A1847">
        <f t="shared" si="114"/>
        <v>1845</v>
      </c>
      <c r="B1847" t="s">
        <v>474</v>
      </c>
      <c r="C1847" s="105">
        <v>2.40747394897592E-2</v>
      </c>
      <c r="D1847">
        <v>67</v>
      </c>
      <c r="E1847">
        <v>2783</v>
      </c>
      <c r="F1847" t="str">
        <f t="shared" si="112"/>
        <v>Virginia</v>
      </c>
      <c r="H1847">
        <f t="shared" si="115"/>
        <v>1841</v>
      </c>
      <c r="I1847" t="s">
        <v>2136</v>
      </c>
      <c r="J1847" s="3">
        <v>1.6119746689694799E-2</v>
      </c>
      <c r="K1847" s="104">
        <v>140</v>
      </c>
      <c r="L1847">
        <v>8685</v>
      </c>
      <c r="M1847" t="str">
        <f t="shared" si="113"/>
        <v>Minnesota</v>
      </c>
    </row>
    <row r="1848" spans="1:13" x14ac:dyDescent="0.25">
      <c r="A1848">
        <f t="shared" si="114"/>
        <v>1846</v>
      </c>
      <c r="B1848" t="s">
        <v>1572</v>
      </c>
      <c r="C1848" s="105">
        <v>2.4070021881837999E-2</v>
      </c>
      <c r="D1848">
        <v>132</v>
      </c>
      <c r="E1848">
        <v>5484</v>
      </c>
      <c r="F1848" t="str">
        <f t="shared" si="112"/>
        <v>Alaska</v>
      </c>
      <c r="H1848">
        <f t="shared" si="115"/>
        <v>1841</v>
      </c>
      <c r="I1848" t="s">
        <v>1877</v>
      </c>
      <c r="J1848" s="3">
        <v>1.42857142857142E-2</v>
      </c>
      <c r="K1848" s="104">
        <v>140</v>
      </c>
      <c r="L1848">
        <v>9800</v>
      </c>
      <c r="M1848" t="str">
        <f t="shared" si="113"/>
        <v>Michigan</v>
      </c>
    </row>
    <row r="1849" spans="1:13" x14ac:dyDescent="0.25">
      <c r="A1849">
        <f t="shared" si="114"/>
        <v>1847</v>
      </c>
      <c r="B1849" t="s">
        <v>1645</v>
      </c>
      <c r="C1849" s="105">
        <v>2.4068767908309401E-2</v>
      </c>
      <c r="D1849">
        <v>168</v>
      </c>
      <c r="E1849">
        <v>6980</v>
      </c>
      <c r="F1849" t="str">
        <f t="shared" si="112"/>
        <v>Texas</v>
      </c>
      <c r="H1849">
        <f t="shared" si="115"/>
        <v>1841</v>
      </c>
      <c r="I1849" t="s">
        <v>1087</v>
      </c>
      <c r="J1849" s="3">
        <v>1.2711094970038E-2</v>
      </c>
      <c r="K1849" s="104">
        <v>140</v>
      </c>
      <c r="L1849">
        <v>11014</v>
      </c>
      <c r="M1849" t="str">
        <f t="shared" si="113"/>
        <v>Virginia</v>
      </c>
    </row>
    <row r="1850" spans="1:13" x14ac:dyDescent="0.25">
      <c r="A1850">
        <f t="shared" si="114"/>
        <v>1848</v>
      </c>
      <c r="B1850" t="s">
        <v>3269</v>
      </c>
      <c r="C1850" s="105">
        <v>2.40677069558318E-2</v>
      </c>
      <c r="D1850">
        <v>91</v>
      </c>
      <c r="E1850">
        <v>3781</v>
      </c>
      <c r="F1850" t="str">
        <f t="shared" si="112"/>
        <v>Texas</v>
      </c>
      <c r="H1850">
        <f t="shared" si="115"/>
        <v>1841</v>
      </c>
      <c r="I1850" t="s">
        <v>3020</v>
      </c>
      <c r="J1850" s="3">
        <v>1.24999999999999E-2</v>
      </c>
      <c r="K1850" s="104">
        <v>140</v>
      </c>
      <c r="L1850">
        <v>11200</v>
      </c>
      <c r="M1850" t="str">
        <f t="shared" si="113"/>
        <v>Louisiana</v>
      </c>
    </row>
    <row r="1851" spans="1:13" x14ac:dyDescent="0.25">
      <c r="A1851">
        <f t="shared" si="114"/>
        <v>1849</v>
      </c>
      <c r="B1851" t="s">
        <v>1862</v>
      </c>
      <c r="C1851" s="105">
        <v>2.4064171122994599E-2</v>
      </c>
      <c r="D1851">
        <v>81</v>
      </c>
      <c r="E1851">
        <v>3366</v>
      </c>
      <c r="F1851" t="str">
        <f t="shared" si="112"/>
        <v>Minnesota</v>
      </c>
      <c r="H1851">
        <f t="shared" si="115"/>
        <v>1849</v>
      </c>
      <c r="I1851" t="s">
        <v>1789</v>
      </c>
      <c r="J1851" s="3">
        <v>3.2355679702048397E-2</v>
      </c>
      <c r="K1851" s="104">
        <v>139</v>
      </c>
      <c r="L1851">
        <v>4296</v>
      </c>
      <c r="M1851" t="str">
        <f t="shared" si="113"/>
        <v>Georgia</v>
      </c>
    </row>
    <row r="1852" spans="1:13" x14ac:dyDescent="0.25">
      <c r="A1852">
        <f t="shared" si="114"/>
        <v>1850</v>
      </c>
      <c r="B1852" t="s">
        <v>2887</v>
      </c>
      <c r="C1852" s="105">
        <v>2.4063032367972598E-2</v>
      </c>
      <c r="D1852">
        <v>226</v>
      </c>
      <c r="E1852">
        <v>9392</v>
      </c>
      <c r="F1852" t="str">
        <f t="shared" si="112"/>
        <v>North Carolina</v>
      </c>
      <c r="H1852">
        <f t="shared" si="115"/>
        <v>1849</v>
      </c>
      <c r="I1852" t="s">
        <v>671</v>
      </c>
      <c r="J1852" s="3">
        <v>3.1228937317456702E-2</v>
      </c>
      <c r="K1852" s="104">
        <v>139</v>
      </c>
      <c r="L1852">
        <v>4451</v>
      </c>
      <c r="M1852" t="str">
        <f t="shared" si="113"/>
        <v>Mississippi</v>
      </c>
    </row>
    <row r="1853" spans="1:13" x14ac:dyDescent="0.25">
      <c r="A1853">
        <f t="shared" si="114"/>
        <v>1851</v>
      </c>
      <c r="B1853" t="s">
        <v>1384</v>
      </c>
      <c r="C1853" s="105">
        <v>2.4041585445094198E-2</v>
      </c>
      <c r="D1853">
        <v>74</v>
      </c>
      <c r="E1853">
        <v>3078</v>
      </c>
      <c r="F1853" t="str">
        <f t="shared" si="112"/>
        <v>Missouri</v>
      </c>
      <c r="H1853">
        <f t="shared" si="115"/>
        <v>1849</v>
      </c>
      <c r="I1853" t="s">
        <v>78</v>
      </c>
      <c r="J1853" s="3">
        <v>2.60543580131209E-2</v>
      </c>
      <c r="K1853" s="104">
        <v>139</v>
      </c>
      <c r="L1853">
        <v>5335</v>
      </c>
      <c r="M1853" t="str">
        <f t="shared" si="113"/>
        <v>Michigan</v>
      </c>
    </row>
    <row r="1854" spans="1:13" x14ac:dyDescent="0.25">
      <c r="A1854">
        <f t="shared" si="114"/>
        <v>1852</v>
      </c>
      <c r="B1854" t="s">
        <v>2653</v>
      </c>
      <c r="C1854" s="105">
        <v>2.4038461538461502E-2</v>
      </c>
      <c r="D1854">
        <v>145</v>
      </c>
      <c r="E1854">
        <v>6032</v>
      </c>
      <c r="F1854" t="str">
        <f t="shared" si="112"/>
        <v>Illinois</v>
      </c>
      <c r="H1854">
        <f t="shared" si="115"/>
        <v>1849</v>
      </c>
      <c r="I1854" t="s">
        <v>1018</v>
      </c>
      <c r="J1854" s="3">
        <v>2.30208678370321E-2</v>
      </c>
      <c r="K1854" s="104">
        <v>139</v>
      </c>
      <c r="L1854">
        <v>6038</v>
      </c>
      <c r="M1854" t="str">
        <f t="shared" si="113"/>
        <v>Texas</v>
      </c>
    </row>
    <row r="1855" spans="1:13" x14ac:dyDescent="0.25">
      <c r="A1855">
        <f t="shared" si="114"/>
        <v>1853</v>
      </c>
      <c r="B1855" t="s">
        <v>2348</v>
      </c>
      <c r="C1855" s="105">
        <v>2.4024601191620198E-2</v>
      </c>
      <c r="D1855">
        <v>125</v>
      </c>
      <c r="E1855">
        <v>5203</v>
      </c>
      <c r="F1855" t="str">
        <f t="shared" si="112"/>
        <v>Louisiana</v>
      </c>
      <c r="H1855">
        <f t="shared" si="115"/>
        <v>1849</v>
      </c>
      <c r="I1855" t="s">
        <v>717</v>
      </c>
      <c r="J1855" s="3">
        <v>2.2229329921637599E-2</v>
      </c>
      <c r="K1855" s="104">
        <v>139</v>
      </c>
      <c r="L1855">
        <v>6253</v>
      </c>
      <c r="M1855" t="str">
        <f t="shared" si="113"/>
        <v>North Carolina</v>
      </c>
    </row>
    <row r="1856" spans="1:13" x14ac:dyDescent="0.25">
      <c r="A1856">
        <f t="shared" si="114"/>
        <v>1854</v>
      </c>
      <c r="B1856" t="s">
        <v>1359</v>
      </c>
      <c r="C1856" s="105">
        <v>2.4015203870076E-2</v>
      </c>
      <c r="D1856">
        <v>278</v>
      </c>
      <c r="E1856">
        <v>11576</v>
      </c>
      <c r="F1856" t="str">
        <f t="shared" si="112"/>
        <v>Pennsylvania</v>
      </c>
      <c r="H1856">
        <f t="shared" si="115"/>
        <v>1849</v>
      </c>
      <c r="I1856" t="s">
        <v>1310</v>
      </c>
      <c r="J1856" s="3">
        <v>2.2063492063492101E-2</v>
      </c>
      <c r="K1856" s="104">
        <v>139</v>
      </c>
      <c r="L1856">
        <v>6300</v>
      </c>
      <c r="M1856" t="str">
        <f t="shared" si="113"/>
        <v>Ohio</v>
      </c>
    </row>
    <row r="1857" spans="1:13" x14ac:dyDescent="0.25">
      <c r="A1857">
        <f t="shared" si="114"/>
        <v>1855</v>
      </c>
      <c r="B1857" t="s">
        <v>296</v>
      </c>
      <c r="C1857" s="105">
        <v>2.40137221269296E-2</v>
      </c>
      <c r="D1857">
        <v>70</v>
      </c>
      <c r="E1857">
        <v>2915</v>
      </c>
      <c r="F1857" t="str">
        <f t="shared" si="112"/>
        <v>Illinois</v>
      </c>
      <c r="H1857">
        <f t="shared" si="115"/>
        <v>1855</v>
      </c>
      <c r="I1857" t="s">
        <v>2367</v>
      </c>
      <c r="J1857" s="3">
        <v>3.0316344463971901E-2</v>
      </c>
      <c r="K1857" s="104">
        <v>138</v>
      </c>
      <c r="L1857">
        <v>4552</v>
      </c>
      <c r="M1857" t="str">
        <f t="shared" si="113"/>
        <v>Minnesota</v>
      </c>
    </row>
    <row r="1858" spans="1:13" x14ac:dyDescent="0.25">
      <c r="A1858">
        <f t="shared" si="114"/>
        <v>1856</v>
      </c>
      <c r="B1858" t="s">
        <v>2704</v>
      </c>
      <c r="C1858" s="105">
        <v>2.3984649824112501E-2</v>
      </c>
      <c r="D1858">
        <v>75</v>
      </c>
      <c r="E1858">
        <v>3127</v>
      </c>
      <c r="F1858" t="str">
        <f t="shared" si="112"/>
        <v>Virginia</v>
      </c>
      <c r="H1858">
        <f t="shared" si="115"/>
        <v>1855</v>
      </c>
      <c r="I1858" t="s">
        <v>807</v>
      </c>
      <c r="J1858" s="3">
        <v>2.6843026648512E-2</v>
      </c>
      <c r="K1858" s="104">
        <v>138</v>
      </c>
      <c r="L1858">
        <v>5141</v>
      </c>
      <c r="M1858" t="str">
        <f t="shared" si="113"/>
        <v>Kansas</v>
      </c>
    </row>
    <row r="1859" spans="1:13" x14ac:dyDescent="0.25">
      <c r="A1859">
        <f t="shared" si="114"/>
        <v>1857</v>
      </c>
      <c r="B1859" t="s">
        <v>1226</v>
      </c>
      <c r="C1859" s="105">
        <v>2.3964497041420101E-2</v>
      </c>
      <c r="D1859">
        <v>162</v>
      </c>
      <c r="E1859">
        <v>6760</v>
      </c>
      <c r="F1859" t="str">
        <f t="shared" ref="F1859:F1922" si="116">IFERROR(RIGHT(B1859,LEN(B1859)-FIND(",",B1859)-1),"DC")</f>
        <v>Iowa</v>
      </c>
      <c r="H1859">
        <f t="shared" si="115"/>
        <v>1855</v>
      </c>
      <c r="I1859" t="s">
        <v>771</v>
      </c>
      <c r="J1859" s="3">
        <v>2.5905763093673699E-2</v>
      </c>
      <c r="K1859" s="104">
        <v>138</v>
      </c>
      <c r="L1859">
        <v>5327</v>
      </c>
      <c r="M1859" t="str">
        <f t="shared" ref="M1859:M1922" si="117">IFERROR(RIGHT(I1859,LEN(I1859)-FIND(",",I1859)-1),"DC")</f>
        <v>Illinois</v>
      </c>
    </row>
    <row r="1860" spans="1:13" x14ac:dyDescent="0.25">
      <c r="A1860">
        <f t="shared" ref="A1860:A1923" si="118">RANK(C1860,$C$3:$C$3274)</f>
        <v>1858</v>
      </c>
      <c r="B1860" t="s">
        <v>1592</v>
      </c>
      <c r="C1860" s="105">
        <v>2.3951382268827402E-2</v>
      </c>
      <c r="D1860">
        <v>201</v>
      </c>
      <c r="E1860">
        <v>8392</v>
      </c>
      <c r="F1860" t="str">
        <f t="shared" si="116"/>
        <v>Missouri</v>
      </c>
      <c r="H1860">
        <f t="shared" ref="H1860:H1923" si="119">RANK(K1860,$K$3:$K$3274)</f>
        <v>1855</v>
      </c>
      <c r="I1860" t="s">
        <v>2759</v>
      </c>
      <c r="J1860" s="3">
        <v>1.66686797922454E-2</v>
      </c>
      <c r="K1860" s="104">
        <v>138</v>
      </c>
      <c r="L1860">
        <v>8279</v>
      </c>
      <c r="M1860" t="str">
        <f t="shared" si="117"/>
        <v>Georgia</v>
      </c>
    </row>
    <row r="1861" spans="1:13" x14ac:dyDescent="0.25">
      <c r="A1861">
        <f t="shared" si="118"/>
        <v>1859</v>
      </c>
      <c r="B1861" t="s">
        <v>950</v>
      </c>
      <c r="C1861" s="105">
        <v>2.3949044585987199E-2</v>
      </c>
      <c r="D1861">
        <v>94</v>
      </c>
      <c r="E1861">
        <v>3925</v>
      </c>
      <c r="F1861" t="str">
        <f t="shared" si="116"/>
        <v>Tennessee</v>
      </c>
      <c r="H1861">
        <f t="shared" si="119"/>
        <v>1859</v>
      </c>
      <c r="I1861" t="s">
        <v>1781</v>
      </c>
      <c r="J1861" s="3">
        <v>2.6145038167938801E-2</v>
      </c>
      <c r="K1861" s="104">
        <v>137</v>
      </c>
      <c r="L1861">
        <v>5240</v>
      </c>
      <c r="M1861" t="str">
        <f t="shared" si="117"/>
        <v>Iowa</v>
      </c>
    </row>
    <row r="1862" spans="1:13" x14ac:dyDescent="0.25">
      <c r="A1862">
        <f t="shared" si="118"/>
        <v>1860</v>
      </c>
      <c r="B1862" t="s">
        <v>1797</v>
      </c>
      <c r="C1862" s="105">
        <v>2.3946037099494E-2</v>
      </c>
      <c r="D1862">
        <v>71</v>
      </c>
      <c r="E1862">
        <v>2965</v>
      </c>
      <c r="F1862" t="str">
        <f t="shared" si="116"/>
        <v>Arkansas</v>
      </c>
      <c r="H1862">
        <f t="shared" si="119"/>
        <v>1859</v>
      </c>
      <c r="I1862" t="s">
        <v>415</v>
      </c>
      <c r="J1862" s="3">
        <v>2.4145223827987301E-2</v>
      </c>
      <c r="K1862" s="104">
        <v>137</v>
      </c>
      <c r="L1862">
        <v>5674</v>
      </c>
      <c r="M1862" t="str">
        <f t="shared" si="117"/>
        <v>Kentucky</v>
      </c>
    </row>
    <row r="1863" spans="1:13" x14ac:dyDescent="0.25">
      <c r="A1863">
        <f t="shared" si="118"/>
        <v>1861</v>
      </c>
      <c r="B1863" t="s">
        <v>1711</v>
      </c>
      <c r="C1863" s="105">
        <v>2.39270386266093E-2</v>
      </c>
      <c r="D1863">
        <v>223</v>
      </c>
      <c r="E1863">
        <v>9320</v>
      </c>
      <c r="F1863" t="str">
        <f t="shared" si="116"/>
        <v>Mississippi</v>
      </c>
      <c r="H1863">
        <f t="shared" si="119"/>
        <v>1859</v>
      </c>
      <c r="I1863" t="s">
        <v>2217</v>
      </c>
      <c r="J1863" s="3">
        <v>1.42708333333333E-2</v>
      </c>
      <c r="K1863" s="104">
        <v>137</v>
      </c>
      <c r="L1863">
        <v>9600</v>
      </c>
      <c r="M1863" t="str">
        <f t="shared" si="117"/>
        <v>Michigan</v>
      </c>
    </row>
    <row r="1864" spans="1:13" x14ac:dyDescent="0.25">
      <c r="A1864">
        <f t="shared" si="118"/>
        <v>1862</v>
      </c>
      <c r="B1864" t="s">
        <v>315</v>
      </c>
      <c r="C1864" s="105">
        <v>2.3921200750468899E-2</v>
      </c>
      <c r="D1864">
        <v>51</v>
      </c>
      <c r="E1864">
        <v>2132</v>
      </c>
      <c r="F1864" t="str">
        <f t="shared" si="116"/>
        <v>Virginia</v>
      </c>
      <c r="H1864">
        <f t="shared" si="119"/>
        <v>1862</v>
      </c>
      <c r="I1864" t="s">
        <v>2542</v>
      </c>
      <c r="J1864" s="3">
        <v>2.0785572367415499E-2</v>
      </c>
      <c r="K1864" s="104">
        <v>136</v>
      </c>
      <c r="L1864">
        <v>6543</v>
      </c>
      <c r="M1864" t="str">
        <f t="shared" si="117"/>
        <v>Louisiana</v>
      </c>
    </row>
    <row r="1865" spans="1:13" x14ac:dyDescent="0.25">
      <c r="A1865">
        <f t="shared" si="118"/>
        <v>1863</v>
      </c>
      <c r="B1865" t="s">
        <v>2838</v>
      </c>
      <c r="C1865" s="105">
        <v>2.3906346272335201E-2</v>
      </c>
      <c r="D1865">
        <v>194</v>
      </c>
      <c r="E1865">
        <v>8115</v>
      </c>
      <c r="F1865" t="str">
        <f t="shared" si="116"/>
        <v>Wisconsin</v>
      </c>
      <c r="H1865">
        <f t="shared" si="119"/>
        <v>1862</v>
      </c>
      <c r="I1865" t="s">
        <v>284</v>
      </c>
      <c r="J1865" s="3">
        <v>1.5601697831822799E-2</v>
      </c>
      <c r="K1865" s="104">
        <v>136</v>
      </c>
      <c r="L1865">
        <v>8717</v>
      </c>
      <c r="M1865" t="str">
        <f t="shared" si="117"/>
        <v>Virginia</v>
      </c>
    </row>
    <row r="1866" spans="1:13" x14ac:dyDescent="0.25">
      <c r="A1866">
        <f t="shared" si="118"/>
        <v>1864</v>
      </c>
      <c r="B1866" t="s">
        <v>852</v>
      </c>
      <c r="C1866" s="105">
        <v>2.3897610238975998E-2</v>
      </c>
      <c r="D1866">
        <v>239</v>
      </c>
      <c r="E1866">
        <v>10001</v>
      </c>
      <c r="F1866" t="str">
        <f t="shared" si="116"/>
        <v>Missouri</v>
      </c>
      <c r="H1866">
        <f t="shared" si="119"/>
        <v>1864</v>
      </c>
      <c r="I1866" t="s">
        <v>2406</v>
      </c>
      <c r="J1866" s="3">
        <v>3.2592950265572102E-2</v>
      </c>
      <c r="K1866" s="104">
        <v>135</v>
      </c>
      <c r="L1866">
        <v>4142</v>
      </c>
      <c r="M1866" t="str">
        <f t="shared" si="117"/>
        <v>Indiana</v>
      </c>
    </row>
    <row r="1867" spans="1:13" x14ac:dyDescent="0.25">
      <c r="A1867">
        <f t="shared" si="118"/>
        <v>1865</v>
      </c>
      <c r="B1867" t="s">
        <v>2491</v>
      </c>
      <c r="C1867" s="105">
        <v>2.38716896680343E-2</v>
      </c>
      <c r="D1867">
        <v>64</v>
      </c>
      <c r="E1867">
        <v>2681</v>
      </c>
      <c r="F1867" t="str">
        <f t="shared" si="116"/>
        <v>West Virginia</v>
      </c>
      <c r="H1867">
        <f t="shared" si="119"/>
        <v>1864</v>
      </c>
      <c r="I1867" t="s">
        <v>2674</v>
      </c>
      <c r="J1867" s="3">
        <v>3.1929990539262001E-2</v>
      </c>
      <c r="K1867" s="104">
        <v>135</v>
      </c>
      <c r="L1867">
        <v>4228</v>
      </c>
      <c r="M1867" t="str">
        <f t="shared" si="117"/>
        <v>Minnesota</v>
      </c>
    </row>
    <row r="1868" spans="1:13" x14ac:dyDescent="0.25">
      <c r="A1868">
        <f t="shared" si="118"/>
        <v>1866</v>
      </c>
      <c r="B1868" t="s">
        <v>1271</v>
      </c>
      <c r="C1868" s="105">
        <v>2.3870417732310301E-2</v>
      </c>
      <c r="D1868">
        <v>28</v>
      </c>
      <c r="E1868">
        <v>1173</v>
      </c>
      <c r="F1868" t="str">
        <f t="shared" si="116"/>
        <v>Illinois</v>
      </c>
      <c r="H1868">
        <f t="shared" si="119"/>
        <v>1864</v>
      </c>
      <c r="I1868" t="s">
        <v>334</v>
      </c>
      <c r="J1868" s="3">
        <v>2.1186440677966101E-2</v>
      </c>
      <c r="K1868" s="104">
        <v>135</v>
      </c>
      <c r="L1868">
        <v>6372</v>
      </c>
      <c r="M1868" t="str">
        <f t="shared" si="117"/>
        <v>Alabama</v>
      </c>
    </row>
    <row r="1869" spans="1:13" x14ac:dyDescent="0.25">
      <c r="A1869">
        <f t="shared" si="118"/>
        <v>1867</v>
      </c>
      <c r="B1869" t="s">
        <v>3017</v>
      </c>
      <c r="C1869" s="105">
        <v>2.3862941056496001E-2</v>
      </c>
      <c r="D1869">
        <v>117</v>
      </c>
      <c r="E1869">
        <v>4903</v>
      </c>
      <c r="F1869" t="str">
        <f t="shared" si="116"/>
        <v>Indiana</v>
      </c>
      <c r="H1869">
        <f t="shared" si="119"/>
        <v>1864</v>
      </c>
      <c r="I1869" t="s">
        <v>515</v>
      </c>
      <c r="J1869" s="3">
        <v>1.4416915847928201E-2</v>
      </c>
      <c r="K1869" s="104">
        <v>135</v>
      </c>
      <c r="L1869">
        <v>9364</v>
      </c>
      <c r="M1869" t="str">
        <f t="shared" si="117"/>
        <v>Michigan</v>
      </c>
    </row>
    <row r="1870" spans="1:13" x14ac:dyDescent="0.25">
      <c r="A1870">
        <f t="shared" si="118"/>
        <v>1868</v>
      </c>
      <c r="B1870" t="s">
        <v>458</v>
      </c>
      <c r="C1870" s="105">
        <v>2.3859649122807001E-2</v>
      </c>
      <c r="D1870">
        <v>68</v>
      </c>
      <c r="E1870">
        <v>2850</v>
      </c>
      <c r="F1870" t="str">
        <f t="shared" si="116"/>
        <v>Nebraska</v>
      </c>
      <c r="H1870">
        <f t="shared" si="119"/>
        <v>1868</v>
      </c>
      <c r="I1870" t="s">
        <v>820</v>
      </c>
      <c r="J1870" s="3">
        <v>2.8510638297872301E-2</v>
      </c>
      <c r="K1870" s="104">
        <v>134</v>
      </c>
      <c r="L1870">
        <v>4700</v>
      </c>
      <c r="M1870" t="str">
        <f t="shared" si="117"/>
        <v>Minnesota</v>
      </c>
    </row>
    <row r="1871" spans="1:13" x14ac:dyDescent="0.25">
      <c r="A1871">
        <f t="shared" si="118"/>
        <v>1869</v>
      </c>
      <c r="B1871" t="s">
        <v>481</v>
      </c>
      <c r="C1871" s="105">
        <v>2.3856858846918402E-2</v>
      </c>
      <c r="D1871">
        <v>48</v>
      </c>
      <c r="E1871">
        <v>2012</v>
      </c>
      <c r="F1871" t="str">
        <f t="shared" si="116"/>
        <v>Georgia</v>
      </c>
      <c r="H1871">
        <f t="shared" si="119"/>
        <v>1868</v>
      </c>
      <c r="I1871" t="s">
        <v>2124</v>
      </c>
      <c r="J1871" s="3">
        <v>2.5383595377912401E-2</v>
      </c>
      <c r="K1871" s="104">
        <v>134</v>
      </c>
      <c r="L1871">
        <v>5279</v>
      </c>
      <c r="M1871" t="str">
        <f t="shared" si="117"/>
        <v>Mississippi</v>
      </c>
    </row>
    <row r="1872" spans="1:13" x14ac:dyDescent="0.25">
      <c r="A1872">
        <f t="shared" si="118"/>
        <v>1870</v>
      </c>
      <c r="B1872" t="s">
        <v>1561</v>
      </c>
      <c r="C1872" s="105">
        <v>2.3848910945685E-2</v>
      </c>
      <c r="D1872">
        <v>173</v>
      </c>
      <c r="E1872">
        <v>7254</v>
      </c>
      <c r="F1872" t="str">
        <f t="shared" si="116"/>
        <v>Washington</v>
      </c>
      <c r="H1872">
        <f t="shared" si="119"/>
        <v>1868</v>
      </c>
      <c r="I1872" t="s">
        <v>1094</v>
      </c>
      <c r="J1872" s="3">
        <v>2.1891847737297701E-2</v>
      </c>
      <c r="K1872" s="104">
        <v>134</v>
      </c>
      <c r="L1872">
        <v>6121</v>
      </c>
      <c r="M1872" t="str">
        <f t="shared" si="117"/>
        <v>Georgia</v>
      </c>
    </row>
    <row r="1873" spans="1:13" x14ac:dyDescent="0.25">
      <c r="A1873">
        <f t="shared" si="118"/>
        <v>1871</v>
      </c>
      <c r="B1873" t="s">
        <v>2548</v>
      </c>
      <c r="C1873" s="105">
        <v>2.38415797150229E-2</v>
      </c>
      <c r="D1873">
        <v>425</v>
      </c>
      <c r="E1873">
        <v>17826</v>
      </c>
      <c r="F1873" t="str">
        <f t="shared" si="116"/>
        <v>Virginia</v>
      </c>
      <c r="H1873">
        <f t="shared" si="119"/>
        <v>1868</v>
      </c>
      <c r="I1873" t="s">
        <v>1682</v>
      </c>
      <c r="J1873" s="3">
        <v>2.1578099838969401E-2</v>
      </c>
      <c r="K1873" s="104">
        <v>134</v>
      </c>
      <c r="L1873">
        <v>6210</v>
      </c>
      <c r="M1873" t="str">
        <f t="shared" si="117"/>
        <v>Texas</v>
      </c>
    </row>
    <row r="1874" spans="1:13" x14ac:dyDescent="0.25">
      <c r="A1874">
        <f t="shared" si="118"/>
        <v>1872</v>
      </c>
      <c r="B1874" t="s">
        <v>2015</v>
      </c>
      <c r="C1874" s="105">
        <v>2.3834468308014702E-2</v>
      </c>
      <c r="D1874">
        <v>91</v>
      </c>
      <c r="E1874">
        <v>3818</v>
      </c>
      <c r="F1874" t="str">
        <f t="shared" si="116"/>
        <v>Ohio</v>
      </c>
      <c r="H1874">
        <f t="shared" si="119"/>
        <v>1868</v>
      </c>
      <c r="I1874" t="s">
        <v>1097</v>
      </c>
      <c r="J1874" s="3">
        <v>1.6989983517180101E-2</v>
      </c>
      <c r="K1874" s="104">
        <v>134</v>
      </c>
      <c r="L1874">
        <v>7887</v>
      </c>
      <c r="M1874" t="str">
        <f t="shared" si="117"/>
        <v>Arizona</v>
      </c>
    </row>
    <row r="1875" spans="1:13" x14ac:dyDescent="0.25">
      <c r="A1875">
        <f t="shared" si="118"/>
        <v>1873</v>
      </c>
      <c r="B1875" t="s">
        <v>1418</v>
      </c>
      <c r="C1875" s="105">
        <v>2.38278247501921E-2</v>
      </c>
      <c r="D1875">
        <v>31</v>
      </c>
      <c r="E1875">
        <v>1301</v>
      </c>
      <c r="F1875" t="str">
        <f t="shared" si="116"/>
        <v>Tennessee</v>
      </c>
      <c r="H1875">
        <f t="shared" si="119"/>
        <v>1873</v>
      </c>
      <c r="I1875" t="s">
        <v>396</v>
      </c>
      <c r="J1875" s="3">
        <v>2.58102076460314E-2</v>
      </c>
      <c r="K1875" s="104">
        <v>133</v>
      </c>
      <c r="L1875">
        <v>5153</v>
      </c>
      <c r="M1875" t="str">
        <f t="shared" si="117"/>
        <v>Puerto Rico</v>
      </c>
    </row>
    <row r="1876" spans="1:13" x14ac:dyDescent="0.25">
      <c r="A1876">
        <f t="shared" si="118"/>
        <v>1874</v>
      </c>
      <c r="B1876" t="s">
        <v>3191</v>
      </c>
      <c r="C1876" s="105">
        <v>2.38064763855113E-2</v>
      </c>
      <c r="D1876">
        <v>186</v>
      </c>
      <c r="E1876">
        <v>7813</v>
      </c>
      <c r="F1876" t="str">
        <f t="shared" si="116"/>
        <v>South Carolina</v>
      </c>
      <c r="H1876">
        <f t="shared" si="119"/>
        <v>1873</v>
      </c>
      <c r="I1876" t="s">
        <v>76</v>
      </c>
      <c r="J1876" s="3">
        <v>2.2958743310892399E-2</v>
      </c>
      <c r="K1876" s="104">
        <v>133</v>
      </c>
      <c r="L1876">
        <v>5793</v>
      </c>
      <c r="M1876" t="str">
        <f t="shared" si="117"/>
        <v>North Carolina</v>
      </c>
    </row>
    <row r="1877" spans="1:13" x14ac:dyDescent="0.25">
      <c r="A1877">
        <f t="shared" si="118"/>
        <v>1875</v>
      </c>
      <c r="B1877" t="s">
        <v>537</v>
      </c>
      <c r="C1877" s="105">
        <v>2.3803494555583699E-2</v>
      </c>
      <c r="D1877">
        <v>94</v>
      </c>
      <c r="E1877">
        <v>3949</v>
      </c>
      <c r="F1877" t="str">
        <f t="shared" si="116"/>
        <v>Louisiana</v>
      </c>
      <c r="H1877">
        <f t="shared" si="119"/>
        <v>1873</v>
      </c>
      <c r="I1877" t="s">
        <v>2456</v>
      </c>
      <c r="J1877" s="3">
        <v>2.20016542597187E-2</v>
      </c>
      <c r="K1877" s="104">
        <v>133</v>
      </c>
      <c r="L1877">
        <v>6045</v>
      </c>
      <c r="M1877" t="str">
        <f t="shared" si="117"/>
        <v>Minnesota</v>
      </c>
    </row>
    <row r="1878" spans="1:13" x14ac:dyDescent="0.25">
      <c r="A1878">
        <f t="shared" si="118"/>
        <v>1876</v>
      </c>
      <c r="B1878" t="s">
        <v>1458</v>
      </c>
      <c r="C1878" s="105">
        <v>2.38024691358024E-2</v>
      </c>
      <c r="D1878">
        <v>241</v>
      </c>
      <c r="E1878">
        <v>10125</v>
      </c>
      <c r="F1878" t="str">
        <f t="shared" si="116"/>
        <v>Washington</v>
      </c>
      <c r="H1878">
        <f t="shared" si="119"/>
        <v>1873</v>
      </c>
      <c r="I1878" t="s">
        <v>2222</v>
      </c>
      <c r="J1878" s="3">
        <v>1.8041237113402098E-2</v>
      </c>
      <c r="K1878" s="104">
        <v>133</v>
      </c>
      <c r="L1878">
        <v>7372</v>
      </c>
      <c r="M1878" t="str">
        <f t="shared" si="117"/>
        <v>Oklahoma</v>
      </c>
    </row>
    <row r="1879" spans="1:13" x14ac:dyDescent="0.25">
      <c r="A1879">
        <f t="shared" si="118"/>
        <v>1877</v>
      </c>
      <c r="B1879" t="s">
        <v>2871</v>
      </c>
      <c r="C1879" s="105">
        <v>2.3772440363964299E-2</v>
      </c>
      <c r="D1879">
        <v>290</v>
      </c>
      <c r="E1879">
        <v>12199</v>
      </c>
      <c r="F1879" t="str">
        <f t="shared" si="116"/>
        <v>Texas</v>
      </c>
      <c r="H1879">
        <f t="shared" si="119"/>
        <v>1877</v>
      </c>
      <c r="I1879" t="s">
        <v>2345</v>
      </c>
      <c r="J1879" s="3">
        <v>4.3535620052770403E-2</v>
      </c>
      <c r="K1879" s="104">
        <v>132</v>
      </c>
      <c r="L1879">
        <v>3032</v>
      </c>
      <c r="M1879" t="str">
        <f t="shared" si="117"/>
        <v>Iowa</v>
      </c>
    </row>
    <row r="1880" spans="1:13" x14ac:dyDescent="0.25">
      <c r="A1880">
        <f t="shared" si="118"/>
        <v>1878</v>
      </c>
      <c r="B1880" t="s">
        <v>2507</v>
      </c>
      <c r="C1880" s="105">
        <v>2.3705324580598101E-2</v>
      </c>
      <c r="D1880">
        <v>130</v>
      </c>
      <c r="E1880">
        <v>5484</v>
      </c>
      <c r="F1880" t="str">
        <f t="shared" si="116"/>
        <v>Virginia</v>
      </c>
      <c r="H1880">
        <f t="shared" si="119"/>
        <v>1877</v>
      </c>
      <c r="I1880" t="s">
        <v>1647</v>
      </c>
      <c r="J1880" s="3">
        <v>3.2265949645563299E-2</v>
      </c>
      <c r="K1880" s="104">
        <v>132</v>
      </c>
      <c r="L1880">
        <v>4091</v>
      </c>
      <c r="M1880" t="str">
        <f t="shared" si="117"/>
        <v>Arkansas</v>
      </c>
    </row>
    <row r="1881" spans="1:13" x14ac:dyDescent="0.25">
      <c r="A1881">
        <f t="shared" si="118"/>
        <v>1879</v>
      </c>
      <c r="B1881" t="s">
        <v>3167</v>
      </c>
      <c r="C1881" s="105">
        <v>2.3705124691696298E-2</v>
      </c>
      <c r="D1881">
        <v>173</v>
      </c>
      <c r="E1881">
        <v>7298</v>
      </c>
      <c r="F1881" t="str">
        <f t="shared" si="116"/>
        <v>Tennessee</v>
      </c>
      <c r="H1881">
        <f t="shared" si="119"/>
        <v>1877</v>
      </c>
      <c r="I1881" t="s">
        <v>1572</v>
      </c>
      <c r="J1881" s="3">
        <v>2.4070021881837999E-2</v>
      </c>
      <c r="K1881" s="104">
        <v>132</v>
      </c>
      <c r="L1881">
        <v>5484</v>
      </c>
      <c r="M1881" t="str">
        <f t="shared" si="117"/>
        <v>Alaska</v>
      </c>
    </row>
    <row r="1882" spans="1:13" x14ac:dyDescent="0.25">
      <c r="A1882">
        <f t="shared" si="118"/>
        <v>1880</v>
      </c>
      <c r="B1882" t="s">
        <v>3175</v>
      </c>
      <c r="C1882" s="105">
        <v>2.36842105263157E-2</v>
      </c>
      <c r="D1882">
        <v>27</v>
      </c>
      <c r="E1882">
        <v>1140</v>
      </c>
      <c r="F1882" t="str">
        <f t="shared" si="116"/>
        <v>Kansas</v>
      </c>
      <c r="H1882">
        <f t="shared" si="119"/>
        <v>1877</v>
      </c>
      <c r="I1882" t="s">
        <v>3116</v>
      </c>
      <c r="J1882" s="3">
        <v>2.0288964033200099E-2</v>
      </c>
      <c r="K1882" s="104">
        <v>132</v>
      </c>
      <c r="L1882">
        <v>6506</v>
      </c>
      <c r="M1882" t="str">
        <f t="shared" si="117"/>
        <v>Georgia</v>
      </c>
    </row>
    <row r="1883" spans="1:13" x14ac:dyDescent="0.25">
      <c r="A1883">
        <f t="shared" si="118"/>
        <v>1881</v>
      </c>
      <c r="B1883" t="s">
        <v>1646</v>
      </c>
      <c r="C1883" s="105">
        <v>2.3669836131903599E-2</v>
      </c>
      <c r="D1883">
        <v>117</v>
      </c>
      <c r="E1883">
        <v>4943</v>
      </c>
      <c r="F1883" t="str">
        <f t="shared" si="116"/>
        <v>Alabama</v>
      </c>
      <c r="H1883">
        <f t="shared" si="119"/>
        <v>1877</v>
      </c>
      <c r="I1883" t="s">
        <v>542</v>
      </c>
      <c r="J1883" s="3">
        <v>1.90338860850757E-2</v>
      </c>
      <c r="K1883" s="104">
        <v>132</v>
      </c>
      <c r="L1883">
        <v>6935</v>
      </c>
      <c r="M1883" t="str">
        <f t="shared" si="117"/>
        <v>Arkansas</v>
      </c>
    </row>
    <row r="1884" spans="1:13" x14ac:dyDescent="0.25">
      <c r="A1884">
        <f t="shared" si="118"/>
        <v>1882</v>
      </c>
      <c r="B1884" t="s">
        <v>673</v>
      </c>
      <c r="C1884" s="105">
        <v>2.36675004810467E-2</v>
      </c>
      <c r="D1884">
        <v>246</v>
      </c>
      <c r="E1884">
        <v>10394</v>
      </c>
      <c r="F1884" t="str">
        <f t="shared" si="116"/>
        <v>Kansas</v>
      </c>
      <c r="H1884">
        <f t="shared" si="119"/>
        <v>1882</v>
      </c>
      <c r="I1884" t="s">
        <v>1267</v>
      </c>
      <c r="J1884" s="3">
        <v>2.7229266264809801E-2</v>
      </c>
      <c r="K1884" s="104">
        <v>131</v>
      </c>
      <c r="L1884">
        <v>4811</v>
      </c>
      <c r="M1884" t="str">
        <f t="shared" si="117"/>
        <v>Tennessee</v>
      </c>
    </row>
    <row r="1885" spans="1:13" x14ac:dyDescent="0.25">
      <c r="A1885">
        <f t="shared" si="118"/>
        <v>1883</v>
      </c>
      <c r="B1885" t="s">
        <v>1419</v>
      </c>
      <c r="C1885" s="105">
        <v>2.3662176920276601E-2</v>
      </c>
      <c r="D1885">
        <v>130</v>
      </c>
      <c r="E1885">
        <v>5494</v>
      </c>
      <c r="F1885" t="str">
        <f t="shared" si="116"/>
        <v>Texas</v>
      </c>
      <c r="H1885">
        <f t="shared" si="119"/>
        <v>1882</v>
      </c>
      <c r="I1885" t="s">
        <v>649</v>
      </c>
      <c r="J1885" s="3">
        <v>2.6545086119554102E-2</v>
      </c>
      <c r="K1885" s="104">
        <v>131</v>
      </c>
      <c r="L1885">
        <v>4935</v>
      </c>
      <c r="M1885" t="str">
        <f t="shared" si="117"/>
        <v>Wyoming</v>
      </c>
    </row>
    <row r="1886" spans="1:13" x14ac:dyDescent="0.25">
      <c r="A1886">
        <f t="shared" si="118"/>
        <v>1884</v>
      </c>
      <c r="B1886" t="s">
        <v>1431</v>
      </c>
      <c r="C1886" s="105">
        <v>2.3639191290824198E-2</v>
      </c>
      <c r="D1886">
        <v>228</v>
      </c>
      <c r="E1886">
        <v>9645</v>
      </c>
      <c r="F1886" t="str">
        <f t="shared" si="116"/>
        <v>Texas</v>
      </c>
      <c r="H1886">
        <f t="shared" si="119"/>
        <v>1882</v>
      </c>
      <c r="I1886" t="s">
        <v>105</v>
      </c>
      <c r="J1886" s="3">
        <v>2.5691312021965E-2</v>
      </c>
      <c r="K1886" s="104">
        <v>131</v>
      </c>
      <c r="L1886">
        <v>5099</v>
      </c>
      <c r="M1886" t="str">
        <f t="shared" si="117"/>
        <v>Kansas</v>
      </c>
    </row>
    <row r="1887" spans="1:13" x14ac:dyDescent="0.25">
      <c r="A1887">
        <f t="shared" si="118"/>
        <v>1885</v>
      </c>
      <c r="B1887" t="s">
        <v>2724</v>
      </c>
      <c r="C1887" s="105">
        <v>2.3622047244094401E-2</v>
      </c>
      <c r="D1887">
        <v>24</v>
      </c>
      <c r="E1887">
        <v>1016</v>
      </c>
      <c r="F1887" t="str">
        <f t="shared" si="116"/>
        <v>Louisiana</v>
      </c>
      <c r="H1887">
        <f t="shared" si="119"/>
        <v>1882</v>
      </c>
      <c r="I1887" t="s">
        <v>1128</v>
      </c>
      <c r="J1887" s="3">
        <v>2.1108604576216501E-2</v>
      </c>
      <c r="K1887" s="104">
        <v>131</v>
      </c>
      <c r="L1887">
        <v>6206</v>
      </c>
      <c r="M1887" t="str">
        <f t="shared" si="117"/>
        <v>Kentucky</v>
      </c>
    </row>
    <row r="1888" spans="1:13" x14ac:dyDescent="0.25">
      <c r="A1888">
        <f t="shared" si="118"/>
        <v>1886</v>
      </c>
      <c r="B1888" t="s">
        <v>718</v>
      </c>
      <c r="C1888" s="105">
        <v>2.3619159392650101E-2</v>
      </c>
      <c r="D1888">
        <v>322</v>
      </c>
      <c r="E1888">
        <v>13633</v>
      </c>
      <c r="F1888" t="str">
        <f t="shared" si="116"/>
        <v>New Mexico</v>
      </c>
      <c r="H1888">
        <f t="shared" si="119"/>
        <v>1882</v>
      </c>
      <c r="I1888" t="s">
        <v>1637</v>
      </c>
      <c r="J1888" s="3">
        <v>1.59038484885273E-2</v>
      </c>
      <c r="K1888" s="104">
        <v>131</v>
      </c>
      <c r="L1888">
        <v>8237</v>
      </c>
      <c r="M1888" t="str">
        <f t="shared" si="117"/>
        <v>Idaho</v>
      </c>
    </row>
    <row r="1889" spans="1:13" x14ac:dyDescent="0.25">
      <c r="A1889">
        <f t="shared" si="118"/>
        <v>1887</v>
      </c>
      <c r="B1889" t="s">
        <v>1956</v>
      </c>
      <c r="C1889" s="105">
        <v>2.3601065854586899E-2</v>
      </c>
      <c r="D1889">
        <v>186</v>
      </c>
      <c r="E1889">
        <v>7881</v>
      </c>
      <c r="F1889" t="str">
        <f t="shared" si="116"/>
        <v>Indiana</v>
      </c>
      <c r="H1889">
        <f t="shared" si="119"/>
        <v>1882</v>
      </c>
      <c r="I1889" t="s">
        <v>931</v>
      </c>
      <c r="J1889" s="3">
        <v>1.4815652567292399E-2</v>
      </c>
      <c r="K1889" s="104">
        <v>131</v>
      </c>
      <c r="L1889">
        <v>8842</v>
      </c>
      <c r="M1889" t="str">
        <f t="shared" si="117"/>
        <v>Virginia</v>
      </c>
    </row>
    <row r="1890" spans="1:13" x14ac:dyDescent="0.25">
      <c r="A1890">
        <f t="shared" si="118"/>
        <v>1888</v>
      </c>
      <c r="B1890" t="s">
        <v>993</v>
      </c>
      <c r="C1890" s="105">
        <v>2.3579609252189399E-2</v>
      </c>
      <c r="D1890">
        <v>210</v>
      </c>
      <c r="E1890">
        <v>8906</v>
      </c>
      <c r="F1890" t="str">
        <f t="shared" si="116"/>
        <v>Maine</v>
      </c>
      <c r="H1890">
        <f t="shared" si="119"/>
        <v>1888</v>
      </c>
      <c r="I1890" t="s">
        <v>1240</v>
      </c>
      <c r="J1890" s="3">
        <v>4.2235217673814197E-2</v>
      </c>
      <c r="K1890" s="104">
        <v>130</v>
      </c>
      <c r="L1890">
        <v>3078</v>
      </c>
      <c r="M1890" t="str">
        <f t="shared" si="117"/>
        <v>Kansas</v>
      </c>
    </row>
    <row r="1891" spans="1:13" x14ac:dyDescent="0.25">
      <c r="A1891">
        <f t="shared" si="118"/>
        <v>1889</v>
      </c>
      <c r="B1891" t="s">
        <v>44</v>
      </c>
      <c r="C1891" s="105">
        <v>2.3577552611067799E-2</v>
      </c>
      <c r="D1891">
        <v>121</v>
      </c>
      <c r="E1891">
        <v>5132</v>
      </c>
      <c r="F1891" t="str">
        <f t="shared" si="116"/>
        <v>Iowa</v>
      </c>
      <c r="H1891">
        <f t="shared" si="119"/>
        <v>1888</v>
      </c>
      <c r="I1891" t="s">
        <v>1517</v>
      </c>
      <c r="J1891" s="3">
        <v>2.9325513196480898E-2</v>
      </c>
      <c r="K1891" s="104">
        <v>130</v>
      </c>
      <c r="L1891">
        <v>4433</v>
      </c>
      <c r="M1891" t="str">
        <f t="shared" si="117"/>
        <v>Mississippi</v>
      </c>
    </row>
    <row r="1892" spans="1:13" x14ac:dyDescent="0.25">
      <c r="A1892">
        <f t="shared" si="118"/>
        <v>1890</v>
      </c>
      <c r="B1892" t="s">
        <v>1609</v>
      </c>
      <c r="C1892" s="105">
        <v>2.3572076155938301E-2</v>
      </c>
      <c r="D1892">
        <v>26</v>
      </c>
      <c r="E1892">
        <v>1103</v>
      </c>
      <c r="F1892" t="str">
        <f t="shared" si="116"/>
        <v>Tennessee</v>
      </c>
      <c r="H1892">
        <f t="shared" si="119"/>
        <v>1888</v>
      </c>
      <c r="I1892" t="s">
        <v>2507</v>
      </c>
      <c r="J1892" s="3">
        <v>2.3705324580598101E-2</v>
      </c>
      <c r="K1892" s="104">
        <v>130</v>
      </c>
      <c r="L1892">
        <v>5484</v>
      </c>
      <c r="M1892" t="str">
        <f t="shared" si="117"/>
        <v>Virginia</v>
      </c>
    </row>
    <row r="1893" spans="1:13" x14ac:dyDescent="0.25">
      <c r="A1893">
        <f t="shared" si="118"/>
        <v>1891</v>
      </c>
      <c r="B1893" t="s">
        <v>2020</v>
      </c>
      <c r="C1893" s="105">
        <v>2.3570559610705599E-2</v>
      </c>
      <c r="D1893">
        <v>155</v>
      </c>
      <c r="E1893">
        <v>6576</v>
      </c>
      <c r="F1893" t="str">
        <f t="shared" si="116"/>
        <v>Texas</v>
      </c>
      <c r="H1893">
        <f t="shared" si="119"/>
        <v>1888</v>
      </c>
      <c r="I1893" t="s">
        <v>1419</v>
      </c>
      <c r="J1893" s="3">
        <v>2.3662176920276601E-2</v>
      </c>
      <c r="K1893" s="104">
        <v>130</v>
      </c>
      <c r="L1893">
        <v>5494</v>
      </c>
      <c r="M1893" t="str">
        <f t="shared" si="117"/>
        <v>Texas</v>
      </c>
    </row>
    <row r="1894" spans="1:13" x14ac:dyDescent="0.25">
      <c r="A1894">
        <f t="shared" si="118"/>
        <v>1892</v>
      </c>
      <c r="B1894" t="s">
        <v>1585</v>
      </c>
      <c r="C1894" s="105">
        <v>2.3568514881401902E-2</v>
      </c>
      <c r="D1894">
        <v>156</v>
      </c>
      <c r="E1894">
        <v>6619</v>
      </c>
      <c r="F1894" t="str">
        <f t="shared" si="116"/>
        <v>Kansas</v>
      </c>
      <c r="H1894">
        <f t="shared" si="119"/>
        <v>1888</v>
      </c>
      <c r="I1894" t="s">
        <v>1430</v>
      </c>
      <c r="J1894" s="3">
        <v>1.74496644295302E-2</v>
      </c>
      <c r="K1894" s="104">
        <v>130</v>
      </c>
      <c r="L1894">
        <v>7450</v>
      </c>
      <c r="M1894" t="str">
        <f t="shared" si="117"/>
        <v>South Carolina</v>
      </c>
    </row>
    <row r="1895" spans="1:13" x14ac:dyDescent="0.25">
      <c r="A1895">
        <f t="shared" si="118"/>
        <v>1893</v>
      </c>
      <c r="B1895" t="s">
        <v>2001</v>
      </c>
      <c r="C1895" s="105">
        <v>2.3556449296179199E-2</v>
      </c>
      <c r="D1895">
        <v>82</v>
      </c>
      <c r="E1895">
        <v>3481</v>
      </c>
      <c r="F1895" t="str">
        <f t="shared" si="116"/>
        <v>Iowa</v>
      </c>
      <c r="H1895">
        <f t="shared" si="119"/>
        <v>1888</v>
      </c>
      <c r="I1895" t="s">
        <v>782</v>
      </c>
      <c r="J1895" s="3">
        <v>1.67417900837089E-2</v>
      </c>
      <c r="K1895" s="104">
        <v>130</v>
      </c>
      <c r="L1895">
        <v>7765</v>
      </c>
      <c r="M1895" t="str">
        <f t="shared" si="117"/>
        <v>California</v>
      </c>
    </row>
    <row r="1896" spans="1:13" x14ac:dyDescent="0.25">
      <c r="A1896">
        <f t="shared" si="118"/>
        <v>1894</v>
      </c>
      <c r="B1896" t="s">
        <v>1616</v>
      </c>
      <c r="C1896" s="105">
        <v>2.3551877784850399E-2</v>
      </c>
      <c r="D1896">
        <v>111</v>
      </c>
      <c r="E1896">
        <v>4713</v>
      </c>
      <c r="F1896" t="str">
        <f t="shared" si="116"/>
        <v>Texas</v>
      </c>
      <c r="H1896">
        <f t="shared" si="119"/>
        <v>1894</v>
      </c>
      <c r="I1896" t="s">
        <v>1445</v>
      </c>
      <c r="J1896" s="3">
        <v>4.2212041884816698E-2</v>
      </c>
      <c r="K1896" s="104">
        <v>129</v>
      </c>
      <c r="L1896">
        <v>3056</v>
      </c>
      <c r="M1896" t="str">
        <f t="shared" si="117"/>
        <v>Kansas</v>
      </c>
    </row>
    <row r="1897" spans="1:13" x14ac:dyDescent="0.25">
      <c r="A1897">
        <f t="shared" si="118"/>
        <v>1895</v>
      </c>
      <c r="B1897" t="s">
        <v>2236</v>
      </c>
      <c r="C1897" s="105">
        <v>2.35276925325149E-2</v>
      </c>
      <c r="D1897">
        <v>161</v>
      </c>
      <c r="E1897">
        <v>6843</v>
      </c>
      <c r="F1897" t="str">
        <f t="shared" si="116"/>
        <v>Washington</v>
      </c>
      <c r="H1897">
        <f t="shared" si="119"/>
        <v>1894</v>
      </c>
      <c r="I1897" t="s">
        <v>1249</v>
      </c>
      <c r="J1897" s="3">
        <v>2.7055369127516798E-2</v>
      </c>
      <c r="K1897" s="104">
        <v>129</v>
      </c>
      <c r="L1897">
        <v>4768</v>
      </c>
      <c r="M1897" t="str">
        <f t="shared" si="117"/>
        <v>Ohio</v>
      </c>
    </row>
    <row r="1898" spans="1:13" x14ac:dyDescent="0.25">
      <c r="A1898">
        <f t="shared" si="118"/>
        <v>1896</v>
      </c>
      <c r="B1898" t="s">
        <v>790</v>
      </c>
      <c r="C1898" s="105">
        <v>2.35159355838555E-2</v>
      </c>
      <c r="D1898">
        <v>349</v>
      </c>
      <c r="E1898">
        <v>14841</v>
      </c>
      <c r="F1898" t="str">
        <f t="shared" si="116"/>
        <v>Michigan</v>
      </c>
      <c r="H1898">
        <f t="shared" si="119"/>
        <v>1894</v>
      </c>
      <c r="I1898" t="s">
        <v>2679</v>
      </c>
      <c r="J1898" s="3">
        <v>2.26992785500615E-2</v>
      </c>
      <c r="K1898" s="104">
        <v>129</v>
      </c>
      <c r="L1898">
        <v>5683</v>
      </c>
      <c r="M1898" t="str">
        <f t="shared" si="117"/>
        <v>Mississippi</v>
      </c>
    </row>
    <row r="1899" spans="1:13" x14ac:dyDescent="0.25">
      <c r="A1899">
        <f t="shared" si="118"/>
        <v>1897</v>
      </c>
      <c r="B1899" t="s">
        <v>1666</v>
      </c>
      <c r="C1899" s="105">
        <v>2.34815985549785E-2</v>
      </c>
      <c r="D1899">
        <v>104</v>
      </c>
      <c r="E1899">
        <v>4429</v>
      </c>
      <c r="F1899" t="str">
        <f t="shared" si="116"/>
        <v>Georgia</v>
      </c>
      <c r="H1899">
        <f t="shared" si="119"/>
        <v>1894</v>
      </c>
      <c r="I1899" t="s">
        <v>1235</v>
      </c>
      <c r="J1899" s="3">
        <v>2.0421085958524599E-2</v>
      </c>
      <c r="K1899" s="104">
        <v>129</v>
      </c>
      <c r="L1899">
        <v>6317</v>
      </c>
      <c r="M1899" t="str">
        <f t="shared" si="117"/>
        <v>Kentucky</v>
      </c>
    </row>
    <row r="1900" spans="1:13" x14ac:dyDescent="0.25">
      <c r="A1900">
        <f t="shared" si="118"/>
        <v>1898</v>
      </c>
      <c r="B1900" t="s">
        <v>3073</v>
      </c>
      <c r="C1900" s="105">
        <v>2.3477879982479102E-2</v>
      </c>
      <c r="D1900">
        <v>268</v>
      </c>
      <c r="E1900">
        <v>11415</v>
      </c>
      <c r="F1900" t="str">
        <f t="shared" si="116"/>
        <v>Oregon</v>
      </c>
      <c r="H1900">
        <f t="shared" si="119"/>
        <v>1894</v>
      </c>
      <c r="I1900" t="s">
        <v>566</v>
      </c>
      <c r="J1900" s="3">
        <v>1.6389277093126601E-2</v>
      </c>
      <c r="K1900" s="104">
        <v>129</v>
      </c>
      <c r="L1900">
        <v>7871</v>
      </c>
      <c r="M1900" t="str">
        <f t="shared" si="117"/>
        <v>Iowa</v>
      </c>
    </row>
    <row r="1901" spans="1:13" x14ac:dyDescent="0.25">
      <c r="A1901">
        <f t="shared" si="118"/>
        <v>1899</v>
      </c>
      <c r="B1901" t="s">
        <v>1608</v>
      </c>
      <c r="C1901" s="105">
        <v>2.3420479302832101E-2</v>
      </c>
      <c r="D1901">
        <v>86</v>
      </c>
      <c r="E1901">
        <v>3672</v>
      </c>
      <c r="F1901" t="str">
        <f t="shared" si="116"/>
        <v>South Dakota</v>
      </c>
      <c r="H1901">
        <f t="shared" si="119"/>
        <v>1899</v>
      </c>
      <c r="I1901" t="s">
        <v>1295</v>
      </c>
      <c r="J1901" s="3">
        <v>2.92772186642269E-2</v>
      </c>
      <c r="K1901" s="104">
        <v>128</v>
      </c>
      <c r="L1901">
        <v>4372</v>
      </c>
      <c r="M1901" t="str">
        <f t="shared" si="117"/>
        <v>Tennessee</v>
      </c>
    </row>
    <row r="1902" spans="1:13" x14ac:dyDescent="0.25">
      <c r="A1902">
        <f t="shared" si="118"/>
        <v>1900</v>
      </c>
      <c r="B1902" t="s">
        <v>1501</v>
      </c>
      <c r="C1902" s="105">
        <v>2.33946434333656E-2</v>
      </c>
      <c r="D1902">
        <v>145</v>
      </c>
      <c r="E1902">
        <v>6198</v>
      </c>
      <c r="F1902" t="str">
        <f t="shared" si="116"/>
        <v>Pennsylvania</v>
      </c>
      <c r="H1902">
        <f t="shared" si="119"/>
        <v>1899</v>
      </c>
      <c r="I1902" t="s">
        <v>1058</v>
      </c>
      <c r="J1902" s="3">
        <v>2.7321237993596498E-2</v>
      </c>
      <c r="K1902" s="104">
        <v>128</v>
      </c>
      <c r="L1902">
        <v>4685</v>
      </c>
      <c r="M1902" t="str">
        <f t="shared" si="117"/>
        <v>Alabama</v>
      </c>
    </row>
    <row r="1903" spans="1:13" x14ac:dyDescent="0.25">
      <c r="A1903">
        <f t="shared" si="118"/>
        <v>1901</v>
      </c>
      <c r="B1903" t="s">
        <v>696</v>
      </c>
      <c r="C1903" s="105">
        <v>2.3389939122076198E-2</v>
      </c>
      <c r="D1903">
        <v>73</v>
      </c>
      <c r="E1903">
        <v>3121</v>
      </c>
      <c r="F1903" t="str">
        <f t="shared" si="116"/>
        <v>Tennessee</v>
      </c>
      <c r="H1903">
        <f t="shared" si="119"/>
        <v>1899</v>
      </c>
      <c r="I1903" t="s">
        <v>493</v>
      </c>
      <c r="J1903" s="3">
        <v>2.63212009047912E-2</v>
      </c>
      <c r="K1903" s="104">
        <v>128</v>
      </c>
      <c r="L1903">
        <v>4863</v>
      </c>
      <c r="M1903" t="str">
        <f t="shared" si="117"/>
        <v>Iowa</v>
      </c>
    </row>
    <row r="1904" spans="1:13" x14ac:dyDescent="0.25">
      <c r="A1904">
        <f t="shared" si="118"/>
        <v>1902</v>
      </c>
      <c r="B1904" t="s">
        <v>2820</v>
      </c>
      <c r="C1904" s="105">
        <v>2.3369190821896001E-2</v>
      </c>
      <c r="D1904">
        <v>441</v>
      </c>
      <c r="E1904">
        <v>18871</v>
      </c>
      <c r="F1904" t="str">
        <f t="shared" si="116"/>
        <v>Maryland</v>
      </c>
      <c r="H1904">
        <f t="shared" si="119"/>
        <v>1899</v>
      </c>
      <c r="I1904" t="s">
        <v>1772</v>
      </c>
      <c r="J1904" s="3">
        <v>1.9801980198019799E-2</v>
      </c>
      <c r="K1904" s="104">
        <v>128</v>
      </c>
      <c r="L1904">
        <v>6464</v>
      </c>
      <c r="M1904" t="str">
        <f t="shared" si="117"/>
        <v>Georgia</v>
      </c>
    </row>
    <row r="1905" spans="1:13" x14ac:dyDescent="0.25">
      <c r="A1905">
        <f t="shared" si="118"/>
        <v>1903</v>
      </c>
      <c r="B1905" t="s">
        <v>1034</v>
      </c>
      <c r="C1905" s="105">
        <v>2.3366967604885699E-2</v>
      </c>
      <c r="D1905">
        <v>44</v>
      </c>
      <c r="E1905">
        <v>1883</v>
      </c>
      <c r="F1905" t="str">
        <f t="shared" si="116"/>
        <v>Kentucky</v>
      </c>
      <c r="H1905">
        <f t="shared" si="119"/>
        <v>1903</v>
      </c>
      <c r="I1905" t="s">
        <v>962</v>
      </c>
      <c r="J1905" s="3">
        <v>6.9323144104803405E-2</v>
      </c>
      <c r="K1905" s="104">
        <v>127</v>
      </c>
      <c r="L1905">
        <v>1832</v>
      </c>
      <c r="M1905" t="str">
        <f t="shared" si="117"/>
        <v>Puerto Rico</v>
      </c>
    </row>
    <row r="1906" spans="1:13" x14ac:dyDescent="0.25">
      <c r="A1906">
        <f t="shared" si="118"/>
        <v>1904</v>
      </c>
      <c r="B1906" t="s">
        <v>544</v>
      </c>
      <c r="C1906" s="105">
        <v>2.33281493001554E-2</v>
      </c>
      <c r="D1906">
        <v>105</v>
      </c>
      <c r="E1906">
        <v>4501</v>
      </c>
      <c r="F1906" t="str">
        <f t="shared" si="116"/>
        <v>Illinois</v>
      </c>
      <c r="H1906">
        <f t="shared" si="119"/>
        <v>1903</v>
      </c>
      <c r="I1906" t="s">
        <v>2240</v>
      </c>
      <c r="J1906" s="3">
        <v>2.7032779906343101E-2</v>
      </c>
      <c r="K1906" s="104">
        <v>127</v>
      </c>
      <c r="L1906">
        <v>4698</v>
      </c>
      <c r="M1906" t="str">
        <f t="shared" si="117"/>
        <v>Iowa</v>
      </c>
    </row>
    <row r="1907" spans="1:13" x14ac:dyDescent="0.25">
      <c r="A1907">
        <f t="shared" si="118"/>
        <v>1905</v>
      </c>
      <c r="B1907" t="s">
        <v>2722</v>
      </c>
      <c r="C1907" s="105">
        <v>2.33126834039778E-2</v>
      </c>
      <c r="D1907">
        <v>143</v>
      </c>
      <c r="E1907">
        <v>6134</v>
      </c>
      <c r="F1907" t="str">
        <f t="shared" si="116"/>
        <v>Arkansas</v>
      </c>
      <c r="H1907">
        <f t="shared" si="119"/>
        <v>1903</v>
      </c>
      <c r="I1907" t="s">
        <v>2103</v>
      </c>
      <c r="J1907" s="3">
        <v>2.56462035541195E-2</v>
      </c>
      <c r="K1907" s="104">
        <v>127</v>
      </c>
      <c r="L1907">
        <v>4952</v>
      </c>
      <c r="M1907" t="str">
        <f t="shared" si="117"/>
        <v>Kansas</v>
      </c>
    </row>
    <row r="1908" spans="1:13" x14ac:dyDescent="0.25">
      <c r="A1908">
        <f t="shared" si="118"/>
        <v>1906</v>
      </c>
      <c r="B1908" t="s">
        <v>2074</v>
      </c>
      <c r="C1908" s="105">
        <v>2.325208466966E-2</v>
      </c>
      <c r="D1908">
        <v>145</v>
      </c>
      <c r="E1908">
        <v>6236</v>
      </c>
      <c r="F1908" t="str">
        <f t="shared" si="116"/>
        <v>North Dakota</v>
      </c>
      <c r="H1908">
        <f t="shared" si="119"/>
        <v>1903</v>
      </c>
      <c r="I1908" t="s">
        <v>2105</v>
      </c>
      <c r="J1908" s="3">
        <v>2.1467207572684201E-2</v>
      </c>
      <c r="K1908" s="104">
        <v>127</v>
      </c>
      <c r="L1908">
        <v>5916</v>
      </c>
      <c r="M1908" t="str">
        <f t="shared" si="117"/>
        <v>Kansas</v>
      </c>
    </row>
    <row r="1909" spans="1:13" x14ac:dyDescent="0.25">
      <c r="A1909">
        <f t="shared" si="118"/>
        <v>1907</v>
      </c>
      <c r="B1909" t="s">
        <v>3241</v>
      </c>
      <c r="C1909" s="105">
        <v>2.32517174564029E-2</v>
      </c>
      <c r="D1909">
        <v>264</v>
      </c>
      <c r="E1909">
        <v>11354</v>
      </c>
      <c r="F1909" t="str">
        <f t="shared" si="116"/>
        <v>Virginia</v>
      </c>
      <c r="H1909">
        <f t="shared" si="119"/>
        <v>1903</v>
      </c>
      <c r="I1909" t="s">
        <v>1170</v>
      </c>
      <c r="J1909" s="3">
        <v>1.75317504141357E-2</v>
      </c>
      <c r="K1909" s="104">
        <v>127</v>
      </c>
      <c r="L1909">
        <v>7244</v>
      </c>
      <c r="M1909" t="str">
        <f t="shared" si="117"/>
        <v>Puerto Rico</v>
      </c>
    </row>
    <row r="1910" spans="1:13" x14ac:dyDescent="0.25">
      <c r="A1910">
        <f t="shared" si="118"/>
        <v>1908</v>
      </c>
      <c r="B1910" t="s">
        <v>1010</v>
      </c>
      <c r="C1910" s="105">
        <v>2.3237874843313001E-2</v>
      </c>
      <c r="D1910">
        <v>482</v>
      </c>
      <c r="E1910">
        <v>20742</v>
      </c>
      <c r="F1910" t="str">
        <f t="shared" si="116"/>
        <v>Virginia</v>
      </c>
      <c r="H1910">
        <f t="shared" si="119"/>
        <v>1908</v>
      </c>
      <c r="I1910" t="s">
        <v>2543</v>
      </c>
      <c r="J1910" s="3">
        <v>3.2357473035439101E-2</v>
      </c>
      <c r="K1910" s="104">
        <v>126</v>
      </c>
      <c r="L1910">
        <v>3894</v>
      </c>
      <c r="M1910" t="str">
        <f t="shared" si="117"/>
        <v>Iowa</v>
      </c>
    </row>
    <row r="1911" spans="1:13" x14ac:dyDescent="0.25">
      <c r="A1911">
        <f t="shared" si="118"/>
        <v>1909</v>
      </c>
      <c r="B1911" t="s">
        <v>2622</v>
      </c>
      <c r="C1911" s="105">
        <v>2.3226351351351301E-2</v>
      </c>
      <c r="D1911">
        <v>110</v>
      </c>
      <c r="E1911">
        <v>4736</v>
      </c>
      <c r="F1911" t="str">
        <f t="shared" si="116"/>
        <v>Tennessee</v>
      </c>
      <c r="H1911">
        <f t="shared" si="119"/>
        <v>1908</v>
      </c>
      <c r="I1911" t="s">
        <v>1989</v>
      </c>
      <c r="J1911" s="3">
        <v>2.8681994081493301E-2</v>
      </c>
      <c r="K1911" s="104">
        <v>126</v>
      </c>
      <c r="L1911">
        <v>4393</v>
      </c>
      <c r="M1911" t="str">
        <f t="shared" si="117"/>
        <v>Iowa</v>
      </c>
    </row>
    <row r="1912" spans="1:13" x14ac:dyDescent="0.25">
      <c r="A1912">
        <f t="shared" si="118"/>
        <v>1910</v>
      </c>
      <c r="B1912" t="s">
        <v>2859</v>
      </c>
      <c r="C1912" s="105">
        <v>2.3217247097844101E-2</v>
      </c>
      <c r="D1912">
        <v>42</v>
      </c>
      <c r="E1912">
        <v>1809</v>
      </c>
      <c r="F1912" t="str">
        <f t="shared" si="116"/>
        <v>Nebraska</v>
      </c>
      <c r="H1912">
        <f t="shared" si="119"/>
        <v>1910</v>
      </c>
      <c r="I1912" t="s">
        <v>969</v>
      </c>
      <c r="J1912" s="3">
        <v>2.8351100022680899E-2</v>
      </c>
      <c r="K1912" s="104">
        <v>125</v>
      </c>
      <c r="L1912">
        <v>4409</v>
      </c>
      <c r="M1912" t="str">
        <f t="shared" si="117"/>
        <v>Virginia</v>
      </c>
    </row>
    <row r="1913" spans="1:13" x14ac:dyDescent="0.25">
      <c r="A1913">
        <f t="shared" si="118"/>
        <v>1911</v>
      </c>
      <c r="B1913" t="s">
        <v>265</v>
      </c>
      <c r="C1913" s="105">
        <v>2.3214285714285701E-2</v>
      </c>
      <c r="D1913">
        <v>26</v>
      </c>
      <c r="E1913">
        <v>1120</v>
      </c>
      <c r="F1913" t="str">
        <f t="shared" si="116"/>
        <v>Nebraska</v>
      </c>
      <c r="H1913">
        <f t="shared" si="119"/>
        <v>1910</v>
      </c>
      <c r="I1913" t="s">
        <v>875</v>
      </c>
      <c r="J1913" s="3">
        <v>2.71621034332898E-2</v>
      </c>
      <c r="K1913" s="104">
        <v>125</v>
      </c>
      <c r="L1913">
        <v>4602</v>
      </c>
      <c r="M1913" t="str">
        <f t="shared" si="117"/>
        <v>South Carolina</v>
      </c>
    </row>
    <row r="1914" spans="1:13" x14ac:dyDescent="0.25">
      <c r="A1914">
        <f t="shared" si="118"/>
        <v>1912</v>
      </c>
      <c r="B1914" t="s">
        <v>2349</v>
      </c>
      <c r="C1914" s="105">
        <v>2.3205534736235201E-2</v>
      </c>
      <c r="D1914">
        <v>161</v>
      </c>
      <c r="E1914">
        <v>6938</v>
      </c>
      <c r="F1914" t="str">
        <f t="shared" si="116"/>
        <v>Arkansas</v>
      </c>
      <c r="H1914">
        <f t="shared" si="119"/>
        <v>1910</v>
      </c>
      <c r="I1914" t="s">
        <v>3240</v>
      </c>
      <c r="J1914" s="3">
        <v>2.6410310585252401E-2</v>
      </c>
      <c r="K1914" s="104">
        <v>125</v>
      </c>
      <c r="L1914">
        <v>4733</v>
      </c>
      <c r="M1914" t="str">
        <f t="shared" si="117"/>
        <v>West Virginia</v>
      </c>
    </row>
    <row r="1915" spans="1:13" x14ac:dyDescent="0.25">
      <c r="A1915">
        <f t="shared" si="118"/>
        <v>1913</v>
      </c>
      <c r="B1915" t="s">
        <v>2126</v>
      </c>
      <c r="C1915" s="105">
        <v>2.3200475907197999E-2</v>
      </c>
      <c r="D1915">
        <v>39</v>
      </c>
      <c r="E1915">
        <v>1681</v>
      </c>
      <c r="F1915" t="str">
        <f t="shared" si="116"/>
        <v>Texas</v>
      </c>
      <c r="H1915">
        <f t="shared" si="119"/>
        <v>1910</v>
      </c>
      <c r="I1915" t="s">
        <v>222</v>
      </c>
      <c r="J1915" s="3">
        <v>2.5672622715136501E-2</v>
      </c>
      <c r="K1915" s="104">
        <v>125</v>
      </c>
      <c r="L1915">
        <v>4869</v>
      </c>
      <c r="M1915" t="str">
        <f t="shared" si="117"/>
        <v>Indiana</v>
      </c>
    </row>
    <row r="1916" spans="1:13" x14ac:dyDescent="0.25">
      <c r="A1916">
        <f t="shared" si="118"/>
        <v>1914</v>
      </c>
      <c r="B1916" t="s">
        <v>1225</v>
      </c>
      <c r="C1916" s="105">
        <v>2.3194517659462299E-2</v>
      </c>
      <c r="D1916">
        <v>44</v>
      </c>
      <c r="E1916">
        <v>1897</v>
      </c>
      <c r="F1916" t="str">
        <f t="shared" si="116"/>
        <v>Illinois</v>
      </c>
      <c r="H1916">
        <f t="shared" si="119"/>
        <v>1910</v>
      </c>
      <c r="I1916" t="s">
        <v>2348</v>
      </c>
      <c r="J1916" s="3">
        <v>2.4024601191620198E-2</v>
      </c>
      <c r="K1916" s="104">
        <v>125</v>
      </c>
      <c r="L1916">
        <v>5203</v>
      </c>
      <c r="M1916" t="str">
        <f t="shared" si="117"/>
        <v>Louisiana</v>
      </c>
    </row>
    <row r="1917" spans="1:13" x14ac:dyDescent="0.25">
      <c r="A1917">
        <f t="shared" si="118"/>
        <v>1915</v>
      </c>
      <c r="B1917" t="s">
        <v>3049</v>
      </c>
      <c r="C1917" s="105">
        <v>2.3185935958381899E-2</v>
      </c>
      <c r="D1917">
        <v>517</v>
      </c>
      <c r="E1917">
        <v>22298</v>
      </c>
      <c r="F1917" t="str">
        <f t="shared" si="116"/>
        <v>Florida</v>
      </c>
      <c r="H1917">
        <f t="shared" si="119"/>
        <v>1910</v>
      </c>
      <c r="I1917" t="s">
        <v>1253</v>
      </c>
      <c r="J1917" s="3">
        <v>2.2982165839308601E-2</v>
      </c>
      <c r="K1917" s="104">
        <v>125</v>
      </c>
      <c r="L1917">
        <v>5439</v>
      </c>
      <c r="M1917" t="str">
        <f t="shared" si="117"/>
        <v>Georgia</v>
      </c>
    </row>
    <row r="1918" spans="1:13" x14ac:dyDescent="0.25">
      <c r="A1918">
        <f t="shared" si="118"/>
        <v>1916</v>
      </c>
      <c r="B1918" t="s">
        <v>1793</v>
      </c>
      <c r="C1918" s="105">
        <v>2.3180940115904599E-2</v>
      </c>
      <c r="D1918">
        <v>108</v>
      </c>
      <c r="E1918">
        <v>4659</v>
      </c>
      <c r="F1918" t="str">
        <f t="shared" si="116"/>
        <v>Tennessee</v>
      </c>
      <c r="H1918">
        <f t="shared" si="119"/>
        <v>1910</v>
      </c>
      <c r="I1918" t="s">
        <v>655</v>
      </c>
      <c r="J1918" s="3">
        <v>2.2065313327449199E-2</v>
      </c>
      <c r="K1918" s="104">
        <v>125</v>
      </c>
      <c r="L1918">
        <v>5665</v>
      </c>
      <c r="M1918" t="str">
        <f t="shared" si="117"/>
        <v>Missouri</v>
      </c>
    </row>
    <row r="1919" spans="1:13" x14ac:dyDescent="0.25">
      <c r="A1919">
        <f t="shared" si="118"/>
        <v>1917</v>
      </c>
      <c r="B1919" t="s">
        <v>2384</v>
      </c>
      <c r="C1919" s="105">
        <v>2.3168226432321401E-2</v>
      </c>
      <c r="D1919">
        <v>203</v>
      </c>
      <c r="E1919">
        <v>8762</v>
      </c>
      <c r="F1919" t="str">
        <f t="shared" si="116"/>
        <v>Iowa</v>
      </c>
      <c r="H1919">
        <f t="shared" si="119"/>
        <v>1910</v>
      </c>
      <c r="I1919" t="s">
        <v>2926</v>
      </c>
      <c r="J1919" s="3">
        <v>2.1385799828913601E-2</v>
      </c>
      <c r="K1919" s="104">
        <v>125</v>
      </c>
      <c r="L1919">
        <v>5845</v>
      </c>
      <c r="M1919" t="str">
        <f t="shared" si="117"/>
        <v>Illinois</v>
      </c>
    </row>
    <row r="1920" spans="1:13" x14ac:dyDescent="0.25">
      <c r="A1920">
        <f t="shared" si="118"/>
        <v>1918</v>
      </c>
      <c r="B1920" t="s">
        <v>2202</v>
      </c>
      <c r="C1920" s="105">
        <v>2.3161490020279601E-2</v>
      </c>
      <c r="D1920">
        <v>217</v>
      </c>
      <c r="E1920">
        <v>9369</v>
      </c>
      <c r="F1920" t="str">
        <f t="shared" si="116"/>
        <v>Vermont</v>
      </c>
      <c r="H1920">
        <f t="shared" si="119"/>
        <v>1910</v>
      </c>
      <c r="I1920" t="s">
        <v>775</v>
      </c>
      <c r="J1920" s="3">
        <v>1.7267578394805801E-2</v>
      </c>
      <c r="K1920" s="104">
        <v>125</v>
      </c>
      <c r="L1920">
        <v>7239</v>
      </c>
      <c r="M1920" t="str">
        <f t="shared" si="117"/>
        <v>Georgia</v>
      </c>
    </row>
    <row r="1921" spans="1:13" x14ac:dyDescent="0.25">
      <c r="A1921">
        <f t="shared" si="118"/>
        <v>1919</v>
      </c>
      <c r="B1921" t="s">
        <v>1467</v>
      </c>
      <c r="C1921" s="105">
        <v>2.3146976979509098E-2</v>
      </c>
      <c r="D1921">
        <v>183</v>
      </c>
      <c r="E1921">
        <v>7906</v>
      </c>
      <c r="F1921" t="str">
        <f t="shared" si="116"/>
        <v>Idaho</v>
      </c>
      <c r="H1921">
        <f t="shared" si="119"/>
        <v>1919</v>
      </c>
      <c r="I1921" t="s">
        <v>981</v>
      </c>
      <c r="J1921" s="3">
        <v>2.53475061324611E-2</v>
      </c>
      <c r="K1921" s="104">
        <v>124</v>
      </c>
      <c r="L1921">
        <v>4892</v>
      </c>
      <c r="M1921" t="str">
        <f t="shared" si="117"/>
        <v>Indiana</v>
      </c>
    </row>
    <row r="1922" spans="1:13" x14ac:dyDescent="0.25">
      <c r="A1922">
        <f t="shared" si="118"/>
        <v>1920</v>
      </c>
      <c r="B1922" t="s">
        <v>594</v>
      </c>
      <c r="C1922" s="105">
        <v>2.3141452126120898E-2</v>
      </c>
      <c r="D1922">
        <v>80</v>
      </c>
      <c r="E1922">
        <v>3457</v>
      </c>
      <c r="F1922" t="str">
        <f t="shared" si="116"/>
        <v>Kentucky</v>
      </c>
      <c r="H1922">
        <f t="shared" si="119"/>
        <v>1919</v>
      </c>
      <c r="I1922" t="s">
        <v>887</v>
      </c>
      <c r="J1922" s="3">
        <v>2.07357859531772E-2</v>
      </c>
      <c r="K1922" s="104">
        <v>124</v>
      </c>
      <c r="L1922">
        <v>5980</v>
      </c>
      <c r="M1922" t="str">
        <f t="shared" si="117"/>
        <v>Georgia</v>
      </c>
    </row>
    <row r="1923" spans="1:13" x14ac:dyDescent="0.25">
      <c r="A1923">
        <f t="shared" si="118"/>
        <v>1921</v>
      </c>
      <c r="B1923" t="s">
        <v>79</v>
      </c>
      <c r="C1923" s="105">
        <v>2.31373851433632E-2</v>
      </c>
      <c r="D1923">
        <v>209</v>
      </c>
      <c r="E1923">
        <v>9033</v>
      </c>
      <c r="F1923" t="str">
        <f t="shared" ref="F1923:F1986" si="120">IFERROR(RIGHT(B1923,LEN(B1923)-FIND(",",B1923)-1),"DC")</f>
        <v>Arizona</v>
      </c>
      <c r="H1923">
        <f t="shared" si="119"/>
        <v>1919</v>
      </c>
      <c r="I1923" t="s">
        <v>2442</v>
      </c>
      <c r="J1923" s="3">
        <v>1.3226666666666701E-2</v>
      </c>
      <c r="K1923" s="104">
        <v>124</v>
      </c>
      <c r="L1923">
        <v>9375</v>
      </c>
      <c r="M1923" t="str">
        <f t="shared" ref="M1923:M1986" si="121">IFERROR(RIGHT(I1923,LEN(I1923)-FIND(",",I1923)-1),"DC")</f>
        <v>West Virginia</v>
      </c>
    </row>
    <row r="1924" spans="1:13" x14ac:dyDescent="0.25">
      <c r="A1924">
        <f t="shared" ref="A1924:A1987" si="122">RANK(C1924,$C$3:$C$3274)</f>
        <v>1922</v>
      </c>
      <c r="B1924" t="s">
        <v>1900</v>
      </c>
      <c r="C1924" s="105">
        <v>2.3111543607833601E-2</v>
      </c>
      <c r="D1924">
        <v>190</v>
      </c>
      <c r="E1924">
        <v>8221</v>
      </c>
      <c r="F1924" t="str">
        <f t="shared" si="120"/>
        <v>Illinois</v>
      </c>
      <c r="H1924">
        <f t="shared" ref="H1924:H1987" si="123">RANK(K1924,$K$3:$K$3274)</f>
        <v>1922</v>
      </c>
      <c r="I1924" t="s">
        <v>1990</v>
      </c>
      <c r="J1924" s="3">
        <v>4.1344537815126002E-2</v>
      </c>
      <c r="K1924" s="104">
        <v>123</v>
      </c>
      <c r="L1924">
        <v>2975</v>
      </c>
      <c r="M1924" t="str">
        <f t="shared" si="121"/>
        <v>Kansas</v>
      </c>
    </row>
    <row r="1925" spans="1:13" x14ac:dyDescent="0.25">
      <c r="A1925">
        <f t="shared" si="122"/>
        <v>1923</v>
      </c>
      <c r="B1925" t="s">
        <v>798</v>
      </c>
      <c r="C1925" s="105">
        <v>2.3109243697479E-2</v>
      </c>
      <c r="D1925">
        <v>99</v>
      </c>
      <c r="E1925">
        <v>4284</v>
      </c>
      <c r="F1925" t="str">
        <f t="shared" si="120"/>
        <v>Arkansas</v>
      </c>
      <c r="H1925">
        <f t="shared" si="123"/>
        <v>1922</v>
      </c>
      <c r="I1925" t="s">
        <v>813</v>
      </c>
      <c r="J1925" s="3">
        <v>2.58349086326401E-2</v>
      </c>
      <c r="K1925" s="104">
        <v>123</v>
      </c>
      <c r="L1925">
        <v>4761</v>
      </c>
      <c r="M1925" t="str">
        <f t="shared" si="121"/>
        <v>Virginia</v>
      </c>
    </row>
    <row r="1926" spans="1:13" x14ac:dyDescent="0.25">
      <c r="A1926">
        <f t="shared" si="122"/>
        <v>1924</v>
      </c>
      <c r="B1926" t="s">
        <v>607</v>
      </c>
      <c r="C1926" s="105">
        <v>2.3091814159291998E-2</v>
      </c>
      <c r="D1926">
        <v>167</v>
      </c>
      <c r="E1926">
        <v>7232</v>
      </c>
      <c r="F1926" t="str">
        <f t="shared" si="120"/>
        <v>Tennessee</v>
      </c>
      <c r="H1926">
        <f t="shared" si="123"/>
        <v>1922</v>
      </c>
      <c r="I1926" t="s">
        <v>650</v>
      </c>
      <c r="J1926" s="3">
        <v>2.1571378463696899E-2</v>
      </c>
      <c r="K1926" s="104">
        <v>123</v>
      </c>
      <c r="L1926">
        <v>5702</v>
      </c>
      <c r="M1926" t="str">
        <f t="shared" si="121"/>
        <v>Arkansas</v>
      </c>
    </row>
    <row r="1927" spans="1:13" x14ac:dyDescent="0.25">
      <c r="A1927">
        <f t="shared" si="122"/>
        <v>1925</v>
      </c>
      <c r="B1927" t="s">
        <v>408</v>
      </c>
      <c r="C1927" s="105">
        <v>2.30912476722532E-2</v>
      </c>
      <c r="D1927">
        <v>186</v>
      </c>
      <c r="E1927">
        <v>8055</v>
      </c>
      <c r="F1927" t="str">
        <f t="shared" si="120"/>
        <v>Maryland</v>
      </c>
      <c r="H1927">
        <f t="shared" si="123"/>
        <v>1922</v>
      </c>
      <c r="I1927" t="s">
        <v>1576</v>
      </c>
      <c r="J1927" s="3">
        <v>1.9683149303888502E-2</v>
      </c>
      <c r="K1927" s="104">
        <v>123</v>
      </c>
      <c r="L1927">
        <v>6249</v>
      </c>
      <c r="M1927" t="str">
        <f t="shared" si="121"/>
        <v>Iowa</v>
      </c>
    </row>
    <row r="1928" spans="1:13" x14ac:dyDescent="0.25">
      <c r="A1928">
        <f t="shared" si="122"/>
        <v>1926</v>
      </c>
      <c r="B1928" t="s">
        <v>129</v>
      </c>
      <c r="C1928" s="105">
        <v>2.3088763468445302E-2</v>
      </c>
      <c r="D1928">
        <v>45</v>
      </c>
      <c r="E1928">
        <v>1949</v>
      </c>
      <c r="F1928" t="str">
        <f t="shared" si="120"/>
        <v>Kentucky</v>
      </c>
      <c r="H1928">
        <f t="shared" si="123"/>
        <v>1922</v>
      </c>
      <c r="I1928" t="s">
        <v>682</v>
      </c>
      <c r="J1928" s="3">
        <v>1.94712680069653E-2</v>
      </c>
      <c r="K1928" s="104">
        <v>123</v>
      </c>
      <c r="L1928">
        <v>6317</v>
      </c>
      <c r="M1928" t="str">
        <f t="shared" si="121"/>
        <v>Illinois</v>
      </c>
    </row>
    <row r="1929" spans="1:13" x14ac:dyDescent="0.25">
      <c r="A1929">
        <f t="shared" si="122"/>
        <v>1927</v>
      </c>
      <c r="B1929" t="s">
        <v>2009</v>
      </c>
      <c r="C1929" s="105">
        <v>2.3087071240105499E-2</v>
      </c>
      <c r="D1929">
        <v>70</v>
      </c>
      <c r="E1929">
        <v>3032</v>
      </c>
      <c r="F1929" t="str">
        <f t="shared" si="120"/>
        <v>Iowa</v>
      </c>
      <c r="H1929">
        <f t="shared" si="123"/>
        <v>1922</v>
      </c>
      <c r="I1929" t="s">
        <v>2633</v>
      </c>
      <c r="J1929" s="3">
        <v>1.8934729064039299E-2</v>
      </c>
      <c r="K1929" s="104">
        <v>123</v>
      </c>
      <c r="L1929">
        <v>6496</v>
      </c>
      <c r="M1929" t="str">
        <f t="shared" si="121"/>
        <v>Oklahoma</v>
      </c>
    </row>
    <row r="1930" spans="1:13" x14ac:dyDescent="0.25">
      <c r="A1930">
        <f t="shared" si="122"/>
        <v>1928</v>
      </c>
      <c r="B1930" t="s">
        <v>303</v>
      </c>
      <c r="C1930" s="105">
        <v>2.3086357405670499E-2</v>
      </c>
      <c r="D1930">
        <v>320</v>
      </c>
      <c r="E1930">
        <v>13861</v>
      </c>
      <c r="F1930" t="str">
        <f t="shared" si="120"/>
        <v>Texas</v>
      </c>
      <c r="H1930">
        <f t="shared" si="123"/>
        <v>1928</v>
      </c>
      <c r="I1930" t="s">
        <v>2534</v>
      </c>
      <c r="J1930" s="3">
        <v>3.95683453237409E-2</v>
      </c>
      <c r="K1930" s="104">
        <v>121</v>
      </c>
      <c r="L1930">
        <v>3058</v>
      </c>
      <c r="M1930" t="str">
        <f t="shared" si="121"/>
        <v>Kansas</v>
      </c>
    </row>
    <row r="1931" spans="1:13" x14ac:dyDescent="0.25">
      <c r="A1931">
        <f t="shared" si="122"/>
        <v>1929</v>
      </c>
      <c r="B1931" t="s">
        <v>2027</v>
      </c>
      <c r="C1931" s="105">
        <v>2.3052540582076599E-2</v>
      </c>
      <c r="D1931">
        <v>240</v>
      </c>
      <c r="E1931">
        <v>10411</v>
      </c>
      <c r="F1931" t="str">
        <f t="shared" si="120"/>
        <v>Illinois</v>
      </c>
      <c r="H1931">
        <f t="shared" si="123"/>
        <v>1928</v>
      </c>
      <c r="I1931" t="s">
        <v>298</v>
      </c>
      <c r="J1931" s="3">
        <v>3.3114395183360602E-2</v>
      </c>
      <c r="K1931" s="104">
        <v>121</v>
      </c>
      <c r="L1931">
        <v>3654</v>
      </c>
      <c r="M1931" t="str">
        <f t="shared" si="121"/>
        <v>Kansas</v>
      </c>
    </row>
    <row r="1932" spans="1:13" x14ac:dyDescent="0.25">
      <c r="A1932">
        <f t="shared" si="122"/>
        <v>1930</v>
      </c>
      <c r="B1932" t="s">
        <v>1722</v>
      </c>
      <c r="C1932" s="105">
        <v>2.30242688238954E-2</v>
      </c>
      <c r="D1932">
        <v>74</v>
      </c>
      <c r="E1932">
        <v>3214</v>
      </c>
      <c r="F1932" t="str">
        <f t="shared" si="120"/>
        <v>Washington</v>
      </c>
      <c r="H1932">
        <f t="shared" si="123"/>
        <v>1928</v>
      </c>
      <c r="I1932" t="s">
        <v>2113</v>
      </c>
      <c r="J1932" s="3">
        <v>2.81068524970964E-2</v>
      </c>
      <c r="K1932" s="104">
        <v>121</v>
      </c>
      <c r="L1932">
        <v>4305</v>
      </c>
      <c r="M1932" t="str">
        <f t="shared" si="121"/>
        <v>Virginia</v>
      </c>
    </row>
    <row r="1933" spans="1:13" x14ac:dyDescent="0.25">
      <c r="A1933">
        <f t="shared" si="122"/>
        <v>1931</v>
      </c>
      <c r="B1933" t="s">
        <v>1018</v>
      </c>
      <c r="C1933" s="105">
        <v>2.30208678370321E-2</v>
      </c>
      <c r="D1933">
        <v>139</v>
      </c>
      <c r="E1933">
        <v>6038</v>
      </c>
      <c r="F1933" t="str">
        <f t="shared" si="120"/>
        <v>Texas</v>
      </c>
      <c r="H1933">
        <f t="shared" si="123"/>
        <v>1928</v>
      </c>
      <c r="I1933" t="s">
        <v>44</v>
      </c>
      <c r="J1933" s="3">
        <v>2.3577552611067799E-2</v>
      </c>
      <c r="K1933" s="104">
        <v>121</v>
      </c>
      <c r="L1933">
        <v>5132</v>
      </c>
      <c r="M1933" t="str">
        <f t="shared" si="121"/>
        <v>Iowa</v>
      </c>
    </row>
    <row r="1934" spans="1:13" x14ac:dyDescent="0.25">
      <c r="A1934">
        <f t="shared" si="122"/>
        <v>1932</v>
      </c>
      <c r="B1934" t="s">
        <v>3102</v>
      </c>
      <c r="C1934" s="105">
        <v>2.3016538373599599E-2</v>
      </c>
      <c r="D1934">
        <v>302</v>
      </c>
      <c r="E1934">
        <v>13121</v>
      </c>
      <c r="F1934" t="str">
        <f t="shared" si="120"/>
        <v>Texas</v>
      </c>
      <c r="H1934">
        <f t="shared" si="123"/>
        <v>1928</v>
      </c>
      <c r="I1934" t="s">
        <v>2852</v>
      </c>
      <c r="J1934" s="3">
        <v>2.0308828465928099E-2</v>
      </c>
      <c r="K1934" s="104">
        <v>121</v>
      </c>
      <c r="L1934">
        <v>5958</v>
      </c>
      <c r="M1934" t="str">
        <f t="shared" si="121"/>
        <v>Missouri</v>
      </c>
    </row>
    <row r="1935" spans="1:13" x14ac:dyDescent="0.25">
      <c r="A1935">
        <f t="shared" si="122"/>
        <v>1933</v>
      </c>
      <c r="B1935" t="s">
        <v>1253</v>
      </c>
      <c r="C1935" s="105">
        <v>2.2982165839308601E-2</v>
      </c>
      <c r="D1935">
        <v>125</v>
      </c>
      <c r="E1935">
        <v>5439</v>
      </c>
      <c r="F1935" t="str">
        <f t="shared" si="120"/>
        <v>Georgia</v>
      </c>
      <c r="H1935">
        <f t="shared" si="123"/>
        <v>1928</v>
      </c>
      <c r="I1935" t="s">
        <v>1222</v>
      </c>
      <c r="J1935" s="3">
        <v>1.6154873164218899E-2</v>
      </c>
      <c r="K1935" s="104">
        <v>121</v>
      </c>
      <c r="L1935">
        <v>7490</v>
      </c>
      <c r="M1935" t="str">
        <f t="shared" si="121"/>
        <v>Florida</v>
      </c>
    </row>
    <row r="1936" spans="1:13" x14ac:dyDescent="0.25">
      <c r="A1936">
        <f t="shared" si="122"/>
        <v>1934</v>
      </c>
      <c r="B1936" t="s">
        <v>373</v>
      </c>
      <c r="C1936" s="105">
        <v>2.29783905348587E-2</v>
      </c>
      <c r="D1936">
        <v>235</v>
      </c>
      <c r="E1936">
        <v>10227</v>
      </c>
      <c r="F1936" t="str">
        <f t="shared" si="120"/>
        <v>Missouri</v>
      </c>
      <c r="H1936">
        <f t="shared" si="123"/>
        <v>1934</v>
      </c>
      <c r="I1936" t="s">
        <v>1944</v>
      </c>
      <c r="J1936" s="3">
        <v>2.1897810218977999E-2</v>
      </c>
      <c r="K1936" s="104">
        <v>120</v>
      </c>
      <c r="L1936">
        <v>5480</v>
      </c>
      <c r="M1936" t="str">
        <f t="shared" si="121"/>
        <v>Kentucky</v>
      </c>
    </row>
    <row r="1937" spans="1:13" x14ac:dyDescent="0.25">
      <c r="A1937">
        <f t="shared" si="122"/>
        <v>1935</v>
      </c>
      <c r="B1937" t="s">
        <v>76</v>
      </c>
      <c r="C1937" s="105">
        <v>2.2958743310892399E-2</v>
      </c>
      <c r="D1937">
        <v>133</v>
      </c>
      <c r="E1937">
        <v>5793</v>
      </c>
      <c r="F1937" t="str">
        <f t="shared" si="120"/>
        <v>North Carolina</v>
      </c>
      <c r="H1937">
        <f t="shared" si="123"/>
        <v>1935</v>
      </c>
      <c r="I1937" t="s">
        <v>1902</v>
      </c>
      <c r="J1937" s="3">
        <v>2.89326525650376E-2</v>
      </c>
      <c r="K1937" s="104">
        <v>119</v>
      </c>
      <c r="L1937">
        <v>4113</v>
      </c>
      <c r="M1937" t="str">
        <f t="shared" si="121"/>
        <v>West Virginia</v>
      </c>
    </row>
    <row r="1938" spans="1:13" x14ac:dyDescent="0.25">
      <c r="A1938">
        <f t="shared" si="122"/>
        <v>1936</v>
      </c>
      <c r="B1938" t="s">
        <v>1810</v>
      </c>
      <c r="C1938" s="105">
        <v>2.2952529994783401E-2</v>
      </c>
      <c r="D1938">
        <v>88</v>
      </c>
      <c r="E1938">
        <v>3834</v>
      </c>
      <c r="F1938" t="str">
        <f t="shared" si="120"/>
        <v>North Carolina</v>
      </c>
      <c r="H1938">
        <f t="shared" si="123"/>
        <v>1935</v>
      </c>
      <c r="I1938" t="s">
        <v>3233</v>
      </c>
      <c r="J1938" s="3">
        <v>2.2542148134116199E-2</v>
      </c>
      <c r="K1938" s="104">
        <v>119</v>
      </c>
      <c r="L1938">
        <v>5279</v>
      </c>
      <c r="M1938" t="str">
        <f t="shared" si="121"/>
        <v>Iowa</v>
      </c>
    </row>
    <row r="1939" spans="1:13" x14ac:dyDescent="0.25">
      <c r="A1939">
        <f t="shared" si="122"/>
        <v>1937</v>
      </c>
      <c r="B1939" t="s">
        <v>1955</v>
      </c>
      <c r="C1939" s="105">
        <v>2.29474757776644E-2</v>
      </c>
      <c r="D1939">
        <v>45</v>
      </c>
      <c r="E1939">
        <v>1961</v>
      </c>
      <c r="F1939" t="str">
        <f t="shared" si="120"/>
        <v>Kentucky</v>
      </c>
      <c r="H1939">
        <f t="shared" si="123"/>
        <v>1935</v>
      </c>
      <c r="I1939" t="s">
        <v>1329</v>
      </c>
      <c r="J1939" s="3">
        <v>1.9243208279430799E-2</v>
      </c>
      <c r="K1939" s="104">
        <v>119</v>
      </c>
      <c r="L1939">
        <v>6184</v>
      </c>
      <c r="M1939" t="str">
        <f t="shared" si="121"/>
        <v>Arkansas</v>
      </c>
    </row>
    <row r="1940" spans="1:13" x14ac:dyDescent="0.25">
      <c r="A1940">
        <f t="shared" si="122"/>
        <v>1938</v>
      </c>
      <c r="B1940" t="s">
        <v>551</v>
      </c>
      <c r="C1940" s="105">
        <v>2.2939677145284599E-2</v>
      </c>
      <c r="D1940">
        <v>27</v>
      </c>
      <c r="E1940">
        <v>1177</v>
      </c>
      <c r="F1940" t="str">
        <f t="shared" si="120"/>
        <v>South Dakota</v>
      </c>
      <c r="H1940">
        <f t="shared" si="123"/>
        <v>1935</v>
      </c>
      <c r="I1940" t="s">
        <v>2263</v>
      </c>
      <c r="J1940" s="3">
        <v>1.8579234972677501E-2</v>
      </c>
      <c r="K1940" s="104">
        <v>119</v>
      </c>
      <c r="L1940">
        <v>6405</v>
      </c>
      <c r="M1940" t="str">
        <f t="shared" si="121"/>
        <v>Georgia</v>
      </c>
    </row>
    <row r="1941" spans="1:13" x14ac:dyDescent="0.25">
      <c r="A1941">
        <f t="shared" si="122"/>
        <v>1939</v>
      </c>
      <c r="B1941" t="s">
        <v>629</v>
      </c>
      <c r="C1941" s="105">
        <v>2.2918731417244698E-2</v>
      </c>
      <c r="D1941">
        <v>370</v>
      </c>
      <c r="E1941">
        <v>16144</v>
      </c>
      <c r="F1941" t="str">
        <f t="shared" si="120"/>
        <v>Florida</v>
      </c>
      <c r="H1941">
        <f t="shared" si="123"/>
        <v>1935</v>
      </c>
      <c r="I1941" t="s">
        <v>1743</v>
      </c>
      <c r="J1941" s="3">
        <v>1.4987405541561701E-2</v>
      </c>
      <c r="K1941" s="104">
        <v>119</v>
      </c>
      <c r="L1941">
        <v>7940</v>
      </c>
      <c r="M1941" t="str">
        <f t="shared" si="121"/>
        <v>Colorado</v>
      </c>
    </row>
    <row r="1942" spans="1:13" x14ac:dyDescent="0.25">
      <c r="A1942">
        <f t="shared" si="122"/>
        <v>1940</v>
      </c>
      <c r="B1942" t="s">
        <v>2306</v>
      </c>
      <c r="C1942" s="105">
        <v>2.29047371160854E-2</v>
      </c>
      <c r="D1942">
        <v>88</v>
      </c>
      <c r="E1942">
        <v>3842</v>
      </c>
      <c r="F1942" t="str">
        <f t="shared" si="120"/>
        <v>Alabama</v>
      </c>
      <c r="H1942">
        <f t="shared" si="123"/>
        <v>1940</v>
      </c>
      <c r="I1942" t="s">
        <v>3025</v>
      </c>
      <c r="J1942" s="3">
        <v>5.6540488739817797E-2</v>
      </c>
      <c r="K1942" s="104">
        <v>118</v>
      </c>
      <c r="L1942">
        <v>2087</v>
      </c>
      <c r="M1942" t="str">
        <f t="shared" si="121"/>
        <v>Puerto Rico</v>
      </c>
    </row>
    <row r="1943" spans="1:13" x14ac:dyDescent="0.25">
      <c r="A1943">
        <f t="shared" si="122"/>
        <v>1941</v>
      </c>
      <c r="B1943" t="s">
        <v>2437</v>
      </c>
      <c r="C1943" s="105">
        <v>2.2900763358778602E-2</v>
      </c>
      <c r="D1943">
        <v>39</v>
      </c>
      <c r="E1943">
        <v>1703</v>
      </c>
      <c r="F1943" t="str">
        <f t="shared" si="120"/>
        <v>Georgia</v>
      </c>
      <c r="H1943">
        <f t="shared" si="123"/>
        <v>1940</v>
      </c>
      <c r="I1943" t="s">
        <v>2358</v>
      </c>
      <c r="J1943" s="3">
        <v>3.8828562026982497E-2</v>
      </c>
      <c r="K1943" s="104">
        <v>118</v>
      </c>
      <c r="L1943">
        <v>3039</v>
      </c>
      <c r="M1943" t="str">
        <f t="shared" si="121"/>
        <v>Tennessee</v>
      </c>
    </row>
    <row r="1944" spans="1:13" x14ac:dyDescent="0.25">
      <c r="A1944">
        <f t="shared" si="122"/>
        <v>1942</v>
      </c>
      <c r="B1944" t="s">
        <v>2691</v>
      </c>
      <c r="C1944" s="105">
        <v>2.2872450030908702E-2</v>
      </c>
      <c r="D1944">
        <v>111</v>
      </c>
      <c r="E1944">
        <v>4853</v>
      </c>
      <c r="F1944" t="str">
        <f t="shared" si="120"/>
        <v>Tennessee</v>
      </c>
      <c r="H1944">
        <f t="shared" si="123"/>
        <v>1940</v>
      </c>
      <c r="I1944" t="s">
        <v>1880</v>
      </c>
      <c r="J1944" s="3">
        <v>2.4170421958213801E-2</v>
      </c>
      <c r="K1944" s="104">
        <v>118</v>
      </c>
      <c r="L1944">
        <v>4882</v>
      </c>
      <c r="M1944" t="str">
        <f t="shared" si="121"/>
        <v>West Virginia</v>
      </c>
    </row>
    <row r="1945" spans="1:13" x14ac:dyDescent="0.25">
      <c r="A1945">
        <f t="shared" si="122"/>
        <v>1943</v>
      </c>
      <c r="B1945" t="s">
        <v>3217</v>
      </c>
      <c r="C1945" s="105">
        <v>2.2851030727343399E-2</v>
      </c>
      <c r="D1945">
        <v>235</v>
      </c>
      <c r="E1945">
        <v>10284</v>
      </c>
      <c r="F1945" t="str">
        <f t="shared" si="120"/>
        <v>Texas</v>
      </c>
      <c r="H1945">
        <f t="shared" si="123"/>
        <v>1940</v>
      </c>
      <c r="I1945" t="s">
        <v>2160</v>
      </c>
      <c r="J1945" s="3">
        <v>1.8968011573701898E-2</v>
      </c>
      <c r="K1945" s="104">
        <v>118</v>
      </c>
      <c r="L1945">
        <v>6221</v>
      </c>
      <c r="M1945" t="str">
        <f t="shared" si="121"/>
        <v>Iowa</v>
      </c>
    </row>
    <row r="1946" spans="1:13" x14ac:dyDescent="0.25">
      <c r="A1946">
        <f t="shared" si="122"/>
        <v>1944</v>
      </c>
      <c r="B1946" t="s">
        <v>2411</v>
      </c>
      <c r="C1946" s="105">
        <v>2.2812892423608101E-2</v>
      </c>
      <c r="D1946">
        <v>327</v>
      </c>
      <c r="E1946">
        <v>14334</v>
      </c>
      <c r="F1946" t="str">
        <f t="shared" si="120"/>
        <v>Florida</v>
      </c>
      <c r="H1946">
        <f t="shared" si="123"/>
        <v>1944</v>
      </c>
      <c r="I1946" t="s">
        <v>3203</v>
      </c>
      <c r="J1946" s="3">
        <v>3.7999350438454003E-2</v>
      </c>
      <c r="K1946" s="104">
        <v>117</v>
      </c>
      <c r="L1946">
        <v>3079</v>
      </c>
      <c r="M1946" t="str">
        <f t="shared" si="121"/>
        <v>Texas</v>
      </c>
    </row>
    <row r="1947" spans="1:13" x14ac:dyDescent="0.25">
      <c r="A1947">
        <f t="shared" si="122"/>
        <v>1945</v>
      </c>
      <c r="B1947" t="s">
        <v>1626</v>
      </c>
      <c r="C1947" s="105">
        <v>2.2806339389253898E-2</v>
      </c>
      <c r="D1947">
        <v>177</v>
      </c>
      <c r="E1947">
        <v>7761</v>
      </c>
      <c r="F1947" t="str">
        <f t="shared" si="120"/>
        <v>Wisconsin</v>
      </c>
      <c r="H1947">
        <f t="shared" si="123"/>
        <v>1944</v>
      </c>
      <c r="I1947" t="s">
        <v>651</v>
      </c>
      <c r="J1947" s="3">
        <v>2.7304550758459702E-2</v>
      </c>
      <c r="K1947" s="104">
        <v>117</v>
      </c>
      <c r="L1947">
        <v>4285</v>
      </c>
      <c r="M1947" t="str">
        <f t="shared" si="121"/>
        <v>Georgia</v>
      </c>
    </row>
    <row r="1948" spans="1:13" x14ac:dyDescent="0.25">
      <c r="A1948">
        <f t="shared" si="122"/>
        <v>1946</v>
      </c>
      <c r="B1948" t="s">
        <v>185</v>
      </c>
      <c r="C1948" s="105">
        <v>2.2804532577903699E-2</v>
      </c>
      <c r="D1948">
        <v>322</v>
      </c>
      <c r="E1948">
        <v>14120</v>
      </c>
      <c r="F1948" t="str">
        <f t="shared" si="120"/>
        <v>Minnesota</v>
      </c>
      <c r="H1948">
        <f t="shared" si="123"/>
        <v>1944</v>
      </c>
      <c r="I1948" t="s">
        <v>570</v>
      </c>
      <c r="J1948" s="3">
        <v>2.58735072976559E-2</v>
      </c>
      <c r="K1948" s="104">
        <v>117</v>
      </c>
      <c r="L1948">
        <v>4522</v>
      </c>
      <c r="M1948" t="str">
        <f t="shared" si="121"/>
        <v>Mississippi</v>
      </c>
    </row>
    <row r="1949" spans="1:13" x14ac:dyDescent="0.25">
      <c r="A1949">
        <f t="shared" si="122"/>
        <v>1947</v>
      </c>
      <c r="B1949" t="s">
        <v>2099</v>
      </c>
      <c r="C1949" s="105">
        <v>2.2804314329738E-2</v>
      </c>
      <c r="D1949">
        <v>296</v>
      </c>
      <c r="E1949">
        <v>12980</v>
      </c>
      <c r="F1949" t="str">
        <f t="shared" si="120"/>
        <v>Texas</v>
      </c>
      <c r="H1949">
        <f t="shared" si="123"/>
        <v>1944</v>
      </c>
      <c r="I1949" t="s">
        <v>3017</v>
      </c>
      <c r="J1949" s="3">
        <v>2.3862941056496001E-2</v>
      </c>
      <c r="K1949" s="104">
        <v>117</v>
      </c>
      <c r="L1949">
        <v>4903</v>
      </c>
      <c r="M1949" t="str">
        <f t="shared" si="121"/>
        <v>Indiana</v>
      </c>
    </row>
    <row r="1950" spans="1:13" x14ac:dyDescent="0.25">
      <c r="A1950">
        <f t="shared" si="122"/>
        <v>1948</v>
      </c>
      <c r="B1950" t="s">
        <v>2286</v>
      </c>
      <c r="C1950" s="105">
        <v>2.2802653399668301E-2</v>
      </c>
      <c r="D1950">
        <v>55</v>
      </c>
      <c r="E1950">
        <v>2412</v>
      </c>
      <c r="F1950" t="str">
        <f t="shared" si="120"/>
        <v>Mississippi</v>
      </c>
      <c r="H1950">
        <f t="shared" si="123"/>
        <v>1944</v>
      </c>
      <c r="I1950" t="s">
        <v>1646</v>
      </c>
      <c r="J1950" s="3">
        <v>2.3669836131903599E-2</v>
      </c>
      <c r="K1950" s="104">
        <v>117</v>
      </c>
      <c r="L1950">
        <v>4943</v>
      </c>
      <c r="M1950" t="str">
        <f t="shared" si="121"/>
        <v>Alabama</v>
      </c>
    </row>
    <row r="1951" spans="1:13" x14ac:dyDescent="0.25">
      <c r="A1951">
        <f t="shared" si="122"/>
        <v>1949</v>
      </c>
      <c r="B1951" t="s">
        <v>122</v>
      </c>
      <c r="C1951" s="105">
        <v>2.27905798936439E-2</v>
      </c>
      <c r="D1951">
        <v>90</v>
      </c>
      <c r="E1951">
        <v>3949</v>
      </c>
      <c r="F1951" t="str">
        <f t="shared" si="120"/>
        <v>Georgia</v>
      </c>
      <c r="H1951">
        <f t="shared" si="123"/>
        <v>1944</v>
      </c>
      <c r="I1951" t="s">
        <v>2237</v>
      </c>
      <c r="J1951" s="3">
        <v>2.2353840275124201E-2</v>
      </c>
      <c r="K1951" s="104">
        <v>117</v>
      </c>
      <c r="L1951">
        <v>5234</v>
      </c>
      <c r="M1951" t="str">
        <f t="shared" si="121"/>
        <v>Iowa</v>
      </c>
    </row>
    <row r="1952" spans="1:13" x14ac:dyDescent="0.25">
      <c r="A1952">
        <f t="shared" si="122"/>
        <v>1950</v>
      </c>
      <c r="B1952" t="s">
        <v>2638</v>
      </c>
      <c r="C1952" s="105">
        <v>2.2788532222494402E-2</v>
      </c>
      <c r="D1952">
        <v>93</v>
      </c>
      <c r="E1952">
        <v>4081</v>
      </c>
      <c r="F1952" t="str">
        <f t="shared" si="120"/>
        <v>Arkansas</v>
      </c>
      <c r="H1952">
        <f t="shared" si="123"/>
        <v>1944</v>
      </c>
      <c r="I1952" t="s">
        <v>2532</v>
      </c>
      <c r="J1952" s="3">
        <v>2.06131078224101E-2</v>
      </c>
      <c r="K1952" s="104">
        <v>117</v>
      </c>
      <c r="L1952">
        <v>5676</v>
      </c>
      <c r="M1952" t="str">
        <f t="shared" si="121"/>
        <v>Wisconsin</v>
      </c>
    </row>
    <row r="1953" spans="1:13" x14ac:dyDescent="0.25">
      <c r="A1953">
        <f t="shared" si="122"/>
        <v>1951</v>
      </c>
      <c r="B1953" t="s">
        <v>35</v>
      </c>
      <c r="C1953" s="105">
        <v>2.2787028921998201E-2</v>
      </c>
      <c r="D1953">
        <v>52</v>
      </c>
      <c r="E1953">
        <v>2282</v>
      </c>
      <c r="F1953" t="str">
        <f t="shared" si="120"/>
        <v>Michigan</v>
      </c>
      <c r="H1953">
        <f t="shared" si="123"/>
        <v>1944</v>
      </c>
      <c r="I1953" t="s">
        <v>1848</v>
      </c>
      <c r="J1953" s="3">
        <v>1.86454183266931E-2</v>
      </c>
      <c r="K1953" s="104">
        <v>117</v>
      </c>
      <c r="L1953">
        <v>6275</v>
      </c>
      <c r="M1953" t="str">
        <f t="shared" si="121"/>
        <v>South Carolina</v>
      </c>
    </row>
    <row r="1954" spans="1:13" x14ac:dyDescent="0.25">
      <c r="A1954">
        <f t="shared" si="122"/>
        <v>1952</v>
      </c>
      <c r="B1954" t="s">
        <v>3238</v>
      </c>
      <c r="C1954" s="105">
        <v>2.2785480879625501E-2</v>
      </c>
      <c r="D1954">
        <v>258</v>
      </c>
      <c r="E1954">
        <v>11323</v>
      </c>
      <c r="F1954" t="str">
        <f t="shared" si="120"/>
        <v>New York</v>
      </c>
      <c r="H1954">
        <f t="shared" si="123"/>
        <v>1944</v>
      </c>
      <c r="I1954" t="s">
        <v>2396</v>
      </c>
      <c r="J1954" s="3">
        <v>1.59032214217751E-2</v>
      </c>
      <c r="K1954" s="104">
        <v>117</v>
      </c>
      <c r="L1954">
        <v>7357</v>
      </c>
      <c r="M1954" t="str">
        <f t="shared" si="121"/>
        <v>Virginia</v>
      </c>
    </row>
    <row r="1955" spans="1:13" x14ac:dyDescent="0.25">
      <c r="A1955">
        <f t="shared" si="122"/>
        <v>1953</v>
      </c>
      <c r="B1955" t="s">
        <v>1567</v>
      </c>
      <c r="C1955" s="105">
        <v>2.2782750203417398E-2</v>
      </c>
      <c r="D1955">
        <v>28</v>
      </c>
      <c r="E1955">
        <v>1229</v>
      </c>
      <c r="F1955" t="str">
        <f t="shared" si="120"/>
        <v>Missouri</v>
      </c>
      <c r="H1955">
        <f t="shared" si="123"/>
        <v>1953</v>
      </c>
      <c r="I1955" t="s">
        <v>1943</v>
      </c>
      <c r="J1955" s="3">
        <v>3.0875698695767801E-2</v>
      </c>
      <c r="K1955" s="104">
        <v>116</v>
      </c>
      <c r="L1955">
        <v>3757</v>
      </c>
      <c r="M1955" t="str">
        <f t="shared" si="121"/>
        <v>Illinois</v>
      </c>
    </row>
    <row r="1956" spans="1:13" x14ac:dyDescent="0.25">
      <c r="A1956">
        <f t="shared" si="122"/>
        <v>1954</v>
      </c>
      <c r="B1956" t="s">
        <v>1080</v>
      </c>
      <c r="C1956" s="105">
        <v>2.27765726681128E-2</v>
      </c>
      <c r="D1956">
        <v>231</v>
      </c>
      <c r="E1956">
        <v>10142</v>
      </c>
      <c r="F1956" t="str">
        <f t="shared" si="120"/>
        <v>Virginia</v>
      </c>
      <c r="H1956">
        <f t="shared" si="123"/>
        <v>1953</v>
      </c>
      <c r="I1956" t="s">
        <v>1369</v>
      </c>
      <c r="J1956" s="3">
        <v>2.9449098756029399E-2</v>
      </c>
      <c r="K1956" s="104">
        <v>116</v>
      </c>
      <c r="L1956">
        <v>3939</v>
      </c>
      <c r="M1956" t="str">
        <f t="shared" si="121"/>
        <v>Iowa</v>
      </c>
    </row>
    <row r="1957" spans="1:13" x14ac:dyDescent="0.25">
      <c r="A1957">
        <f t="shared" si="122"/>
        <v>1955</v>
      </c>
      <c r="B1957" t="s">
        <v>1414</v>
      </c>
      <c r="C1957" s="105">
        <v>2.2761434399828199E-2</v>
      </c>
      <c r="D1957">
        <v>212</v>
      </c>
      <c r="E1957">
        <v>9314</v>
      </c>
      <c r="F1957" t="str">
        <f t="shared" si="120"/>
        <v>Ohio</v>
      </c>
      <c r="H1957">
        <f t="shared" si="123"/>
        <v>1953</v>
      </c>
      <c r="I1957" t="s">
        <v>1356</v>
      </c>
      <c r="J1957" s="3">
        <v>2.15773809523809E-2</v>
      </c>
      <c r="K1957" s="104">
        <v>116</v>
      </c>
      <c r="L1957">
        <v>5376</v>
      </c>
      <c r="M1957" t="str">
        <f t="shared" si="121"/>
        <v>Tennessee</v>
      </c>
    </row>
    <row r="1958" spans="1:13" x14ac:dyDescent="0.25">
      <c r="A1958">
        <f t="shared" si="122"/>
        <v>1956</v>
      </c>
      <c r="B1958" t="s">
        <v>2458</v>
      </c>
      <c r="C1958" s="105">
        <v>2.2742701968771199E-2</v>
      </c>
      <c r="D1958">
        <v>67</v>
      </c>
      <c r="E1958">
        <v>2946</v>
      </c>
      <c r="F1958" t="str">
        <f t="shared" si="120"/>
        <v>Texas</v>
      </c>
      <c r="H1958">
        <f t="shared" si="123"/>
        <v>1953</v>
      </c>
      <c r="I1958" t="s">
        <v>2786</v>
      </c>
      <c r="J1958" s="3">
        <v>2.1014492753623201E-2</v>
      </c>
      <c r="K1958" s="104">
        <v>116</v>
      </c>
      <c r="L1958">
        <v>5520</v>
      </c>
      <c r="M1958" t="str">
        <f t="shared" si="121"/>
        <v>Indiana</v>
      </c>
    </row>
    <row r="1959" spans="1:13" x14ac:dyDescent="0.25">
      <c r="A1959">
        <f t="shared" si="122"/>
        <v>1957</v>
      </c>
      <c r="B1959" t="s">
        <v>69</v>
      </c>
      <c r="C1959" s="105">
        <v>2.2737320785700701E-2</v>
      </c>
      <c r="D1959">
        <v>360</v>
      </c>
      <c r="E1959">
        <v>15833</v>
      </c>
      <c r="F1959" t="str">
        <f t="shared" si="120"/>
        <v>Texas</v>
      </c>
      <c r="H1959">
        <f t="shared" si="123"/>
        <v>1953</v>
      </c>
      <c r="I1959" t="s">
        <v>1692</v>
      </c>
      <c r="J1959" s="3">
        <v>2.05892793752218E-2</v>
      </c>
      <c r="K1959" s="104">
        <v>116</v>
      </c>
      <c r="L1959">
        <v>5634</v>
      </c>
      <c r="M1959" t="str">
        <f t="shared" si="121"/>
        <v>West Virginia</v>
      </c>
    </row>
    <row r="1960" spans="1:13" x14ac:dyDescent="0.25">
      <c r="A1960">
        <f t="shared" si="122"/>
        <v>1958</v>
      </c>
      <c r="B1960" t="s">
        <v>806</v>
      </c>
      <c r="C1960" s="105">
        <v>2.2730158730158701E-2</v>
      </c>
      <c r="D1960">
        <v>179</v>
      </c>
      <c r="E1960">
        <v>7875</v>
      </c>
      <c r="F1960" t="str">
        <f t="shared" si="120"/>
        <v>Iowa</v>
      </c>
      <c r="H1960">
        <f t="shared" si="123"/>
        <v>1953</v>
      </c>
      <c r="I1960" t="s">
        <v>3132</v>
      </c>
      <c r="J1960" s="3">
        <v>1.29046612526421E-2</v>
      </c>
      <c r="K1960" s="104">
        <v>116</v>
      </c>
      <c r="L1960">
        <v>8989</v>
      </c>
      <c r="M1960" t="str">
        <f t="shared" si="121"/>
        <v>Virginia</v>
      </c>
    </row>
    <row r="1961" spans="1:13" x14ac:dyDescent="0.25">
      <c r="A1961">
        <f t="shared" si="122"/>
        <v>1959</v>
      </c>
      <c r="B1961" t="s">
        <v>1617</v>
      </c>
      <c r="C1961" s="105">
        <v>2.2721076070162698E-2</v>
      </c>
      <c r="D1961">
        <v>250</v>
      </c>
      <c r="E1961">
        <v>11003</v>
      </c>
      <c r="F1961" t="str">
        <f t="shared" si="120"/>
        <v>Vermont</v>
      </c>
      <c r="H1961">
        <f t="shared" si="123"/>
        <v>1959</v>
      </c>
      <c r="I1961" t="s">
        <v>2319</v>
      </c>
      <c r="J1961" s="3">
        <v>4.3347154165096102E-2</v>
      </c>
      <c r="K1961" s="104">
        <v>115</v>
      </c>
      <c r="L1961">
        <v>2653</v>
      </c>
      <c r="M1961" t="str">
        <f t="shared" si="121"/>
        <v>Indiana</v>
      </c>
    </row>
    <row r="1962" spans="1:13" x14ac:dyDescent="0.25">
      <c r="A1962">
        <f t="shared" si="122"/>
        <v>1960</v>
      </c>
      <c r="B1962" t="s">
        <v>1612</v>
      </c>
      <c r="C1962" s="105">
        <v>2.2718808193668501E-2</v>
      </c>
      <c r="D1962">
        <v>61</v>
      </c>
      <c r="E1962">
        <v>2685</v>
      </c>
      <c r="F1962" t="str">
        <f t="shared" si="120"/>
        <v>Alabama</v>
      </c>
      <c r="H1962">
        <f t="shared" si="123"/>
        <v>1959</v>
      </c>
      <c r="I1962" t="s">
        <v>38</v>
      </c>
      <c r="J1962" s="3">
        <v>3.1014023732470301E-2</v>
      </c>
      <c r="K1962" s="104">
        <v>115</v>
      </c>
      <c r="L1962">
        <v>3708</v>
      </c>
      <c r="M1962" t="str">
        <f t="shared" si="121"/>
        <v>Alaska</v>
      </c>
    </row>
    <row r="1963" spans="1:13" x14ac:dyDescent="0.25">
      <c r="A1963">
        <f t="shared" si="122"/>
        <v>1961</v>
      </c>
      <c r="B1963" t="s">
        <v>585</v>
      </c>
      <c r="C1963" s="105">
        <v>2.2713032581453602E-2</v>
      </c>
      <c r="D1963">
        <v>145</v>
      </c>
      <c r="E1963">
        <v>6384</v>
      </c>
      <c r="F1963" t="str">
        <f t="shared" si="120"/>
        <v>Arkansas</v>
      </c>
      <c r="H1963">
        <f t="shared" si="123"/>
        <v>1959</v>
      </c>
      <c r="I1963" t="s">
        <v>2449</v>
      </c>
      <c r="J1963" s="3">
        <v>2.9877890361132701E-2</v>
      </c>
      <c r="K1963" s="104">
        <v>115</v>
      </c>
      <c r="L1963">
        <v>3849</v>
      </c>
      <c r="M1963" t="str">
        <f t="shared" si="121"/>
        <v>Missouri</v>
      </c>
    </row>
    <row r="1964" spans="1:13" x14ac:dyDescent="0.25">
      <c r="A1964">
        <f t="shared" si="122"/>
        <v>1962</v>
      </c>
      <c r="B1964" t="s">
        <v>2679</v>
      </c>
      <c r="C1964" s="105">
        <v>2.26992785500615E-2</v>
      </c>
      <c r="D1964">
        <v>129</v>
      </c>
      <c r="E1964">
        <v>5683</v>
      </c>
      <c r="F1964" t="str">
        <f t="shared" si="120"/>
        <v>Mississippi</v>
      </c>
      <c r="H1964">
        <f t="shared" si="123"/>
        <v>1959</v>
      </c>
      <c r="I1964" t="s">
        <v>2318</v>
      </c>
      <c r="J1964" s="3">
        <v>1.98789974070873E-2</v>
      </c>
      <c r="K1964" s="104">
        <v>115</v>
      </c>
      <c r="L1964">
        <v>5785</v>
      </c>
      <c r="M1964" t="str">
        <f t="shared" si="121"/>
        <v>Illinois</v>
      </c>
    </row>
    <row r="1965" spans="1:13" x14ac:dyDescent="0.25">
      <c r="A1965">
        <f t="shared" si="122"/>
        <v>1963</v>
      </c>
      <c r="B1965" t="s">
        <v>2228</v>
      </c>
      <c r="C1965" s="105">
        <v>2.2679935200185099E-2</v>
      </c>
      <c r="D1965">
        <v>98</v>
      </c>
      <c r="E1965">
        <v>4321</v>
      </c>
      <c r="F1965" t="str">
        <f t="shared" si="120"/>
        <v>Tennessee</v>
      </c>
      <c r="H1965">
        <f t="shared" si="123"/>
        <v>1959</v>
      </c>
      <c r="I1965" t="s">
        <v>2991</v>
      </c>
      <c r="J1965" s="3">
        <v>1.6647365373479901E-2</v>
      </c>
      <c r="K1965" s="104">
        <v>115</v>
      </c>
      <c r="L1965">
        <v>6908</v>
      </c>
      <c r="M1965" t="str">
        <f t="shared" si="121"/>
        <v>West Virginia</v>
      </c>
    </row>
    <row r="1966" spans="1:13" x14ac:dyDescent="0.25">
      <c r="A1966">
        <f t="shared" si="122"/>
        <v>1964</v>
      </c>
      <c r="B1966" t="s">
        <v>102</v>
      </c>
      <c r="C1966" s="105">
        <v>2.2671123383229099E-2</v>
      </c>
      <c r="D1966">
        <v>156</v>
      </c>
      <c r="E1966">
        <v>6881</v>
      </c>
      <c r="F1966" t="str">
        <f t="shared" si="120"/>
        <v>Washington</v>
      </c>
      <c r="H1966">
        <f t="shared" si="123"/>
        <v>1964</v>
      </c>
      <c r="I1966" t="s">
        <v>1864</v>
      </c>
      <c r="J1966" s="3">
        <v>2.9897718332022E-2</v>
      </c>
      <c r="K1966" s="104">
        <v>114</v>
      </c>
      <c r="L1966">
        <v>3813</v>
      </c>
      <c r="M1966" t="str">
        <f t="shared" si="121"/>
        <v>Oklahoma</v>
      </c>
    </row>
    <row r="1967" spans="1:13" x14ac:dyDescent="0.25">
      <c r="A1967">
        <f t="shared" si="122"/>
        <v>1965</v>
      </c>
      <c r="B1967" t="s">
        <v>1520</v>
      </c>
      <c r="C1967" s="105">
        <v>2.26516138370241E-2</v>
      </c>
      <c r="D1967">
        <v>313</v>
      </c>
      <c r="E1967">
        <v>13818</v>
      </c>
      <c r="F1967" t="str">
        <f t="shared" si="120"/>
        <v>Texas</v>
      </c>
      <c r="H1967">
        <f t="shared" si="123"/>
        <v>1964</v>
      </c>
      <c r="I1967" t="s">
        <v>409</v>
      </c>
      <c r="J1967" s="3">
        <v>2.4820378837361198E-2</v>
      </c>
      <c r="K1967" s="104">
        <v>114</v>
      </c>
      <c r="L1967">
        <v>4593</v>
      </c>
      <c r="M1967" t="str">
        <f t="shared" si="121"/>
        <v>Virginia</v>
      </c>
    </row>
    <row r="1968" spans="1:13" x14ac:dyDescent="0.25">
      <c r="A1968">
        <f t="shared" si="122"/>
        <v>1966</v>
      </c>
      <c r="B1968" t="s">
        <v>1940</v>
      </c>
      <c r="C1968" s="105">
        <v>2.2647058823529399E-2</v>
      </c>
      <c r="D1968">
        <v>154</v>
      </c>
      <c r="E1968">
        <v>6800</v>
      </c>
      <c r="F1968" t="str">
        <f t="shared" si="120"/>
        <v>Michigan</v>
      </c>
      <c r="H1968">
        <f t="shared" si="123"/>
        <v>1964</v>
      </c>
      <c r="I1968" t="s">
        <v>812</v>
      </c>
      <c r="J1968" s="3">
        <v>2.0734812659148699E-2</v>
      </c>
      <c r="K1968" s="104">
        <v>114</v>
      </c>
      <c r="L1968">
        <v>5498</v>
      </c>
      <c r="M1968" t="str">
        <f t="shared" si="121"/>
        <v>Texas</v>
      </c>
    </row>
    <row r="1969" spans="1:13" x14ac:dyDescent="0.25">
      <c r="A1969">
        <f t="shared" si="122"/>
        <v>1967</v>
      </c>
      <c r="B1969" t="s">
        <v>2359</v>
      </c>
      <c r="C1969" s="105">
        <v>2.26311128603758E-2</v>
      </c>
      <c r="D1969">
        <v>230</v>
      </c>
      <c r="E1969">
        <v>10163</v>
      </c>
      <c r="F1969" t="str">
        <f t="shared" si="120"/>
        <v>Texas</v>
      </c>
      <c r="H1969">
        <f t="shared" si="123"/>
        <v>1964</v>
      </c>
      <c r="I1969" t="s">
        <v>2356</v>
      </c>
      <c r="J1969" s="3">
        <v>1.9305673158340399E-2</v>
      </c>
      <c r="K1969" s="104">
        <v>114</v>
      </c>
      <c r="L1969">
        <v>5905</v>
      </c>
      <c r="M1969" t="str">
        <f t="shared" si="121"/>
        <v>North Carolina</v>
      </c>
    </row>
    <row r="1970" spans="1:13" x14ac:dyDescent="0.25">
      <c r="A1970">
        <f t="shared" si="122"/>
        <v>1968</v>
      </c>
      <c r="B1970" t="s">
        <v>628</v>
      </c>
      <c r="C1970" s="105">
        <v>2.2626441881100301E-2</v>
      </c>
      <c r="D1970">
        <v>153</v>
      </c>
      <c r="E1970">
        <v>6762</v>
      </c>
      <c r="F1970" t="str">
        <f t="shared" si="120"/>
        <v>Arkansas</v>
      </c>
      <c r="H1970">
        <f t="shared" si="123"/>
        <v>1964</v>
      </c>
      <c r="I1970" t="s">
        <v>126</v>
      </c>
      <c r="J1970" s="3">
        <v>1.71609212705102E-2</v>
      </c>
      <c r="K1970" s="104">
        <v>114</v>
      </c>
      <c r="L1970">
        <v>6643</v>
      </c>
      <c r="M1970" t="str">
        <f t="shared" si="121"/>
        <v>Oregon</v>
      </c>
    </row>
    <row r="1971" spans="1:13" x14ac:dyDescent="0.25">
      <c r="A1971">
        <f t="shared" si="122"/>
        <v>1969</v>
      </c>
      <c r="B1971" t="s">
        <v>683</v>
      </c>
      <c r="C1971" s="105">
        <v>2.25792444637429E-2</v>
      </c>
      <c r="D1971">
        <v>52</v>
      </c>
      <c r="E1971">
        <v>2303</v>
      </c>
      <c r="F1971" t="str">
        <f t="shared" si="120"/>
        <v>Indiana</v>
      </c>
      <c r="H1971">
        <f t="shared" si="123"/>
        <v>1969</v>
      </c>
      <c r="I1971" t="s">
        <v>1491</v>
      </c>
      <c r="J1971" s="3">
        <v>3.74544249254226E-2</v>
      </c>
      <c r="K1971" s="104">
        <v>113</v>
      </c>
      <c r="L1971">
        <v>3017</v>
      </c>
      <c r="M1971" t="str">
        <f t="shared" si="121"/>
        <v>North Carolina</v>
      </c>
    </row>
    <row r="1972" spans="1:13" x14ac:dyDescent="0.25">
      <c r="A1972">
        <f t="shared" si="122"/>
        <v>1970</v>
      </c>
      <c r="B1972" t="s">
        <v>2660</v>
      </c>
      <c r="C1972" s="105">
        <v>2.25688290204418E-2</v>
      </c>
      <c r="D1972">
        <v>191</v>
      </c>
      <c r="E1972">
        <v>8463</v>
      </c>
      <c r="F1972" t="str">
        <f t="shared" si="120"/>
        <v>Texas</v>
      </c>
      <c r="H1972">
        <f t="shared" si="123"/>
        <v>1969</v>
      </c>
      <c r="I1972" t="s">
        <v>2776</v>
      </c>
      <c r="J1972" s="3">
        <v>1.75793403858121E-2</v>
      </c>
      <c r="K1972" s="104">
        <v>113</v>
      </c>
      <c r="L1972">
        <v>6428</v>
      </c>
      <c r="M1972" t="str">
        <f t="shared" si="121"/>
        <v>Missouri</v>
      </c>
    </row>
    <row r="1973" spans="1:13" x14ac:dyDescent="0.25">
      <c r="A1973">
        <f t="shared" si="122"/>
        <v>1971</v>
      </c>
      <c r="B1973" t="s">
        <v>3129</v>
      </c>
      <c r="C1973" s="105">
        <v>2.2566995768688199E-2</v>
      </c>
      <c r="D1973">
        <v>64</v>
      </c>
      <c r="E1973">
        <v>2836</v>
      </c>
      <c r="F1973" t="str">
        <f t="shared" si="120"/>
        <v>Tennessee</v>
      </c>
      <c r="H1973">
        <f t="shared" si="123"/>
        <v>1969</v>
      </c>
      <c r="I1973" t="s">
        <v>1565</v>
      </c>
      <c r="J1973" s="3">
        <v>1.7082388510959799E-2</v>
      </c>
      <c r="K1973" s="104">
        <v>113</v>
      </c>
      <c r="L1973">
        <v>6615</v>
      </c>
      <c r="M1973" t="str">
        <f t="shared" si="121"/>
        <v>Kentucky</v>
      </c>
    </row>
    <row r="1974" spans="1:13" x14ac:dyDescent="0.25">
      <c r="A1974">
        <f t="shared" si="122"/>
        <v>1972</v>
      </c>
      <c r="B1974" t="s">
        <v>21</v>
      </c>
      <c r="C1974" s="105">
        <v>2.2563176895306802E-2</v>
      </c>
      <c r="D1974">
        <v>50</v>
      </c>
      <c r="E1974">
        <v>2216</v>
      </c>
      <c r="F1974" t="str">
        <f t="shared" si="120"/>
        <v>Puerto Rico</v>
      </c>
      <c r="H1974">
        <f t="shared" si="123"/>
        <v>1969</v>
      </c>
      <c r="I1974" t="s">
        <v>2812</v>
      </c>
      <c r="J1974" s="3">
        <v>1.3211738571261501E-2</v>
      </c>
      <c r="K1974" s="104">
        <v>113</v>
      </c>
      <c r="L1974">
        <v>8553</v>
      </c>
      <c r="M1974" t="str">
        <f t="shared" si="121"/>
        <v>Florida</v>
      </c>
    </row>
    <row r="1975" spans="1:13" x14ac:dyDescent="0.25">
      <c r="A1975">
        <f t="shared" si="122"/>
        <v>1973</v>
      </c>
      <c r="B1975" t="s">
        <v>3233</v>
      </c>
      <c r="C1975" s="105">
        <v>2.2542148134116199E-2</v>
      </c>
      <c r="D1975">
        <v>119</v>
      </c>
      <c r="E1975">
        <v>5279</v>
      </c>
      <c r="F1975" t="str">
        <f t="shared" si="120"/>
        <v>Iowa</v>
      </c>
      <c r="H1975">
        <f t="shared" si="123"/>
        <v>1973</v>
      </c>
      <c r="I1975" t="s">
        <v>853</v>
      </c>
      <c r="J1975" s="3">
        <v>4.01146131805157E-2</v>
      </c>
      <c r="K1975" s="104">
        <v>112</v>
      </c>
      <c r="L1975">
        <v>2792</v>
      </c>
      <c r="M1975" t="str">
        <f t="shared" si="121"/>
        <v>North Dakota</v>
      </c>
    </row>
    <row r="1976" spans="1:13" x14ac:dyDescent="0.25">
      <c r="A1976">
        <f t="shared" si="122"/>
        <v>1974</v>
      </c>
      <c r="B1976" t="s">
        <v>1547</v>
      </c>
      <c r="C1976" s="105">
        <v>2.2538552787663101E-2</v>
      </c>
      <c r="D1976">
        <v>57</v>
      </c>
      <c r="E1976">
        <v>2529</v>
      </c>
      <c r="F1976" t="str">
        <f t="shared" si="120"/>
        <v>Kansas</v>
      </c>
      <c r="H1976">
        <f t="shared" si="123"/>
        <v>1973</v>
      </c>
      <c r="I1976" t="s">
        <v>727</v>
      </c>
      <c r="J1976" s="3">
        <v>3.6757466360354402E-2</v>
      </c>
      <c r="K1976" s="104">
        <v>112</v>
      </c>
      <c r="L1976">
        <v>3047</v>
      </c>
      <c r="M1976" t="str">
        <f t="shared" si="121"/>
        <v>Georgia</v>
      </c>
    </row>
    <row r="1977" spans="1:13" x14ac:dyDescent="0.25">
      <c r="A1977">
        <f t="shared" si="122"/>
        <v>1975</v>
      </c>
      <c r="B1977" t="s">
        <v>3092</v>
      </c>
      <c r="C1977" s="105">
        <v>2.2515907978463E-2</v>
      </c>
      <c r="D1977">
        <v>92</v>
      </c>
      <c r="E1977">
        <v>4086</v>
      </c>
      <c r="F1977" t="str">
        <f t="shared" si="120"/>
        <v>Missouri</v>
      </c>
      <c r="H1977">
        <f t="shared" si="123"/>
        <v>1973</v>
      </c>
      <c r="I1977" t="s">
        <v>445</v>
      </c>
      <c r="J1977" s="3">
        <v>3.5331230283911698E-2</v>
      </c>
      <c r="K1977" s="104">
        <v>112</v>
      </c>
      <c r="L1977">
        <v>3170</v>
      </c>
      <c r="M1977" t="str">
        <f t="shared" si="121"/>
        <v>North Carolina</v>
      </c>
    </row>
    <row r="1978" spans="1:13" x14ac:dyDescent="0.25">
      <c r="A1978">
        <f t="shared" si="122"/>
        <v>1976</v>
      </c>
      <c r="B1978" t="s">
        <v>1020</v>
      </c>
      <c r="C1978" s="105">
        <v>2.2512381809995399E-2</v>
      </c>
      <c r="D1978">
        <v>50</v>
      </c>
      <c r="E1978">
        <v>2221</v>
      </c>
      <c r="F1978" t="str">
        <f t="shared" si="120"/>
        <v>Arkansas</v>
      </c>
      <c r="H1978">
        <f t="shared" si="123"/>
        <v>1973</v>
      </c>
      <c r="I1978" t="s">
        <v>939</v>
      </c>
      <c r="J1978" s="3">
        <v>2.5937934228809599E-2</v>
      </c>
      <c r="K1978" s="104">
        <v>112</v>
      </c>
      <c r="L1978">
        <v>4318</v>
      </c>
      <c r="M1978" t="str">
        <f t="shared" si="121"/>
        <v>Alabama</v>
      </c>
    </row>
    <row r="1979" spans="1:13" x14ac:dyDescent="0.25">
      <c r="A1979">
        <f t="shared" si="122"/>
        <v>1977</v>
      </c>
      <c r="B1979" t="s">
        <v>2644</v>
      </c>
      <c r="C1979" s="105">
        <v>2.25056264066016E-2</v>
      </c>
      <c r="D1979">
        <v>30</v>
      </c>
      <c r="E1979">
        <v>1333</v>
      </c>
      <c r="F1979" t="str">
        <f t="shared" si="120"/>
        <v>Missouri</v>
      </c>
      <c r="H1979">
        <f t="shared" si="123"/>
        <v>1973</v>
      </c>
      <c r="I1979" t="s">
        <v>325</v>
      </c>
      <c r="J1979" s="3">
        <v>1.9323671497584499E-2</v>
      </c>
      <c r="K1979" s="104">
        <v>112</v>
      </c>
      <c r="L1979">
        <v>5796</v>
      </c>
      <c r="M1979" t="str">
        <f t="shared" si="121"/>
        <v>Georgia</v>
      </c>
    </row>
    <row r="1980" spans="1:13" x14ac:dyDescent="0.25">
      <c r="A1980">
        <f t="shared" si="122"/>
        <v>1977</v>
      </c>
      <c r="B1980" t="s">
        <v>3039</v>
      </c>
      <c r="C1980" s="105">
        <v>2.25056264066016E-2</v>
      </c>
      <c r="D1980">
        <v>210</v>
      </c>
      <c r="E1980">
        <v>9331</v>
      </c>
      <c r="F1980" t="str">
        <f t="shared" si="120"/>
        <v>Maine</v>
      </c>
      <c r="H1980">
        <f t="shared" si="123"/>
        <v>1973</v>
      </c>
      <c r="I1980" t="s">
        <v>2137</v>
      </c>
      <c r="J1980" s="3">
        <v>1.7143731823052101E-2</v>
      </c>
      <c r="K1980" s="104">
        <v>112</v>
      </c>
      <c r="L1980">
        <v>6533</v>
      </c>
      <c r="M1980" t="str">
        <f t="shared" si="121"/>
        <v>Missouri</v>
      </c>
    </row>
    <row r="1981" spans="1:13" x14ac:dyDescent="0.25">
      <c r="A1981">
        <f t="shared" si="122"/>
        <v>1979</v>
      </c>
      <c r="B1981" t="s">
        <v>1104</v>
      </c>
      <c r="C1981" s="105">
        <v>2.24887556221888E-2</v>
      </c>
      <c r="D1981">
        <v>45</v>
      </c>
      <c r="E1981">
        <v>2001</v>
      </c>
      <c r="F1981" t="str">
        <f t="shared" si="120"/>
        <v>Vermont</v>
      </c>
      <c r="H1981">
        <f t="shared" si="123"/>
        <v>1979</v>
      </c>
      <c r="I1981" t="s">
        <v>1196</v>
      </c>
      <c r="J1981" s="3">
        <v>3.3045549270616197E-2</v>
      </c>
      <c r="K1981" s="104">
        <v>111</v>
      </c>
      <c r="L1981">
        <v>3359</v>
      </c>
      <c r="M1981" t="str">
        <f t="shared" si="121"/>
        <v>Nebraska</v>
      </c>
    </row>
    <row r="1982" spans="1:13" x14ac:dyDescent="0.25">
      <c r="A1982">
        <f t="shared" si="122"/>
        <v>1980</v>
      </c>
      <c r="B1982" t="s">
        <v>779</v>
      </c>
      <c r="C1982" s="105">
        <v>2.2484865955606802E-2</v>
      </c>
      <c r="D1982">
        <v>78</v>
      </c>
      <c r="E1982">
        <v>3469</v>
      </c>
      <c r="F1982" t="str">
        <f t="shared" si="120"/>
        <v>Tennessee</v>
      </c>
      <c r="H1982">
        <f t="shared" si="123"/>
        <v>1979</v>
      </c>
      <c r="I1982" t="s">
        <v>1616</v>
      </c>
      <c r="J1982" s="3">
        <v>2.3551877784850399E-2</v>
      </c>
      <c r="K1982" s="104">
        <v>111</v>
      </c>
      <c r="L1982">
        <v>4713</v>
      </c>
      <c r="M1982" t="str">
        <f t="shared" si="121"/>
        <v>Texas</v>
      </c>
    </row>
    <row r="1983" spans="1:13" x14ac:dyDescent="0.25">
      <c r="A1983">
        <f t="shared" si="122"/>
        <v>1981</v>
      </c>
      <c r="B1983" t="s">
        <v>2480</v>
      </c>
      <c r="C1983" s="105">
        <v>2.24603514787826E-2</v>
      </c>
      <c r="D1983">
        <v>262</v>
      </c>
      <c r="E1983">
        <v>11665</v>
      </c>
      <c r="F1983" t="str">
        <f t="shared" si="120"/>
        <v>North Carolina</v>
      </c>
      <c r="H1983">
        <f t="shared" si="123"/>
        <v>1979</v>
      </c>
      <c r="I1983" t="s">
        <v>2691</v>
      </c>
      <c r="J1983" s="3">
        <v>2.2872450030908702E-2</v>
      </c>
      <c r="K1983" s="104">
        <v>111</v>
      </c>
      <c r="L1983">
        <v>4853</v>
      </c>
      <c r="M1983" t="str">
        <f t="shared" si="121"/>
        <v>Tennessee</v>
      </c>
    </row>
    <row r="1984" spans="1:13" x14ac:dyDescent="0.25">
      <c r="A1984">
        <f t="shared" si="122"/>
        <v>1982</v>
      </c>
      <c r="B1984" t="s">
        <v>923</v>
      </c>
      <c r="C1984" s="105">
        <v>2.2455909738197E-2</v>
      </c>
      <c r="D1984">
        <v>410</v>
      </c>
      <c r="E1984">
        <v>18258</v>
      </c>
      <c r="F1984" t="str">
        <f t="shared" si="120"/>
        <v>Virginia</v>
      </c>
      <c r="H1984">
        <f t="shared" si="123"/>
        <v>1979</v>
      </c>
      <c r="I1984" t="s">
        <v>332</v>
      </c>
      <c r="J1984" s="3">
        <v>2.2424242424242399E-2</v>
      </c>
      <c r="K1984" s="104">
        <v>111</v>
      </c>
      <c r="L1984">
        <v>4950</v>
      </c>
      <c r="M1984" t="str">
        <f t="shared" si="121"/>
        <v>Wisconsin</v>
      </c>
    </row>
    <row r="1985" spans="1:13" x14ac:dyDescent="0.25">
      <c r="A1985">
        <f t="shared" si="122"/>
        <v>1983</v>
      </c>
      <c r="B1985" t="s">
        <v>2851</v>
      </c>
      <c r="C1985" s="105">
        <v>2.2432762836185699E-2</v>
      </c>
      <c r="D1985">
        <v>367</v>
      </c>
      <c r="E1985">
        <v>16360</v>
      </c>
      <c r="F1985" t="str">
        <f t="shared" si="120"/>
        <v>Wyoming</v>
      </c>
      <c r="H1985">
        <f t="shared" si="123"/>
        <v>1979</v>
      </c>
      <c r="I1985" t="s">
        <v>845</v>
      </c>
      <c r="J1985" s="3">
        <v>2.1301093839953902E-2</v>
      </c>
      <c r="K1985" s="104">
        <v>111</v>
      </c>
      <c r="L1985">
        <v>5211</v>
      </c>
      <c r="M1985" t="str">
        <f t="shared" si="121"/>
        <v>Arkansas</v>
      </c>
    </row>
    <row r="1986" spans="1:13" x14ac:dyDescent="0.25">
      <c r="A1986">
        <f t="shared" si="122"/>
        <v>1984</v>
      </c>
      <c r="B1986" t="s">
        <v>332</v>
      </c>
      <c r="C1986" s="105">
        <v>2.2424242424242399E-2</v>
      </c>
      <c r="D1986">
        <v>111</v>
      </c>
      <c r="E1986">
        <v>4950</v>
      </c>
      <c r="F1986" t="str">
        <f t="shared" si="120"/>
        <v>Wisconsin</v>
      </c>
      <c r="H1986">
        <f t="shared" si="123"/>
        <v>1984</v>
      </c>
      <c r="I1986" t="s">
        <v>1125</v>
      </c>
      <c r="J1986" s="3">
        <v>4.22589320015367E-2</v>
      </c>
      <c r="K1986" s="104">
        <v>110</v>
      </c>
      <c r="L1986">
        <v>2603</v>
      </c>
      <c r="M1986" t="str">
        <f t="shared" si="121"/>
        <v>Kansas</v>
      </c>
    </row>
    <row r="1987" spans="1:13" x14ac:dyDescent="0.25">
      <c r="A1987">
        <f t="shared" si="122"/>
        <v>1985</v>
      </c>
      <c r="B1987" t="s">
        <v>2297</v>
      </c>
      <c r="C1987" s="105">
        <v>2.23809523809523E-2</v>
      </c>
      <c r="D1987">
        <v>282</v>
      </c>
      <c r="E1987">
        <v>12600</v>
      </c>
      <c r="F1987" t="str">
        <f t="shared" ref="F1987:F2050" si="124">IFERROR(RIGHT(B1987,LEN(B1987)-FIND(",",B1987)-1),"DC")</f>
        <v>Missouri</v>
      </c>
      <c r="H1987">
        <f t="shared" si="123"/>
        <v>1984</v>
      </c>
      <c r="I1987" t="s">
        <v>19</v>
      </c>
      <c r="J1987" s="3">
        <v>2.4926353954226099E-2</v>
      </c>
      <c r="K1987" s="104">
        <v>110</v>
      </c>
      <c r="L1987">
        <v>4413</v>
      </c>
      <c r="M1987" t="str">
        <f t="shared" ref="M1987:M2050" si="125">IFERROR(RIGHT(I1987,LEN(I1987)-FIND(",",I1987)-1),"DC")</f>
        <v>Wisconsin</v>
      </c>
    </row>
    <row r="1988" spans="1:13" x14ac:dyDescent="0.25">
      <c r="A1988">
        <f t="shared" ref="A1988:A2051" si="126">RANK(C1988,$C$3:$C$3274)</f>
        <v>1986</v>
      </c>
      <c r="B1988" t="s">
        <v>3199</v>
      </c>
      <c r="C1988" s="105">
        <v>2.23799126637554E-2</v>
      </c>
      <c r="D1988">
        <v>492</v>
      </c>
      <c r="E1988">
        <v>21984</v>
      </c>
      <c r="F1988" t="str">
        <f t="shared" si="124"/>
        <v>Virginia</v>
      </c>
      <c r="H1988">
        <f t="shared" ref="H1988:H2051" si="127">RANK(K1988,$K$3:$K$3274)</f>
        <v>1984</v>
      </c>
      <c r="I1988" t="s">
        <v>2622</v>
      </c>
      <c r="J1988" s="3">
        <v>2.3226351351351301E-2</v>
      </c>
      <c r="K1988" s="104">
        <v>110</v>
      </c>
      <c r="L1988">
        <v>4736</v>
      </c>
      <c r="M1988" t="str">
        <f t="shared" si="125"/>
        <v>Tennessee</v>
      </c>
    </row>
    <row r="1989" spans="1:13" x14ac:dyDescent="0.25">
      <c r="A1989">
        <f t="shared" si="126"/>
        <v>1987</v>
      </c>
      <c r="B1989" t="s">
        <v>2388</v>
      </c>
      <c r="C1989" s="105">
        <v>2.2367194780987899E-2</v>
      </c>
      <c r="D1989">
        <v>96</v>
      </c>
      <c r="E1989">
        <v>4292</v>
      </c>
      <c r="F1989" t="str">
        <f t="shared" si="124"/>
        <v>Kansas</v>
      </c>
      <c r="H1989">
        <f t="shared" si="127"/>
        <v>1984</v>
      </c>
      <c r="I1989" t="s">
        <v>645</v>
      </c>
      <c r="J1989" s="3">
        <v>2.21550855991943E-2</v>
      </c>
      <c r="K1989" s="104">
        <v>110</v>
      </c>
      <c r="L1989">
        <v>4965</v>
      </c>
      <c r="M1989" t="str">
        <f t="shared" si="125"/>
        <v>Louisiana</v>
      </c>
    </row>
    <row r="1990" spans="1:13" x14ac:dyDescent="0.25">
      <c r="A1990">
        <f t="shared" si="126"/>
        <v>1988</v>
      </c>
      <c r="B1990" t="s">
        <v>879</v>
      </c>
      <c r="C1990" s="105">
        <v>2.2366097704532101E-2</v>
      </c>
      <c r="D1990">
        <v>38</v>
      </c>
      <c r="E1990">
        <v>1699</v>
      </c>
      <c r="F1990" t="str">
        <f t="shared" si="124"/>
        <v>Kansas</v>
      </c>
      <c r="H1990">
        <f t="shared" si="127"/>
        <v>1988</v>
      </c>
      <c r="I1990" t="s">
        <v>3087</v>
      </c>
      <c r="J1990" s="3">
        <v>2.96034763715372E-2</v>
      </c>
      <c r="K1990" s="104">
        <v>109</v>
      </c>
      <c r="L1990">
        <v>3682</v>
      </c>
      <c r="M1990" t="str">
        <f t="shared" si="125"/>
        <v>Kentucky</v>
      </c>
    </row>
    <row r="1991" spans="1:13" x14ac:dyDescent="0.25">
      <c r="A1991">
        <f t="shared" si="126"/>
        <v>1989</v>
      </c>
      <c r="B1991" t="s">
        <v>2237</v>
      </c>
      <c r="C1991" s="105">
        <v>2.2353840275124201E-2</v>
      </c>
      <c r="D1991">
        <v>117</v>
      </c>
      <c r="E1991">
        <v>5234</v>
      </c>
      <c r="F1991" t="str">
        <f t="shared" si="124"/>
        <v>Iowa</v>
      </c>
      <c r="H1991">
        <f t="shared" si="127"/>
        <v>1988</v>
      </c>
      <c r="I1991" t="s">
        <v>768</v>
      </c>
      <c r="J1991" s="3">
        <v>2.4666214075582601E-2</v>
      </c>
      <c r="K1991" s="104">
        <v>109</v>
      </c>
      <c r="L1991">
        <v>4419</v>
      </c>
      <c r="M1991" t="str">
        <f t="shared" si="125"/>
        <v>Tennessee</v>
      </c>
    </row>
    <row r="1992" spans="1:13" x14ac:dyDescent="0.25">
      <c r="A1992">
        <f t="shared" si="126"/>
        <v>1990</v>
      </c>
      <c r="B1992" t="s">
        <v>1036</v>
      </c>
      <c r="C1992" s="105">
        <v>2.2351150846490399E-2</v>
      </c>
      <c r="D1992">
        <v>235</v>
      </c>
      <c r="E1992">
        <v>10514</v>
      </c>
      <c r="F1992" t="str">
        <f t="shared" si="124"/>
        <v>Ohio</v>
      </c>
      <c r="H1992">
        <f t="shared" si="127"/>
        <v>1988</v>
      </c>
      <c r="I1992" t="s">
        <v>1933</v>
      </c>
      <c r="J1992" s="3">
        <v>2.4249165739710799E-2</v>
      </c>
      <c r="K1992" s="104">
        <v>109</v>
      </c>
      <c r="L1992">
        <v>4495</v>
      </c>
      <c r="M1992" t="str">
        <f t="shared" si="125"/>
        <v>Ohio</v>
      </c>
    </row>
    <row r="1993" spans="1:13" x14ac:dyDescent="0.25">
      <c r="A1993">
        <f t="shared" si="126"/>
        <v>1991</v>
      </c>
      <c r="B1993" t="s">
        <v>1142</v>
      </c>
      <c r="C1993" s="105">
        <v>2.2322872856680599E-2</v>
      </c>
      <c r="D1993">
        <v>69</v>
      </c>
      <c r="E1993">
        <v>3091</v>
      </c>
      <c r="F1993" t="str">
        <f t="shared" si="124"/>
        <v>Iowa</v>
      </c>
      <c r="H1993">
        <f t="shared" si="127"/>
        <v>1988</v>
      </c>
      <c r="I1993" t="s">
        <v>1223</v>
      </c>
      <c r="J1993" s="3">
        <v>2.22041148910164E-2</v>
      </c>
      <c r="K1993" s="104">
        <v>109</v>
      </c>
      <c r="L1993">
        <v>4909</v>
      </c>
      <c r="M1993" t="str">
        <f t="shared" si="125"/>
        <v>Tennessee</v>
      </c>
    </row>
    <row r="1994" spans="1:13" x14ac:dyDescent="0.25">
      <c r="A1994">
        <f t="shared" si="126"/>
        <v>1992</v>
      </c>
      <c r="B1994" t="s">
        <v>2343</v>
      </c>
      <c r="C1994" s="105">
        <v>2.2301704186829401E-2</v>
      </c>
      <c r="D1994">
        <v>212</v>
      </c>
      <c r="E1994">
        <v>9506</v>
      </c>
      <c r="F1994" t="str">
        <f t="shared" si="124"/>
        <v>Iowa</v>
      </c>
      <c r="H1994">
        <f t="shared" si="127"/>
        <v>1988</v>
      </c>
      <c r="I1994" t="s">
        <v>986</v>
      </c>
      <c r="J1994" s="3">
        <v>1.70739348370927E-2</v>
      </c>
      <c r="K1994" s="104">
        <v>109</v>
      </c>
      <c r="L1994">
        <v>6384</v>
      </c>
      <c r="M1994" t="str">
        <f t="shared" si="125"/>
        <v>Georgia</v>
      </c>
    </row>
    <row r="1995" spans="1:13" x14ac:dyDescent="0.25">
      <c r="A1995">
        <f t="shared" si="126"/>
        <v>1993</v>
      </c>
      <c r="B1995" t="s">
        <v>2565</v>
      </c>
      <c r="C1995" s="105">
        <v>2.2299115724721201E-2</v>
      </c>
      <c r="D1995">
        <v>58</v>
      </c>
      <c r="E1995">
        <v>2601</v>
      </c>
      <c r="F1995" t="str">
        <f t="shared" si="124"/>
        <v>Texas</v>
      </c>
      <c r="H1995">
        <f t="shared" si="127"/>
        <v>1988</v>
      </c>
      <c r="I1995" t="s">
        <v>496</v>
      </c>
      <c r="J1995" s="3">
        <v>1.48785148785148E-2</v>
      </c>
      <c r="K1995" s="104">
        <v>109</v>
      </c>
      <c r="L1995">
        <v>7326</v>
      </c>
      <c r="M1995" t="str">
        <f t="shared" si="125"/>
        <v>Oklahoma</v>
      </c>
    </row>
    <row r="1996" spans="1:13" x14ac:dyDescent="0.25">
      <c r="A1996">
        <f t="shared" si="126"/>
        <v>1994</v>
      </c>
      <c r="B1996" t="s">
        <v>1334</v>
      </c>
      <c r="C1996" s="105">
        <v>2.2250209907640501E-2</v>
      </c>
      <c r="D1996">
        <v>106</v>
      </c>
      <c r="E1996">
        <v>4764</v>
      </c>
      <c r="F1996" t="str">
        <f t="shared" si="124"/>
        <v>Minnesota</v>
      </c>
      <c r="H1996">
        <f t="shared" si="127"/>
        <v>1994</v>
      </c>
      <c r="I1996" t="s">
        <v>1121</v>
      </c>
      <c r="J1996" s="3">
        <v>3.49062702003878E-2</v>
      </c>
      <c r="K1996" s="104">
        <v>108</v>
      </c>
      <c r="L1996">
        <v>3094</v>
      </c>
      <c r="M1996" t="str">
        <f t="shared" si="125"/>
        <v>Louisiana</v>
      </c>
    </row>
    <row r="1997" spans="1:13" x14ac:dyDescent="0.25">
      <c r="A1997">
        <f t="shared" si="126"/>
        <v>1995</v>
      </c>
      <c r="B1997" t="s">
        <v>717</v>
      </c>
      <c r="C1997" s="105">
        <v>2.2229329921637599E-2</v>
      </c>
      <c r="D1997">
        <v>139</v>
      </c>
      <c r="E1997">
        <v>6253</v>
      </c>
      <c r="F1997" t="str">
        <f t="shared" si="124"/>
        <v>North Carolina</v>
      </c>
      <c r="H1997">
        <f t="shared" si="127"/>
        <v>1994</v>
      </c>
      <c r="I1997" t="s">
        <v>2135</v>
      </c>
      <c r="J1997" s="3">
        <v>3.4838709677419297E-2</v>
      </c>
      <c r="K1997" s="104">
        <v>108</v>
      </c>
      <c r="L1997">
        <v>3100</v>
      </c>
      <c r="M1997" t="str">
        <f t="shared" si="125"/>
        <v>Oklahoma</v>
      </c>
    </row>
    <row r="1998" spans="1:13" x14ac:dyDescent="0.25">
      <c r="A1998">
        <f t="shared" si="126"/>
        <v>1996</v>
      </c>
      <c r="B1998" t="s">
        <v>2031</v>
      </c>
      <c r="C1998" s="105">
        <v>2.2217564451896901E-2</v>
      </c>
      <c r="D1998">
        <v>212</v>
      </c>
      <c r="E1998">
        <v>9542</v>
      </c>
      <c r="F1998" t="str">
        <f t="shared" si="124"/>
        <v>Kentucky</v>
      </c>
      <c r="H1998">
        <f t="shared" si="127"/>
        <v>1994</v>
      </c>
      <c r="I1998" t="s">
        <v>1488</v>
      </c>
      <c r="J1998" s="3">
        <v>2.7799227799227801E-2</v>
      </c>
      <c r="K1998" s="104">
        <v>108</v>
      </c>
      <c r="L1998">
        <v>3885</v>
      </c>
      <c r="M1998" t="str">
        <f t="shared" si="125"/>
        <v>Georgia</v>
      </c>
    </row>
    <row r="1999" spans="1:13" x14ac:dyDescent="0.25">
      <c r="A1999">
        <f t="shared" si="126"/>
        <v>1997</v>
      </c>
      <c r="B1999" t="s">
        <v>240</v>
      </c>
      <c r="C1999" s="105">
        <v>2.2212543554006901E-2</v>
      </c>
      <c r="D1999">
        <v>102</v>
      </c>
      <c r="E1999">
        <v>4592</v>
      </c>
      <c r="F1999" t="str">
        <f t="shared" si="124"/>
        <v>Illinois</v>
      </c>
      <c r="H1999">
        <f t="shared" si="127"/>
        <v>1994</v>
      </c>
      <c r="I1999" t="s">
        <v>1793</v>
      </c>
      <c r="J1999" s="3">
        <v>2.3180940115904599E-2</v>
      </c>
      <c r="K1999" s="104">
        <v>108</v>
      </c>
      <c r="L1999">
        <v>4659</v>
      </c>
      <c r="M1999" t="str">
        <f t="shared" si="125"/>
        <v>Tennessee</v>
      </c>
    </row>
    <row r="2000" spans="1:13" x14ac:dyDescent="0.25">
      <c r="A2000">
        <f t="shared" si="126"/>
        <v>1998</v>
      </c>
      <c r="B2000" t="s">
        <v>355</v>
      </c>
      <c r="C2000" s="105">
        <v>2.2212148685403402E-2</v>
      </c>
      <c r="D2000">
        <v>98</v>
      </c>
      <c r="E2000">
        <v>4412</v>
      </c>
      <c r="F2000" t="str">
        <f t="shared" si="124"/>
        <v>Kentucky</v>
      </c>
      <c r="H2000">
        <f t="shared" si="127"/>
        <v>1994</v>
      </c>
      <c r="I2000" t="s">
        <v>3058</v>
      </c>
      <c r="J2000" s="3">
        <v>1.9206829094789199E-2</v>
      </c>
      <c r="K2000" s="104">
        <v>108</v>
      </c>
      <c r="L2000">
        <v>5623</v>
      </c>
      <c r="M2000" t="str">
        <f t="shared" si="125"/>
        <v>Illinois</v>
      </c>
    </row>
    <row r="2001" spans="1:13" x14ac:dyDescent="0.25">
      <c r="A2001">
        <f t="shared" si="126"/>
        <v>1998</v>
      </c>
      <c r="B2001" t="s">
        <v>379</v>
      </c>
      <c r="C2001" s="105">
        <v>2.2212148685403402E-2</v>
      </c>
      <c r="D2001">
        <v>245</v>
      </c>
      <c r="E2001">
        <v>11030</v>
      </c>
      <c r="F2001" t="str">
        <f t="shared" si="124"/>
        <v>Georgia</v>
      </c>
      <c r="H2001">
        <f t="shared" si="127"/>
        <v>1994</v>
      </c>
      <c r="I2001" t="s">
        <v>2875</v>
      </c>
      <c r="J2001" s="3">
        <v>1.8448923812777601E-2</v>
      </c>
      <c r="K2001" s="104">
        <v>108</v>
      </c>
      <c r="L2001">
        <v>5854</v>
      </c>
      <c r="M2001" t="str">
        <f t="shared" si="125"/>
        <v>Minnesota</v>
      </c>
    </row>
    <row r="2002" spans="1:13" x14ac:dyDescent="0.25">
      <c r="A2002">
        <f t="shared" si="126"/>
        <v>2000</v>
      </c>
      <c r="B2002" t="s">
        <v>1413</v>
      </c>
      <c r="C2002" s="105">
        <v>2.22042793702058E-2</v>
      </c>
      <c r="D2002">
        <v>275</v>
      </c>
      <c r="E2002">
        <v>12385</v>
      </c>
      <c r="F2002" t="str">
        <f t="shared" si="124"/>
        <v>North Carolina</v>
      </c>
      <c r="H2002">
        <f t="shared" si="127"/>
        <v>1994</v>
      </c>
      <c r="I2002" t="s">
        <v>1675</v>
      </c>
      <c r="J2002" s="3">
        <v>1.7096723128066999E-2</v>
      </c>
      <c r="K2002" s="104">
        <v>108</v>
      </c>
      <c r="L2002">
        <v>6317</v>
      </c>
      <c r="M2002" t="str">
        <f t="shared" si="125"/>
        <v>Michigan</v>
      </c>
    </row>
    <row r="2003" spans="1:13" x14ac:dyDescent="0.25">
      <c r="A2003">
        <f t="shared" si="126"/>
        <v>2001</v>
      </c>
      <c r="B2003" t="s">
        <v>1223</v>
      </c>
      <c r="C2003" s="105">
        <v>2.22041148910164E-2</v>
      </c>
      <c r="D2003">
        <v>109</v>
      </c>
      <c r="E2003">
        <v>4909</v>
      </c>
      <c r="F2003" t="str">
        <f t="shared" si="124"/>
        <v>Tennessee</v>
      </c>
      <c r="H2003">
        <f t="shared" si="127"/>
        <v>1994</v>
      </c>
      <c r="I2003" t="s">
        <v>690</v>
      </c>
      <c r="J2003" s="3">
        <v>1.53126329221607E-2</v>
      </c>
      <c r="K2003" s="104">
        <v>108</v>
      </c>
      <c r="L2003">
        <v>7053</v>
      </c>
      <c r="M2003" t="str">
        <f t="shared" si="125"/>
        <v>Wisconsin</v>
      </c>
    </row>
    <row r="2004" spans="1:13" x14ac:dyDescent="0.25">
      <c r="A2004">
        <f t="shared" si="126"/>
        <v>2002</v>
      </c>
      <c r="B2004" t="s">
        <v>1708</v>
      </c>
      <c r="C2004" s="105">
        <v>2.2188383728518599E-2</v>
      </c>
      <c r="D2004">
        <v>102</v>
      </c>
      <c r="E2004">
        <v>4597</v>
      </c>
      <c r="F2004" t="str">
        <f t="shared" si="124"/>
        <v>Kentucky</v>
      </c>
      <c r="H2004">
        <f t="shared" si="127"/>
        <v>2002</v>
      </c>
      <c r="I2004" t="s">
        <v>1951</v>
      </c>
      <c r="J2004" s="3">
        <v>2.7033855482566899E-2</v>
      </c>
      <c r="K2004" s="104">
        <v>107</v>
      </c>
      <c r="L2004">
        <v>3958</v>
      </c>
      <c r="M2004" t="str">
        <f t="shared" si="125"/>
        <v>Georgia</v>
      </c>
    </row>
    <row r="2005" spans="1:13" x14ac:dyDescent="0.25">
      <c r="A2005">
        <f t="shared" si="126"/>
        <v>2003</v>
      </c>
      <c r="B2005" t="s">
        <v>322</v>
      </c>
      <c r="C2005" s="105">
        <v>2.21774193548387E-2</v>
      </c>
      <c r="D2005">
        <v>55</v>
      </c>
      <c r="E2005">
        <v>2480</v>
      </c>
      <c r="F2005" t="str">
        <f t="shared" si="124"/>
        <v>Alabama</v>
      </c>
      <c r="H2005">
        <f t="shared" si="127"/>
        <v>2002</v>
      </c>
      <c r="I2005" t="s">
        <v>319</v>
      </c>
      <c r="J2005" s="3">
        <v>2.5598086124401901E-2</v>
      </c>
      <c r="K2005" s="104">
        <v>107</v>
      </c>
      <c r="L2005">
        <v>4180</v>
      </c>
      <c r="M2005" t="str">
        <f t="shared" si="125"/>
        <v>Wisconsin</v>
      </c>
    </row>
    <row r="2006" spans="1:13" x14ac:dyDescent="0.25">
      <c r="A2006">
        <f t="shared" si="126"/>
        <v>2004</v>
      </c>
      <c r="B2006" t="s">
        <v>62</v>
      </c>
      <c r="C2006" s="105">
        <v>2.2169811320754601E-2</v>
      </c>
      <c r="D2006">
        <v>47</v>
      </c>
      <c r="E2006">
        <v>2120</v>
      </c>
      <c r="F2006" t="str">
        <f t="shared" si="124"/>
        <v>Mississippi</v>
      </c>
      <c r="H2006">
        <f t="shared" si="127"/>
        <v>2002</v>
      </c>
      <c r="I2006" t="s">
        <v>348</v>
      </c>
      <c r="J2006" s="3">
        <v>2.1306252489048098E-2</v>
      </c>
      <c r="K2006" s="104">
        <v>107</v>
      </c>
      <c r="L2006">
        <v>5022</v>
      </c>
      <c r="M2006" t="str">
        <f t="shared" si="125"/>
        <v>Puerto Rico</v>
      </c>
    </row>
    <row r="2007" spans="1:13" x14ac:dyDescent="0.25">
      <c r="A2007">
        <f t="shared" si="126"/>
        <v>2004</v>
      </c>
      <c r="B2007" t="s">
        <v>2234</v>
      </c>
      <c r="C2007" s="105">
        <v>2.2169811320754601E-2</v>
      </c>
      <c r="D2007">
        <v>47</v>
      </c>
      <c r="E2007">
        <v>2120</v>
      </c>
      <c r="F2007" t="str">
        <f t="shared" si="124"/>
        <v>Missouri</v>
      </c>
      <c r="H2007">
        <f t="shared" si="127"/>
        <v>2002</v>
      </c>
      <c r="I2007" t="s">
        <v>3257</v>
      </c>
      <c r="J2007" s="3">
        <v>2.1167161226508399E-2</v>
      </c>
      <c r="K2007" s="104">
        <v>107</v>
      </c>
      <c r="L2007">
        <v>5055</v>
      </c>
      <c r="M2007" t="str">
        <f t="shared" si="125"/>
        <v>Texas</v>
      </c>
    </row>
    <row r="2008" spans="1:13" x14ac:dyDescent="0.25">
      <c r="A2008">
        <f t="shared" si="126"/>
        <v>2006</v>
      </c>
      <c r="B2008" t="s">
        <v>645</v>
      </c>
      <c r="C2008" s="105">
        <v>2.21550855991943E-2</v>
      </c>
      <c r="D2008">
        <v>110</v>
      </c>
      <c r="E2008">
        <v>4965</v>
      </c>
      <c r="F2008" t="str">
        <f t="shared" si="124"/>
        <v>Louisiana</v>
      </c>
      <c r="H2008">
        <f t="shared" si="127"/>
        <v>2002</v>
      </c>
      <c r="I2008" t="s">
        <v>1876</v>
      </c>
      <c r="J2008" s="3">
        <v>1.50365373805508E-2</v>
      </c>
      <c r="K2008" s="104">
        <v>107</v>
      </c>
      <c r="L2008">
        <v>7116</v>
      </c>
      <c r="M2008" t="str">
        <f t="shared" si="125"/>
        <v>Kentucky</v>
      </c>
    </row>
    <row r="2009" spans="1:13" x14ac:dyDescent="0.25">
      <c r="A2009">
        <f t="shared" si="126"/>
        <v>2007</v>
      </c>
      <c r="B2009" t="s">
        <v>2800</v>
      </c>
      <c r="C2009" s="105">
        <v>2.2131319488147699E-2</v>
      </c>
      <c r="D2009">
        <v>422</v>
      </c>
      <c r="E2009">
        <v>19068</v>
      </c>
      <c r="F2009" t="str">
        <f t="shared" si="124"/>
        <v>Florida</v>
      </c>
      <c r="H2009">
        <f t="shared" si="127"/>
        <v>2002</v>
      </c>
      <c r="I2009" t="s">
        <v>966</v>
      </c>
      <c r="J2009" s="3">
        <v>1.11551292743953E-2</v>
      </c>
      <c r="K2009" s="104">
        <v>107</v>
      </c>
      <c r="L2009">
        <v>9592</v>
      </c>
      <c r="M2009" t="str">
        <f t="shared" si="125"/>
        <v>Kentucky</v>
      </c>
    </row>
    <row r="2010" spans="1:13" x14ac:dyDescent="0.25">
      <c r="A2010">
        <f t="shared" si="126"/>
        <v>2008</v>
      </c>
      <c r="B2010" t="s">
        <v>1421</v>
      </c>
      <c r="C2010" s="105">
        <v>2.21238938053097E-2</v>
      </c>
      <c r="D2010">
        <v>145</v>
      </c>
      <c r="E2010">
        <v>6554</v>
      </c>
      <c r="F2010" t="str">
        <f t="shared" si="124"/>
        <v>Wisconsin</v>
      </c>
      <c r="H2010">
        <f t="shared" si="127"/>
        <v>2008</v>
      </c>
      <c r="I2010" t="s">
        <v>1483</v>
      </c>
      <c r="J2010" s="3">
        <v>3.0053870144598802E-2</v>
      </c>
      <c r="K2010" s="104">
        <v>106</v>
      </c>
      <c r="L2010">
        <v>3527</v>
      </c>
      <c r="M2010" t="str">
        <f t="shared" si="125"/>
        <v>Tennessee</v>
      </c>
    </row>
    <row r="2011" spans="1:13" x14ac:dyDescent="0.25">
      <c r="A2011">
        <f t="shared" si="126"/>
        <v>2009</v>
      </c>
      <c r="B2011" t="s">
        <v>3184</v>
      </c>
      <c r="C2011" s="105">
        <v>2.21222347206598E-2</v>
      </c>
      <c r="D2011">
        <v>59</v>
      </c>
      <c r="E2011">
        <v>2667</v>
      </c>
      <c r="F2011" t="str">
        <f t="shared" si="124"/>
        <v>Georgia</v>
      </c>
      <c r="H2011">
        <f t="shared" si="127"/>
        <v>2008</v>
      </c>
      <c r="I2011" t="s">
        <v>3011</v>
      </c>
      <c r="J2011" s="3">
        <v>2.7475375842405302E-2</v>
      </c>
      <c r="K2011" s="104">
        <v>106</v>
      </c>
      <c r="L2011">
        <v>3858</v>
      </c>
      <c r="M2011" t="str">
        <f t="shared" si="125"/>
        <v>Puerto Rico</v>
      </c>
    </row>
    <row r="2012" spans="1:13" x14ac:dyDescent="0.25">
      <c r="A2012">
        <f t="shared" si="126"/>
        <v>2010</v>
      </c>
      <c r="B2012" t="s">
        <v>2447</v>
      </c>
      <c r="C2012" s="105">
        <v>2.2120942641173799E-2</v>
      </c>
      <c r="D2012">
        <v>199</v>
      </c>
      <c r="E2012">
        <v>8996</v>
      </c>
      <c r="F2012" t="str">
        <f t="shared" si="124"/>
        <v>Montana</v>
      </c>
      <c r="H2012">
        <f t="shared" si="127"/>
        <v>2008</v>
      </c>
      <c r="I2012" t="s">
        <v>1503</v>
      </c>
      <c r="J2012" s="3">
        <v>2.6114806602611399E-2</v>
      </c>
      <c r="K2012" s="104">
        <v>106</v>
      </c>
      <c r="L2012">
        <v>4059</v>
      </c>
      <c r="M2012" t="str">
        <f t="shared" si="125"/>
        <v>Michigan</v>
      </c>
    </row>
    <row r="2013" spans="1:13" x14ac:dyDescent="0.25">
      <c r="A2013">
        <f t="shared" si="126"/>
        <v>2011</v>
      </c>
      <c r="B2013" t="s">
        <v>626</v>
      </c>
      <c r="C2013" s="105">
        <v>2.20974240019533E-2</v>
      </c>
      <c r="D2013">
        <v>181</v>
      </c>
      <c r="E2013">
        <v>8191</v>
      </c>
      <c r="F2013" t="str">
        <f t="shared" si="124"/>
        <v>Texas</v>
      </c>
      <c r="H2013">
        <f t="shared" si="127"/>
        <v>2008</v>
      </c>
      <c r="I2013" t="s">
        <v>1334</v>
      </c>
      <c r="J2013" s="3">
        <v>2.2250209907640501E-2</v>
      </c>
      <c r="K2013" s="104">
        <v>106</v>
      </c>
      <c r="L2013">
        <v>4764</v>
      </c>
      <c r="M2013" t="str">
        <f t="shared" si="125"/>
        <v>Minnesota</v>
      </c>
    </row>
    <row r="2014" spans="1:13" x14ac:dyDescent="0.25">
      <c r="A2014">
        <f t="shared" si="126"/>
        <v>2012</v>
      </c>
      <c r="B2014" t="s">
        <v>2495</v>
      </c>
      <c r="C2014" s="105">
        <v>2.2077279013779001E-2</v>
      </c>
      <c r="D2014">
        <v>1293</v>
      </c>
      <c r="E2014">
        <v>58567</v>
      </c>
      <c r="F2014" t="str">
        <f t="shared" si="124"/>
        <v>Virginia</v>
      </c>
      <c r="H2014">
        <f t="shared" si="127"/>
        <v>2008</v>
      </c>
      <c r="I2014" t="s">
        <v>698</v>
      </c>
      <c r="J2014" s="3">
        <v>1.73571311609628E-2</v>
      </c>
      <c r="K2014" s="104">
        <v>106</v>
      </c>
      <c r="L2014">
        <v>6107</v>
      </c>
      <c r="M2014" t="str">
        <f t="shared" si="125"/>
        <v>Oregon</v>
      </c>
    </row>
    <row r="2015" spans="1:13" x14ac:dyDescent="0.25">
      <c r="A2015">
        <f t="shared" si="126"/>
        <v>2013</v>
      </c>
      <c r="B2015" t="s">
        <v>655</v>
      </c>
      <c r="C2015" s="105">
        <v>2.2065313327449199E-2</v>
      </c>
      <c r="D2015">
        <v>125</v>
      </c>
      <c r="E2015">
        <v>5665</v>
      </c>
      <c r="F2015" t="str">
        <f t="shared" si="124"/>
        <v>Missouri</v>
      </c>
      <c r="H2015">
        <f t="shared" si="127"/>
        <v>2008</v>
      </c>
      <c r="I2015" t="s">
        <v>1292</v>
      </c>
      <c r="J2015" s="3">
        <v>1.4508623049548299E-2</v>
      </c>
      <c r="K2015" s="104">
        <v>106</v>
      </c>
      <c r="L2015">
        <v>7306</v>
      </c>
      <c r="M2015" t="str">
        <f t="shared" si="125"/>
        <v>North Carolina</v>
      </c>
    </row>
    <row r="2016" spans="1:13" x14ac:dyDescent="0.25">
      <c r="A2016">
        <f t="shared" si="126"/>
        <v>2014</v>
      </c>
      <c r="B2016" t="s">
        <v>1310</v>
      </c>
      <c r="C2016" s="105">
        <v>2.2063492063492101E-2</v>
      </c>
      <c r="D2016">
        <v>139</v>
      </c>
      <c r="E2016">
        <v>6300</v>
      </c>
      <c r="F2016" t="str">
        <f t="shared" si="124"/>
        <v>Ohio</v>
      </c>
      <c r="H2016">
        <f t="shared" si="127"/>
        <v>2008</v>
      </c>
      <c r="I2016" t="s">
        <v>3024</v>
      </c>
      <c r="J2016" s="3">
        <v>1.3118811881188099E-2</v>
      </c>
      <c r="K2016" s="104">
        <v>106</v>
      </c>
      <c r="L2016">
        <v>8080</v>
      </c>
      <c r="M2016" t="str">
        <f t="shared" si="125"/>
        <v>Wisconsin</v>
      </c>
    </row>
    <row r="2017" spans="1:13" x14ac:dyDescent="0.25">
      <c r="A2017">
        <f t="shared" si="126"/>
        <v>2015</v>
      </c>
      <c r="B2017" t="s">
        <v>911</v>
      </c>
      <c r="C2017" s="105">
        <v>2.20588235294117E-2</v>
      </c>
      <c r="D2017">
        <v>12</v>
      </c>
      <c r="E2017">
        <v>544</v>
      </c>
      <c r="F2017" t="str">
        <f t="shared" si="124"/>
        <v>Nevada</v>
      </c>
      <c r="H2017">
        <f t="shared" si="127"/>
        <v>2015</v>
      </c>
      <c r="I2017" t="s">
        <v>1130</v>
      </c>
      <c r="J2017" s="3">
        <v>3.52704064494457E-2</v>
      </c>
      <c r="K2017" s="104">
        <v>105</v>
      </c>
      <c r="L2017">
        <v>2977</v>
      </c>
      <c r="M2017" t="str">
        <f t="shared" si="125"/>
        <v>Virginia</v>
      </c>
    </row>
    <row r="2018" spans="1:13" x14ac:dyDescent="0.25">
      <c r="A2018">
        <f t="shared" si="126"/>
        <v>2016</v>
      </c>
      <c r="B2018" t="s">
        <v>2456</v>
      </c>
      <c r="C2018" s="105">
        <v>2.20016542597187E-2</v>
      </c>
      <c r="D2018">
        <v>133</v>
      </c>
      <c r="E2018">
        <v>6045</v>
      </c>
      <c r="F2018" t="str">
        <f t="shared" si="124"/>
        <v>Minnesota</v>
      </c>
      <c r="H2018">
        <f t="shared" si="127"/>
        <v>2015</v>
      </c>
      <c r="I2018" t="s">
        <v>603</v>
      </c>
      <c r="J2018" s="3">
        <v>2.8386050283860501E-2</v>
      </c>
      <c r="K2018" s="104">
        <v>105</v>
      </c>
      <c r="L2018">
        <v>3699</v>
      </c>
      <c r="M2018" t="str">
        <f t="shared" si="125"/>
        <v>Puerto Rico</v>
      </c>
    </row>
    <row r="2019" spans="1:13" x14ac:dyDescent="0.25">
      <c r="A2019">
        <f t="shared" si="126"/>
        <v>2017</v>
      </c>
      <c r="B2019" t="s">
        <v>2939</v>
      </c>
      <c r="C2019" s="105">
        <v>2.1986650961915901E-2</v>
      </c>
      <c r="D2019">
        <v>56</v>
      </c>
      <c r="E2019">
        <v>2547</v>
      </c>
      <c r="F2019" t="str">
        <f t="shared" si="124"/>
        <v>Tennessee</v>
      </c>
      <c r="H2019">
        <f t="shared" si="127"/>
        <v>2015</v>
      </c>
      <c r="I2019" t="s">
        <v>716</v>
      </c>
      <c r="J2019" s="3">
        <v>2.6315789473684102E-2</v>
      </c>
      <c r="K2019" s="104">
        <v>105</v>
      </c>
      <c r="L2019">
        <v>3990</v>
      </c>
      <c r="M2019" t="str">
        <f t="shared" si="125"/>
        <v>Nebraska</v>
      </c>
    </row>
    <row r="2020" spans="1:13" x14ac:dyDescent="0.25">
      <c r="A2020">
        <f t="shared" si="126"/>
        <v>2018</v>
      </c>
      <c r="B2020" t="s">
        <v>3230</v>
      </c>
      <c r="C2020" s="105">
        <v>2.1974306964165E-2</v>
      </c>
      <c r="D2020">
        <v>65</v>
      </c>
      <c r="E2020">
        <v>2958</v>
      </c>
      <c r="F2020" t="str">
        <f t="shared" si="124"/>
        <v>Iowa</v>
      </c>
      <c r="H2020">
        <f t="shared" si="127"/>
        <v>2015</v>
      </c>
      <c r="I2020" t="s">
        <v>1803</v>
      </c>
      <c r="J2020" s="3">
        <v>2.4857954545454499E-2</v>
      </c>
      <c r="K2020" s="104">
        <v>105</v>
      </c>
      <c r="L2020">
        <v>4224</v>
      </c>
      <c r="M2020" t="str">
        <f t="shared" si="125"/>
        <v>Iowa</v>
      </c>
    </row>
    <row r="2021" spans="1:13" x14ac:dyDescent="0.25">
      <c r="A2021">
        <f t="shared" si="126"/>
        <v>2019</v>
      </c>
      <c r="B2021" t="s">
        <v>3107</v>
      </c>
      <c r="C2021" s="105">
        <v>2.1947873799725601E-2</v>
      </c>
      <c r="D2021">
        <v>176</v>
      </c>
      <c r="E2021">
        <v>8019</v>
      </c>
      <c r="F2021" t="str">
        <f t="shared" si="124"/>
        <v>Louisiana</v>
      </c>
      <c r="H2021">
        <f t="shared" si="127"/>
        <v>2015</v>
      </c>
      <c r="I2021" t="s">
        <v>544</v>
      </c>
      <c r="J2021" s="3">
        <v>2.33281493001554E-2</v>
      </c>
      <c r="K2021" s="104">
        <v>105</v>
      </c>
      <c r="L2021">
        <v>4501</v>
      </c>
      <c r="M2021" t="str">
        <f t="shared" si="125"/>
        <v>Illinois</v>
      </c>
    </row>
    <row r="2022" spans="1:13" x14ac:dyDescent="0.25">
      <c r="A2022">
        <f t="shared" si="126"/>
        <v>2020</v>
      </c>
      <c r="B2022" t="s">
        <v>2612</v>
      </c>
      <c r="C2022" s="105">
        <v>2.1947449768160699E-2</v>
      </c>
      <c r="D2022">
        <v>213</v>
      </c>
      <c r="E2022">
        <v>9705</v>
      </c>
      <c r="F2022" t="str">
        <f t="shared" si="124"/>
        <v>North Carolina</v>
      </c>
      <c r="H2022">
        <f t="shared" si="127"/>
        <v>2015</v>
      </c>
      <c r="I2022" t="s">
        <v>1852</v>
      </c>
      <c r="J2022" s="3">
        <v>1.8834080717488801E-2</v>
      </c>
      <c r="K2022" s="104">
        <v>105</v>
      </c>
      <c r="L2022">
        <v>5575</v>
      </c>
      <c r="M2022" t="str">
        <f t="shared" si="125"/>
        <v>California</v>
      </c>
    </row>
    <row r="2023" spans="1:13" x14ac:dyDescent="0.25">
      <c r="A2023">
        <f t="shared" si="126"/>
        <v>2021</v>
      </c>
      <c r="B2023" t="s">
        <v>1024</v>
      </c>
      <c r="C2023" s="105">
        <v>2.1946902654867199E-2</v>
      </c>
      <c r="D2023">
        <v>62</v>
      </c>
      <c r="E2023">
        <v>2825</v>
      </c>
      <c r="F2023" t="str">
        <f t="shared" si="124"/>
        <v>Kentucky</v>
      </c>
      <c r="H2023">
        <f t="shared" si="127"/>
        <v>2021</v>
      </c>
      <c r="I2023" t="s">
        <v>2088</v>
      </c>
      <c r="J2023" s="3">
        <v>5.8690744920993201E-2</v>
      </c>
      <c r="K2023" s="104">
        <v>104</v>
      </c>
      <c r="L2023">
        <v>1772</v>
      </c>
      <c r="M2023" t="str">
        <f t="shared" si="125"/>
        <v>Puerto Rico</v>
      </c>
    </row>
    <row r="2024" spans="1:13" x14ac:dyDescent="0.25">
      <c r="A2024">
        <f t="shared" si="126"/>
        <v>2022</v>
      </c>
      <c r="B2024" t="s">
        <v>990</v>
      </c>
      <c r="C2024" s="105">
        <v>2.1945137157107199E-2</v>
      </c>
      <c r="D2024">
        <v>88</v>
      </c>
      <c r="E2024">
        <v>4010</v>
      </c>
      <c r="F2024" t="str">
        <f t="shared" si="124"/>
        <v>Iowa</v>
      </c>
      <c r="H2024">
        <f t="shared" si="127"/>
        <v>2021</v>
      </c>
      <c r="I2024" t="s">
        <v>660</v>
      </c>
      <c r="J2024" s="3">
        <v>2.87451630735212E-2</v>
      </c>
      <c r="K2024" s="104">
        <v>104</v>
      </c>
      <c r="L2024">
        <v>3618</v>
      </c>
      <c r="M2024" t="str">
        <f t="shared" si="125"/>
        <v>Puerto Rico</v>
      </c>
    </row>
    <row r="2025" spans="1:13" x14ac:dyDescent="0.25">
      <c r="A2025">
        <f t="shared" si="126"/>
        <v>2023</v>
      </c>
      <c r="B2025" t="s">
        <v>1584</v>
      </c>
      <c r="C2025" s="105">
        <v>2.1940202194020202E-2</v>
      </c>
      <c r="D2025">
        <v>102</v>
      </c>
      <c r="E2025">
        <v>4649</v>
      </c>
      <c r="F2025" t="str">
        <f t="shared" si="124"/>
        <v>Louisiana</v>
      </c>
      <c r="H2025">
        <f t="shared" si="127"/>
        <v>2021</v>
      </c>
      <c r="I2025" t="s">
        <v>2453</v>
      </c>
      <c r="J2025" s="3">
        <v>2.5935162094763001E-2</v>
      </c>
      <c r="K2025" s="104">
        <v>104</v>
      </c>
      <c r="L2025">
        <v>4010</v>
      </c>
      <c r="M2025" t="str">
        <f t="shared" si="125"/>
        <v>Texas</v>
      </c>
    </row>
    <row r="2026" spans="1:13" x14ac:dyDescent="0.25">
      <c r="A2026">
        <f t="shared" si="126"/>
        <v>2024</v>
      </c>
      <c r="B2026" t="s">
        <v>1186</v>
      </c>
      <c r="C2026" s="105">
        <v>2.1936758893280599E-2</v>
      </c>
      <c r="D2026">
        <v>222</v>
      </c>
      <c r="E2026">
        <v>10120</v>
      </c>
      <c r="F2026" t="str">
        <f t="shared" si="124"/>
        <v>Virginia</v>
      </c>
      <c r="H2026">
        <f t="shared" si="127"/>
        <v>2021</v>
      </c>
      <c r="I2026" t="s">
        <v>1666</v>
      </c>
      <c r="J2026" s="3">
        <v>2.34815985549785E-2</v>
      </c>
      <c r="K2026" s="104">
        <v>104</v>
      </c>
      <c r="L2026">
        <v>4429</v>
      </c>
      <c r="M2026" t="str">
        <f t="shared" si="125"/>
        <v>Georgia</v>
      </c>
    </row>
    <row r="2027" spans="1:13" x14ac:dyDescent="0.25">
      <c r="A2027">
        <f t="shared" si="126"/>
        <v>2025</v>
      </c>
      <c r="B2027" t="s">
        <v>1855</v>
      </c>
      <c r="C2027" s="105">
        <v>2.1935837674801201E-2</v>
      </c>
      <c r="D2027">
        <v>80</v>
      </c>
      <c r="E2027">
        <v>3647</v>
      </c>
      <c r="F2027" t="str">
        <f t="shared" si="124"/>
        <v>Wisconsin</v>
      </c>
      <c r="H2027">
        <f t="shared" si="127"/>
        <v>2021</v>
      </c>
      <c r="I2027" t="s">
        <v>1988</v>
      </c>
      <c r="J2027" s="3">
        <v>1.69408698485095E-2</v>
      </c>
      <c r="K2027" s="104">
        <v>104</v>
      </c>
      <c r="L2027">
        <v>6139</v>
      </c>
      <c r="M2027" t="str">
        <f t="shared" si="125"/>
        <v>Georgia</v>
      </c>
    </row>
    <row r="2028" spans="1:13" x14ac:dyDescent="0.25">
      <c r="A2028">
        <f t="shared" si="126"/>
        <v>2026</v>
      </c>
      <c r="B2028" t="s">
        <v>1229</v>
      </c>
      <c r="C2028" s="105">
        <v>2.19146482122261E-2</v>
      </c>
      <c r="D2028">
        <v>152</v>
      </c>
      <c r="E2028">
        <v>6936</v>
      </c>
      <c r="F2028" t="str">
        <f t="shared" si="124"/>
        <v>Tennessee</v>
      </c>
      <c r="H2028">
        <f t="shared" si="127"/>
        <v>2021</v>
      </c>
      <c r="I2028" t="s">
        <v>539</v>
      </c>
      <c r="J2028" s="3">
        <v>1.6161616161616099E-2</v>
      </c>
      <c r="K2028" s="104">
        <v>104</v>
      </c>
      <c r="L2028">
        <v>6435</v>
      </c>
      <c r="M2028" t="str">
        <f t="shared" si="125"/>
        <v>Michigan</v>
      </c>
    </row>
    <row r="2029" spans="1:13" x14ac:dyDescent="0.25">
      <c r="A2029">
        <f t="shared" si="126"/>
        <v>2027</v>
      </c>
      <c r="B2029" t="s">
        <v>1944</v>
      </c>
      <c r="C2029" s="105">
        <v>2.1897810218977999E-2</v>
      </c>
      <c r="D2029">
        <v>120</v>
      </c>
      <c r="E2029">
        <v>5480</v>
      </c>
      <c r="F2029" t="str">
        <f t="shared" si="124"/>
        <v>Kentucky</v>
      </c>
      <c r="H2029">
        <f t="shared" si="127"/>
        <v>2027</v>
      </c>
      <c r="I2029" t="s">
        <v>433</v>
      </c>
      <c r="J2029" s="3">
        <v>3.0374520790327299E-2</v>
      </c>
      <c r="K2029" s="104">
        <v>103</v>
      </c>
      <c r="L2029">
        <v>3391</v>
      </c>
      <c r="M2029" t="str">
        <f t="shared" si="125"/>
        <v>Kentucky</v>
      </c>
    </row>
    <row r="2030" spans="1:13" x14ac:dyDescent="0.25">
      <c r="A2030">
        <f t="shared" si="126"/>
        <v>2028</v>
      </c>
      <c r="B2030" t="s">
        <v>1094</v>
      </c>
      <c r="C2030" s="105">
        <v>2.1891847737297701E-2</v>
      </c>
      <c r="D2030">
        <v>134</v>
      </c>
      <c r="E2030">
        <v>6121</v>
      </c>
      <c r="F2030" t="str">
        <f t="shared" si="124"/>
        <v>Georgia</v>
      </c>
      <c r="H2030">
        <f t="shared" si="127"/>
        <v>2027</v>
      </c>
      <c r="I2030" t="s">
        <v>3047</v>
      </c>
      <c r="J2030" s="3">
        <v>2.4453941120607801E-2</v>
      </c>
      <c r="K2030" s="104">
        <v>103</v>
      </c>
      <c r="L2030">
        <v>4212</v>
      </c>
      <c r="M2030" t="str">
        <f t="shared" si="125"/>
        <v>North Dakota</v>
      </c>
    </row>
    <row r="2031" spans="1:13" x14ac:dyDescent="0.25">
      <c r="A2031">
        <f t="shared" si="126"/>
        <v>2029</v>
      </c>
      <c r="B2031" t="s">
        <v>1728</v>
      </c>
      <c r="C2031" s="105">
        <v>2.18905472636815E-2</v>
      </c>
      <c r="D2031">
        <v>44</v>
      </c>
      <c r="E2031">
        <v>2010</v>
      </c>
      <c r="F2031" t="str">
        <f t="shared" si="124"/>
        <v>Kansas</v>
      </c>
      <c r="H2031">
        <f t="shared" si="127"/>
        <v>2027</v>
      </c>
      <c r="I2031" t="s">
        <v>2102</v>
      </c>
      <c r="J2031" s="3">
        <v>2.1780503277648501E-2</v>
      </c>
      <c r="K2031" s="104">
        <v>103</v>
      </c>
      <c r="L2031">
        <v>4729</v>
      </c>
      <c r="M2031" t="str">
        <f t="shared" si="125"/>
        <v>Virginia</v>
      </c>
    </row>
    <row r="2032" spans="1:13" x14ac:dyDescent="0.25">
      <c r="A2032">
        <f t="shared" si="126"/>
        <v>2030</v>
      </c>
      <c r="B2032" t="s">
        <v>2817</v>
      </c>
      <c r="C2032" s="105">
        <v>2.1889400921658999E-2</v>
      </c>
      <c r="D2032">
        <v>57</v>
      </c>
      <c r="E2032">
        <v>2604</v>
      </c>
      <c r="F2032" t="str">
        <f t="shared" si="124"/>
        <v>Texas</v>
      </c>
      <c r="H2032">
        <f t="shared" si="127"/>
        <v>2027</v>
      </c>
      <c r="I2032" t="s">
        <v>2003</v>
      </c>
      <c r="J2032" s="3">
        <v>2.11846976552858E-2</v>
      </c>
      <c r="K2032" s="104">
        <v>103</v>
      </c>
      <c r="L2032">
        <v>4862</v>
      </c>
      <c r="M2032" t="str">
        <f t="shared" si="125"/>
        <v>Alabama</v>
      </c>
    </row>
    <row r="2033" spans="1:13" x14ac:dyDescent="0.25">
      <c r="A2033">
        <f t="shared" si="126"/>
        <v>2031</v>
      </c>
      <c r="B2033" t="s">
        <v>1300</v>
      </c>
      <c r="C2033" s="105">
        <v>2.1877848678213199E-2</v>
      </c>
      <c r="D2033">
        <v>24</v>
      </c>
      <c r="E2033">
        <v>1097</v>
      </c>
      <c r="F2033" t="str">
        <f t="shared" si="124"/>
        <v>Virginia</v>
      </c>
      <c r="H2033">
        <f t="shared" si="127"/>
        <v>2027</v>
      </c>
      <c r="I2033" t="s">
        <v>3254</v>
      </c>
      <c r="J2033" s="3">
        <v>2.0168396318777999E-2</v>
      </c>
      <c r="K2033" s="104">
        <v>103</v>
      </c>
      <c r="L2033">
        <v>5107</v>
      </c>
      <c r="M2033" t="str">
        <f t="shared" si="125"/>
        <v>Arkansas</v>
      </c>
    </row>
    <row r="2034" spans="1:13" x14ac:dyDescent="0.25">
      <c r="A2034">
        <f t="shared" si="126"/>
        <v>2032</v>
      </c>
      <c r="B2034" t="s">
        <v>1872</v>
      </c>
      <c r="C2034" s="105">
        <v>2.18473451327433E-2</v>
      </c>
      <c r="D2034">
        <v>158</v>
      </c>
      <c r="E2034">
        <v>7232</v>
      </c>
      <c r="F2034" t="str">
        <f t="shared" si="124"/>
        <v>North Carolina</v>
      </c>
      <c r="H2034">
        <f t="shared" si="127"/>
        <v>2027</v>
      </c>
      <c r="I2034" t="s">
        <v>422</v>
      </c>
      <c r="J2034" s="3">
        <v>1.9198508853681202E-2</v>
      </c>
      <c r="K2034" s="104">
        <v>103</v>
      </c>
      <c r="L2034">
        <v>5365</v>
      </c>
      <c r="M2034" t="str">
        <f t="shared" si="125"/>
        <v>Virginia</v>
      </c>
    </row>
    <row r="2035" spans="1:13" x14ac:dyDescent="0.25">
      <c r="A2035">
        <f t="shared" si="126"/>
        <v>2033</v>
      </c>
      <c r="B2035" t="s">
        <v>2250</v>
      </c>
      <c r="C2035" s="105">
        <v>2.1833068000909599E-2</v>
      </c>
      <c r="D2035">
        <v>96</v>
      </c>
      <c r="E2035">
        <v>4397</v>
      </c>
      <c r="F2035" t="str">
        <f t="shared" si="124"/>
        <v>Texas</v>
      </c>
      <c r="H2035">
        <f t="shared" si="127"/>
        <v>2027</v>
      </c>
      <c r="I2035" t="s">
        <v>2637</v>
      </c>
      <c r="J2035" s="3">
        <v>1.5897515048618499E-2</v>
      </c>
      <c r="K2035" s="104">
        <v>103</v>
      </c>
      <c r="L2035">
        <v>6479</v>
      </c>
      <c r="M2035" t="str">
        <f t="shared" si="125"/>
        <v>Oklahoma</v>
      </c>
    </row>
    <row r="2036" spans="1:13" x14ac:dyDescent="0.25">
      <c r="A2036">
        <f t="shared" si="126"/>
        <v>2034</v>
      </c>
      <c r="B2036" t="s">
        <v>1514</v>
      </c>
      <c r="C2036" s="105">
        <v>2.1818181818181799E-2</v>
      </c>
      <c r="D2036">
        <v>42</v>
      </c>
      <c r="E2036">
        <v>1925</v>
      </c>
      <c r="F2036" t="str">
        <f t="shared" si="124"/>
        <v>Nebraska</v>
      </c>
      <c r="H2036">
        <f t="shared" si="127"/>
        <v>2027</v>
      </c>
      <c r="I2036" t="s">
        <v>31</v>
      </c>
      <c r="J2036" s="3">
        <v>1.35794330916282E-2</v>
      </c>
      <c r="K2036" s="104">
        <v>103</v>
      </c>
      <c r="L2036">
        <v>7585</v>
      </c>
      <c r="M2036" t="str">
        <f t="shared" si="125"/>
        <v>Colorado</v>
      </c>
    </row>
    <row r="2037" spans="1:13" x14ac:dyDescent="0.25">
      <c r="A2037">
        <f t="shared" si="126"/>
        <v>2035</v>
      </c>
      <c r="B2037" t="s">
        <v>2</v>
      </c>
      <c r="C2037" s="105">
        <v>2.1800213157639799E-2</v>
      </c>
      <c r="D2037">
        <v>225</v>
      </c>
      <c r="E2037">
        <v>10321</v>
      </c>
      <c r="F2037" t="str">
        <f t="shared" si="124"/>
        <v>Virginia</v>
      </c>
      <c r="H2037">
        <f t="shared" si="127"/>
        <v>2027</v>
      </c>
      <c r="I2037" t="s">
        <v>2754</v>
      </c>
      <c r="J2037" s="3">
        <v>1.1201740076128199E-2</v>
      </c>
      <c r="K2037" s="104">
        <v>103</v>
      </c>
      <c r="L2037">
        <v>9195</v>
      </c>
      <c r="M2037" t="str">
        <f t="shared" si="125"/>
        <v>Virginia</v>
      </c>
    </row>
    <row r="2038" spans="1:13" x14ac:dyDescent="0.25">
      <c r="A2038">
        <f t="shared" si="126"/>
        <v>2036</v>
      </c>
      <c r="B2038" t="s">
        <v>1327</v>
      </c>
      <c r="C2038" s="105">
        <v>2.17929668152551E-2</v>
      </c>
      <c r="D2038">
        <v>44</v>
      </c>
      <c r="E2038">
        <v>2019</v>
      </c>
      <c r="F2038" t="str">
        <f t="shared" si="124"/>
        <v>Puerto Rico</v>
      </c>
      <c r="H2038">
        <f t="shared" si="127"/>
        <v>2036</v>
      </c>
      <c r="I2038" t="s">
        <v>240</v>
      </c>
      <c r="J2038" s="3">
        <v>2.2212543554006901E-2</v>
      </c>
      <c r="K2038" s="104">
        <v>102</v>
      </c>
      <c r="L2038">
        <v>4592</v>
      </c>
      <c r="M2038" t="str">
        <f t="shared" si="125"/>
        <v>Illinois</v>
      </c>
    </row>
    <row r="2039" spans="1:13" x14ac:dyDescent="0.25">
      <c r="A2039">
        <f t="shared" si="126"/>
        <v>2037</v>
      </c>
      <c r="B2039" t="s">
        <v>2198</v>
      </c>
      <c r="C2039" s="105">
        <v>2.1787093215664601E-2</v>
      </c>
      <c r="D2039">
        <v>158</v>
      </c>
      <c r="E2039">
        <v>7252</v>
      </c>
      <c r="F2039" t="str">
        <f t="shared" si="124"/>
        <v>Virginia</v>
      </c>
      <c r="H2039">
        <f t="shared" si="127"/>
        <v>2036</v>
      </c>
      <c r="I2039" t="s">
        <v>1708</v>
      </c>
      <c r="J2039" s="3">
        <v>2.2188383728518599E-2</v>
      </c>
      <c r="K2039" s="104">
        <v>102</v>
      </c>
      <c r="L2039">
        <v>4597</v>
      </c>
      <c r="M2039" t="str">
        <f t="shared" si="125"/>
        <v>Kentucky</v>
      </c>
    </row>
    <row r="2040" spans="1:13" x14ac:dyDescent="0.25">
      <c r="A2040">
        <f t="shared" si="126"/>
        <v>2038</v>
      </c>
      <c r="B2040" t="s">
        <v>2123</v>
      </c>
      <c r="C2040" s="105">
        <v>2.1783328492593599E-2</v>
      </c>
      <c r="D2040">
        <v>75</v>
      </c>
      <c r="E2040">
        <v>3443</v>
      </c>
      <c r="F2040" t="str">
        <f t="shared" si="124"/>
        <v>Indiana</v>
      </c>
      <c r="H2040">
        <f t="shared" si="127"/>
        <v>2036</v>
      </c>
      <c r="I2040" t="s">
        <v>1584</v>
      </c>
      <c r="J2040" s="3">
        <v>2.1940202194020202E-2</v>
      </c>
      <c r="K2040" s="104">
        <v>102</v>
      </c>
      <c r="L2040">
        <v>4649</v>
      </c>
      <c r="M2040" t="str">
        <f t="shared" si="125"/>
        <v>Louisiana</v>
      </c>
    </row>
    <row r="2041" spans="1:13" x14ac:dyDescent="0.25">
      <c r="A2041">
        <f t="shared" si="126"/>
        <v>2039</v>
      </c>
      <c r="B2041" t="s">
        <v>2102</v>
      </c>
      <c r="C2041" s="105">
        <v>2.1780503277648501E-2</v>
      </c>
      <c r="D2041">
        <v>103</v>
      </c>
      <c r="E2041">
        <v>4729</v>
      </c>
      <c r="F2041" t="str">
        <f t="shared" si="124"/>
        <v>Virginia</v>
      </c>
      <c r="H2041">
        <f t="shared" si="127"/>
        <v>2036</v>
      </c>
      <c r="I2041" t="s">
        <v>2965</v>
      </c>
      <c r="J2041" s="3">
        <v>1.47676270450267E-2</v>
      </c>
      <c r="K2041" s="104">
        <v>102</v>
      </c>
      <c r="L2041">
        <v>6907</v>
      </c>
      <c r="M2041" t="str">
        <f t="shared" si="125"/>
        <v>Montana</v>
      </c>
    </row>
    <row r="2042" spans="1:13" x14ac:dyDescent="0.25">
      <c r="A2042">
        <f t="shared" si="126"/>
        <v>2040</v>
      </c>
      <c r="B2042" t="s">
        <v>941</v>
      </c>
      <c r="C2042" s="105">
        <v>2.1761658031088E-2</v>
      </c>
      <c r="D2042">
        <v>147</v>
      </c>
      <c r="E2042">
        <v>6755</v>
      </c>
      <c r="F2042" t="str">
        <f t="shared" si="124"/>
        <v>Illinois</v>
      </c>
      <c r="H2042">
        <f t="shared" si="127"/>
        <v>2036</v>
      </c>
      <c r="I2042" t="s">
        <v>1874</v>
      </c>
      <c r="J2042" s="3">
        <v>1.1850819100731901E-2</v>
      </c>
      <c r="K2042" s="104">
        <v>102</v>
      </c>
      <c r="L2042">
        <v>8607</v>
      </c>
      <c r="M2042" t="str">
        <f t="shared" si="125"/>
        <v>Virginia</v>
      </c>
    </row>
    <row r="2043" spans="1:13" x14ac:dyDescent="0.25">
      <c r="A2043">
        <f t="shared" si="126"/>
        <v>2041</v>
      </c>
      <c r="B2043" t="s">
        <v>759</v>
      </c>
      <c r="C2043" s="105">
        <v>2.1748492678725199E-2</v>
      </c>
      <c r="D2043">
        <v>101</v>
      </c>
      <c r="E2043">
        <v>4644</v>
      </c>
      <c r="F2043" t="str">
        <f t="shared" si="124"/>
        <v>Texas</v>
      </c>
      <c r="H2043">
        <f t="shared" si="127"/>
        <v>2041</v>
      </c>
      <c r="I2043" t="s">
        <v>2062</v>
      </c>
      <c r="J2043" s="3">
        <v>4.7731568998109597E-2</v>
      </c>
      <c r="K2043" s="104">
        <v>101</v>
      </c>
      <c r="L2043">
        <v>2116</v>
      </c>
      <c r="M2043" t="str">
        <f t="shared" si="125"/>
        <v>Puerto Rico</v>
      </c>
    </row>
    <row r="2044" spans="1:13" x14ac:dyDescent="0.25">
      <c r="A2044">
        <f t="shared" si="126"/>
        <v>2042</v>
      </c>
      <c r="B2044" t="s">
        <v>646</v>
      </c>
      <c r="C2044" s="105">
        <v>2.17261904761905E-2</v>
      </c>
      <c r="D2044">
        <v>73</v>
      </c>
      <c r="E2044">
        <v>3360</v>
      </c>
      <c r="F2044" t="str">
        <f t="shared" si="124"/>
        <v>Alabama</v>
      </c>
      <c r="H2044">
        <f t="shared" si="127"/>
        <v>2041</v>
      </c>
      <c r="I2044" t="s">
        <v>584</v>
      </c>
      <c r="J2044" s="3">
        <v>4.22948073701842E-2</v>
      </c>
      <c r="K2044" s="104">
        <v>101</v>
      </c>
      <c r="L2044">
        <v>2388</v>
      </c>
      <c r="M2044" t="str">
        <f t="shared" si="125"/>
        <v>Alabama</v>
      </c>
    </row>
    <row r="2045" spans="1:13" x14ac:dyDescent="0.25">
      <c r="A2045">
        <f t="shared" si="126"/>
        <v>2043</v>
      </c>
      <c r="B2045" t="s">
        <v>2044</v>
      </c>
      <c r="C2045" s="105">
        <v>2.1723595826782901E-2</v>
      </c>
      <c r="D2045">
        <v>304</v>
      </c>
      <c r="E2045">
        <v>13994</v>
      </c>
      <c r="F2045" t="str">
        <f t="shared" si="124"/>
        <v>Colorado</v>
      </c>
      <c r="H2045">
        <f t="shared" si="127"/>
        <v>2041</v>
      </c>
      <c r="I2045" t="s">
        <v>759</v>
      </c>
      <c r="J2045" s="3">
        <v>2.1748492678725199E-2</v>
      </c>
      <c r="K2045" s="104">
        <v>101</v>
      </c>
      <c r="L2045">
        <v>4644</v>
      </c>
      <c r="M2045" t="str">
        <f t="shared" si="125"/>
        <v>Texas</v>
      </c>
    </row>
    <row r="2046" spans="1:13" x14ac:dyDescent="0.25">
      <c r="A2046">
        <f t="shared" si="126"/>
        <v>2044</v>
      </c>
      <c r="B2046" t="s">
        <v>1973</v>
      </c>
      <c r="C2046" s="105">
        <v>2.1719457013574601E-2</v>
      </c>
      <c r="D2046">
        <v>72</v>
      </c>
      <c r="E2046">
        <v>3315</v>
      </c>
      <c r="F2046" t="str">
        <f t="shared" si="124"/>
        <v>Iowa</v>
      </c>
      <c r="H2046">
        <f t="shared" si="127"/>
        <v>2041</v>
      </c>
      <c r="I2046" t="s">
        <v>1967</v>
      </c>
      <c r="J2046" s="3">
        <v>1.6013952750911602E-2</v>
      </c>
      <c r="K2046" s="104">
        <v>101</v>
      </c>
      <c r="L2046">
        <v>6307</v>
      </c>
      <c r="M2046" t="str">
        <f t="shared" si="125"/>
        <v>Texas</v>
      </c>
    </row>
    <row r="2047" spans="1:13" x14ac:dyDescent="0.25">
      <c r="A2047">
        <f t="shared" si="126"/>
        <v>2045</v>
      </c>
      <c r="B2047" t="s">
        <v>2169</v>
      </c>
      <c r="C2047" s="105">
        <v>2.1719038817005501E-2</v>
      </c>
      <c r="D2047">
        <v>47</v>
      </c>
      <c r="E2047">
        <v>2164</v>
      </c>
      <c r="F2047" t="str">
        <f t="shared" si="124"/>
        <v>Georgia</v>
      </c>
      <c r="H2047">
        <f t="shared" si="127"/>
        <v>2045</v>
      </c>
      <c r="I2047" t="s">
        <v>1881</v>
      </c>
      <c r="J2047" s="3">
        <v>2.8409090909090901E-2</v>
      </c>
      <c r="K2047" s="104">
        <v>100</v>
      </c>
      <c r="L2047">
        <v>3520</v>
      </c>
      <c r="M2047" t="str">
        <f t="shared" si="125"/>
        <v>Illinois</v>
      </c>
    </row>
    <row r="2048" spans="1:13" x14ac:dyDescent="0.25">
      <c r="A2048">
        <f t="shared" si="126"/>
        <v>2046</v>
      </c>
      <c r="B2048" t="s">
        <v>2488</v>
      </c>
      <c r="C2048" s="105">
        <v>2.1701008329679899E-2</v>
      </c>
      <c r="D2048">
        <v>99</v>
      </c>
      <c r="E2048">
        <v>4562</v>
      </c>
      <c r="F2048" t="str">
        <f t="shared" si="124"/>
        <v>Puerto Rico</v>
      </c>
      <c r="H2048">
        <f t="shared" si="127"/>
        <v>2045</v>
      </c>
      <c r="I2048" t="s">
        <v>968</v>
      </c>
      <c r="J2048" s="3">
        <v>2.5733401955738502E-2</v>
      </c>
      <c r="K2048" s="104">
        <v>100</v>
      </c>
      <c r="L2048">
        <v>3886</v>
      </c>
      <c r="M2048" t="str">
        <f t="shared" si="125"/>
        <v>Virginia</v>
      </c>
    </row>
    <row r="2049" spans="1:13" x14ac:dyDescent="0.25">
      <c r="A2049">
        <f t="shared" si="126"/>
        <v>2047</v>
      </c>
      <c r="B2049" t="s">
        <v>3120</v>
      </c>
      <c r="C2049" s="105">
        <v>2.1671826625387001E-2</v>
      </c>
      <c r="D2049">
        <v>91</v>
      </c>
      <c r="E2049">
        <v>4199</v>
      </c>
      <c r="F2049" t="str">
        <f t="shared" si="124"/>
        <v>Kentucky</v>
      </c>
      <c r="H2049">
        <f t="shared" si="127"/>
        <v>2045</v>
      </c>
      <c r="I2049" t="s">
        <v>25</v>
      </c>
      <c r="J2049" s="3">
        <v>2.4521824423737001E-2</v>
      </c>
      <c r="K2049" s="104">
        <v>100</v>
      </c>
      <c r="L2049">
        <v>4078</v>
      </c>
      <c r="M2049" t="str">
        <f t="shared" si="125"/>
        <v>Puerto Rico</v>
      </c>
    </row>
    <row r="2050" spans="1:13" x14ac:dyDescent="0.25">
      <c r="A2050">
        <f t="shared" si="126"/>
        <v>2048</v>
      </c>
      <c r="B2050" t="s">
        <v>1326</v>
      </c>
      <c r="C2050" s="105">
        <v>2.1646895835137198E-2</v>
      </c>
      <c r="D2050">
        <v>250</v>
      </c>
      <c r="E2050">
        <v>11549</v>
      </c>
      <c r="F2050" t="str">
        <f t="shared" si="124"/>
        <v>Texas</v>
      </c>
      <c r="H2050">
        <f t="shared" si="127"/>
        <v>2045</v>
      </c>
      <c r="I2050" t="s">
        <v>1089</v>
      </c>
      <c r="J2050" s="3">
        <v>1.9379844961240299E-2</v>
      </c>
      <c r="K2050" s="104">
        <v>100</v>
      </c>
      <c r="L2050">
        <v>5160</v>
      </c>
      <c r="M2050" t="str">
        <f t="shared" si="125"/>
        <v>Idaho</v>
      </c>
    </row>
    <row r="2051" spans="1:13" x14ac:dyDescent="0.25">
      <c r="A2051">
        <f t="shared" si="126"/>
        <v>2049</v>
      </c>
      <c r="B2051" t="s">
        <v>2586</v>
      </c>
      <c r="C2051" s="105">
        <v>2.16110019646365E-2</v>
      </c>
      <c r="D2051">
        <v>154</v>
      </c>
      <c r="E2051">
        <v>7126</v>
      </c>
      <c r="F2051" t="str">
        <f t="shared" ref="F2051:F2114" si="128">IFERROR(RIGHT(B2051,LEN(B2051)-FIND(",",B2051)-1),"DC")</f>
        <v>Utah</v>
      </c>
      <c r="H2051">
        <f t="shared" si="127"/>
        <v>2045</v>
      </c>
      <c r="I2051" t="s">
        <v>3260</v>
      </c>
      <c r="J2051" s="3">
        <v>1.54035736290819E-2</v>
      </c>
      <c r="K2051" s="104">
        <v>100</v>
      </c>
      <c r="L2051">
        <v>6492</v>
      </c>
      <c r="M2051" t="str">
        <f t="shared" ref="M2051:M2114" si="129">IFERROR(RIGHT(I2051,LEN(I2051)-FIND(",",I2051)-1),"DC")</f>
        <v>Nebraska</v>
      </c>
    </row>
    <row r="2052" spans="1:13" x14ac:dyDescent="0.25">
      <c r="A2052">
        <f t="shared" ref="A2052:A2115" si="130">RANK(C2052,$C$3:$C$3274)</f>
        <v>2050</v>
      </c>
      <c r="B2052" t="s">
        <v>2323</v>
      </c>
      <c r="C2052" s="105">
        <v>2.16082182075806E-2</v>
      </c>
      <c r="D2052">
        <v>183</v>
      </c>
      <c r="E2052">
        <v>8469</v>
      </c>
      <c r="F2052" t="str">
        <f t="shared" si="128"/>
        <v>Ohio</v>
      </c>
      <c r="H2052">
        <f t="shared" ref="H2052:H2115" si="131">RANK(K2052,$K$3:$K$3274)</f>
        <v>2045</v>
      </c>
      <c r="I2052" t="s">
        <v>2801</v>
      </c>
      <c r="J2052" s="3">
        <v>1.2121212121212E-2</v>
      </c>
      <c r="K2052" s="104">
        <v>100</v>
      </c>
      <c r="L2052">
        <v>8250</v>
      </c>
      <c r="M2052" t="str">
        <f t="shared" si="129"/>
        <v>Georgia</v>
      </c>
    </row>
    <row r="2053" spans="1:13" x14ac:dyDescent="0.25">
      <c r="A2053">
        <f t="shared" si="130"/>
        <v>2051</v>
      </c>
      <c r="B2053" t="s">
        <v>1682</v>
      </c>
      <c r="C2053" s="105">
        <v>2.1578099838969401E-2</v>
      </c>
      <c r="D2053">
        <v>134</v>
      </c>
      <c r="E2053">
        <v>6210</v>
      </c>
      <c r="F2053" t="str">
        <f t="shared" si="128"/>
        <v>Texas</v>
      </c>
      <c r="H2053">
        <f t="shared" si="131"/>
        <v>2051</v>
      </c>
      <c r="I2053" t="s">
        <v>1355</v>
      </c>
      <c r="J2053" s="3">
        <v>3.2522996057818603E-2</v>
      </c>
      <c r="K2053" s="104">
        <v>99</v>
      </c>
      <c r="L2053">
        <v>3044</v>
      </c>
      <c r="M2053" t="str">
        <f t="shared" si="129"/>
        <v>Mississippi</v>
      </c>
    </row>
    <row r="2054" spans="1:13" x14ac:dyDescent="0.25">
      <c r="A2054">
        <f t="shared" si="130"/>
        <v>2052</v>
      </c>
      <c r="B2054" t="s">
        <v>1356</v>
      </c>
      <c r="C2054" s="105">
        <v>2.15773809523809E-2</v>
      </c>
      <c r="D2054">
        <v>116</v>
      </c>
      <c r="E2054">
        <v>5376</v>
      </c>
      <c r="F2054" t="str">
        <f t="shared" si="128"/>
        <v>Tennessee</v>
      </c>
      <c r="H2054">
        <f t="shared" si="131"/>
        <v>2051</v>
      </c>
      <c r="I2054" t="s">
        <v>1799</v>
      </c>
      <c r="J2054" s="3">
        <v>2.62878385554965E-2</v>
      </c>
      <c r="K2054" s="104">
        <v>99</v>
      </c>
      <c r="L2054">
        <v>3766</v>
      </c>
      <c r="M2054" t="str">
        <f t="shared" si="129"/>
        <v>Georgia</v>
      </c>
    </row>
    <row r="2055" spans="1:13" x14ac:dyDescent="0.25">
      <c r="A2055">
        <f t="shared" si="130"/>
        <v>2053</v>
      </c>
      <c r="B2055" t="s">
        <v>650</v>
      </c>
      <c r="C2055" s="105">
        <v>2.1571378463696899E-2</v>
      </c>
      <c r="D2055">
        <v>123</v>
      </c>
      <c r="E2055">
        <v>5702</v>
      </c>
      <c r="F2055" t="str">
        <f t="shared" si="128"/>
        <v>Arkansas</v>
      </c>
      <c r="H2055">
        <f t="shared" si="131"/>
        <v>2051</v>
      </c>
      <c r="I2055" t="s">
        <v>798</v>
      </c>
      <c r="J2055" s="3">
        <v>2.3109243697479E-2</v>
      </c>
      <c r="K2055" s="104">
        <v>99</v>
      </c>
      <c r="L2055">
        <v>4284</v>
      </c>
      <c r="M2055" t="str">
        <f t="shared" si="129"/>
        <v>Arkansas</v>
      </c>
    </row>
    <row r="2056" spans="1:13" x14ac:dyDescent="0.25">
      <c r="A2056">
        <f t="shared" si="130"/>
        <v>2054</v>
      </c>
      <c r="B2056" t="s">
        <v>180</v>
      </c>
      <c r="C2056" s="105">
        <v>2.1554456700900101E-2</v>
      </c>
      <c r="D2056">
        <v>170</v>
      </c>
      <c r="E2056">
        <v>7887</v>
      </c>
      <c r="F2056" t="str">
        <f t="shared" si="128"/>
        <v>Texas</v>
      </c>
      <c r="H2056">
        <f t="shared" si="131"/>
        <v>2051</v>
      </c>
      <c r="I2056" t="s">
        <v>2488</v>
      </c>
      <c r="J2056" s="3">
        <v>2.1701008329679899E-2</v>
      </c>
      <c r="K2056" s="104">
        <v>99</v>
      </c>
      <c r="L2056">
        <v>4562</v>
      </c>
      <c r="M2056" t="str">
        <f t="shared" si="129"/>
        <v>Puerto Rico</v>
      </c>
    </row>
    <row r="2057" spans="1:13" x14ac:dyDescent="0.25">
      <c r="A2057">
        <f t="shared" si="130"/>
        <v>2055</v>
      </c>
      <c r="B2057" t="s">
        <v>1783</v>
      </c>
      <c r="C2057" s="105">
        <v>2.1538461538461499E-2</v>
      </c>
      <c r="D2057">
        <v>42</v>
      </c>
      <c r="E2057">
        <v>1950</v>
      </c>
      <c r="F2057" t="str">
        <f t="shared" si="128"/>
        <v>Kentucky</v>
      </c>
      <c r="H2057">
        <f t="shared" si="131"/>
        <v>2051</v>
      </c>
      <c r="I2057" t="s">
        <v>2989</v>
      </c>
      <c r="J2057" s="3">
        <v>2.07199665131854E-2</v>
      </c>
      <c r="K2057" s="104">
        <v>99</v>
      </c>
      <c r="L2057">
        <v>4778</v>
      </c>
      <c r="M2057" t="str">
        <f t="shared" si="129"/>
        <v>Wyoming</v>
      </c>
    </row>
    <row r="2058" spans="1:13" x14ac:dyDescent="0.25">
      <c r="A2058">
        <f t="shared" si="130"/>
        <v>2056</v>
      </c>
      <c r="B2058" t="s">
        <v>2996</v>
      </c>
      <c r="C2058" s="105">
        <v>2.1525457047375601E-2</v>
      </c>
      <c r="D2058">
        <v>219</v>
      </c>
      <c r="E2058">
        <v>10174</v>
      </c>
      <c r="F2058" t="str">
        <f t="shared" si="128"/>
        <v>Texas</v>
      </c>
      <c r="H2058">
        <f t="shared" si="131"/>
        <v>2051</v>
      </c>
      <c r="I2058" t="s">
        <v>403</v>
      </c>
      <c r="J2058" s="3">
        <v>1.8581081081080999E-2</v>
      </c>
      <c r="K2058" s="104">
        <v>99</v>
      </c>
      <c r="L2058">
        <v>5328</v>
      </c>
      <c r="M2058" t="str">
        <f t="shared" si="129"/>
        <v>Wyoming</v>
      </c>
    </row>
    <row r="2059" spans="1:13" x14ac:dyDescent="0.25">
      <c r="A2059">
        <f t="shared" si="130"/>
        <v>2057</v>
      </c>
      <c r="B2059" t="s">
        <v>1888</v>
      </c>
      <c r="C2059" s="105">
        <v>2.15069935328621E-2</v>
      </c>
      <c r="D2059">
        <v>286</v>
      </c>
      <c r="E2059">
        <v>13298</v>
      </c>
      <c r="F2059" t="str">
        <f t="shared" si="128"/>
        <v>Texas</v>
      </c>
      <c r="H2059">
        <f t="shared" si="131"/>
        <v>2051</v>
      </c>
      <c r="I2059" t="s">
        <v>1286</v>
      </c>
      <c r="J2059" s="3">
        <v>1.4520387210325499E-2</v>
      </c>
      <c r="K2059" s="104">
        <v>99</v>
      </c>
      <c r="L2059">
        <v>6818</v>
      </c>
      <c r="M2059" t="str">
        <f t="shared" si="129"/>
        <v>Missouri</v>
      </c>
    </row>
    <row r="2060" spans="1:13" x14ac:dyDescent="0.25">
      <c r="A2060">
        <f t="shared" si="130"/>
        <v>2058</v>
      </c>
      <c r="B2060" t="s">
        <v>2105</v>
      </c>
      <c r="C2060" s="105">
        <v>2.1467207572684201E-2</v>
      </c>
      <c r="D2060">
        <v>127</v>
      </c>
      <c r="E2060">
        <v>5916</v>
      </c>
      <c r="F2060" t="str">
        <f t="shared" si="128"/>
        <v>Kansas</v>
      </c>
      <c r="H2060">
        <f t="shared" si="131"/>
        <v>2051</v>
      </c>
      <c r="I2060" t="s">
        <v>1101</v>
      </c>
      <c r="J2060" s="3">
        <v>1.3692946058091199E-2</v>
      </c>
      <c r="K2060" s="104">
        <v>99</v>
      </c>
      <c r="L2060">
        <v>7230</v>
      </c>
      <c r="M2060" t="str">
        <f t="shared" si="129"/>
        <v>Colorado</v>
      </c>
    </row>
    <row r="2061" spans="1:13" x14ac:dyDescent="0.25">
      <c r="A2061">
        <f t="shared" si="130"/>
        <v>2059</v>
      </c>
      <c r="B2061" t="s">
        <v>309</v>
      </c>
      <c r="C2061" s="105">
        <v>2.14465937762825E-2</v>
      </c>
      <c r="D2061">
        <v>204</v>
      </c>
      <c r="E2061">
        <v>9512</v>
      </c>
      <c r="F2061" t="str">
        <f t="shared" si="128"/>
        <v>Oklahoma</v>
      </c>
      <c r="H2061">
        <f t="shared" si="131"/>
        <v>2059</v>
      </c>
      <c r="I2061" t="s">
        <v>1433</v>
      </c>
      <c r="J2061" s="3">
        <v>5.7309941520467797E-2</v>
      </c>
      <c r="K2061" s="104">
        <v>98</v>
      </c>
      <c r="L2061">
        <v>1710</v>
      </c>
      <c r="M2061" t="str">
        <f t="shared" si="129"/>
        <v>Puerto Rico</v>
      </c>
    </row>
    <row r="2062" spans="1:13" x14ac:dyDescent="0.25">
      <c r="A2062">
        <f t="shared" si="130"/>
        <v>2060</v>
      </c>
      <c r="B2062" t="s">
        <v>229</v>
      </c>
      <c r="C2062" s="105">
        <v>2.1415270018621899E-2</v>
      </c>
      <c r="D2062">
        <v>92</v>
      </c>
      <c r="E2062">
        <v>4296</v>
      </c>
      <c r="F2062" t="str">
        <f t="shared" si="128"/>
        <v>Texas</v>
      </c>
      <c r="H2062">
        <f t="shared" si="131"/>
        <v>2059</v>
      </c>
      <c r="I2062" t="s">
        <v>2557</v>
      </c>
      <c r="J2062" s="3">
        <v>2.7520359449592802E-2</v>
      </c>
      <c r="K2062" s="104">
        <v>98</v>
      </c>
      <c r="L2062">
        <v>3561</v>
      </c>
      <c r="M2062" t="str">
        <f t="shared" si="129"/>
        <v>South Carolina</v>
      </c>
    </row>
    <row r="2063" spans="1:13" x14ac:dyDescent="0.25">
      <c r="A2063">
        <f t="shared" si="130"/>
        <v>2061</v>
      </c>
      <c r="B2063" t="s">
        <v>1875</v>
      </c>
      <c r="C2063" s="105">
        <v>2.1409214092140898E-2</v>
      </c>
      <c r="D2063">
        <v>79</v>
      </c>
      <c r="E2063">
        <v>3690</v>
      </c>
      <c r="F2063" t="str">
        <f t="shared" si="128"/>
        <v>Illinois</v>
      </c>
      <c r="H2063">
        <f t="shared" si="131"/>
        <v>2059</v>
      </c>
      <c r="I2063" t="s">
        <v>2228</v>
      </c>
      <c r="J2063" s="3">
        <v>2.2679935200185099E-2</v>
      </c>
      <c r="K2063" s="104">
        <v>98</v>
      </c>
      <c r="L2063">
        <v>4321</v>
      </c>
      <c r="M2063" t="str">
        <f t="shared" si="129"/>
        <v>Tennessee</v>
      </c>
    </row>
    <row r="2064" spans="1:13" x14ac:dyDescent="0.25">
      <c r="A2064">
        <f t="shared" si="130"/>
        <v>2062</v>
      </c>
      <c r="B2064" t="s">
        <v>333</v>
      </c>
      <c r="C2064" s="105">
        <v>2.1402550091074699E-2</v>
      </c>
      <c r="D2064">
        <v>47</v>
      </c>
      <c r="E2064">
        <v>2196</v>
      </c>
      <c r="F2064" t="str">
        <f t="shared" si="128"/>
        <v>Nebraska</v>
      </c>
      <c r="H2064">
        <f t="shared" si="131"/>
        <v>2059</v>
      </c>
      <c r="I2064" t="s">
        <v>355</v>
      </c>
      <c r="J2064" s="3">
        <v>2.2212148685403402E-2</v>
      </c>
      <c r="K2064" s="104">
        <v>98</v>
      </c>
      <c r="L2064">
        <v>4412</v>
      </c>
      <c r="M2064" t="str">
        <f t="shared" si="129"/>
        <v>Kentucky</v>
      </c>
    </row>
    <row r="2065" spans="1:13" x14ac:dyDescent="0.25">
      <c r="A2065">
        <f t="shared" si="130"/>
        <v>2063</v>
      </c>
      <c r="B2065" t="s">
        <v>1269</v>
      </c>
      <c r="C2065" s="105">
        <v>2.1400778210116701E-2</v>
      </c>
      <c r="D2065">
        <v>66</v>
      </c>
      <c r="E2065">
        <v>3084</v>
      </c>
      <c r="F2065" t="str">
        <f t="shared" si="128"/>
        <v>Texas</v>
      </c>
      <c r="H2065">
        <f t="shared" si="131"/>
        <v>2059</v>
      </c>
      <c r="I2065" t="s">
        <v>2655</v>
      </c>
      <c r="J2065" s="3">
        <v>1.99025182778228E-2</v>
      </c>
      <c r="K2065" s="104">
        <v>98</v>
      </c>
      <c r="L2065">
        <v>4924</v>
      </c>
      <c r="M2065" t="str">
        <f t="shared" si="129"/>
        <v>Iowa</v>
      </c>
    </row>
    <row r="2066" spans="1:13" x14ac:dyDescent="0.25">
      <c r="A2066">
        <f t="shared" si="130"/>
        <v>2064</v>
      </c>
      <c r="B2066" t="s">
        <v>2926</v>
      </c>
      <c r="C2066" s="105">
        <v>2.1385799828913601E-2</v>
      </c>
      <c r="D2066">
        <v>125</v>
      </c>
      <c r="E2066">
        <v>5845</v>
      </c>
      <c r="F2066" t="str">
        <f t="shared" si="128"/>
        <v>Illinois</v>
      </c>
      <c r="H2066">
        <f t="shared" si="131"/>
        <v>2059</v>
      </c>
      <c r="I2066" t="s">
        <v>1067</v>
      </c>
      <c r="J2066" s="3">
        <v>1.9333201814953599E-2</v>
      </c>
      <c r="K2066" s="104">
        <v>98</v>
      </c>
      <c r="L2066">
        <v>5069</v>
      </c>
      <c r="M2066" t="str">
        <f t="shared" si="129"/>
        <v>Virginia</v>
      </c>
    </row>
    <row r="2067" spans="1:13" x14ac:dyDescent="0.25">
      <c r="A2067">
        <f t="shared" si="130"/>
        <v>2065</v>
      </c>
      <c r="B2067" t="s">
        <v>724</v>
      </c>
      <c r="C2067" s="105">
        <v>2.1377467459701701E-2</v>
      </c>
      <c r="D2067">
        <v>248</v>
      </c>
      <c r="E2067">
        <v>11601</v>
      </c>
      <c r="F2067" t="str">
        <f t="shared" si="128"/>
        <v>Oklahoma</v>
      </c>
      <c r="H2067">
        <f t="shared" si="131"/>
        <v>2059</v>
      </c>
      <c r="I2067" t="s">
        <v>1345</v>
      </c>
      <c r="J2067" s="3">
        <v>1.55309033280507E-2</v>
      </c>
      <c r="K2067" s="104">
        <v>98</v>
      </c>
      <c r="L2067">
        <v>6310</v>
      </c>
      <c r="M2067" t="str">
        <f t="shared" si="129"/>
        <v>Minnesota</v>
      </c>
    </row>
    <row r="2068" spans="1:13" x14ac:dyDescent="0.25">
      <c r="A2068">
        <f t="shared" si="130"/>
        <v>2066</v>
      </c>
      <c r="B2068" t="s">
        <v>3123</v>
      </c>
      <c r="C2068" s="105">
        <v>2.1361000915471402E-2</v>
      </c>
      <c r="D2068">
        <v>70</v>
      </c>
      <c r="E2068">
        <v>3277</v>
      </c>
      <c r="F2068" t="str">
        <f t="shared" si="128"/>
        <v>Missouri</v>
      </c>
      <c r="H2068">
        <f t="shared" si="131"/>
        <v>2059</v>
      </c>
      <c r="I2068" t="s">
        <v>2000</v>
      </c>
      <c r="J2068" s="3">
        <v>1.4304481097649899E-2</v>
      </c>
      <c r="K2068" s="104">
        <v>98</v>
      </c>
      <c r="L2068">
        <v>6851</v>
      </c>
      <c r="M2068" t="str">
        <f t="shared" si="129"/>
        <v>California</v>
      </c>
    </row>
    <row r="2069" spans="1:13" x14ac:dyDescent="0.25">
      <c r="A2069">
        <f t="shared" si="130"/>
        <v>2067</v>
      </c>
      <c r="B2069" t="s">
        <v>2599</v>
      </c>
      <c r="C2069" s="105">
        <v>2.1344232515894599E-2</v>
      </c>
      <c r="D2069">
        <v>94</v>
      </c>
      <c r="E2069">
        <v>4404</v>
      </c>
      <c r="F2069" t="str">
        <f t="shared" si="128"/>
        <v>Nebraska</v>
      </c>
      <c r="H2069">
        <f t="shared" si="131"/>
        <v>2059</v>
      </c>
      <c r="I2069" t="s">
        <v>756</v>
      </c>
      <c r="J2069" s="3">
        <v>1.38164387424221E-2</v>
      </c>
      <c r="K2069" s="104">
        <v>98</v>
      </c>
      <c r="L2069">
        <v>7093</v>
      </c>
      <c r="M2069" t="str">
        <f t="shared" si="129"/>
        <v>Georgia</v>
      </c>
    </row>
    <row r="2070" spans="1:13" x14ac:dyDescent="0.25">
      <c r="A2070">
        <f t="shared" si="130"/>
        <v>2068</v>
      </c>
      <c r="B2070" t="s">
        <v>2528</v>
      </c>
      <c r="C2070" s="105">
        <v>2.13387241689128E-2</v>
      </c>
      <c r="D2070">
        <v>95</v>
      </c>
      <c r="E2070">
        <v>4452</v>
      </c>
      <c r="F2070" t="str">
        <f t="shared" si="128"/>
        <v>Texas</v>
      </c>
      <c r="H2070">
        <f t="shared" si="131"/>
        <v>2059</v>
      </c>
      <c r="I2070" t="s">
        <v>462</v>
      </c>
      <c r="J2070" s="3">
        <v>1.27570945066388E-2</v>
      </c>
      <c r="K2070" s="104">
        <v>98</v>
      </c>
      <c r="L2070">
        <v>7682</v>
      </c>
      <c r="M2070" t="str">
        <f t="shared" si="129"/>
        <v>Colorado</v>
      </c>
    </row>
    <row r="2071" spans="1:13" x14ac:dyDescent="0.25">
      <c r="A2071">
        <f t="shared" si="130"/>
        <v>2069</v>
      </c>
      <c r="B2071" t="s">
        <v>2961</v>
      </c>
      <c r="C2071" s="105">
        <v>2.1334805853266699E-2</v>
      </c>
      <c r="D2071">
        <v>2550</v>
      </c>
      <c r="E2071">
        <v>119523</v>
      </c>
      <c r="F2071" t="str">
        <f t="shared" si="128"/>
        <v>Michigan</v>
      </c>
      <c r="H2071">
        <f t="shared" si="131"/>
        <v>2059</v>
      </c>
      <c r="I2071" t="s">
        <v>1378</v>
      </c>
      <c r="J2071" s="3">
        <v>1.2416064867604101E-2</v>
      </c>
      <c r="K2071" s="104">
        <v>98</v>
      </c>
      <c r="L2071">
        <v>7893</v>
      </c>
      <c r="M2071" t="str">
        <f t="shared" si="129"/>
        <v>Michigan</v>
      </c>
    </row>
    <row r="2072" spans="1:13" x14ac:dyDescent="0.25">
      <c r="A2072">
        <f t="shared" si="130"/>
        <v>2070</v>
      </c>
      <c r="B2072" t="s">
        <v>3086</v>
      </c>
      <c r="C2072" s="105">
        <v>2.1334792122538301E-2</v>
      </c>
      <c r="D2072">
        <v>39</v>
      </c>
      <c r="E2072">
        <v>1828</v>
      </c>
      <c r="F2072" t="str">
        <f t="shared" si="128"/>
        <v>Kansas</v>
      </c>
      <c r="H2072">
        <f t="shared" si="131"/>
        <v>2059</v>
      </c>
      <c r="I2072" t="s">
        <v>1525</v>
      </c>
      <c r="J2072" s="3">
        <v>1.1548432712703199E-2</v>
      </c>
      <c r="K2072" s="104">
        <v>98</v>
      </c>
      <c r="L2072">
        <v>8486</v>
      </c>
      <c r="M2072" t="str">
        <f t="shared" si="129"/>
        <v>Maryland</v>
      </c>
    </row>
    <row r="2073" spans="1:13" x14ac:dyDescent="0.25">
      <c r="A2073">
        <f t="shared" si="130"/>
        <v>2071</v>
      </c>
      <c r="B2073" t="s">
        <v>943</v>
      </c>
      <c r="C2073" s="105">
        <v>2.1327683615819101E-2</v>
      </c>
      <c r="D2073">
        <v>151</v>
      </c>
      <c r="E2073">
        <v>7080</v>
      </c>
      <c r="F2073" t="str">
        <f t="shared" si="128"/>
        <v>Iowa</v>
      </c>
      <c r="H2073">
        <f t="shared" si="131"/>
        <v>2071</v>
      </c>
      <c r="I2073" t="s">
        <v>512</v>
      </c>
      <c r="J2073" s="3">
        <v>3.4717251252684302E-2</v>
      </c>
      <c r="K2073" s="104">
        <v>97</v>
      </c>
      <c r="L2073">
        <v>2794</v>
      </c>
      <c r="M2073" t="str">
        <f t="shared" si="129"/>
        <v>Arkansas</v>
      </c>
    </row>
    <row r="2074" spans="1:13" x14ac:dyDescent="0.25">
      <c r="A2074">
        <f t="shared" si="130"/>
        <v>2072</v>
      </c>
      <c r="B2074" t="s">
        <v>348</v>
      </c>
      <c r="C2074" s="105">
        <v>2.1306252489048098E-2</v>
      </c>
      <c r="D2074">
        <v>107</v>
      </c>
      <c r="E2074">
        <v>5022</v>
      </c>
      <c r="F2074" t="str">
        <f t="shared" si="128"/>
        <v>Puerto Rico</v>
      </c>
      <c r="H2074">
        <f t="shared" si="131"/>
        <v>2071</v>
      </c>
      <c r="I2074" t="s">
        <v>434</v>
      </c>
      <c r="J2074" s="3">
        <v>2.0932239965472499E-2</v>
      </c>
      <c r="K2074" s="104">
        <v>97</v>
      </c>
      <c r="L2074">
        <v>4634</v>
      </c>
      <c r="M2074" t="str">
        <f t="shared" si="129"/>
        <v>Illinois</v>
      </c>
    </row>
    <row r="2075" spans="1:13" x14ac:dyDescent="0.25">
      <c r="A2075">
        <f t="shared" si="130"/>
        <v>2073</v>
      </c>
      <c r="B2075" t="s">
        <v>845</v>
      </c>
      <c r="C2075" s="105">
        <v>2.1301093839953902E-2</v>
      </c>
      <c r="D2075">
        <v>111</v>
      </c>
      <c r="E2075">
        <v>5211</v>
      </c>
      <c r="F2075" t="str">
        <f t="shared" si="128"/>
        <v>Arkansas</v>
      </c>
      <c r="H2075">
        <f t="shared" si="131"/>
        <v>2071</v>
      </c>
      <c r="I2075" t="s">
        <v>1618</v>
      </c>
      <c r="J2075" s="3">
        <v>1.7433501078360902E-2</v>
      </c>
      <c r="K2075" s="104">
        <v>97</v>
      </c>
      <c r="L2075">
        <v>5564</v>
      </c>
      <c r="M2075" t="str">
        <f t="shared" si="129"/>
        <v>Texas</v>
      </c>
    </row>
    <row r="2076" spans="1:13" x14ac:dyDescent="0.25">
      <c r="A2076">
        <f t="shared" si="130"/>
        <v>2074</v>
      </c>
      <c r="B2076" t="s">
        <v>2034</v>
      </c>
      <c r="C2076" s="105">
        <v>2.1294964028776901E-2</v>
      </c>
      <c r="D2076">
        <v>74</v>
      </c>
      <c r="E2076">
        <v>3475</v>
      </c>
      <c r="F2076" t="str">
        <f t="shared" si="128"/>
        <v>Missouri</v>
      </c>
      <c r="H2076">
        <f t="shared" si="131"/>
        <v>2071</v>
      </c>
      <c r="I2076" t="s">
        <v>436</v>
      </c>
      <c r="J2076" s="3">
        <v>1.7008591969139002E-2</v>
      </c>
      <c r="K2076" s="104">
        <v>97</v>
      </c>
      <c r="L2076">
        <v>5703</v>
      </c>
      <c r="M2076" t="str">
        <f t="shared" si="129"/>
        <v>Iowa</v>
      </c>
    </row>
    <row r="2077" spans="1:13" x14ac:dyDescent="0.25">
      <c r="A2077">
        <f t="shared" si="130"/>
        <v>2075</v>
      </c>
      <c r="B2077" t="s">
        <v>3223</v>
      </c>
      <c r="C2077" s="105">
        <v>2.1289178001182602E-2</v>
      </c>
      <c r="D2077">
        <v>36</v>
      </c>
      <c r="E2077">
        <v>1691</v>
      </c>
      <c r="F2077" t="str">
        <f t="shared" si="128"/>
        <v>Arkansas</v>
      </c>
      <c r="H2077">
        <f t="shared" si="131"/>
        <v>2071</v>
      </c>
      <c r="I2077" t="s">
        <v>1086</v>
      </c>
      <c r="J2077" s="3">
        <v>1.41461280443342E-2</v>
      </c>
      <c r="K2077" s="104">
        <v>97</v>
      </c>
      <c r="L2077">
        <v>6857</v>
      </c>
      <c r="M2077" t="str">
        <f t="shared" si="129"/>
        <v>Texas</v>
      </c>
    </row>
    <row r="2078" spans="1:13" x14ac:dyDescent="0.25">
      <c r="A2078">
        <f t="shared" si="130"/>
        <v>2076</v>
      </c>
      <c r="B2078" t="s">
        <v>707</v>
      </c>
      <c r="C2078" s="105">
        <v>2.1256193063768501E-2</v>
      </c>
      <c r="D2078">
        <v>266</v>
      </c>
      <c r="E2078">
        <v>12514</v>
      </c>
      <c r="F2078" t="str">
        <f t="shared" si="128"/>
        <v>Virginia</v>
      </c>
      <c r="H2078">
        <f t="shared" si="131"/>
        <v>2076</v>
      </c>
      <c r="I2078" t="s">
        <v>2059</v>
      </c>
      <c r="J2078" s="3">
        <v>3.8882138517618403E-2</v>
      </c>
      <c r="K2078" s="104">
        <v>96</v>
      </c>
      <c r="L2078">
        <v>2469</v>
      </c>
      <c r="M2078" t="str">
        <f t="shared" si="129"/>
        <v>Tennessee</v>
      </c>
    </row>
    <row r="2079" spans="1:13" x14ac:dyDescent="0.25">
      <c r="A2079">
        <f t="shared" si="130"/>
        <v>2077</v>
      </c>
      <c r="B2079" t="s">
        <v>2753</v>
      </c>
      <c r="C2079" s="105">
        <v>2.1254801536491699E-2</v>
      </c>
      <c r="D2079">
        <v>249</v>
      </c>
      <c r="E2079">
        <v>11715</v>
      </c>
      <c r="F2079" t="str">
        <f t="shared" si="128"/>
        <v>Texas</v>
      </c>
      <c r="H2079">
        <f t="shared" si="131"/>
        <v>2076</v>
      </c>
      <c r="I2079" t="s">
        <v>2205</v>
      </c>
      <c r="J2079" s="3">
        <v>3.6923076923076899E-2</v>
      </c>
      <c r="K2079" s="104">
        <v>96</v>
      </c>
      <c r="L2079">
        <v>2600</v>
      </c>
      <c r="M2079" t="str">
        <f t="shared" si="129"/>
        <v>Kansas</v>
      </c>
    </row>
    <row r="2080" spans="1:13" x14ac:dyDescent="0.25">
      <c r="A2080">
        <f t="shared" si="130"/>
        <v>2078</v>
      </c>
      <c r="B2080" t="s">
        <v>3164</v>
      </c>
      <c r="C2080" s="105">
        <v>2.12455185234364E-2</v>
      </c>
      <c r="D2080">
        <v>160</v>
      </c>
      <c r="E2080">
        <v>7531</v>
      </c>
      <c r="F2080" t="str">
        <f t="shared" si="128"/>
        <v>Georgia</v>
      </c>
      <c r="H2080">
        <f t="shared" si="131"/>
        <v>2076</v>
      </c>
      <c r="I2080" t="s">
        <v>2388</v>
      </c>
      <c r="J2080" s="3">
        <v>2.2367194780987899E-2</v>
      </c>
      <c r="K2080" s="104">
        <v>96</v>
      </c>
      <c r="L2080">
        <v>4292</v>
      </c>
      <c r="M2080" t="str">
        <f t="shared" si="129"/>
        <v>Kansas</v>
      </c>
    </row>
    <row r="2081" spans="1:13" x14ac:dyDescent="0.25">
      <c r="A2081">
        <f t="shared" si="130"/>
        <v>2079</v>
      </c>
      <c r="B2081" t="s">
        <v>2438</v>
      </c>
      <c r="C2081" s="105">
        <v>2.1231206826493199E-2</v>
      </c>
      <c r="D2081">
        <v>209</v>
      </c>
      <c r="E2081">
        <v>9844</v>
      </c>
      <c r="F2081" t="str">
        <f t="shared" si="128"/>
        <v>Illinois</v>
      </c>
      <c r="H2081">
        <f t="shared" si="131"/>
        <v>2076</v>
      </c>
      <c r="I2081" t="s">
        <v>2250</v>
      </c>
      <c r="J2081" s="3">
        <v>2.1833068000909599E-2</v>
      </c>
      <c r="K2081" s="104">
        <v>96</v>
      </c>
      <c r="L2081">
        <v>4397</v>
      </c>
      <c r="M2081" t="str">
        <f t="shared" si="129"/>
        <v>Texas</v>
      </c>
    </row>
    <row r="2082" spans="1:13" x14ac:dyDescent="0.25">
      <c r="A2082">
        <f t="shared" si="130"/>
        <v>2080</v>
      </c>
      <c r="B2082" t="s">
        <v>157</v>
      </c>
      <c r="C2082" s="105">
        <v>2.1225277375783801E-2</v>
      </c>
      <c r="D2082">
        <v>44</v>
      </c>
      <c r="E2082">
        <v>2073</v>
      </c>
      <c r="F2082" t="str">
        <f t="shared" si="128"/>
        <v>Kentucky</v>
      </c>
      <c r="H2082">
        <f t="shared" si="131"/>
        <v>2076</v>
      </c>
      <c r="I2082" t="s">
        <v>1444</v>
      </c>
      <c r="J2082" s="3">
        <v>1.43626570915619E-2</v>
      </c>
      <c r="K2082" s="104">
        <v>96</v>
      </c>
      <c r="L2082">
        <v>6684</v>
      </c>
      <c r="M2082" t="str">
        <f t="shared" si="129"/>
        <v>Iowa</v>
      </c>
    </row>
    <row r="2083" spans="1:13" x14ac:dyDescent="0.25">
      <c r="A2083">
        <f t="shared" si="130"/>
        <v>2081</v>
      </c>
      <c r="B2083" t="s">
        <v>1028</v>
      </c>
      <c r="C2083" s="105">
        <v>2.1208483393357298E-2</v>
      </c>
      <c r="D2083">
        <v>53</v>
      </c>
      <c r="E2083">
        <v>2499</v>
      </c>
      <c r="F2083" t="str">
        <f t="shared" si="128"/>
        <v>Nebraska</v>
      </c>
      <c r="H2083">
        <f t="shared" si="131"/>
        <v>2081</v>
      </c>
      <c r="I2083" t="s">
        <v>2266</v>
      </c>
      <c r="J2083" s="3">
        <v>2.8048420431059901E-2</v>
      </c>
      <c r="K2083" s="104">
        <v>95</v>
      </c>
      <c r="L2083">
        <v>3387</v>
      </c>
      <c r="M2083" t="str">
        <f t="shared" si="129"/>
        <v>North Dakota</v>
      </c>
    </row>
    <row r="2084" spans="1:13" x14ac:dyDescent="0.25">
      <c r="A2084">
        <f t="shared" si="130"/>
        <v>2082</v>
      </c>
      <c r="B2084" t="s">
        <v>334</v>
      </c>
      <c r="C2084" s="105">
        <v>2.1186440677966101E-2</v>
      </c>
      <c r="D2084">
        <v>135</v>
      </c>
      <c r="E2084">
        <v>6372</v>
      </c>
      <c r="F2084" t="str">
        <f t="shared" si="128"/>
        <v>Alabama</v>
      </c>
      <c r="H2084">
        <f t="shared" si="131"/>
        <v>2081</v>
      </c>
      <c r="I2084" t="s">
        <v>1259</v>
      </c>
      <c r="J2084" s="3">
        <v>2.53063399041022E-2</v>
      </c>
      <c r="K2084" s="104">
        <v>95</v>
      </c>
      <c r="L2084">
        <v>3754</v>
      </c>
      <c r="M2084" t="str">
        <f t="shared" si="129"/>
        <v>Oklahoma</v>
      </c>
    </row>
    <row r="2085" spans="1:13" x14ac:dyDescent="0.25">
      <c r="A2085">
        <f t="shared" si="130"/>
        <v>2083</v>
      </c>
      <c r="B2085" t="s">
        <v>2003</v>
      </c>
      <c r="C2085" s="105">
        <v>2.11846976552858E-2</v>
      </c>
      <c r="D2085">
        <v>103</v>
      </c>
      <c r="E2085">
        <v>4862</v>
      </c>
      <c r="F2085" t="str">
        <f t="shared" si="128"/>
        <v>Alabama</v>
      </c>
      <c r="H2085">
        <f t="shared" si="131"/>
        <v>2081</v>
      </c>
      <c r="I2085" t="s">
        <v>2528</v>
      </c>
      <c r="J2085" s="3">
        <v>2.13387241689128E-2</v>
      </c>
      <c r="K2085" s="104">
        <v>95</v>
      </c>
      <c r="L2085">
        <v>4452</v>
      </c>
      <c r="M2085" t="str">
        <f t="shared" si="129"/>
        <v>Texas</v>
      </c>
    </row>
    <row r="2086" spans="1:13" x14ac:dyDescent="0.25">
      <c r="A2086">
        <f t="shared" si="130"/>
        <v>2084</v>
      </c>
      <c r="B2086" t="s">
        <v>3257</v>
      </c>
      <c r="C2086" s="105">
        <v>2.1167161226508399E-2</v>
      </c>
      <c r="D2086">
        <v>107</v>
      </c>
      <c r="E2086">
        <v>5055</v>
      </c>
      <c r="F2086" t="str">
        <f t="shared" si="128"/>
        <v>Texas</v>
      </c>
      <c r="H2086">
        <f t="shared" si="131"/>
        <v>2081</v>
      </c>
      <c r="I2086" t="s">
        <v>510</v>
      </c>
      <c r="J2086" s="3">
        <v>2.0050654284508199E-2</v>
      </c>
      <c r="K2086" s="104">
        <v>95</v>
      </c>
      <c r="L2086">
        <v>4738</v>
      </c>
      <c r="M2086" t="str">
        <f t="shared" si="129"/>
        <v>Iowa</v>
      </c>
    </row>
    <row r="2087" spans="1:13" x14ac:dyDescent="0.25">
      <c r="A2087">
        <f t="shared" si="130"/>
        <v>2085</v>
      </c>
      <c r="B2087" t="s">
        <v>2232</v>
      </c>
      <c r="C2087" s="105">
        <v>2.1158515435310402E-2</v>
      </c>
      <c r="D2087">
        <v>61</v>
      </c>
      <c r="E2087">
        <v>2883</v>
      </c>
      <c r="F2087" t="str">
        <f t="shared" si="128"/>
        <v>Idaho</v>
      </c>
      <c r="H2087">
        <f t="shared" si="131"/>
        <v>2081</v>
      </c>
      <c r="I2087" t="s">
        <v>281</v>
      </c>
      <c r="J2087" s="3">
        <v>1.69915936326238E-2</v>
      </c>
      <c r="K2087" s="104">
        <v>95</v>
      </c>
      <c r="L2087">
        <v>5591</v>
      </c>
      <c r="M2087" t="str">
        <f t="shared" si="129"/>
        <v>Texas</v>
      </c>
    </row>
    <row r="2088" spans="1:13" x14ac:dyDescent="0.25">
      <c r="A2088">
        <f t="shared" si="130"/>
        <v>2086</v>
      </c>
      <c r="B2088" t="s">
        <v>174</v>
      </c>
      <c r="C2088" s="105">
        <v>2.1139315731386301E-2</v>
      </c>
      <c r="D2088">
        <v>249</v>
      </c>
      <c r="E2088">
        <v>11779</v>
      </c>
      <c r="F2088" t="str">
        <f t="shared" si="128"/>
        <v>Minnesota</v>
      </c>
      <c r="H2088">
        <f t="shared" si="131"/>
        <v>2081</v>
      </c>
      <c r="I2088" t="s">
        <v>350</v>
      </c>
      <c r="J2088" s="3">
        <v>1.6550522648083599E-2</v>
      </c>
      <c r="K2088" s="104">
        <v>95</v>
      </c>
      <c r="L2088">
        <v>5740</v>
      </c>
      <c r="M2088" t="str">
        <f t="shared" si="129"/>
        <v>Oklahoma</v>
      </c>
    </row>
    <row r="2089" spans="1:13" x14ac:dyDescent="0.25">
      <c r="A2089">
        <f t="shared" si="130"/>
        <v>2087</v>
      </c>
      <c r="B2089" t="s">
        <v>137</v>
      </c>
      <c r="C2089" s="105">
        <v>2.1137026239067099E-2</v>
      </c>
      <c r="D2089">
        <v>58</v>
      </c>
      <c r="E2089">
        <v>2744</v>
      </c>
      <c r="F2089" t="str">
        <f t="shared" si="128"/>
        <v>Michigan</v>
      </c>
      <c r="H2089">
        <f t="shared" si="131"/>
        <v>2081</v>
      </c>
      <c r="I2089" t="s">
        <v>2536</v>
      </c>
      <c r="J2089" s="3">
        <v>1.33614627285513E-2</v>
      </c>
      <c r="K2089" s="104">
        <v>95</v>
      </c>
      <c r="L2089">
        <v>7110</v>
      </c>
      <c r="M2089" t="str">
        <f t="shared" si="129"/>
        <v>Virginia</v>
      </c>
    </row>
    <row r="2090" spans="1:13" x14ac:dyDescent="0.25">
      <c r="A2090">
        <f t="shared" si="130"/>
        <v>2088</v>
      </c>
      <c r="B2090" t="s">
        <v>477</v>
      </c>
      <c r="C2090" s="105">
        <v>2.11360634081901E-2</v>
      </c>
      <c r="D2090">
        <v>16</v>
      </c>
      <c r="E2090">
        <v>757</v>
      </c>
      <c r="F2090" t="str">
        <f t="shared" si="128"/>
        <v>Kansas</v>
      </c>
      <c r="H2090">
        <f t="shared" si="131"/>
        <v>2088</v>
      </c>
      <c r="I2090" t="s">
        <v>372</v>
      </c>
      <c r="J2090" s="3">
        <v>2.8034595884282601E-2</v>
      </c>
      <c r="K2090" s="104">
        <v>94</v>
      </c>
      <c r="L2090">
        <v>3353</v>
      </c>
      <c r="M2090" t="str">
        <f t="shared" si="129"/>
        <v>Texas</v>
      </c>
    </row>
    <row r="2091" spans="1:13" x14ac:dyDescent="0.25">
      <c r="A2091">
        <f t="shared" si="130"/>
        <v>2089</v>
      </c>
      <c r="B2091" t="s">
        <v>1180</v>
      </c>
      <c r="C2091" s="105">
        <v>2.1126760563380202E-2</v>
      </c>
      <c r="D2091">
        <v>21</v>
      </c>
      <c r="E2091">
        <v>994</v>
      </c>
      <c r="F2091" t="str">
        <f t="shared" si="128"/>
        <v>South Dakota</v>
      </c>
      <c r="H2091">
        <f t="shared" si="131"/>
        <v>2088</v>
      </c>
      <c r="I2091" t="s">
        <v>950</v>
      </c>
      <c r="J2091" s="3">
        <v>2.3949044585987199E-2</v>
      </c>
      <c r="K2091" s="104">
        <v>94</v>
      </c>
      <c r="L2091">
        <v>3925</v>
      </c>
      <c r="M2091" t="str">
        <f t="shared" si="129"/>
        <v>Tennessee</v>
      </c>
    </row>
    <row r="2092" spans="1:13" x14ac:dyDescent="0.25">
      <c r="A2092">
        <f t="shared" si="130"/>
        <v>2090</v>
      </c>
      <c r="B2092" t="s">
        <v>1792</v>
      </c>
      <c r="C2092" s="105">
        <v>2.1126122041889499E-2</v>
      </c>
      <c r="D2092">
        <v>233</v>
      </c>
      <c r="E2092">
        <v>11029</v>
      </c>
      <c r="F2092" t="str">
        <f t="shared" si="128"/>
        <v>North Carolina</v>
      </c>
      <c r="H2092">
        <f t="shared" si="131"/>
        <v>2088</v>
      </c>
      <c r="I2092" t="s">
        <v>537</v>
      </c>
      <c r="J2092" s="3">
        <v>2.3803494555583699E-2</v>
      </c>
      <c r="K2092" s="104">
        <v>94</v>
      </c>
      <c r="L2092">
        <v>3949</v>
      </c>
      <c r="M2092" t="str">
        <f t="shared" si="129"/>
        <v>Louisiana</v>
      </c>
    </row>
    <row r="2093" spans="1:13" x14ac:dyDescent="0.25">
      <c r="A2093">
        <f t="shared" si="130"/>
        <v>2091</v>
      </c>
      <c r="B2093" t="s">
        <v>1128</v>
      </c>
      <c r="C2093" s="105">
        <v>2.1108604576216501E-2</v>
      </c>
      <c r="D2093">
        <v>131</v>
      </c>
      <c r="E2093">
        <v>6206</v>
      </c>
      <c r="F2093" t="str">
        <f t="shared" si="128"/>
        <v>Kentucky</v>
      </c>
      <c r="H2093">
        <f t="shared" si="131"/>
        <v>2088</v>
      </c>
      <c r="I2093" t="s">
        <v>2599</v>
      </c>
      <c r="J2093" s="3">
        <v>2.1344232515894599E-2</v>
      </c>
      <c r="K2093" s="104">
        <v>94</v>
      </c>
      <c r="L2093">
        <v>4404</v>
      </c>
      <c r="M2093" t="str">
        <f t="shared" si="129"/>
        <v>Nebraska</v>
      </c>
    </row>
    <row r="2094" spans="1:13" x14ac:dyDescent="0.25">
      <c r="A2094">
        <f t="shared" si="130"/>
        <v>2092</v>
      </c>
      <c r="B2094" t="s">
        <v>2819</v>
      </c>
      <c r="C2094" s="105">
        <v>2.1108179419524999E-2</v>
      </c>
      <c r="D2094">
        <v>16</v>
      </c>
      <c r="E2094">
        <v>758</v>
      </c>
      <c r="F2094" t="str">
        <f t="shared" si="128"/>
        <v>Georgia</v>
      </c>
      <c r="H2094">
        <f t="shared" si="131"/>
        <v>2088</v>
      </c>
      <c r="I2094" t="s">
        <v>1996</v>
      </c>
      <c r="J2094" s="3">
        <v>1.50015959144589E-2</v>
      </c>
      <c r="K2094" s="104">
        <v>94</v>
      </c>
      <c r="L2094">
        <v>6266</v>
      </c>
      <c r="M2094" t="str">
        <f t="shared" si="129"/>
        <v>Colorado</v>
      </c>
    </row>
    <row r="2095" spans="1:13" x14ac:dyDescent="0.25">
      <c r="A2095">
        <f t="shared" si="130"/>
        <v>2093</v>
      </c>
      <c r="B2095" t="s">
        <v>1184</v>
      </c>
      <c r="C2095" s="105">
        <v>2.11023318558488E-2</v>
      </c>
      <c r="D2095">
        <v>219</v>
      </c>
      <c r="E2095">
        <v>10378</v>
      </c>
      <c r="F2095" t="str">
        <f t="shared" si="128"/>
        <v>Texas</v>
      </c>
      <c r="H2095">
        <f t="shared" si="131"/>
        <v>2088</v>
      </c>
      <c r="I2095" t="s">
        <v>2076</v>
      </c>
      <c r="J2095" s="3">
        <v>1.34036788820761E-2</v>
      </c>
      <c r="K2095" s="104">
        <v>94</v>
      </c>
      <c r="L2095">
        <v>7013</v>
      </c>
      <c r="M2095" t="str">
        <f t="shared" si="129"/>
        <v>Kentucky</v>
      </c>
    </row>
    <row r="2096" spans="1:13" x14ac:dyDescent="0.25">
      <c r="A2096">
        <f t="shared" si="130"/>
        <v>2094</v>
      </c>
      <c r="B2096" t="s">
        <v>1544</v>
      </c>
      <c r="C2096" s="105">
        <v>2.1083455344070301E-2</v>
      </c>
      <c r="D2096">
        <v>72</v>
      </c>
      <c r="E2096">
        <v>3415</v>
      </c>
      <c r="F2096" t="str">
        <f t="shared" si="128"/>
        <v>Virginia</v>
      </c>
      <c r="H2096">
        <f t="shared" si="131"/>
        <v>2094</v>
      </c>
      <c r="I2096" t="s">
        <v>3246</v>
      </c>
      <c r="J2096" s="3">
        <v>3.1947784266574998E-2</v>
      </c>
      <c r="K2096" s="104">
        <v>93</v>
      </c>
      <c r="L2096">
        <v>2911</v>
      </c>
      <c r="M2096" t="str">
        <f t="shared" si="129"/>
        <v>Mississippi</v>
      </c>
    </row>
    <row r="2097" spans="1:13" x14ac:dyDescent="0.25">
      <c r="A2097">
        <f t="shared" si="130"/>
        <v>2095</v>
      </c>
      <c r="B2097" t="s">
        <v>2175</v>
      </c>
      <c r="C2097" s="105">
        <v>2.1082280641857201E-2</v>
      </c>
      <c r="D2097">
        <v>247</v>
      </c>
      <c r="E2097">
        <v>11716</v>
      </c>
      <c r="F2097" t="str">
        <f t="shared" si="128"/>
        <v>Florida</v>
      </c>
      <c r="H2097">
        <f t="shared" si="131"/>
        <v>2094</v>
      </c>
      <c r="I2097" t="s">
        <v>2886</v>
      </c>
      <c r="J2097" s="3">
        <v>2.8422982885085601E-2</v>
      </c>
      <c r="K2097" s="104">
        <v>93</v>
      </c>
      <c r="L2097">
        <v>3272</v>
      </c>
      <c r="M2097" t="str">
        <f t="shared" si="129"/>
        <v>North Dakota</v>
      </c>
    </row>
    <row r="2098" spans="1:13" x14ac:dyDescent="0.25">
      <c r="A2098">
        <f t="shared" si="130"/>
        <v>2096</v>
      </c>
      <c r="B2098" t="s">
        <v>2193</v>
      </c>
      <c r="C2098" s="105">
        <v>2.1081830790568599E-2</v>
      </c>
      <c r="D2098">
        <v>152</v>
      </c>
      <c r="E2098">
        <v>7210</v>
      </c>
      <c r="F2098" t="str">
        <f t="shared" si="128"/>
        <v>Indiana</v>
      </c>
      <c r="H2098">
        <f t="shared" si="131"/>
        <v>2094</v>
      </c>
      <c r="I2098" t="s">
        <v>1280</v>
      </c>
      <c r="J2098" s="3">
        <v>2.6211950394588401E-2</v>
      </c>
      <c r="K2098" s="104">
        <v>93</v>
      </c>
      <c r="L2098">
        <v>3548</v>
      </c>
      <c r="M2098" t="str">
        <f t="shared" si="129"/>
        <v>Alabama</v>
      </c>
    </row>
    <row r="2099" spans="1:13" x14ac:dyDescent="0.25">
      <c r="A2099">
        <f t="shared" si="130"/>
        <v>2097</v>
      </c>
      <c r="B2099" t="s">
        <v>2121</v>
      </c>
      <c r="C2099" s="105">
        <v>2.10815765352887E-2</v>
      </c>
      <c r="D2099">
        <v>23</v>
      </c>
      <c r="E2099">
        <v>1091</v>
      </c>
      <c r="F2099" t="str">
        <f t="shared" si="128"/>
        <v>Arkansas</v>
      </c>
      <c r="H2099">
        <f t="shared" si="131"/>
        <v>2094</v>
      </c>
      <c r="I2099" t="s">
        <v>213</v>
      </c>
      <c r="J2099" s="3">
        <v>2.6152980877390299E-2</v>
      </c>
      <c r="K2099" s="104">
        <v>93</v>
      </c>
      <c r="L2099">
        <v>3556</v>
      </c>
      <c r="M2099" t="str">
        <f t="shared" si="129"/>
        <v>Alabama</v>
      </c>
    </row>
    <row r="2100" spans="1:13" x14ac:dyDescent="0.25">
      <c r="A2100">
        <f t="shared" si="130"/>
        <v>2098</v>
      </c>
      <c r="B2100" t="s">
        <v>2786</v>
      </c>
      <c r="C2100" s="105">
        <v>2.1014492753623201E-2</v>
      </c>
      <c r="D2100">
        <v>116</v>
      </c>
      <c r="E2100">
        <v>5520</v>
      </c>
      <c r="F2100" t="str">
        <f t="shared" si="128"/>
        <v>Indiana</v>
      </c>
      <c r="H2100">
        <f t="shared" si="131"/>
        <v>2094</v>
      </c>
      <c r="I2100" t="s">
        <v>53</v>
      </c>
      <c r="J2100" s="3">
        <v>2.6013986013985899E-2</v>
      </c>
      <c r="K2100" s="104">
        <v>93</v>
      </c>
      <c r="L2100">
        <v>3575</v>
      </c>
      <c r="M2100" t="str">
        <f t="shared" si="129"/>
        <v>Kentucky</v>
      </c>
    </row>
    <row r="2101" spans="1:13" x14ac:dyDescent="0.25">
      <c r="A2101">
        <f t="shared" si="130"/>
        <v>2099</v>
      </c>
      <c r="B2101" t="s">
        <v>1092</v>
      </c>
      <c r="C2101" s="105">
        <v>2.0989505247376299E-2</v>
      </c>
      <c r="D2101">
        <v>14</v>
      </c>
      <c r="E2101">
        <v>667</v>
      </c>
      <c r="F2101" t="str">
        <f t="shared" si="128"/>
        <v>Nebraska</v>
      </c>
      <c r="H2101">
        <f t="shared" si="131"/>
        <v>2094</v>
      </c>
      <c r="I2101" t="s">
        <v>2638</v>
      </c>
      <c r="J2101" s="3">
        <v>2.2788532222494402E-2</v>
      </c>
      <c r="K2101" s="104">
        <v>93</v>
      </c>
      <c r="L2101">
        <v>4081</v>
      </c>
      <c r="M2101" t="str">
        <f t="shared" si="129"/>
        <v>Arkansas</v>
      </c>
    </row>
    <row r="2102" spans="1:13" x14ac:dyDescent="0.25">
      <c r="A2102">
        <f t="shared" si="130"/>
        <v>2100</v>
      </c>
      <c r="B2102" t="s">
        <v>2245</v>
      </c>
      <c r="C2102" s="105">
        <v>2.0987289388117E-2</v>
      </c>
      <c r="D2102">
        <v>71</v>
      </c>
      <c r="E2102">
        <v>3383</v>
      </c>
      <c r="F2102" t="str">
        <f t="shared" si="128"/>
        <v>Colorado</v>
      </c>
      <c r="H2102">
        <f t="shared" si="131"/>
        <v>2094</v>
      </c>
      <c r="I2102" t="s">
        <v>5</v>
      </c>
      <c r="J2102" s="3">
        <v>1.8971848225214201E-2</v>
      </c>
      <c r="K2102" s="104">
        <v>93</v>
      </c>
      <c r="L2102">
        <v>4902</v>
      </c>
      <c r="M2102" t="str">
        <f t="shared" si="129"/>
        <v>Kentucky</v>
      </c>
    </row>
    <row r="2103" spans="1:13" x14ac:dyDescent="0.25">
      <c r="A2103">
        <f t="shared" si="130"/>
        <v>2101</v>
      </c>
      <c r="B2103" t="s">
        <v>165</v>
      </c>
      <c r="C2103" s="105">
        <v>2.0970222284356101E-2</v>
      </c>
      <c r="D2103">
        <v>150</v>
      </c>
      <c r="E2103">
        <v>7153</v>
      </c>
      <c r="F2103" t="str">
        <f t="shared" si="128"/>
        <v>South Dakota</v>
      </c>
      <c r="H2103">
        <f t="shared" si="131"/>
        <v>2094</v>
      </c>
      <c r="I2103" t="s">
        <v>258</v>
      </c>
      <c r="J2103" s="3">
        <v>1.85665801557196E-2</v>
      </c>
      <c r="K2103" s="104">
        <v>93</v>
      </c>
      <c r="L2103">
        <v>5009</v>
      </c>
      <c r="M2103" t="str">
        <f t="shared" si="129"/>
        <v>Kansas</v>
      </c>
    </row>
    <row r="2104" spans="1:13" x14ac:dyDescent="0.25">
      <c r="A2104">
        <f t="shared" si="130"/>
        <v>2102</v>
      </c>
      <c r="B2104" t="s">
        <v>1339</v>
      </c>
      <c r="C2104" s="105">
        <v>2.0953956437827301E-2</v>
      </c>
      <c r="D2104">
        <v>76</v>
      </c>
      <c r="E2104">
        <v>3627</v>
      </c>
      <c r="F2104" t="str">
        <f t="shared" si="128"/>
        <v>Iowa</v>
      </c>
      <c r="H2104">
        <f t="shared" si="131"/>
        <v>2094</v>
      </c>
      <c r="I2104" t="s">
        <v>412</v>
      </c>
      <c r="J2104" s="3">
        <v>1.8456042865647899E-2</v>
      </c>
      <c r="K2104" s="104">
        <v>93</v>
      </c>
      <c r="L2104">
        <v>5039</v>
      </c>
      <c r="M2104" t="str">
        <f t="shared" si="129"/>
        <v>Illinois</v>
      </c>
    </row>
    <row r="2105" spans="1:13" x14ac:dyDescent="0.25">
      <c r="A2105">
        <f t="shared" si="130"/>
        <v>2103</v>
      </c>
      <c r="B2105" t="s">
        <v>434</v>
      </c>
      <c r="C2105" s="105">
        <v>2.0932239965472499E-2</v>
      </c>
      <c r="D2105">
        <v>97</v>
      </c>
      <c r="E2105">
        <v>4634</v>
      </c>
      <c r="F2105" t="str">
        <f t="shared" si="128"/>
        <v>Illinois</v>
      </c>
      <c r="H2105">
        <f t="shared" si="131"/>
        <v>2094</v>
      </c>
      <c r="I2105" t="s">
        <v>1176</v>
      </c>
      <c r="J2105" s="3">
        <v>1.13248904042864E-2</v>
      </c>
      <c r="K2105" s="104">
        <v>93</v>
      </c>
      <c r="L2105">
        <v>8212</v>
      </c>
      <c r="M2105" t="str">
        <f t="shared" si="129"/>
        <v>Colorado</v>
      </c>
    </row>
    <row r="2106" spans="1:13" x14ac:dyDescent="0.25">
      <c r="A2106">
        <f t="shared" si="130"/>
        <v>2104</v>
      </c>
      <c r="B2106" t="s">
        <v>16</v>
      </c>
      <c r="C2106" s="105">
        <v>2.0898051397910199E-2</v>
      </c>
      <c r="D2106">
        <v>148</v>
      </c>
      <c r="E2106">
        <v>7082</v>
      </c>
      <c r="F2106" t="str">
        <f t="shared" si="128"/>
        <v>Ohio</v>
      </c>
      <c r="H2106">
        <f t="shared" si="131"/>
        <v>2104</v>
      </c>
      <c r="I2106" t="s">
        <v>138</v>
      </c>
      <c r="J2106" s="3">
        <v>4.1034790365744797E-2</v>
      </c>
      <c r="K2106" s="104">
        <v>92</v>
      </c>
      <c r="L2106">
        <v>2242</v>
      </c>
      <c r="M2106" t="str">
        <f t="shared" si="129"/>
        <v>Kansas</v>
      </c>
    </row>
    <row r="2107" spans="1:13" x14ac:dyDescent="0.25">
      <c r="A2107">
        <f t="shared" si="130"/>
        <v>2105</v>
      </c>
      <c r="B2107" t="s">
        <v>447</v>
      </c>
      <c r="C2107" s="105">
        <v>2.08868535686361E-2</v>
      </c>
      <c r="D2107">
        <v>187</v>
      </c>
      <c r="E2107">
        <v>8953</v>
      </c>
      <c r="F2107" t="str">
        <f t="shared" si="128"/>
        <v>Puerto Rico</v>
      </c>
      <c r="H2107">
        <f t="shared" si="131"/>
        <v>2104</v>
      </c>
      <c r="I2107" t="s">
        <v>385</v>
      </c>
      <c r="J2107" s="3">
        <v>2.9132362254591398E-2</v>
      </c>
      <c r="K2107" s="104">
        <v>92</v>
      </c>
      <c r="L2107">
        <v>3158</v>
      </c>
      <c r="M2107" t="str">
        <f t="shared" si="129"/>
        <v>Louisiana</v>
      </c>
    </row>
    <row r="2108" spans="1:13" x14ac:dyDescent="0.25">
      <c r="A2108">
        <f t="shared" si="130"/>
        <v>2106</v>
      </c>
      <c r="B2108" t="s">
        <v>117</v>
      </c>
      <c r="C2108" s="105">
        <v>2.0884858477603602E-2</v>
      </c>
      <c r="D2108">
        <v>228</v>
      </c>
      <c r="E2108">
        <v>10917</v>
      </c>
      <c r="F2108" t="str">
        <f t="shared" si="128"/>
        <v>Texas</v>
      </c>
      <c r="H2108">
        <f t="shared" si="131"/>
        <v>2104</v>
      </c>
      <c r="I2108" t="s">
        <v>3092</v>
      </c>
      <c r="J2108" s="3">
        <v>2.2515907978463E-2</v>
      </c>
      <c r="K2108" s="104">
        <v>92</v>
      </c>
      <c r="L2108">
        <v>4086</v>
      </c>
      <c r="M2108" t="str">
        <f t="shared" si="129"/>
        <v>Missouri</v>
      </c>
    </row>
    <row r="2109" spans="1:13" x14ac:dyDescent="0.25">
      <c r="A2109">
        <f t="shared" si="130"/>
        <v>2107</v>
      </c>
      <c r="B2109" t="s">
        <v>2811</v>
      </c>
      <c r="C2109" s="105">
        <v>2.0880789673500301E-2</v>
      </c>
      <c r="D2109">
        <v>55</v>
      </c>
      <c r="E2109">
        <v>2634</v>
      </c>
      <c r="F2109" t="str">
        <f t="shared" si="128"/>
        <v>Texas</v>
      </c>
      <c r="H2109">
        <f t="shared" si="131"/>
        <v>2104</v>
      </c>
      <c r="I2109" t="s">
        <v>229</v>
      </c>
      <c r="J2109" s="3">
        <v>2.1415270018621899E-2</v>
      </c>
      <c r="K2109" s="104">
        <v>92</v>
      </c>
      <c r="L2109">
        <v>4296</v>
      </c>
      <c r="M2109" t="str">
        <f t="shared" si="129"/>
        <v>Texas</v>
      </c>
    </row>
    <row r="2110" spans="1:13" x14ac:dyDescent="0.25">
      <c r="A2110">
        <f t="shared" si="130"/>
        <v>2108</v>
      </c>
      <c r="B2110" t="s">
        <v>504</v>
      </c>
      <c r="C2110" s="105">
        <v>2.0869565217391198E-2</v>
      </c>
      <c r="D2110">
        <v>84</v>
      </c>
      <c r="E2110">
        <v>4025</v>
      </c>
      <c r="F2110" t="str">
        <f t="shared" si="128"/>
        <v>Tennessee</v>
      </c>
      <c r="H2110">
        <f t="shared" si="131"/>
        <v>2104</v>
      </c>
      <c r="I2110" t="s">
        <v>596</v>
      </c>
      <c r="J2110" s="3">
        <v>2.0772183337096399E-2</v>
      </c>
      <c r="K2110" s="104">
        <v>92</v>
      </c>
      <c r="L2110">
        <v>4429</v>
      </c>
      <c r="M2110" t="str">
        <f t="shared" si="129"/>
        <v>Missouri</v>
      </c>
    </row>
    <row r="2111" spans="1:13" x14ac:dyDescent="0.25">
      <c r="A2111">
        <f t="shared" si="130"/>
        <v>2109</v>
      </c>
      <c r="B2111" t="s">
        <v>163</v>
      </c>
      <c r="C2111" s="105">
        <v>2.0867915579796E-2</v>
      </c>
      <c r="D2111">
        <v>88</v>
      </c>
      <c r="E2111">
        <v>4217</v>
      </c>
      <c r="F2111" t="str">
        <f t="shared" si="128"/>
        <v>Wisconsin</v>
      </c>
      <c r="H2111">
        <f t="shared" si="131"/>
        <v>2104</v>
      </c>
      <c r="I2111" t="s">
        <v>186</v>
      </c>
      <c r="J2111" s="3">
        <v>1.93439865433137E-2</v>
      </c>
      <c r="K2111" s="104">
        <v>92</v>
      </c>
      <c r="L2111">
        <v>4756</v>
      </c>
      <c r="M2111" t="str">
        <f t="shared" si="129"/>
        <v>Georgia</v>
      </c>
    </row>
    <row r="2112" spans="1:13" x14ac:dyDescent="0.25">
      <c r="A2112">
        <f t="shared" si="130"/>
        <v>2110</v>
      </c>
      <c r="B2112" t="s">
        <v>1588</v>
      </c>
      <c r="C2112" s="105">
        <v>2.0858895705521401E-2</v>
      </c>
      <c r="D2112">
        <v>221</v>
      </c>
      <c r="E2112">
        <v>10595</v>
      </c>
      <c r="F2112" t="str">
        <f t="shared" si="128"/>
        <v>Missouri</v>
      </c>
      <c r="H2112">
        <f t="shared" si="131"/>
        <v>2104</v>
      </c>
      <c r="I2112" t="s">
        <v>1742</v>
      </c>
      <c r="J2112" s="3">
        <v>1.82106096595408E-2</v>
      </c>
      <c r="K2112" s="104">
        <v>92</v>
      </c>
      <c r="L2112">
        <v>5052</v>
      </c>
      <c r="M2112" t="str">
        <f t="shared" si="129"/>
        <v>Arkansas</v>
      </c>
    </row>
    <row r="2113" spans="1:13" x14ac:dyDescent="0.25">
      <c r="A2113">
        <f t="shared" si="130"/>
        <v>2110</v>
      </c>
      <c r="B2113" t="s">
        <v>2063</v>
      </c>
      <c r="C2113" s="105">
        <v>2.0858895705521401E-2</v>
      </c>
      <c r="D2113">
        <v>34</v>
      </c>
      <c r="E2113">
        <v>1630</v>
      </c>
      <c r="F2113" t="str">
        <f t="shared" si="128"/>
        <v>Nebraska</v>
      </c>
      <c r="H2113">
        <f t="shared" si="131"/>
        <v>2104</v>
      </c>
      <c r="I2113" t="s">
        <v>2211</v>
      </c>
      <c r="J2113" s="3">
        <v>1.66727075027184E-2</v>
      </c>
      <c r="K2113" s="104">
        <v>92</v>
      </c>
      <c r="L2113">
        <v>5518</v>
      </c>
      <c r="M2113" t="str">
        <f t="shared" si="129"/>
        <v>Michigan</v>
      </c>
    </row>
    <row r="2114" spans="1:13" x14ac:dyDescent="0.25">
      <c r="A2114">
        <f t="shared" si="130"/>
        <v>2112</v>
      </c>
      <c r="B2114" t="s">
        <v>2448</v>
      </c>
      <c r="C2114" s="105">
        <v>2.0849420849420802E-2</v>
      </c>
      <c r="D2114">
        <v>27</v>
      </c>
      <c r="E2114">
        <v>1295</v>
      </c>
      <c r="F2114" t="str">
        <f t="shared" si="128"/>
        <v>Kansas</v>
      </c>
      <c r="H2114">
        <f t="shared" si="131"/>
        <v>2104</v>
      </c>
      <c r="I2114" t="s">
        <v>2992</v>
      </c>
      <c r="J2114" s="3">
        <v>1.49837133550488E-2</v>
      </c>
      <c r="K2114" s="104">
        <v>92</v>
      </c>
      <c r="L2114">
        <v>6140</v>
      </c>
      <c r="M2114" t="str">
        <f t="shared" si="129"/>
        <v>Georgia</v>
      </c>
    </row>
    <row r="2115" spans="1:13" x14ac:dyDescent="0.25">
      <c r="A2115">
        <f t="shared" si="130"/>
        <v>2113</v>
      </c>
      <c r="B2115" t="s">
        <v>878</v>
      </c>
      <c r="C2115" s="105">
        <v>2.0844189682126001E-2</v>
      </c>
      <c r="D2115">
        <v>40</v>
      </c>
      <c r="E2115">
        <v>1919</v>
      </c>
      <c r="F2115" t="str">
        <f t="shared" ref="F2115:F2178" si="132">IFERROR(RIGHT(B2115,LEN(B2115)-FIND(",",B2115)-1),"DC")</f>
        <v>Illinois</v>
      </c>
      <c r="H2115">
        <f t="shared" si="131"/>
        <v>2104</v>
      </c>
      <c r="I2115" t="s">
        <v>719</v>
      </c>
      <c r="J2115" s="3">
        <v>1.2961397576782101E-2</v>
      </c>
      <c r="K2115" s="104">
        <v>92</v>
      </c>
      <c r="L2115">
        <v>7098</v>
      </c>
      <c r="M2115" t="str">
        <f t="shared" ref="M2115:M2178" si="133">IFERROR(RIGHT(I2115,LEN(I2115)-FIND(",",I2115)-1),"DC")</f>
        <v>Oregon</v>
      </c>
    </row>
    <row r="2116" spans="1:13" x14ac:dyDescent="0.25">
      <c r="A2116">
        <f t="shared" ref="A2116:A2179" si="134">RANK(C2116,$C$3:$C$3274)</f>
        <v>2114</v>
      </c>
      <c r="B2116" t="s">
        <v>808</v>
      </c>
      <c r="C2116" s="105">
        <v>2.0840421912214999E-2</v>
      </c>
      <c r="D2116">
        <v>245</v>
      </c>
      <c r="E2116">
        <v>11756</v>
      </c>
      <c r="F2116" t="str">
        <f t="shared" si="132"/>
        <v>Michigan</v>
      </c>
      <c r="H2116">
        <f t="shared" ref="H2116:H2179" si="135">RANK(K2116,$K$3:$K$3274)</f>
        <v>2114</v>
      </c>
      <c r="I2116" t="s">
        <v>1836</v>
      </c>
      <c r="J2116" s="3">
        <v>2.9953917050691201E-2</v>
      </c>
      <c r="K2116" s="104">
        <v>91</v>
      </c>
      <c r="L2116">
        <v>3038</v>
      </c>
      <c r="M2116" t="str">
        <f t="shared" si="133"/>
        <v>Arkansas</v>
      </c>
    </row>
    <row r="2117" spans="1:13" x14ac:dyDescent="0.25">
      <c r="A2117">
        <f t="shared" si="134"/>
        <v>2115</v>
      </c>
      <c r="B2117" t="s">
        <v>1140</v>
      </c>
      <c r="C2117" s="105">
        <v>2.0840336134453699E-2</v>
      </c>
      <c r="D2117">
        <v>62</v>
      </c>
      <c r="E2117">
        <v>2975</v>
      </c>
      <c r="F2117" t="str">
        <f t="shared" si="132"/>
        <v>Illinois</v>
      </c>
      <c r="H2117">
        <f t="shared" si="135"/>
        <v>2114</v>
      </c>
      <c r="I2117" t="s">
        <v>337</v>
      </c>
      <c r="J2117" s="3">
        <v>2.9555050341019701E-2</v>
      </c>
      <c r="K2117" s="104">
        <v>91</v>
      </c>
      <c r="L2117">
        <v>3079</v>
      </c>
      <c r="M2117" t="str">
        <f t="shared" si="133"/>
        <v>Kentucky</v>
      </c>
    </row>
    <row r="2118" spans="1:13" x14ac:dyDescent="0.25">
      <c r="A2118">
        <f t="shared" si="134"/>
        <v>2116</v>
      </c>
      <c r="B2118" t="s">
        <v>1047</v>
      </c>
      <c r="C2118" s="105">
        <v>2.08383233532933E-2</v>
      </c>
      <c r="D2118">
        <v>261</v>
      </c>
      <c r="E2118">
        <v>12525</v>
      </c>
      <c r="F2118" t="str">
        <f t="shared" si="132"/>
        <v>Maryland</v>
      </c>
      <c r="H2118">
        <f t="shared" si="135"/>
        <v>2114</v>
      </c>
      <c r="I2118" t="s">
        <v>3269</v>
      </c>
      <c r="J2118" s="3">
        <v>2.40677069558318E-2</v>
      </c>
      <c r="K2118" s="104">
        <v>91</v>
      </c>
      <c r="L2118">
        <v>3781</v>
      </c>
      <c r="M2118" t="str">
        <f t="shared" si="133"/>
        <v>Texas</v>
      </c>
    </row>
    <row r="2119" spans="1:13" x14ac:dyDescent="0.25">
      <c r="A2119">
        <f t="shared" si="134"/>
        <v>2117</v>
      </c>
      <c r="B2119" t="s">
        <v>3056</v>
      </c>
      <c r="C2119" s="105">
        <v>2.0800459044613299E-2</v>
      </c>
      <c r="D2119">
        <v>290</v>
      </c>
      <c r="E2119">
        <v>13942</v>
      </c>
      <c r="F2119" t="str">
        <f t="shared" si="132"/>
        <v>Georgia</v>
      </c>
      <c r="H2119">
        <f t="shared" si="135"/>
        <v>2114</v>
      </c>
      <c r="I2119" t="s">
        <v>2015</v>
      </c>
      <c r="J2119" s="3">
        <v>2.3834468308014702E-2</v>
      </c>
      <c r="K2119" s="104">
        <v>91</v>
      </c>
      <c r="L2119">
        <v>3818</v>
      </c>
      <c r="M2119" t="str">
        <f t="shared" si="133"/>
        <v>Ohio</v>
      </c>
    </row>
    <row r="2120" spans="1:13" x14ac:dyDescent="0.25">
      <c r="A2120">
        <f t="shared" si="134"/>
        <v>2118</v>
      </c>
      <c r="B2120" t="s">
        <v>850</v>
      </c>
      <c r="C2120" s="105">
        <v>2.0792540792540701E-2</v>
      </c>
      <c r="D2120">
        <v>223</v>
      </c>
      <c r="E2120">
        <v>10725</v>
      </c>
      <c r="F2120" t="str">
        <f t="shared" si="132"/>
        <v>Massachusetts</v>
      </c>
      <c r="H2120">
        <f t="shared" si="135"/>
        <v>2114</v>
      </c>
      <c r="I2120" t="s">
        <v>3120</v>
      </c>
      <c r="J2120" s="3">
        <v>2.1671826625387001E-2</v>
      </c>
      <c r="K2120" s="104">
        <v>91</v>
      </c>
      <c r="L2120">
        <v>4199</v>
      </c>
      <c r="M2120" t="str">
        <f t="shared" si="133"/>
        <v>Kentucky</v>
      </c>
    </row>
    <row r="2121" spans="1:13" x14ac:dyDescent="0.25">
      <c r="A2121">
        <f t="shared" si="134"/>
        <v>2119</v>
      </c>
      <c r="B2121" t="s">
        <v>283</v>
      </c>
      <c r="C2121" s="105">
        <v>2.0786933927245701E-2</v>
      </c>
      <c r="D2121">
        <v>28</v>
      </c>
      <c r="E2121">
        <v>1347</v>
      </c>
      <c r="F2121" t="str">
        <f t="shared" si="132"/>
        <v>Alaska</v>
      </c>
      <c r="H2121">
        <f t="shared" si="135"/>
        <v>2114</v>
      </c>
      <c r="I2121" t="s">
        <v>2354</v>
      </c>
      <c r="J2121" s="3">
        <v>1.3523554762966201E-2</v>
      </c>
      <c r="K2121" s="104">
        <v>91</v>
      </c>
      <c r="L2121">
        <v>6729</v>
      </c>
      <c r="M2121" t="str">
        <f t="shared" si="133"/>
        <v>Missouri</v>
      </c>
    </row>
    <row r="2122" spans="1:13" x14ac:dyDescent="0.25">
      <c r="A2122">
        <f t="shared" si="134"/>
        <v>2120</v>
      </c>
      <c r="B2122" t="s">
        <v>2542</v>
      </c>
      <c r="C2122" s="105">
        <v>2.0785572367415499E-2</v>
      </c>
      <c r="D2122">
        <v>136</v>
      </c>
      <c r="E2122">
        <v>6543</v>
      </c>
      <c r="F2122" t="str">
        <f t="shared" si="132"/>
        <v>Louisiana</v>
      </c>
      <c r="H2122">
        <f t="shared" si="135"/>
        <v>2114</v>
      </c>
      <c r="I2122" t="s">
        <v>1716</v>
      </c>
      <c r="J2122" s="3">
        <v>1.3140794223826699E-2</v>
      </c>
      <c r="K2122" s="104">
        <v>91</v>
      </c>
      <c r="L2122">
        <v>6925</v>
      </c>
      <c r="M2122" t="str">
        <f t="shared" si="133"/>
        <v>New Mexico</v>
      </c>
    </row>
    <row r="2123" spans="1:13" x14ac:dyDescent="0.25">
      <c r="A2123">
        <f t="shared" si="134"/>
        <v>2121</v>
      </c>
      <c r="B2123" t="s">
        <v>896</v>
      </c>
      <c r="C2123" s="105">
        <v>2.0782986950217502E-2</v>
      </c>
      <c r="D2123">
        <v>43</v>
      </c>
      <c r="E2123">
        <v>2069</v>
      </c>
      <c r="F2123" t="str">
        <f t="shared" si="132"/>
        <v>Kansas</v>
      </c>
      <c r="H2123">
        <f t="shared" si="135"/>
        <v>2121</v>
      </c>
      <c r="I2123" t="s">
        <v>2170</v>
      </c>
      <c r="J2123" s="3">
        <v>3.9893617021276501E-2</v>
      </c>
      <c r="K2123" s="104">
        <v>90</v>
      </c>
      <c r="L2123">
        <v>2256</v>
      </c>
      <c r="M2123" t="str">
        <f t="shared" si="133"/>
        <v>Indiana</v>
      </c>
    </row>
    <row r="2124" spans="1:13" x14ac:dyDescent="0.25">
      <c r="A2124">
        <f t="shared" si="134"/>
        <v>2122</v>
      </c>
      <c r="B2124" t="s">
        <v>596</v>
      </c>
      <c r="C2124" s="105">
        <v>2.0772183337096399E-2</v>
      </c>
      <c r="D2124">
        <v>92</v>
      </c>
      <c r="E2124">
        <v>4429</v>
      </c>
      <c r="F2124" t="str">
        <f t="shared" si="132"/>
        <v>Missouri</v>
      </c>
      <c r="H2124">
        <f t="shared" si="135"/>
        <v>2121</v>
      </c>
      <c r="I2124" t="s">
        <v>122</v>
      </c>
      <c r="J2124" s="3">
        <v>2.27905798936439E-2</v>
      </c>
      <c r="K2124" s="104">
        <v>90</v>
      </c>
      <c r="L2124">
        <v>3949</v>
      </c>
      <c r="M2124" t="str">
        <f t="shared" si="133"/>
        <v>Georgia</v>
      </c>
    </row>
    <row r="2125" spans="1:13" x14ac:dyDescent="0.25">
      <c r="A2125">
        <f t="shared" si="134"/>
        <v>2123</v>
      </c>
      <c r="B2125" t="s">
        <v>887</v>
      </c>
      <c r="C2125" s="105">
        <v>2.07357859531772E-2</v>
      </c>
      <c r="D2125">
        <v>124</v>
      </c>
      <c r="E2125">
        <v>5980</v>
      </c>
      <c r="F2125" t="str">
        <f t="shared" si="132"/>
        <v>Georgia</v>
      </c>
      <c r="H2125">
        <f t="shared" si="135"/>
        <v>2121</v>
      </c>
      <c r="I2125" t="s">
        <v>3211</v>
      </c>
      <c r="J2125" s="3">
        <v>0.02</v>
      </c>
      <c r="K2125" s="104">
        <v>90</v>
      </c>
      <c r="L2125">
        <v>4500</v>
      </c>
      <c r="M2125" t="str">
        <f t="shared" si="133"/>
        <v>Mississippi</v>
      </c>
    </row>
    <row r="2126" spans="1:13" x14ac:dyDescent="0.25">
      <c r="A2126">
        <f t="shared" si="134"/>
        <v>2124</v>
      </c>
      <c r="B2126" t="s">
        <v>812</v>
      </c>
      <c r="C2126" s="105">
        <v>2.0734812659148699E-2</v>
      </c>
      <c r="D2126">
        <v>114</v>
      </c>
      <c r="E2126">
        <v>5498</v>
      </c>
      <c r="F2126" t="str">
        <f t="shared" si="132"/>
        <v>Texas</v>
      </c>
      <c r="H2126">
        <f t="shared" si="135"/>
        <v>2121</v>
      </c>
      <c r="I2126" t="s">
        <v>1415</v>
      </c>
      <c r="J2126" s="3">
        <v>1.37719969395562E-2</v>
      </c>
      <c r="K2126" s="104">
        <v>90</v>
      </c>
      <c r="L2126">
        <v>6535</v>
      </c>
      <c r="M2126" t="str">
        <f t="shared" si="133"/>
        <v>Oklahoma</v>
      </c>
    </row>
    <row r="2127" spans="1:13" x14ac:dyDescent="0.25">
      <c r="A2127">
        <f t="shared" si="134"/>
        <v>2125</v>
      </c>
      <c r="B2127" t="s">
        <v>2989</v>
      </c>
      <c r="C2127" s="105">
        <v>2.07199665131854E-2</v>
      </c>
      <c r="D2127">
        <v>99</v>
      </c>
      <c r="E2127">
        <v>4778</v>
      </c>
      <c r="F2127" t="str">
        <f t="shared" si="132"/>
        <v>Wyoming</v>
      </c>
      <c r="H2127">
        <f t="shared" si="135"/>
        <v>2121</v>
      </c>
      <c r="I2127" t="s">
        <v>119</v>
      </c>
      <c r="J2127" s="3">
        <v>1.3412816691505101E-2</v>
      </c>
      <c r="K2127" s="104">
        <v>90</v>
      </c>
      <c r="L2127">
        <v>6710</v>
      </c>
      <c r="M2127" t="str">
        <f t="shared" si="133"/>
        <v>North Carolina</v>
      </c>
    </row>
    <row r="2128" spans="1:13" x14ac:dyDescent="0.25">
      <c r="A2128">
        <f t="shared" si="134"/>
        <v>2126</v>
      </c>
      <c r="B2128" t="s">
        <v>877</v>
      </c>
      <c r="C2128" s="105">
        <v>2.0717131474103499E-2</v>
      </c>
      <c r="D2128">
        <v>26</v>
      </c>
      <c r="E2128">
        <v>1255</v>
      </c>
      <c r="F2128" t="str">
        <f t="shared" si="132"/>
        <v>South Dakota</v>
      </c>
      <c r="H2128">
        <f t="shared" si="135"/>
        <v>2126</v>
      </c>
      <c r="I2128" t="s">
        <v>1268</v>
      </c>
      <c r="J2128" s="3">
        <v>4.67682606410929E-2</v>
      </c>
      <c r="K2128" s="104">
        <v>89</v>
      </c>
      <c r="L2128">
        <v>1903</v>
      </c>
      <c r="M2128" t="str">
        <f t="shared" si="133"/>
        <v>Georgia</v>
      </c>
    </row>
    <row r="2129" spans="1:13" x14ac:dyDescent="0.25">
      <c r="A2129">
        <f t="shared" si="134"/>
        <v>2127</v>
      </c>
      <c r="B2129" t="s">
        <v>83</v>
      </c>
      <c r="C2129" s="105">
        <v>2.0715630885122401E-2</v>
      </c>
      <c r="D2129">
        <v>154</v>
      </c>
      <c r="E2129">
        <v>7434</v>
      </c>
      <c r="F2129" t="str">
        <f t="shared" si="132"/>
        <v>Texas</v>
      </c>
      <c r="H2129">
        <f t="shared" si="135"/>
        <v>2126</v>
      </c>
      <c r="I2129" t="s">
        <v>865</v>
      </c>
      <c r="J2129" s="3">
        <v>2.7435265104808801E-2</v>
      </c>
      <c r="K2129" s="104">
        <v>89</v>
      </c>
      <c r="L2129">
        <v>3244</v>
      </c>
      <c r="M2129" t="str">
        <f t="shared" si="133"/>
        <v>Louisiana</v>
      </c>
    </row>
    <row r="2130" spans="1:13" x14ac:dyDescent="0.25">
      <c r="A2130">
        <f t="shared" si="134"/>
        <v>2128</v>
      </c>
      <c r="B2130" t="s">
        <v>1284</v>
      </c>
      <c r="C2130" s="105">
        <v>2.0694349897889701E-2</v>
      </c>
      <c r="D2130">
        <v>152</v>
      </c>
      <c r="E2130">
        <v>7345</v>
      </c>
      <c r="F2130" t="str">
        <f t="shared" si="132"/>
        <v>Iowa</v>
      </c>
      <c r="H2130">
        <f t="shared" si="135"/>
        <v>2126</v>
      </c>
      <c r="I2130" t="s">
        <v>22</v>
      </c>
      <c r="J2130" s="3">
        <v>1.9094614889508699E-2</v>
      </c>
      <c r="K2130" s="104">
        <v>89</v>
      </c>
      <c r="L2130">
        <v>4661</v>
      </c>
      <c r="M2130" t="str">
        <f t="shared" si="133"/>
        <v>Puerto Rico</v>
      </c>
    </row>
    <row r="2131" spans="1:13" x14ac:dyDescent="0.25">
      <c r="A2131">
        <f t="shared" si="134"/>
        <v>2129</v>
      </c>
      <c r="B2131" t="s">
        <v>949</v>
      </c>
      <c r="C2131" s="105">
        <v>2.0673486786018699E-2</v>
      </c>
      <c r="D2131">
        <v>194</v>
      </c>
      <c r="E2131">
        <v>9384</v>
      </c>
      <c r="F2131" t="str">
        <f t="shared" si="132"/>
        <v>West Virginia</v>
      </c>
      <c r="H2131">
        <f t="shared" si="135"/>
        <v>2126</v>
      </c>
      <c r="I2131" t="s">
        <v>2767</v>
      </c>
      <c r="J2131" s="3">
        <v>1.76167854315122E-2</v>
      </c>
      <c r="K2131" s="104">
        <v>89</v>
      </c>
      <c r="L2131">
        <v>5052</v>
      </c>
      <c r="M2131" t="str">
        <f t="shared" si="133"/>
        <v>Minnesota</v>
      </c>
    </row>
    <row r="2132" spans="1:13" x14ac:dyDescent="0.25">
      <c r="A2132">
        <f t="shared" si="134"/>
        <v>2130</v>
      </c>
      <c r="B2132" t="s">
        <v>2816</v>
      </c>
      <c r="C2132" s="105">
        <v>2.0669291338582599E-2</v>
      </c>
      <c r="D2132">
        <v>84</v>
      </c>
      <c r="E2132">
        <v>4064</v>
      </c>
      <c r="F2132" t="str">
        <f t="shared" si="132"/>
        <v>Minnesota</v>
      </c>
      <c r="H2132">
        <f t="shared" si="135"/>
        <v>2126</v>
      </c>
      <c r="I2132" t="s">
        <v>1221</v>
      </c>
      <c r="J2132" s="3">
        <v>1.58419366322534E-2</v>
      </c>
      <c r="K2132" s="104">
        <v>89</v>
      </c>
      <c r="L2132">
        <v>5618</v>
      </c>
      <c r="M2132" t="str">
        <f t="shared" si="133"/>
        <v>Georgia</v>
      </c>
    </row>
    <row r="2133" spans="1:13" x14ac:dyDescent="0.25">
      <c r="A2133">
        <f t="shared" si="134"/>
        <v>2131</v>
      </c>
      <c r="B2133" t="s">
        <v>2843</v>
      </c>
      <c r="C2133" s="105">
        <v>2.0655852491539201E-2</v>
      </c>
      <c r="D2133">
        <v>177</v>
      </c>
      <c r="E2133">
        <v>8569</v>
      </c>
      <c r="F2133" t="str">
        <f t="shared" si="132"/>
        <v>Colorado</v>
      </c>
      <c r="H2133">
        <f t="shared" si="135"/>
        <v>2126</v>
      </c>
      <c r="I2133" t="s">
        <v>1468</v>
      </c>
      <c r="J2133" s="3">
        <v>1.5427283758016899E-2</v>
      </c>
      <c r="K2133" s="104">
        <v>89</v>
      </c>
      <c r="L2133">
        <v>5769</v>
      </c>
      <c r="M2133" t="str">
        <f t="shared" si="133"/>
        <v>Illinois</v>
      </c>
    </row>
    <row r="2134" spans="1:13" x14ac:dyDescent="0.25">
      <c r="A2134">
        <f t="shared" si="134"/>
        <v>2132</v>
      </c>
      <c r="B2134" t="s">
        <v>33</v>
      </c>
      <c r="C2134" s="105">
        <v>2.0640269587194501E-2</v>
      </c>
      <c r="D2134">
        <v>196</v>
      </c>
      <c r="E2134">
        <v>9496</v>
      </c>
      <c r="F2134" t="str">
        <f t="shared" si="132"/>
        <v>Wyoming</v>
      </c>
      <c r="H2134">
        <f t="shared" si="135"/>
        <v>2126</v>
      </c>
      <c r="I2134" t="s">
        <v>1605</v>
      </c>
      <c r="J2134" s="3">
        <v>1.5182531559194801E-2</v>
      </c>
      <c r="K2134" s="104">
        <v>89</v>
      </c>
      <c r="L2134">
        <v>5862</v>
      </c>
      <c r="M2134" t="str">
        <f t="shared" si="133"/>
        <v>Montana</v>
      </c>
    </row>
    <row r="2135" spans="1:13" x14ac:dyDescent="0.25">
      <c r="A2135">
        <f t="shared" si="134"/>
        <v>2133</v>
      </c>
      <c r="B2135" t="s">
        <v>3160</v>
      </c>
      <c r="C2135" s="105">
        <v>2.06185567010309E-2</v>
      </c>
      <c r="D2135">
        <v>6</v>
      </c>
      <c r="E2135">
        <v>291</v>
      </c>
      <c r="F2135" t="str">
        <f t="shared" si="132"/>
        <v>Nebraska</v>
      </c>
      <c r="H2135">
        <f t="shared" si="135"/>
        <v>2126</v>
      </c>
      <c r="I2135" t="s">
        <v>1980</v>
      </c>
      <c r="J2135" s="3">
        <v>1.44176251417462E-2</v>
      </c>
      <c r="K2135" s="104">
        <v>89</v>
      </c>
      <c r="L2135">
        <v>6173</v>
      </c>
      <c r="M2135" t="str">
        <f t="shared" si="133"/>
        <v>West Virginia</v>
      </c>
    </row>
    <row r="2136" spans="1:13" x14ac:dyDescent="0.25">
      <c r="A2136">
        <f t="shared" si="134"/>
        <v>2134</v>
      </c>
      <c r="B2136" t="s">
        <v>656</v>
      </c>
      <c r="C2136" s="105">
        <v>2.0615796519410898E-2</v>
      </c>
      <c r="D2136">
        <v>231</v>
      </c>
      <c r="E2136">
        <v>11205</v>
      </c>
      <c r="F2136" t="str">
        <f t="shared" si="132"/>
        <v>New Hampshire</v>
      </c>
      <c r="H2136">
        <f t="shared" si="135"/>
        <v>2126</v>
      </c>
      <c r="I2136" t="s">
        <v>1053</v>
      </c>
      <c r="J2136" s="3">
        <v>1.17182356813693E-2</v>
      </c>
      <c r="K2136" s="104">
        <v>89</v>
      </c>
      <c r="L2136">
        <v>7595</v>
      </c>
      <c r="M2136" t="str">
        <f t="shared" si="133"/>
        <v>Kansas</v>
      </c>
    </row>
    <row r="2137" spans="1:13" x14ac:dyDescent="0.25">
      <c r="A2137">
        <f t="shared" si="134"/>
        <v>2135</v>
      </c>
      <c r="B2137" t="s">
        <v>2532</v>
      </c>
      <c r="C2137" s="105">
        <v>2.06131078224101E-2</v>
      </c>
      <c r="D2137">
        <v>117</v>
      </c>
      <c r="E2137">
        <v>5676</v>
      </c>
      <c r="F2137" t="str">
        <f t="shared" si="132"/>
        <v>Wisconsin</v>
      </c>
      <c r="H2137">
        <f t="shared" si="135"/>
        <v>2126</v>
      </c>
      <c r="I2137" t="s">
        <v>3208</v>
      </c>
      <c r="J2137" s="3">
        <v>1.1090342679127599E-2</v>
      </c>
      <c r="K2137" s="104">
        <v>89</v>
      </c>
      <c r="L2137">
        <v>8025</v>
      </c>
      <c r="M2137" t="str">
        <f t="shared" si="133"/>
        <v>Iowa</v>
      </c>
    </row>
    <row r="2138" spans="1:13" x14ac:dyDescent="0.25">
      <c r="A2138">
        <f t="shared" si="134"/>
        <v>2136</v>
      </c>
      <c r="B2138" t="s">
        <v>3066</v>
      </c>
      <c r="C2138" s="105">
        <v>2.0608108108108002E-2</v>
      </c>
      <c r="D2138">
        <v>61</v>
      </c>
      <c r="E2138">
        <v>2960</v>
      </c>
      <c r="F2138" t="str">
        <f t="shared" si="132"/>
        <v>North Carolina</v>
      </c>
      <c r="H2138">
        <f t="shared" si="135"/>
        <v>2126</v>
      </c>
      <c r="I2138" t="s">
        <v>2958</v>
      </c>
      <c r="J2138" s="3">
        <v>6.5148964204669799E-3</v>
      </c>
      <c r="K2138" s="104">
        <v>89</v>
      </c>
      <c r="L2138">
        <v>13661</v>
      </c>
      <c r="M2138" t="str">
        <f t="shared" si="133"/>
        <v>Maine</v>
      </c>
    </row>
    <row r="2139" spans="1:13" x14ac:dyDescent="0.25">
      <c r="A2139">
        <f t="shared" si="134"/>
        <v>2137</v>
      </c>
      <c r="B2139" t="s">
        <v>1162</v>
      </c>
      <c r="C2139" s="105">
        <v>2.05933179723502E-2</v>
      </c>
      <c r="D2139">
        <v>143</v>
      </c>
      <c r="E2139">
        <v>6944</v>
      </c>
      <c r="F2139" t="str">
        <f t="shared" si="132"/>
        <v>Texas</v>
      </c>
      <c r="H2139">
        <f t="shared" si="135"/>
        <v>2137</v>
      </c>
      <c r="I2139" t="s">
        <v>1049</v>
      </c>
      <c r="J2139" s="3">
        <v>3.6438923395445098E-2</v>
      </c>
      <c r="K2139" s="104">
        <v>88</v>
      </c>
      <c r="L2139">
        <v>2415</v>
      </c>
      <c r="M2139" t="str">
        <f t="shared" si="133"/>
        <v>Texas</v>
      </c>
    </row>
    <row r="2140" spans="1:13" x14ac:dyDescent="0.25">
      <c r="A2140">
        <f t="shared" si="134"/>
        <v>2138</v>
      </c>
      <c r="B2140" t="s">
        <v>1692</v>
      </c>
      <c r="C2140" s="105">
        <v>2.05892793752218E-2</v>
      </c>
      <c r="D2140">
        <v>116</v>
      </c>
      <c r="E2140">
        <v>5634</v>
      </c>
      <c r="F2140" t="str">
        <f t="shared" si="132"/>
        <v>West Virginia</v>
      </c>
      <c r="H2140">
        <f t="shared" si="135"/>
        <v>2137</v>
      </c>
      <c r="I2140" t="s">
        <v>2636</v>
      </c>
      <c r="J2140" s="3">
        <v>3.1654676258992702E-2</v>
      </c>
      <c r="K2140" s="104">
        <v>88</v>
      </c>
      <c r="L2140">
        <v>2780</v>
      </c>
      <c r="M2140" t="str">
        <f t="shared" si="133"/>
        <v>Tennessee</v>
      </c>
    </row>
    <row r="2141" spans="1:13" x14ac:dyDescent="0.25">
      <c r="A2141">
        <f t="shared" si="134"/>
        <v>2139</v>
      </c>
      <c r="B2141" t="s">
        <v>1178</v>
      </c>
      <c r="C2141" s="105">
        <v>2.0585677007828301E-2</v>
      </c>
      <c r="D2141">
        <v>71</v>
      </c>
      <c r="E2141">
        <v>3449</v>
      </c>
      <c r="F2141" t="str">
        <f t="shared" si="132"/>
        <v>Iowa</v>
      </c>
      <c r="H2141">
        <f t="shared" si="135"/>
        <v>2137</v>
      </c>
      <c r="I2141" t="s">
        <v>1810</v>
      </c>
      <c r="J2141" s="3">
        <v>2.2952529994783401E-2</v>
      </c>
      <c r="K2141" s="104">
        <v>88</v>
      </c>
      <c r="L2141">
        <v>3834</v>
      </c>
      <c r="M2141" t="str">
        <f t="shared" si="133"/>
        <v>North Carolina</v>
      </c>
    </row>
    <row r="2142" spans="1:13" x14ac:dyDescent="0.25">
      <c r="A2142">
        <f t="shared" si="134"/>
        <v>2140</v>
      </c>
      <c r="B2142" t="s">
        <v>2368</v>
      </c>
      <c r="C2142" s="105">
        <v>2.05823293172691E-2</v>
      </c>
      <c r="D2142">
        <v>41</v>
      </c>
      <c r="E2142">
        <v>1992</v>
      </c>
      <c r="F2142" t="str">
        <f t="shared" si="132"/>
        <v>Virginia</v>
      </c>
      <c r="H2142">
        <f t="shared" si="135"/>
        <v>2137</v>
      </c>
      <c r="I2142" t="s">
        <v>2306</v>
      </c>
      <c r="J2142" s="3">
        <v>2.29047371160854E-2</v>
      </c>
      <c r="K2142" s="104">
        <v>88</v>
      </c>
      <c r="L2142">
        <v>3842</v>
      </c>
      <c r="M2142" t="str">
        <f t="shared" si="133"/>
        <v>Alabama</v>
      </c>
    </row>
    <row r="2143" spans="1:13" x14ac:dyDescent="0.25">
      <c r="A2143">
        <f t="shared" si="134"/>
        <v>2141</v>
      </c>
      <c r="B2143" t="s">
        <v>2518</v>
      </c>
      <c r="C2143" s="105">
        <v>2.0576131687242798E-2</v>
      </c>
      <c r="D2143">
        <v>35</v>
      </c>
      <c r="E2143">
        <v>1701</v>
      </c>
      <c r="F2143" t="str">
        <f t="shared" si="132"/>
        <v>Kansas</v>
      </c>
      <c r="H2143">
        <f t="shared" si="135"/>
        <v>2137</v>
      </c>
      <c r="I2143" t="s">
        <v>990</v>
      </c>
      <c r="J2143" s="3">
        <v>2.1945137157107199E-2</v>
      </c>
      <c r="K2143" s="104">
        <v>88</v>
      </c>
      <c r="L2143">
        <v>4010</v>
      </c>
      <c r="M2143" t="str">
        <f t="shared" si="133"/>
        <v>Iowa</v>
      </c>
    </row>
    <row r="2144" spans="1:13" x14ac:dyDescent="0.25">
      <c r="A2144">
        <f t="shared" si="134"/>
        <v>2142</v>
      </c>
      <c r="B2144" t="s">
        <v>421</v>
      </c>
      <c r="C2144" s="105">
        <v>2.0566239316239299E-2</v>
      </c>
      <c r="D2144">
        <v>154</v>
      </c>
      <c r="E2144">
        <v>7488</v>
      </c>
      <c r="F2144" t="str">
        <f t="shared" si="132"/>
        <v>Tennessee</v>
      </c>
      <c r="H2144">
        <f t="shared" si="135"/>
        <v>2137</v>
      </c>
      <c r="I2144" t="s">
        <v>163</v>
      </c>
      <c r="J2144" s="3">
        <v>2.0867915579796E-2</v>
      </c>
      <c r="K2144" s="104">
        <v>88</v>
      </c>
      <c r="L2144">
        <v>4217</v>
      </c>
      <c r="M2144" t="str">
        <f t="shared" si="133"/>
        <v>Wisconsin</v>
      </c>
    </row>
    <row r="2145" spans="1:13" x14ac:dyDescent="0.25">
      <c r="A2145">
        <f t="shared" si="134"/>
        <v>2143</v>
      </c>
      <c r="B2145" t="s">
        <v>1857</v>
      </c>
      <c r="C2145" s="105">
        <v>2.05566097406704E-2</v>
      </c>
      <c r="D2145">
        <v>65</v>
      </c>
      <c r="E2145">
        <v>3162</v>
      </c>
      <c r="F2145" t="str">
        <f t="shared" si="132"/>
        <v>Illinois</v>
      </c>
      <c r="H2145">
        <f t="shared" si="135"/>
        <v>2137</v>
      </c>
      <c r="I2145" t="s">
        <v>3229</v>
      </c>
      <c r="J2145" s="3">
        <v>2.0285846011987099E-2</v>
      </c>
      <c r="K2145" s="104">
        <v>88</v>
      </c>
      <c r="L2145">
        <v>4338</v>
      </c>
      <c r="M2145" t="str">
        <f t="shared" si="133"/>
        <v>Georgia</v>
      </c>
    </row>
    <row r="2146" spans="1:13" x14ac:dyDescent="0.25">
      <c r="A2146">
        <f t="shared" si="134"/>
        <v>2144</v>
      </c>
      <c r="B2146" t="s">
        <v>805</v>
      </c>
      <c r="C2146" s="105">
        <v>2.05507603781339E-2</v>
      </c>
      <c r="D2146">
        <v>50</v>
      </c>
      <c r="E2146">
        <v>2433</v>
      </c>
      <c r="F2146" t="str">
        <f t="shared" si="132"/>
        <v>North Dakota</v>
      </c>
      <c r="H2146">
        <f t="shared" si="135"/>
        <v>2137</v>
      </c>
      <c r="I2146" t="s">
        <v>916</v>
      </c>
      <c r="J2146" s="3">
        <v>1.7491552375273299E-2</v>
      </c>
      <c r="K2146" s="104">
        <v>88</v>
      </c>
      <c r="L2146">
        <v>5031</v>
      </c>
      <c r="M2146" t="str">
        <f t="shared" si="133"/>
        <v>Virginia</v>
      </c>
    </row>
    <row r="2147" spans="1:13" x14ac:dyDescent="0.25">
      <c r="A2147">
        <f t="shared" si="134"/>
        <v>2145</v>
      </c>
      <c r="B2147" t="s">
        <v>678</v>
      </c>
      <c r="C2147" s="105">
        <v>2.0530796194291399E-2</v>
      </c>
      <c r="D2147">
        <v>41</v>
      </c>
      <c r="E2147">
        <v>1997</v>
      </c>
      <c r="F2147" t="str">
        <f t="shared" si="132"/>
        <v>Texas</v>
      </c>
      <c r="H2147">
        <f t="shared" si="135"/>
        <v>2137</v>
      </c>
      <c r="I2147" t="s">
        <v>1844</v>
      </c>
      <c r="J2147" s="3">
        <v>1.4809828340626E-2</v>
      </c>
      <c r="K2147" s="104">
        <v>88</v>
      </c>
      <c r="L2147">
        <v>5942</v>
      </c>
      <c r="M2147" t="str">
        <f t="shared" si="133"/>
        <v>Mississippi</v>
      </c>
    </row>
    <row r="2148" spans="1:13" x14ac:dyDescent="0.25">
      <c r="A2148">
        <f t="shared" si="134"/>
        <v>2146</v>
      </c>
      <c r="B2148" t="s">
        <v>1780</v>
      </c>
      <c r="C2148" s="105">
        <v>2.0525978191148202E-2</v>
      </c>
      <c r="D2148">
        <v>32</v>
      </c>
      <c r="E2148">
        <v>1559</v>
      </c>
      <c r="F2148" t="str">
        <f t="shared" si="132"/>
        <v>Texas</v>
      </c>
      <c r="H2148">
        <f t="shared" si="135"/>
        <v>2137</v>
      </c>
      <c r="I2148" t="s">
        <v>2476</v>
      </c>
      <c r="J2148" s="3">
        <v>1.3845185651353E-2</v>
      </c>
      <c r="K2148" s="104">
        <v>88</v>
      </c>
      <c r="L2148">
        <v>6356</v>
      </c>
      <c r="M2148" t="str">
        <f t="shared" si="133"/>
        <v>Louisiana</v>
      </c>
    </row>
    <row r="2149" spans="1:13" x14ac:dyDescent="0.25">
      <c r="A2149">
        <f t="shared" si="134"/>
        <v>2147</v>
      </c>
      <c r="B2149" t="s">
        <v>619</v>
      </c>
      <c r="C2149" s="105">
        <v>2.0517830972154399E-2</v>
      </c>
      <c r="D2149">
        <v>84</v>
      </c>
      <c r="E2149">
        <v>4094</v>
      </c>
      <c r="F2149" t="str">
        <f t="shared" si="132"/>
        <v>Nebraska</v>
      </c>
      <c r="H2149">
        <f t="shared" si="135"/>
        <v>2137</v>
      </c>
      <c r="I2149" t="s">
        <v>402</v>
      </c>
      <c r="J2149" s="3">
        <v>1.0184006480731299E-2</v>
      </c>
      <c r="K2149" s="104">
        <v>88</v>
      </c>
      <c r="L2149">
        <v>8641</v>
      </c>
      <c r="M2149" t="str">
        <f t="shared" si="133"/>
        <v>Utah</v>
      </c>
    </row>
    <row r="2150" spans="1:13" x14ac:dyDescent="0.25">
      <c r="A2150">
        <f t="shared" si="134"/>
        <v>2148</v>
      </c>
      <c r="B2150" t="s">
        <v>3138</v>
      </c>
      <c r="C2150" s="105">
        <v>2.0485584218512799E-2</v>
      </c>
      <c r="D2150">
        <v>54</v>
      </c>
      <c r="E2150">
        <v>2636</v>
      </c>
      <c r="F2150" t="str">
        <f t="shared" si="132"/>
        <v>Kentucky</v>
      </c>
      <c r="H2150">
        <f t="shared" si="135"/>
        <v>2148</v>
      </c>
      <c r="I2150" t="s">
        <v>2383</v>
      </c>
      <c r="J2150" s="3">
        <v>3.37995337995338E-2</v>
      </c>
      <c r="K2150" s="104">
        <v>87</v>
      </c>
      <c r="L2150">
        <v>2574</v>
      </c>
      <c r="M2150" t="str">
        <f t="shared" si="133"/>
        <v>Idaho</v>
      </c>
    </row>
    <row r="2151" spans="1:13" x14ac:dyDescent="0.25">
      <c r="A2151">
        <f t="shared" si="134"/>
        <v>2149</v>
      </c>
      <c r="B2151" t="s">
        <v>2466</v>
      </c>
      <c r="C2151" s="105">
        <v>2.0428667113194899E-2</v>
      </c>
      <c r="D2151">
        <v>61</v>
      </c>
      <c r="E2151">
        <v>2986</v>
      </c>
      <c r="F2151" t="str">
        <f t="shared" si="132"/>
        <v>Kansas</v>
      </c>
      <c r="H2151">
        <f t="shared" si="135"/>
        <v>2148</v>
      </c>
      <c r="I2151" t="s">
        <v>2848</v>
      </c>
      <c r="J2151" s="3">
        <v>2.0279720279720199E-2</v>
      </c>
      <c r="K2151" s="104">
        <v>87</v>
      </c>
      <c r="L2151">
        <v>4290</v>
      </c>
      <c r="M2151" t="str">
        <f t="shared" si="133"/>
        <v>Texas</v>
      </c>
    </row>
    <row r="2152" spans="1:13" x14ac:dyDescent="0.25">
      <c r="A2152">
        <f t="shared" si="134"/>
        <v>2150</v>
      </c>
      <c r="B2152" t="s">
        <v>1185</v>
      </c>
      <c r="C2152" s="105">
        <v>2.0422816114878301E-2</v>
      </c>
      <c r="D2152">
        <v>256</v>
      </c>
      <c r="E2152">
        <v>12535</v>
      </c>
      <c r="F2152" t="str">
        <f t="shared" si="132"/>
        <v>North Carolina</v>
      </c>
      <c r="H2152">
        <f t="shared" si="135"/>
        <v>2148</v>
      </c>
      <c r="I2152" t="s">
        <v>558</v>
      </c>
      <c r="J2152" s="3">
        <v>2.0078467574428702E-2</v>
      </c>
      <c r="K2152" s="104">
        <v>87</v>
      </c>
      <c r="L2152">
        <v>4333</v>
      </c>
      <c r="M2152" t="str">
        <f t="shared" si="133"/>
        <v>Virginia</v>
      </c>
    </row>
    <row r="2153" spans="1:13" x14ac:dyDescent="0.25">
      <c r="A2153">
        <f t="shared" si="134"/>
        <v>2151</v>
      </c>
      <c r="B2153" t="s">
        <v>1235</v>
      </c>
      <c r="C2153" s="105">
        <v>2.0421085958524599E-2</v>
      </c>
      <c r="D2153">
        <v>129</v>
      </c>
      <c r="E2153">
        <v>6317</v>
      </c>
      <c r="F2153" t="str">
        <f t="shared" si="132"/>
        <v>Kentucky</v>
      </c>
      <c r="H2153">
        <f t="shared" si="135"/>
        <v>2148</v>
      </c>
      <c r="I2153" t="s">
        <v>733</v>
      </c>
      <c r="J2153" s="3">
        <v>1.9678805700067799E-2</v>
      </c>
      <c r="K2153" s="104">
        <v>87</v>
      </c>
      <c r="L2153">
        <v>4421</v>
      </c>
      <c r="M2153" t="str">
        <f t="shared" si="133"/>
        <v>Texas</v>
      </c>
    </row>
    <row r="2154" spans="1:13" x14ac:dyDescent="0.25">
      <c r="A2154">
        <f t="shared" si="134"/>
        <v>2152</v>
      </c>
      <c r="B2154" t="s">
        <v>728</v>
      </c>
      <c r="C2154" s="105">
        <v>2.0369191597708398E-2</v>
      </c>
      <c r="D2154">
        <v>32</v>
      </c>
      <c r="E2154">
        <v>1571</v>
      </c>
      <c r="F2154" t="str">
        <f t="shared" si="132"/>
        <v>Missouri</v>
      </c>
      <c r="H2154">
        <f t="shared" si="135"/>
        <v>2148</v>
      </c>
      <c r="I2154" t="s">
        <v>208</v>
      </c>
      <c r="J2154" s="3">
        <v>1.9669907302735601E-2</v>
      </c>
      <c r="K2154" s="104">
        <v>87</v>
      </c>
      <c r="L2154">
        <v>4423</v>
      </c>
      <c r="M2154" t="str">
        <f t="shared" si="133"/>
        <v>Georgia</v>
      </c>
    </row>
    <row r="2155" spans="1:13" x14ac:dyDescent="0.25">
      <c r="A2155">
        <f t="shared" si="134"/>
        <v>2153</v>
      </c>
      <c r="B2155" t="s">
        <v>3057</v>
      </c>
      <c r="C2155" s="105">
        <v>2.0335985853227202E-2</v>
      </c>
      <c r="D2155">
        <v>23</v>
      </c>
      <c r="E2155">
        <v>1131</v>
      </c>
      <c r="F2155" t="str">
        <f t="shared" si="132"/>
        <v>Georgia</v>
      </c>
      <c r="H2155">
        <f t="shared" si="135"/>
        <v>2148</v>
      </c>
      <c r="I2155" t="s">
        <v>1245</v>
      </c>
      <c r="J2155" s="3">
        <v>1.9445686186857301E-2</v>
      </c>
      <c r="K2155" s="104">
        <v>87</v>
      </c>
      <c r="L2155">
        <v>4474</v>
      </c>
      <c r="M2155" t="str">
        <f t="shared" si="133"/>
        <v>Iowa</v>
      </c>
    </row>
    <row r="2156" spans="1:13" x14ac:dyDescent="0.25">
      <c r="A2156">
        <f t="shared" si="134"/>
        <v>2154</v>
      </c>
      <c r="B2156" t="s">
        <v>869</v>
      </c>
      <c r="C2156" s="105">
        <v>2.0330368487928699E-2</v>
      </c>
      <c r="D2156">
        <v>16</v>
      </c>
      <c r="E2156">
        <v>787</v>
      </c>
      <c r="F2156" t="str">
        <f t="shared" si="132"/>
        <v>Georgia</v>
      </c>
      <c r="H2156">
        <f t="shared" si="135"/>
        <v>2148</v>
      </c>
      <c r="I2156" t="s">
        <v>2216</v>
      </c>
      <c r="J2156" s="3">
        <v>1.7536786938117301E-2</v>
      </c>
      <c r="K2156" s="104">
        <v>87</v>
      </c>
      <c r="L2156">
        <v>4961</v>
      </c>
      <c r="M2156" t="str">
        <f t="shared" si="133"/>
        <v>Nebraska</v>
      </c>
    </row>
    <row r="2157" spans="1:13" x14ac:dyDescent="0.25">
      <c r="A2157">
        <f t="shared" si="134"/>
        <v>2155</v>
      </c>
      <c r="B2157" t="s">
        <v>476</v>
      </c>
      <c r="C2157" s="105">
        <v>2.03094777562862E-2</v>
      </c>
      <c r="D2157">
        <v>42</v>
      </c>
      <c r="E2157">
        <v>2068</v>
      </c>
      <c r="F2157" t="str">
        <f t="shared" si="132"/>
        <v>Georgia</v>
      </c>
      <c r="H2157">
        <f t="shared" si="135"/>
        <v>2148</v>
      </c>
      <c r="I2157" t="s">
        <v>3117</v>
      </c>
      <c r="J2157" s="3">
        <v>1.60694495751754E-2</v>
      </c>
      <c r="K2157" s="104">
        <v>87</v>
      </c>
      <c r="L2157">
        <v>5414</v>
      </c>
      <c r="M2157" t="str">
        <f t="shared" si="133"/>
        <v>Illinois</v>
      </c>
    </row>
    <row r="2158" spans="1:13" x14ac:dyDescent="0.25">
      <c r="A2158">
        <f t="shared" si="134"/>
        <v>2156</v>
      </c>
      <c r="B2158" t="s">
        <v>2852</v>
      </c>
      <c r="C2158" s="105">
        <v>2.0308828465928099E-2</v>
      </c>
      <c r="D2158">
        <v>121</v>
      </c>
      <c r="E2158">
        <v>5958</v>
      </c>
      <c r="F2158" t="str">
        <f t="shared" si="132"/>
        <v>Missouri</v>
      </c>
      <c r="H2158">
        <f t="shared" si="135"/>
        <v>2148</v>
      </c>
      <c r="I2158" t="s">
        <v>2408</v>
      </c>
      <c r="J2158" s="3">
        <v>1.0803427294176E-2</v>
      </c>
      <c r="K2158" s="104">
        <v>87</v>
      </c>
      <c r="L2158">
        <v>8053</v>
      </c>
      <c r="M2158" t="str">
        <f t="shared" si="133"/>
        <v>Missouri</v>
      </c>
    </row>
    <row r="2159" spans="1:13" x14ac:dyDescent="0.25">
      <c r="A2159">
        <f t="shared" si="134"/>
        <v>2157</v>
      </c>
      <c r="B2159" t="s">
        <v>1195</v>
      </c>
      <c r="C2159" s="105">
        <v>2.02991452991453E-2</v>
      </c>
      <c r="D2159">
        <v>19</v>
      </c>
      <c r="E2159">
        <v>936</v>
      </c>
      <c r="F2159" t="str">
        <f t="shared" si="132"/>
        <v>Kansas</v>
      </c>
      <c r="H2159">
        <f t="shared" si="135"/>
        <v>2157</v>
      </c>
      <c r="I2159" t="s">
        <v>369</v>
      </c>
      <c r="J2159" s="3">
        <v>2.5473933649289002E-2</v>
      </c>
      <c r="K2159" s="104">
        <v>86</v>
      </c>
      <c r="L2159">
        <v>3376</v>
      </c>
      <c r="M2159" t="str">
        <f t="shared" si="133"/>
        <v>South Carolina</v>
      </c>
    </row>
    <row r="2160" spans="1:13" x14ac:dyDescent="0.25">
      <c r="A2160">
        <f t="shared" si="134"/>
        <v>2158</v>
      </c>
      <c r="B2160" t="s">
        <v>2669</v>
      </c>
      <c r="C2160" s="105">
        <v>2.0293122886133001E-2</v>
      </c>
      <c r="D2160">
        <v>18</v>
      </c>
      <c r="E2160">
        <v>887</v>
      </c>
      <c r="F2160" t="str">
        <f t="shared" si="132"/>
        <v>Nebraska</v>
      </c>
      <c r="H2160">
        <f t="shared" si="135"/>
        <v>2157</v>
      </c>
      <c r="I2160" t="s">
        <v>1608</v>
      </c>
      <c r="J2160" s="3">
        <v>2.3420479302832101E-2</v>
      </c>
      <c r="K2160" s="104">
        <v>86</v>
      </c>
      <c r="L2160">
        <v>3672</v>
      </c>
      <c r="M2160" t="str">
        <f t="shared" si="133"/>
        <v>South Dakota</v>
      </c>
    </row>
    <row r="2161" spans="1:13" x14ac:dyDescent="0.25">
      <c r="A2161">
        <f t="shared" si="134"/>
        <v>2159</v>
      </c>
      <c r="B2161" t="s">
        <v>3116</v>
      </c>
      <c r="C2161" s="105">
        <v>2.0288964033200099E-2</v>
      </c>
      <c r="D2161">
        <v>132</v>
      </c>
      <c r="E2161">
        <v>6506</v>
      </c>
      <c r="F2161" t="str">
        <f t="shared" si="132"/>
        <v>Georgia</v>
      </c>
      <c r="H2161">
        <f t="shared" si="135"/>
        <v>2157</v>
      </c>
      <c r="I2161" t="s">
        <v>1660</v>
      </c>
      <c r="J2161" s="3">
        <v>1.98156682027649E-2</v>
      </c>
      <c r="K2161" s="104">
        <v>86</v>
      </c>
      <c r="L2161">
        <v>4340</v>
      </c>
      <c r="M2161" t="str">
        <f t="shared" si="133"/>
        <v>Mississippi</v>
      </c>
    </row>
    <row r="2162" spans="1:13" x14ac:dyDescent="0.25">
      <c r="A2162">
        <f t="shared" si="134"/>
        <v>2160</v>
      </c>
      <c r="B2162" t="s">
        <v>3229</v>
      </c>
      <c r="C2162" s="105">
        <v>2.0285846011987099E-2</v>
      </c>
      <c r="D2162">
        <v>88</v>
      </c>
      <c r="E2162">
        <v>4338</v>
      </c>
      <c r="F2162" t="str">
        <f t="shared" si="132"/>
        <v>Georgia</v>
      </c>
      <c r="H2162">
        <f t="shared" si="135"/>
        <v>2157</v>
      </c>
      <c r="I2162" t="s">
        <v>1741</v>
      </c>
      <c r="J2162" s="3">
        <v>1.5803013597941801E-2</v>
      </c>
      <c r="K2162" s="104">
        <v>86</v>
      </c>
      <c r="L2162">
        <v>5442</v>
      </c>
      <c r="M2162" t="str">
        <f t="shared" si="133"/>
        <v>Texas</v>
      </c>
    </row>
    <row r="2163" spans="1:13" x14ac:dyDescent="0.25">
      <c r="A2163">
        <f t="shared" si="134"/>
        <v>2161</v>
      </c>
      <c r="B2163" t="s">
        <v>2848</v>
      </c>
      <c r="C2163" s="105">
        <v>2.0279720279720199E-2</v>
      </c>
      <c r="D2163">
        <v>87</v>
      </c>
      <c r="E2163">
        <v>4290</v>
      </c>
      <c r="F2163" t="str">
        <f t="shared" si="132"/>
        <v>Texas</v>
      </c>
      <c r="H2163">
        <f t="shared" si="135"/>
        <v>2157</v>
      </c>
      <c r="I2163" t="s">
        <v>308</v>
      </c>
      <c r="J2163" s="3">
        <v>1.42384105960264E-2</v>
      </c>
      <c r="K2163" s="104">
        <v>86</v>
      </c>
      <c r="L2163">
        <v>6040</v>
      </c>
      <c r="M2163" t="str">
        <f t="shared" si="133"/>
        <v>Georgia</v>
      </c>
    </row>
    <row r="2164" spans="1:13" x14ac:dyDescent="0.25">
      <c r="A2164">
        <f t="shared" si="134"/>
        <v>2162</v>
      </c>
      <c r="B2164" t="s">
        <v>2552</v>
      </c>
      <c r="C2164" s="105">
        <v>2.0252025202520198E-2</v>
      </c>
      <c r="D2164">
        <v>180</v>
      </c>
      <c r="E2164">
        <v>8888</v>
      </c>
      <c r="F2164" t="str">
        <f t="shared" si="132"/>
        <v>Illinois</v>
      </c>
      <c r="H2164">
        <f t="shared" si="135"/>
        <v>2157</v>
      </c>
      <c r="I2164" t="s">
        <v>6</v>
      </c>
      <c r="J2164" s="3">
        <v>1.03154611970732E-2</v>
      </c>
      <c r="K2164" s="104">
        <v>86</v>
      </c>
      <c r="L2164">
        <v>8337</v>
      </c>
      <c r="M2164" t="str">
        <f t="shared" si="133"/>
        <v>Missouri</v>
      </c>
    </row>
    <row r="2165" spans="1:13" x14ac:dyDescent="0.25">
      <c r="A2165">
        <f t="shared" si="134"/>
        <v>2163</v>
      </c>
      <c r="B2165" t="s">
        <v>2311</v>
      </c>
      <c r="C2165" s="105">
        <v>2.0242914979756998E-2</v>
      </c>
      <c r="D2165">
        <v>50</v>
      </c>
      <c r="E2165">
        <v>2470</v>
      </c>
      <c r="F2165" t="str">
        <f t="shared" si="132"/>
        <v>Nebraska</v>
      </c>
      <c r="H2165">
        <f t="shared" si="135"/>
        <v>2163</v>
      </c>
      <c r="I2165" t="s">
        <v>1760</v>
      </c>
      <c r="J2165" s="3">
        <v>3.00778485491861E-2</v>
      </c>
      <c r="K2165" s="104">
        <v>85</v>
      </c>
      <c r="L2165">
        <v>2826</v>
      </c>
      <c r="M2165" t="str">
        <f t="shared" si="133"/>
        <v>Iowa</v>
      </c>
    </row>
    <row r="2166" spans="1:13" x14ac:dyDescent="0.25">
      <c r="A2166">
        <f t="shared" si="134"/>
        <v>2164</v>
      </c>
      <c r="B2166" t="s">
        <v>2327</v>
      </c>
      <c r="C2166" s="105">
        <v>2.0232399179767602E-2</v>
      </c>
      <c r="D2166">
        <v>148</v>
      </c>
      <c r="E2166">
        <v>7315</v>
      </c>
      <c r="F2166" t="str">
        <f t="shared" si="132"/>
        <v>Minnesota</v>
      </c>
      <c r="H2166">
        <f t="shared" si="135"/>
        <v>2163</v>
      </c>
      <c r="I2166" t="s">
        <v>557</v>
      </c>
      <c r="J2166" s="3">
        <v>2.92096219931271E-2</v>
      </c>
      <c r="K2166" s="104">
        <v>85</v>
      </c>
      <c r="L2166">
        <v>2910</v>
      </c>
      <c r="M2166" t="str">
        <f t="shared" si="133"/>
        <v>Mississippi</v>
      </c>
    </row>
    <row r="2167" spans="1:13" x14ac:dyDescent="0.25">
      <c r="A2167">
        <f t="shared" si="134"/>
        <v>2165</v>
      </c>
      <c r="B2167" t="s">
        <v>366</v>
      </c>
      <c r="C2167" s="105">
        <v>2.0216400911161701E-2</v>
      </c>
      <c r="D2167">
        <v>71</v>
      </c>
      <c r="E2167">
        <v>3512</v>
      </c>
      <c r="F2167" t="str">
        <f t="shared" si="132"/>
        <v>Iowa</v>
      </c>
      <c r="H2167">
        <f t="shared" si="135"/>
        <v>2163</v>
      </c>
      <c r="I2167" t="s">
        <v>2431</v>
      </c>
      <c r="J2167" s="3">
        <v>2.7287319422150898E-2</v>
      </c>
      <c r="K2167" s="104">
        <v>85</v>
      </c>
      <c r="L2167">
        <v>3115</v>
      </c>
      <c r="M2167" t="str">
        <f t="shared" si="133"/>
        <v>Missouri</v>
      </c>
    </row>
    <row r="2168" spans="1:13" x14ac:dyDescent="0.25">
      <c r="A2168">
        <f t="shared" si="134"/>
        <v>2166</v>
      </c>
      <c r="B2168" t="s">
        <v>3254</v>
      </c>
      <c r="C2168" s="105">
        <v>2.0168396318777999E-2</v>
      </c>
      <c r="D2168">
        <v>103</v>
      </c>
      <c r="E2168">
        <v>5107</v>
      </c>
      <c r="F2168" t="str">
        <f t="shared" si="132"/>
        <v>Arkansas</v>
      </c>
      <c r="H2168">
        <f t="shared" si="135"/>
        <v>2163</v>
      </c>
      <c r="I2168" t="s">
        <v>2998</v>
      </c>
      <c r="J2168" s="3">
        <v>1.90241718889884E-2</v>
      </c>
      <c r="K2168" s="104">
        <v>85</v>
      </c>
      <c r="L2168">
        <v>4468</v>
      </c>
      <c r="M2168" t="str">
        <f t="shared" si="133"/>
        <v>Alaska</v>
      </c>
    </row>
    <row r="2169" spans="1:13" x14ac:dyDescent="0.25">
      <c r="A2169">
        <f t="shared" si="134"/>
        <v>2167</v>
      </c>
      <c r="B2169" t="s">
        <v>2033</v>
      </c>
      <c r="C2169" s="105">
        <v>2.0168067226890699E-2</v>
      </c>
      <c r="D2169">
        <v>48</v>
      </c>
      <c r="E2169">
        <v>2380</v>
      </c>
      <c r="F2169" t="str">
        <f t="shared" si="132"/>
        <v>Mississippi</v>
      </c>
      <c r="H2169">
        <f t="shared" si="135"/>
        <v>2163</v>
      </c>
      <c r="I2169" t="s">
        <v>1440</v>
      </c>
      <c r="J2169" s="3">
        <v>1.9007155635062601E-2</v>
      </c>
      <c r="K2169" s="104">
        <v>85</v>
      </c>
      <c r="L2169">
        <v>4472</v>
      </c>
      <c r="M2169" t="str">
        <f t="shared" si="133"/>
        <v>Georgia</v>
      </c>
    </row>
    <row r="2170" spans="1:13" x14ac:dyDescent="0.25">
      <c r="A2170">
        <f t="shared" si="134"/>
        <v>2168</v>
      </c>
      <c r="B2170" t="s">
        <v>1261</v>
      </c>
      <c r="C2170" s="105">
        <v>2.0134228187919399E-2</v>
      </c>
      <c r="D2170">
        <v>141</v>
      </c>
      <c r="E2170">
        <v>7003</v>
      </c>
      <c r="F2170" t="str">
        <f t="shared" si="132"/>
        <v>Puerto Rico</v>
      </c>
      <c r="H2170">
        <f t="shared" si="135"/>
        <v>2163</v>
      </c>
      <c r="I2170" t="s">
        <v>55</v>
      </c>
      <c r="J2170" s="3">
        <v>1.76751923476814E-2</v>
      </c>
      <c r="K2170" s="104">
        <v>85</v>
      </c>
      <c r="L2170">
        <v>4809</v>
      </c>
      <c r="M2170" t="str">
        <f t="shared" si="133"/>
        <v>Louisiana</v>
      </c>
    </row>
    <row r="2171" spans="1:13" x14ac:dyDescent="0.25">
      <c r="A2171">
        <f t="shared" si="134"/>
        <v>2169</v>
      </c>
      <c r="B2171" t="s">
        <v>1696</v>
      </c>
      <c r="C2171" s="105">
        <v>2.0123839009287901E-2</v>
      </c>
      <c r="D2171">
        <v>26</v>
      </c>
      <c r="E2171">
        <v>1292</v>
      </c>
      <c r="F2171" t="str">
        <f t="shared" si="132"/>
        <v>Florida</v>
      </c>
      <c r="H2171">
        <f t="shared" si="135"/>
        <v>2163</v>
      </c>
      <c r="I2171" t="s">
        <v>2520</v>
      </c>
      <c r="J2171" s="3">
        <v>1.7653167185877498E-2</v>
      </c>
      <c r="K2171" s="104">
        <v>85</v>
      </c>
      <c r="L2171">
        <v>4815</v>
      </c>
      <c r="M2171" t="str">
        <f t="shared" si="133"/>
        <v>New Mexico</v>
      </c>
    </row>
    <row r="2172" spans="1:13" x14ac:dyDescent="0.25">
      <c r="A2172">
        <f t="shared" si="134"/>
        <v>2170</v>
      </c>
      <c r="B2172" t="s">
        <v>1515</v>
      </c>
      <c r="C2172" s="105">
        <v>2.01224846894138E-2</v>
      </c>
      <c r="D2172">
        <v>23</v>
      </c>
      <c r="E2172">
        <v>1143</v>
      </c>
      <c r="F2172" t="str">
        <f t="shared" si="132"/>
        <v>Kansas</v>
      </c>
      <c r="H2172">
        <f t="shared" si="135"/>
        <v>2170</v>
      </c>
      <c r="I2172" t="s">
        <v>504</v>
      </c>
      <c r="J2172" s="3">
        <v>2.0869565217391198E-2</v>
      </c>
      <c r="K2172" s="104">
        <v>84</v>
      </c>
      <c r="L2172">
        <v>4025</v>
      </c>
      <c r="M2172" t="str">
        <f t="shared" si="133"/>
        <v>Tennessee</v>
      </c>
    </row>
    <row r="2173" spans="1:13" x14ac:dyDescent="0.25">
      <c r="A2173">
        <f t="shared" si="134"/>
        <v>2171</v>
      </c>
      <c r="B2173" t="s">
        <v>1136</v>
      </c>
      <c r="C2173" s="105">
        <v>2.0120174799708599E-2</v>
      </c>
      <c r="D2173">
        <v>221</v>
      </c>
      <c r="E2173">
        <v>10984</v>
      </c>
      <c r="F2173" t="str">
        <f t="shared" si="132"/>
        <v>West Virginia</v>
      </c>
      <c r="H2173">
        <f t="shared" si="135"/>
        <v>2170</v>
      </c>
      <c r="I2173" t="s">
        <v>2816</v>
      </c>
      <c r="J2173" s="3">
        <v>2.0669291338582599E-2</v>
      </c>
      <c r="K2173" s="104">
        <v>84</v>
      </c>
      <c r="L2173">
        <v>4064</v>
      </c>
      <c r="M2173" t="str">
        <f t="shared" si="133"/>
        <v>Minnesota</v>
      </c>
    </row>
    <row r="2174" spans="1:13" x14ac:dyDescent="0.25">
      <c r="A2174">
        <f t="shared" si="134"/>
        <v>2172</v>
      </c>
      <c r="B2174" t="s">
        <v>1703</v>
      </c>
      <c r="C2174" s="105">
        <v>2.01106083459025E-2</v>
      </c>
      <c r="D2174">
        <v>40</v>
      </c>
      <c r="E2174">
        <v>1989</v>
      </c>
      <c r="F2174" t="str">
        <f t="shared" si="132"/>
        <v>Arkansas</v>
      </c>
      <c r="H2174">
        <f t="shared" si="135"/>
        <v>2170</v>
      </c>
      <c r="I2174" t="s">
        <v>619</v>
      </c>
      <c r="J2174" s="3">
        <v>2.0517830972154399E-2</v>
      </c>
      <c r="K2174" s="104">
        <v>84</v>
      </c>
      <c r="L2174">
        <v>4094</v>
      </c>
      <c r="M2174" t="str">
        <f t="shared" si="133"/>
        <v>Nebraska</v>
      </c>
    </row>
    <row r="2175" spans="1:13" x14ac:dyDescent="0.25">
      <c r="A2175">
        <f t="shared" si="134"/>
        <v>2173</v>
      </c>
      <c r="B2175" t="s">
        <v>1998</v>
      </c>
      <c r="C2175" s="105">
        <v>2.01005025125627E-2</v>
      </c>
      <c r="D2175">
        <v>76</v>
      </c>
      <c r="E2175">
        <v>3781</v>
      </c>
      <c r="F2175" t="str">
        <f t="shared" si="132"/>
        <v>Missouri</v>
      </c>
      <c r="H2175">
        <f t="shared" si="135"/>
        <v>2170</v>
      </c>
      <c r="I2175" t="s">
        <v>386</v>
      </c>
      <c r="J2175" s="3">
        <v>1.8522601984564398E-2</v>
      </c>
      <c r="K2175" s="104">
        <v>84</v>
      </c>
      <c r="L2175">
        <v>4535</v>
      </c>
      <c r="M2175" t="str">
        <f t="shared" si="133"/>
        <v>Texas</v>
      </c>
    </row>
    <row r="2176" spans="1:13" x14ac:dyDescent="0.25">
      <c r="A2176">
        <f t="shared" si="134"/>
        <v>2174</v>
      </c>
      <c r="B2176" t="s">
        <v>945</v>
      </c>
      <c r="C2176" s="105">
        <v>2.0099461251553999E-2</v>
      </c>
      <c r="D2176">
        <v>194</v>
      </c>
      <c r="E2176">
        <v>9652</v>
      </c>
      <c r="F2176" t="str">
        <f t="shared" si="132"/>
        <v>Ohio</v>
      </c>
      <c r="H2176">
        <f t="shared" si="135"/>
        <v>2170</v>
      </c>
      <c r="I2176" t="s">
        <v>1510</v>
      </c>
      <c r="J2176" s="3">
        <v>1.51215121512151E-2</v>
      </c>
      <c r="K2176" s="104">
        <v>84</v>
      </c>
      <c r="L2176">
        <v>5555</v>
      </c>
      <c r="M2176" t="str">
        <f t="shared" si="133"/>
        <v>Texas</v>
      </c>
    </row>
    <row r="2177" spans="1:13" x14ac:dyDescent="0.25">
      <c r="A2177">
        <f t="shared" si="134"/>
        <v>2175</v>
      </c>
      <c r="B2177" t="s">
        <v>241</v>
      </c>
      <c r="C2177" s="105">
        <v>2.0085267645665501E-2</v>
      </c>
      <c r="D2177">
        <v>212</v>
      </c>
      <c r="E2177">
        <v>10555</v>
      </c>
      <c r="F2177" t="str">
        <f t="shared" si="132"/>
        <v>Idaho</v>
      </c>
      <c r="H2177">
        <f t="shared" si="135"/>
        <v>2175</v>
      </c>
      <c r="I2177" t="s">
        <v>1952</v>
      </c>
      <c r="J2177" s="3">
        <v>3.0537159676232401E-2</v>
      </c>
      <c r="K2177" s="104">
        <v>83</v>
      </c>
      <c r="L2177">
        <v>2718</v>
      </c>
      <c r="M2177" t="str">
        <f t="shared" si="133"/>
        <v>Nebraska</v>
      </c>
    </row>
    <row r="2178" spans="1:13" x14ac:dyDescent="0.25">
      <c r="A2178">
        <f t="shared" si="134"/>
        <v>2176</v>
      </c>
      <c r="B2178" t="s">
        <v>558</v>
      </c>
      <c r="C2178" s="105">
        <v>2.0078467574428702E-2</v>
      </c>
      <c r="D2178">
        <v>87</v>
      </c>
      <c r="E2178">
        <v>4333</v>
      </c>
      <c r="F2178" t="str">
        <f t="shared" si="132"/>
        <v>Virginia</v>
      </c>
      <c r="H2178">
        <f t="shared" si="135"/>
        <v>2175</v>
      </c>
      <c r="I2178" t="s">
        <v>1860</v>
      </c>
      <c r="J2178" s="3">
        <v>1.8584863412449502E-2</v>
      </c>
      <c r="K2178" s="104">
        <v>83</v>
      </c>
      <c r="L2178">
        <v>4466</v>
      </c>
      <c r="M2178" t="str">
        <f t="shared" si="133"/>
        <v>Kansas</v>
      </c>
    </row>
    <row r="2179" spans="1:13" x14ac:dyDescent="0.25">
      <c r="A2179">
        <f t="shared" si="134"/>
        <v>2177</v>
      </c>
      <c r="B2179" t="s">
        <v>2540</v>
      </c>
      <c r="C2179" s="105">
        <v>2.00759631036353E-2</v>
      </c>
      <c r="D2179">
        <v>37</v>
      </c>
      <c r="E2179">
        <v>1843</v>
      </c>
      <c r="F2179" t="str">
        <f t="shared" ref="F2179:F2242" si="136">IFERROR(RIGHT(B2179,LEN(B2179)-FIND(",",B2179)-1),"DC")</f>
        <v>Puerto Rico</v>
      </c>
      <c r="H2179">
        <f t="shared" si="135"/>
        <v>2175</v>
      </c>
      <c r="I2179" t="s">
        <v>425</v>
      </c>
      <c r="J2179" s="3">
        <v>1.7667092379735998E-2</v>
      </c>
      <c r="K2179" s="104">
        <v>83</v>
      </c>
      <c r="L2179">
        <v>4698</v>
      </c>
      <c r="M2179" t="str">
        <f t="shared" ref="M2179:M2242" si="137">IFERROR(RIGHT(I2179,LEN(I2179)-FIND(",",I2179)-1),"DC")</f>
        <v>Kentucky</v>
      </c>
    </row>
    <row r="2180" spans="1:13" x14ac:dyDescent="0.25">
      <c r="A2180">
        <f t="shared" ref="A2180:A2243" si="138">RANK(C2180,$C$3:$C$3274)</f>
        <v>2178</v>
      </c>
      <c r="B2180" t="s">
        <v>611</v>
      </c>
      <c r="C2180" s="105">
        <v>2.0070933419313201E-2</v>
      </c>
      <c r="D2180">
        <v>249</v>
      </c>
      <c r="E2180">
        <v>12406</v>
      </c>
      <c r="F2180" t="str">
        <f t="shared" si="136"/>
        <v>Georgia</v>
      </c>
      <c r="H2180">
        <f t="shared" ref="H2180:H2243" si="139">RANK(K2180,$K$3:$K$3274)</f>
        <v>2175</v>
      </c>
      <c r="I2180" t="s">
        <v>201</v>
      </c>
      <c r="J2180" s="3">
        <v>1.5071726893045201E-2</v>
      </c>
      <c r="K2180" s="104">
        <v>83</v>
      </c>
      <c r="L2180">
        <v>5507</v>
      </c>
      <c r="M2180" t="str">
        <f t="shared" si="137"/>
        <v>Michigan</v>
      </c>
    </row>
    <row r="2181" spans="1:13" x14ac:dyDescent="0.25">
      <c r="A2181">
        <f t="shared" si="138"/>
        <v>2179</v>
      </c>
      <c r="B2181" t="s">
        <v>1984</v>
      </c>
      <c r="C2181" s="105">
        <v>2.0058839261834702E-2</v>
      </c>
      <c r="D2181">
        <v>75</v>
      </c>
      <c r="E2181">
        <v>3739</v>
      </c>
      <c r="F2181" t="str">
        <f t="shared" si="136"/>
        <v>Michigan</v>
      </c>
      <c r="H2181">
        <f t="shared" si="139"/>
        <v>2179</v>
      </c>
      <c r="I2181" t="s">
        <v>1934</v>
      </c>
      <c r="J2181" s="3">
        <v>4.6067415730337097E-2</v>
      </c>
      <c r="K2181" s="104">
        <v>82</v>
      </c>
      <c r="L2181">
        <v>1780</v>
      </c>
      <c r="M2181" t="str">
        <f t="shared" si="137"/>
        <v>Tennessee</v>
      </c>
    </row>
    <row r="2182" spans="1:13" x14ac:dyDescent="0.25">
      <c r="A2182">
        <f t="shared" si="138"/>
        <v>2180</v>
      </c>
      <c r="B2182" t="s">
        <v>510</v>
      </c>
      <c r="C2182" s="105">
        <v>2.0050654284508199E-2</v>
      </c>
      <c r="D2182">
        <v>95</v>
      </c>
      <c r="E2182">
        <v>4738</v>
      </c>
      <c r="F2182" t="str">
        <f t="shared" si="136"/>
        <v>Iowa</v>
      </c>
      <c r="H2182">
        <f t="shared" si="139"/>
        <v>2179</v>
      </c>
      <c r="I2182" t="s">
        <v>2270</v>
      </c>
      <c r="J2182" s="3">
        <v>3.3828382838283801E-2</v>
      </c>
      <c r="K2182" s="104">
        <v>82</v>
      </c>
      <c r="L2182">
        <v>2424</v>
      </c>
      <c r="M2182" t="str">
        <f t="shared" si="137"/>
        <v>Kentucky</v>
      </c>
    </row>
    <row r="2183" spans="1:13" x14ac:dyDescent="0.25">
      <c r="A2183">
        <f t="shared" si="138"/>
        <v>2181</v>
      </c>
      <c r="B2183" t="s">
        <v>2710</v>
      </c>
      <c r="C2183" s="105">
        <v>2.0045819014891199E-2</v>
      </c>
      <c r="D2183">
        <v>35</v>
      </c>
      <c r="E2183">
        <v>1746</v>
      </c>
      <c r="F2183" t="str">
        <f t="shared" si="136"/>
        <v>South Dakota</v>
      </c>
      <c r="H2183">
        <f t="shared" si="139"/>
        <v>2179</v>
      </c>
      <c r="I2183" t="s">
        <v>193</v>
      </c>
      <c r="J2183" s="3">
        <v>2.9401219074937202E-2</v>
      </c>
      <c r="K2183" s="104">
        <v>82</v>
      </c>
      <c r="L2183">
        <v>2789</v>
      </c>
      <c r="M2183" t="str">
        <f t="shared" si="137"/>
        <v>Indiana</v>
      </c>
    </row>
    <row r="2184" spans="1:13" x14ac:dyDescent="0.25">
      <c r="A2184">
        <f t="shared" si="138"/>
        <v>2182</v>
      </c>
      <c r="B2184" t="s">
        <v>1688</v>
      </c>
      <c r="C2184" s="105">
        <v>2.0045385779122502E-2</v>
      </c>
      <c r="D2184">
        <v>53</v>
      </c>
      <c r="E2184">
        <v>2644</v>
      </c>
      <c r="F2184" t="str">
        <f t="shared" si="136"/>
        <v>Missouri</v>
      </c>
      <c r="H2184">
        <f t="shared" si="139"/>
        <v>2179</v>
      </c>
      <c r="I2184" t="s">
        <v>2176</v>
      </c>
      <c r="J2184" s="3">
        <v>2.5394859089501301E-2</v>
      </c>
      <c r="K2184" s="104">
        <v>82</v>
      </c>
      <c r="L2184">
        <v>3229</v>
      </c>
      <c r="M2184" t="str">
        <f t="shared" si="137"/>
        <v>Oklahoma</v>
      </c>
    </row>
    <row r="2185" spans="1:13" x14ac:dyDescent="0.25">
      <c r="A2185">
        <f t="shared" si="138"/>
        <v>2183</v>
      </c>
      <c r="B2185" t="s">
        <v>573</v>
      </c>
      <c r="C2185" s="105">
        <v>2.0039421813403398E-2</v>
      </c>
      <c r="D2185">
        <v>61</v>
      </c>
      <c r="E2185">
        <v>3044</v>
      </c>
      <c r="F2185" t="str">
        <f t="shared" si="136"/>
        <v>North Carolina</v>
      </c>
      <c r="H2185">
        <f t="shared" si="139"/>
        <v>2179</v>
      </c>
      <c r="I2185" t="s">
        <v>2248</v>
      </c>
      <c r="J2185" s="3">
        <v>2.42102155299674E-2</v>
      </c>
      <c r="K2185" s="104">
        <v>82</v>
      </c>
      <c r="L2185">
        <v>3387</v>
      </c>
      <c r="M2185" t="str">
        <f t="shared" si="137"/>
        <v>Indiana</v>
      </c>
    </row>
    <row r="2186" spans="1:13" x14ac:dyDescent="0.25">
      <c r="A2186">
        <f t="shared" si="138"/>
        <v>2184</v>
      </c>
      <c r="B2186" t="s">
        <v>2090</v>
      </c>
      <c r="C2186" s="105">
        <v>2.0003653635367099E-2</v>
      </c>
      <c r="D2186">
        <v>219</v>
      </c>
      <c r="E2186">
        <v>10948</v>
      </c>
      <c r="F2186" t="str">
        <f t="shared" si="136"/>
        <v>Massachusetts</v>
      </c>
      <c r="H2186">
        <f t="shared" si="139"/>
        <v>2179</v>
      </c>
      <c r="I2186" t="s">
        <v>2001</v>
      </c>
      <c r="J2186" s="3">
        <v>2.3556449296179199E-2</v>
      </c>
      <c r="K2186" s="104">
        <v>82</v>
      </c>
      <c r="L2186">
        <v>3481</v>
      </c>
      <c r="M2186" t="str">
        <f t="shared" si="137"/>
        <v>Iowa</v>
      </c>
    </row>
    <row r="2187" spans="1:13" x14ac:dyDescent="0.25">
      <c r="A2187">
        <f t="shared" si="138"/>
        <v>2185</v>
      </c>
      <c r="B2187" t="s">
        <v>3211</v>
      </c>
      <c r="C2187" s="105">
        <v>0.02</v>
      </c>
      <c r="D2187">
        <v>90</v>
      </c>
      <c r="E2187">
        <v>4500</v>
      </c>
      <c r="F2187" t="str">
        <f t="shared" si="136"/>
        <v>Mississippi</v>
      </c>
      <c r="H2187">
        <f t="shared" si="139"/>
        <v>2179</v>
      </c>
      <c r="I2187" t="s">
        <v>2623</v>
      </c>
      <c r="J2187" s="3">
        <v>1.89946722260829E-2</v>
      </c>
      <c r="K2187" s="104">
        <v>82</v>
      </c>
      <c r="L2187">
        <v>4317</v>
      </c>
      <c r="M2187" t="str">
        <f t="shared" si="137"/>
        <v>Virginia</v>
      </c>
    </row>
    <row r="2188" spans="1:13" x14ac:dyDescent="0.25">
      <c r="A2188">
        <f t="shared" si="138"/>
        <v>2186</v>
      </c>
      <c r="B2188" t="s">
        <v>3095</v>
      </c>
      <c r="C2188" s="105">
        <v>1.9988242210464399E-2</v>
      </c>
      <c r="D2188">
        <v>68</v>
      </c>
      <c r="E2188">
        <v>3402</v>
      </c>
      <c r="F2188" t="str">
        <f t="shared" si="136"/>
        <v>North Carolina</v>
      </c>
      <c r="H2188">
        <f t="shared" si="139"/>
        <v>2179</v>
      </c>
      <c r="I2188" t="s">
        <v>80</v>
      </c>
      <c r="J2188" s="3">
        <v>1.8093556928508302E-2</v>
      </c>
      <c r="K2188" s="104">
        <v>82</v>
      </c>
      <c r="L2188">
        <v>4532</v>
      </c>
      <c r="M2188" t="str">
        <f t="shared" si="137"/>
        <v>Iowa</v>
      </c>
    </row>
    <row r="2189" spans="1:13" x14ac:dyDescent="0.25">
      <c r="A2189">
        <f t="shared" si="138"/>
        <v>2187</v>
      </c>
      <c r="B2189" t="s">
        <v>2294</v>
      </c>
      <c r="C2189" s="105">
        <v>1.9961186581646799E-2</v>
      </c>
      <c r="D2189">
        <v>216</v>
      </c>
      <c r="E2189">
        <v>10821</v>
      </c>
      <c r="F2189" t="str">
        <f t="shared" si="136"/>
        <v>Virginia</v>
      </c>
      <c r="H2189">
        <f t="shared" si="139"/>
        <v>2179</v>
      </c>
      <c r="I2189" t="s">
        <v>3268</v>
      </c>
      <c r="J2189" s="3">
        <v>1.79039301310043E-2</v>
      </c>
      <c r="K2189" s="104">
        <v>82</v>
      </c>
      <c r="L2189">
        <v>4580</v>
      </c>
      <c r="M2189" t="str">
        <f t="shared" si="137"/>
        <v>Colorado</v>
      </c>
    </row>
    <row r="2190" spans="1:13" x14ac:dyDescent="0.25">
      <c r="A2190">
        <f t="shared" si="138"/>
        <v>2188</v>
      </c>
      <c r="B2190" t="s">
        <v>2159</v>
      </c>
      <c r="C2190" s="105">
        <v>1.9936466206594301E-2</v>
      </c>
      <c r="D2190">
        <v>182</v>
      </c>
      <c r="E2190">
        <v>9129</v>
      </c>
      <c r="F2190" t="str">
        <f t="shared" si="136"/>
        <v>Tennessee</v>
      </c>
      <c r="H2190">
        <f t="shared" si="139"/>
        <v>2188</v>
      </c>
      <c r="I2190" t="s">
        <v>2275</v>
      </c>
      <c r="J2190" s="3">
        <v>3.7674418604651101E-2</v>
      </c>
      <c r="K2190" s="104">
        <v>81</v>
      </c>
      <c r="L2190">
        <v>2150</v>
      </c>
      <c r="M2190" t="str">
        <f t="shared" si="137"/>
        <v>Puerto Rico</v>
      </c>
    </row>
    <row r="2191" spans="1:13" x14ac:dyDescent="0.25">
      <c r="A2191">
        <f t="shared" si="138"/>
        <v>2189</v>
      </c>
      <c r="B2191" t="s">
        <v>2164</v>
      </c>
      <c r="C2191" s="105">
        <v>1.9921190893169901E-2</v>
      </c>
      <c r="D2191">
        <v>182</v>
      </c>
      <c r="E2191">
        <v>9136</v>
      </c>
      <c r="F2191" t="str">
        <f t="shared" si="136"/>
        <v>Georgia</v>
      </c>
      <c r="H2191">
        <f t="shared" si="139"/>
        <v>2188</v>
      </c>
      <c r="I2191" t="s">
        <v>1428</v>
      </c>
      <c r="J2191" s="3">
        <v>2.58538142355569E-2</v>
      </c>
      <c r="K2191" s="104">
        <v>81</v>
      </c>
      <c r="L2191">
        <v>3133</v>
      </c>
      <c r="M2191" t="str">
        <f t="shared" si="137"/>
        <v>Mississippi</v>
      </c>
    </row>
    <row r="2192" spans="1:13" x14ac:dyDescent="0.25">
      <c r="A2192">
        <f t="shared" si="138"/>
        <v>2190</v>
      </c>
      <c r="B2192" t="s">
        <v>2655</v>
      </c>
      <c r="C2192" s="105">
        <v>1.99025182778228E-2</v>
      </c>
      <c r="D2192">
        <v>98</v>
      </c>
      <c r="E2192">
        <v>4924</v>
      </c>
      <c r="F2192" t="str">
        <f t="shared" si="136"/>
        <v>Iowa</v>
      </c>
      <c r="H2192">
        <f t="shared" si="139"/>
        <v>2188</v>
      </c>
      <c r="I2192" t="s">
        <v>1862</v>
      </c>
      <c r="J2192" s="3">
        <v>2.4064171122994599E-2</v>
      </c>
      <c r="K2192" s="104">
        <v>81</v>
      </c>
      <c r="L2192">
        <v>3366</v>
      </c>
      <c r="M2192" t="str">
        <f t="shared" si="137"/>
        <v>Minnesota</v>
      </c>
    </row>
    <row r="2193" spans="1:13" x14ac:dyDescent="0.25">
      <c r="A2193">
        <f t="shared" si="138"/>
        <v>2191</v>
      </c>
      <c r="B2193" t="s">
        <v>643</v>
      </c>
      <c r="C2193" s="105">
        <v>1.98895027624309E-2</v>
      </c>
      <c r="D2193">
        <v>36</v>
      </c>
      <c r="E2193">
        <v>1810</v>
      </c>
      <c r="F2193" t="str">
        <f t="shared" si="136"/>
        <v>Puerto Rico</v>
      </c>
      <c r="H2193">
        <f t="shared" si="139"/>
        <v>2188</v>
      </c>
      <c r="I2193" t="s">
        <v>1410</v>
      </c>
      <c r="J2193" s="3">
        <v>1.6310914216673401E-2</v>
      </c>
      <c r="K2193" s="104">
        <v>81</v>
      </c>
      <c r="L2193">
        <v>4966</v>
      </c>
      <c r="M2193" t="str">
        <f t="shared" si="137"/>
        <v>Minnesota</v>
      </c>
    </row>
    <row r="2194" spans="1:13" x14ac:dyDescent="0.25">
      <c r="A2194">
        <f t="shared" si="138"/>
        <v>2192</v>
      </c>
      <c r="B2194" t="s">
        <v>2318</v>
      </c>
      <c r="C2194" s="105">
        <v>1.98789974070873E-2</v>
      </c>
      <c r="D2194">
        <v>115</v>
      </c>
      <c r="E2194">
        <v>5785</v>
      </c>
      <c r="F2194" t="str">
        <f t="shared" si="136"/>
        <v>Illinois</v>
      </c>
      <c r="H2194">
        <f t="shared" si="139"/>
        <v>2188</v>
      </c>
      <c r="I2194" t="s">
        <v>3251</v>
      </c>
      <c r="J2194" s="3">
        <v>1.5973180832183E-2</v>
      </c>
      <c r="K2194" s="104">
        <v>81</v>
      </c>
      <c r="L2194">
        <v>5071</v>
      </c>
      <c r="M2194" t="str">
        <f t="shared" si="137"/>
        <v>Puerto Rico</v>
      </c>
    </row>
    <row r="2195" spans="1:13" x14ac:dyDescent="0.25">
      <c r="A2195">
        <f t="shared" si="138"/>
        <v>2193</v>
      </c>
      <c r="B2195" t="s">
        <v>1815</v>
      </c>
      <c r="C2195" s="105">
        <v>1.9861570869696001E-2</v>
      </c>
      <c r="D2195">
        <v>66</v>
      </c>
      <c r="E2195">
        <v>3323</v>
      </c>
      <c r="F2195" t="str">
        <f t="shared" si="136"/>
        <v>Louisiana</v>
      </c>
      <c r="H2195">
        <f t="shared" si="139"/>
        <v>2188</v>
      </c>
      <c r="I2195" t="s">
        <v>2146</v>
      </c>
      <c r="J2195" s="3">
        <v>1.1484474691620601E-2</v>
      </c>
      <c r="K2195" s="104">
        <v>81</v>
      </c>
      <c r="L2195">
        <v>7053</v>
      </c>
      <c r="M2195" t="str">
        <f t="shared" si="137"/>
        <v>Virginia</v>
      </c>
    </row>
    <row r="2196" spans="1:13" x14ac:dyDescent="0.25">
      <c r="A2196">
        <f t="shared" si="138"/>
        <v>2194</v>
      </c>
      <c r="B2196" t="s">
        <v>905</v>
      </c>
      <c r="C2196" s="105">
        <v>1.98403818900574E-2</v>
      </c>
      <c r="D2196">
        <v>266</v>
      </c>
      <c r="E2196">
        <v>13407</v>
      </c>
      <c r="F2196" t="str">
        <f t="shared" si="136"/>
        <v>Texas</v>
      </c>
      <c r="H2196">
        <f t="shared" si="139"/>
        <v>2194</v>
      </c>
      <c r="I2196" t="s">
        <v>560</v>
      </c>
      <c r="J2196" s="3">
        <v>2.92184075967859E-2</v>
      </c>
      <c r="K2196" s="104">
        <v>80</v>
      </c>
      <c r="L2196">
        <v>2738</v>
      </c>
      <c r="M2196" t="str">
        <f t="shared" si="137"/>
        <v>Alabama</v>
      </c>
    </row>
    <row r="2197" spans="1:13" x14ac:dyDescent="0.25">
      <c r="A2197">
        <f t="shared" si="138"/>
        <v>2195</v>
      </c>
      <c r="B2197" t="s">
        <v>2494</v>
      </c>
      <c r="C2197" s="105">
        <v>1.9836022216344801E-2</v>
      </c>
      <c r="D2197">
        <v>75</v>
      </c>
      <c r="E2197">
        <v>3781</v>
      </c>
      <c r="F2197" t="str">
        <f t="shared" si="136"/>
        <v>West Virginia</v>
      </c>
      <c r="H2197">
        <f t="shared" si="139"/>
        <v>2194</v>
      </c>
      <c r="I2197" t="s">
        <v>594</v>
      </c>
      <c r="J2197" s="3">
        <v>2.3141452126120898E-2</v>
      </c>
      <c r="K2197" s="104">
        <v>80</v>
      </c>
      <c r="L2197">
        <v>3457</v>
      </c>
      <c r="M2197" t="str">
        <f t="shared" si="137"/>
        <v>Kentucky</v>
      </c>
    </row>
    <row r="2198" spans="1:13" x14ac:dyDescent="0.25">
      <c r="A2198">
        <f t="shared" si="138"/>
        <v>2196</v>
      </c>
      <c r="B2198" t="s">
        <v>699</v>
      </c>
      <c r="C2198" s="105">
        <v>1.9831432821021198E-2</v>
      </c>
      <c r="D2198">
        <v>40</v>
      </c>
      <c r="E2198">
        <v>2017</v>
      </c>
      <c r="F2198" t="str">
        <f t="shared" si="136"/>
        <v>Wyoming</v>
      </c>
      <c r="H2198">
        <f t="shared" si="139"/>
        <v>2194</v>
      </c>
      <c r="I2198" t="s">
        <v>1855</v>
      </c>
      <c r="J2198" s="3">
        <v>2.1935837674801201E-2</v>
      </c>
      <c r="K2198" s="104">
        <v>80</v>
      </c>
      <c r="L2198">
        <v>3647</v>
      </c>
      <c r="M2198" t="str">
        <f t="shared" si="137"/>
        <v>Wisconsin</v>
      </c>
    </row>
    <row r="2199" spans="1:13" x14ac:dyDescent="0.25">
      <c r="A2199">
        <f t="shared" si="138"/>
        <v>2197</v>
      </c>
      <c r="B2199" t="s">
        <v>1277</v>
      </c>
      <c r="C2199" s="105">
        <v>1.98165911246969E-2</v>
      </c>
      <c r="D2199">
        <v>188</v>
      </c>
      <c r="E2199">
        <v>9487</v>
      </c>
      <c r="F2199" t="str">
        <f t="shared" si="136"/>
        <v>Florida</v>
      </c>
      <c r="H2199">
        <f t="shared" si="139"/>
        <v>2194</v>
      </c>
      <c r="I2199" t="s">
        <v>2696</v>
      </c>
      <c r="J2199" s="3">
        <v>1.89170016552376E-2</v>
      </c>
      <c r="K2199" s="104">
        <v>80</v>
      </c>
      <c r="L2199">
        <v>4229</v>
      </c>
      <c r="M2199" t="str">
        <f t="shared" si="137"/>
        <v>New Mexico</v>
      </c>
    </row>
    <row r="2200" spans="1:13" x14ac:dyDescent="0.25">
      <c r="A2200">
        <f t="shared" si="138"/>
        <v>2198</v>
      </c>
      <c r="B2200" t="s">
        <v>1660</v>
      </c>
      <c r="C2200" s="105">
        <v>1.98156682027649E-2</v>
      </c>
      <c r="D2200">
        <v>86</v>
      </c>
      <c r="E2200">
        <v>4340</v>
      </c>
      <c r="F2200" t="str">
        <f t="shared" si="136"/>
        <v>Mississippi</v>
      </c>
      <c r="H2200">
        <f t="shared" si="139"/>
        <v>2194</v>
      </c>
      <c r="I2200" t="s">
        <v>2006</v>
      </c>
      <c r="J2200" s="3">
        <v>1.46681334800147E-2</v>
      </c>
      <c r="K2200" s="104">
        <v>80</v>
      </c>
      <c r="L2200">
        <v>5454</v>
      </c>
      <c r="M2200" t="str">
        <f t="shared" si="137"/>
        <v>Georgia</v>
      </c>
    </row>
    <row r="2201" spans="1:13" x14ac:dyDescent="0.25">
      <c r="A2201">
        <f t="shared" si="138"/>
        <v>2199</v>
      </c>
      <c r="B2201" t="s">
        <v>182</v>
      </c>
      <c r="C2201" s="105">
        <v>1.9815384615384499E-2</v>
      </c>
      <c r="D2201">
        <v>161</v>
      </c>
      <c r="E2201">
        <v>8125</v>
      </c>
      <c r="F2201" t="str">
        <f t="shared" si="136"/>
        <v>Kentucky</v>
      </c>
      <c r="H2201">
        <f t="shared" si="139"/>
        <v>2199</v>
      </c>
      <c r="I2201" t="s">
        <v>2687</v>
      </c>
      <c r="J2201" s="3">
        <v>2.98902762012863E-2</v>
      </c>
      <c r="K2201" s="104">
        <v>79</v>
      </c>
      <c r="L2201">
        <v>2643</v>
      </c>
      <c r="M2201" t="str">
        <f t="shared" si="137"/>
        <v>Washington</v>
      </c>
    </row>
    <row r="2202" spans="1:13" x14ac:dyDescent="0.25">
      <c r="A2202">
        <f t="shared" si="138"/>
        <v>2200</v>
      </c>
      <c r="B2202" t="s">
        <v>2600</v>
      </c>
      <c r="C2202" s="105">
        <v>1.9808147502180101E-2</v>
      </c>
      <c r="D2202">
        <v>159</v>
      </c>
      <c r="E2202">
        <v>8027</v>
      </c>
      <c r="F2202" t="str">
        <f t="shared" si="136"/>
        <v>Wisconsin</v>
      </c>
      <c r="H2202">
        <f t="shared" si="139"/>
        <v>2199</v>
      </c>
      <c r="I2202" t="s">
        <v>1875</v>
      </c>
      <c r="J2202" s="3">
        <v>2.1409214092140898E-2</v>
      </c>
      <c r="K2202" s="104">
        <v>79</v>
      </c>
      <c r="L2202">
        <v>3690</v>
      </c>
      <c r="M2202" t="str">
        <f t="shared" si="137"/>
        <v>Illinois</v>
      </c>
    </row>
    <row r="2203" spans="1:13" x14ac:dyDescent="0.25">
      <c r="A2203">
        <f t="shared" si="138"/>
        <v>2201</v>
      </c>
      <c r="B2203" t="s">
        <v>1772</v>
      </c>
      <c r="C2203" s="105">
        <v>1.9801980198019799E-2</v>
      </c>
      <c r="D2203">
        <v>128</v>
      </c>
      <c r="E2203">
        <v>6464</v>
      </c>
      <c r="F2203" t="str">
        <f t="shared" si="136"/>
        <v>Georgia</v>
      </c>
      <c r="H2203">
        <f t="shared" si="139"/>
        <v>2199</v>
      </c>
      <c r="I2203" t="s">
        <v>3122</v>
      </c>
      <c r="J2203" s="3">
        <v>1.8410626893498001E-2</v>
      </c>
      <c r="K2203" s="104">
        <v>79</v>
      </c>
      <c r="L2203">
        <v>4291</v>
      </c>
      <c r="M2203" t="str">
        <f t="shared" si="137"/>
        <v>Mississippi</v>
      </c>
    </row>
    <row r="2204" spans="1:13" x14ac:dyDescent="0.25">
      <c r="A2204">
        <f t="shared" si="138"/>
        <v>2202</v>
      </c>
      <c r="B2204" t="s">
        <v>277</v>
      </c>
      <c r="C2204" s="105">
        <v>1.9796380090497698E-2</v>
      </c>
      <c r="D2204">
        <v>70</v>
      </c>
      <c r="E2204">
        <v>3536</v>
      </c>
      <c r="F2204" t="str">
        <f t="shared" si="136"/>
        <v>Kentucky</v>
      </c>
      <c r="H2204">
        <f t="shared" si="139"/>
        <v>2199</v>
      </c>
      <c r="I2204" t="s">
        <v>2830</v>
      </c>
      <c r="J2204" s="3">
        <v>1.7796801081324601E-2</v>
      </c>
      <c r="K2204" s="104">
        <v>79</v>
      </c>
      <c r="L2204">
        <v>4439</v>
      </c>
      <c r="M2204" t="str">
        <f t="shared" si="137"/>
        <v>Mississippi</v>
      </c>
    </row>
    <row r="2205" spans="1:13" x14ac:dyDescent="0.25">
      <c r="A2205">
        <f t="shared" si="138"/>
        <v>2203</v>
      </c>
      <c r="B2205" t="s">
        <v>444</v>
      </c>
      <c r="C2205" s="105">
        <v>1.97684269980231E-2</v>
      </c>
      <c r="D2205">
        <v>70</v>
      </c>
      <c r="E2205">
        <v>3541</v>
      </c>
      <c r="F2205" t="str">
        <f t="shared" si="136"/>
        <v>Texas</v>
      </c>
      <c r="H2205">
        <f t="shared" si="139"/>
        <v>2199</v>
      </c>
      <c r="I2205" t="s">
        <v>769</v>
      </c>
      <c r="J2205" s="3">
        <v>1.2223425653721099E-2</v>
      </c>
      <c r="K2205" s="104">
        <v>79</v>
      </c>
      <c r="L2205">
        <v>6463</v>
      </c>
      <c r="M2205" t="str">
        <f t="shared" si="137"/>
        <v>Florida</v>
      </c>
    </row>
    <row r="2206" spans="1:13" x14ac:dyDescent="0.25">
      <c r="A2206">
        <f t="shared" si="138"/>
        <v>2204</v>
      </c>
      <c r="B2206" t="s">
        <v>2440</v>
      </c>
      <c r="C2206" s="105">
        <v>1.9721434734376899E-2</v>
      </c>
      <c r="D2206">
        <v>160</v>
      </c>
      <c r="E2206">
        <v>8113</v>
      </c>
      <c r="F2206" t="str">
        <f t="shared" si="136"/>
        <v>Missouri</v>
      </c>
      <c r="H2206">
        <f t="shared" si="139"/>
        <v>2204</v>
      </c>
      <c r="I2206" t="s">
        <v>3077</v>
      </c>
      <c r="J2206" s="3">
        <v>3.2365145228215701E-2</v>
      </c>
      <c r="K2206" s="104">
        <v>78</v>
      </c>
      <c r="L2206">
        <v>2410</v>
      </c>
      <c r="M2206" t="str">
        <f t="shared" si="137"/>
        <v>Alabama</v>
      </c>
    </row>
    <row r="2207" spans="1:13" x14ac:dyDescent="0.25">
      <c r="A2207">
        <f t="shared" si="138"/>
        <v>2205</v>
      </c>
      <c r="B2207" t="s">
        <v>2045</v>
      </c>
      <c r="C2207" s="105">
        <v>1.9716574245224799E-2</v>
      </c>
      <c r="D2207">
        <v>32</v>
      </c>
      <c r="E2207">
        <v>1623</v>
      </c>
      <c r="F2207" t="str">
        <f t="shared" si="136"/>
        <v>South Dakota</v>
      </c>
      <c r="H2207">
        <f t="shared" si="139"/>
        <v>2204</v>
      </c>
      <c r="I2207" t="s">
        <v>779</v>
      </c>
      <c r="J2207" s="3">
        <v>2.2484865955606802E-2</v>
      </c>
      <c r="K2207" s="104">
        <v>78</v>
      </c>
      <c r="L2207">
        <v>3469</v>
      </c>
      <c r="M2207" t="str">
        <f t="shared" si="137"/>
        <v>Tennessee</v>
      </c>
    </row>
    <row r="2208" spans="1:13" x14ac:dyDescent="0.25">
      <c r="A2208">
        <f t="shared" si="138"/>
        <v>2206</v>
      </c>
      <c r="B2208" t="s">
        <v>1143</v>
      </c>
      <c r="C2208" s="105">
        <v>1.9716088328075601E-2</v>
      </c>
      <c r="D2208">
        <v>25</v>
      </c>
      <c r="E2208">
        <v>1268</v>
      </c>
      <c r="F2208" t="str">
        <f t="shared" si="136"/>
        <v>Mississippi</v>
      </c>
      <c r="H2208">
        <f t="shared" si="139"/>
        <v>2204</v>
      </c>
      <c r="I2208" t="s">
        <v>3253</v>
      </c>
      <c r="J2208" s="3">
        <v>1.7210944395410301E-2</v>
      </c>
      <c r="K2208" s="104">
        <v>78</v>
      </c>
      <c r="L2208">
        <v>4532</v>
      </c>
      <c r="M2208" t="str">
        <f t="shared" si="137"/>
        <v>Mississippi</v>
      </c>
    </row>
    <row r="2209" spans="1:13" x14ac:dyDescent="0.25">
      <c r="A2209">
        <f t="shared" si="138"/>
        <v>2207</v>
      </c>
      <c r="B2209" t="s">
        <v>1538</v>
      </c>
      <c r="C2209" s="105">
        <v>1.9698725376593201E-2</v>
      </c>
      <c r="D2209">
        <v>17</v>
      </c>
      <c r="E2209">
        <v>863</v>
      </c>
      <c r="F2209" t="str">
        <f t="shared" si="136"/>
        <v>North Dakota</v>
      </c>
      <c r="H2209">
        <f t="shared" si="139"/>
        <v>2204</v>
      </c>
      <c r="I2209" t="s">
        <v>1853</v>
      </c>
      <c r="J2209" s="3">
        <v>1.52314001171646E-2</v>
      </c>
      <c r="K2209" s="104">
        <v>78</v>
      </c>
      <c r="L2209">
        <v>5121</v>
      </c>
      <c r="M2209" t="str">
        <f t="shared" si="137"/>
        <v>South Carolina</v>
      </c>
    </row>
    <row r="2210" spans="1:13" x14ac:dyDescent="0.25">
      <c r="A2210">
        <f t="shared" si="138"/>
        <v>2208</v>
      </c>
      <c r="B2210" t="s">
        <v>1576</v>
      </c>
      <c r="C2210" s="105">
        <v>1.9683149303888502E-2</v>
      </c>
      <c r="D2210">
        <v>123</v>
      </c>
      <c r="E2210">
        <v>6249</v>
      </c>
      <c r="F2210" t="str">
        <f t="shared" si="136"/>
        <v>Iowa</v>
      </c>
      <c r="H2210">
        <f t="shared" si="139"/>
        <v>2204</v>
      </c>
      <c r="I2210" t="s">
        <v>1829</v>
      </c>
      <c r="J2210" s="3">
        <v>1.39634801288937E-2</v>
      </c>
      <c r="K2210" s="104">
        <v>78</v>
      </c>
      <c r="L2210">
        <v>5586</v>
      </c>
      <c r="M2210" t="str">
        <f t="shared" si="137"/>
        <v>Alabama</v>
      </c>
    </row>
    <row r="2211" spans="1:13" x14ac:dyDescent="0.25">
      <c r="A2211">
        <f t="shared" si="138"/>
        <v>2209</v>
      </c>
      <c r="B2211" t="s">
        <v>733</v>
      </c>
      <c r="C2211" s="105">
        <v>1.9678805700067799E-2</v>
      </c>
      <c r="D2211">
        <v>87</v>
      </c>
      <c r="E2211">
        <v>4421</v>
      </c>
      <c r="F2211" t="str">
        <f t="shared" si="136"/>
        <v>Texas</v>
      </c>
      <c r="H2211">
        <f t="shared" si="139"/>
        <v>2204</v>
      </c>
      <c r="I2211" t="s">
        <v>2138</v>
      </c>
      <c r="J2211" s="3">
        <v>1.39534883720929E-2</v>
      </c>
      <c r="K2211" s="104">
        <v>78</v>
      </c>
      <c r="L2211">
        <v>5590</v>
      </c>
      <c r="M2211" t="str">
        <f t="shared" si="137"/>
        <v>Texas</v>
      </c>
    </row>
    <row r="2212" spans="1:13" x14ac:dyDescent="0.25">
      <c r="A2212">
        <f t="shared" si="138"/>
        <v>2210</v>
      </c>
      <c r="B2212" t="s">
        <v>2980</v>
      </c>
      <c r="C2212" s="105">
        <v>1.9678304497078001E-2</v>
      </c>
      <c r="D2212">
        <v>1714</v>
      </c>
      <c r="E2212">
        <v>87101</v>
      </c>
      <c r="F2212" t="str">
        <f t="shared" si="136"/>
        <v>South Carolina</v>
      </c>
      <c r="H2212">
        <f t="shared" si="139"/>
        <v>2210</v>
      </c>
      <c r="I2212" t="s">
        <v>2755</v>
      </c>
      <c r="J2212" s="3">
        <v>1.7511939959062899E-2</v>
      </c>
      <c r="K2212" s="104">
        <v>77</v>
      </c>
      <c r="L2212">
        <v>4397</v>
      </c>
      <c r="M2212" t="str">
        <f t="shared" si="137"/>
        <v>Missouri</v>
      </c>
    </row>
    <row r="2213" spans="1:13" x14ac:dyDescent="0.25">
      <c r="A2213">
        <f t="shared" si="138"/>
        <v>2211</v>
      </c>
      <c r="B2213" t="s">
        <v>208</v>
      </c>
      <c r="C2213" s="105">
        <v>1.9669907302735601E-2</v>
      </c>
      <c r="D2213">
        <v>87</v>
      </c>
      <c r="E2213">
        <v>4423</v>
      </c>
      <c r="F2213" t="str">
        <f t="shared" si="136"/>
        <v>Georgia</v>
      </c>
      <c r="H2213">
        <f t="shared" si="139"/>
        <v>2210</v>
      </c>
      <c r="I2213" t="s">
        <v>2782</v>
      </c>
      <c r="J2213" s="3">
        <v>1.6442451420029799E-2</v>
      </c>
      <c r="K2213" s="104">
        <v>77</v>
      </c>
      <c r="L2213">
        <v>4683</v>
      </c>
      <c r="M2213" t="str">
        <f t="shared" si="137"/>
        <v>Wyoming</v>
      </c>
    </row>
    <row r="2214" spans="1:13" x14ac:dyDescent="0.25">
      <c r="A2214">
        <f t="shared" si="138"/>
        <v>2212</v>
      </c>
      <c r="B2214" t="s">
        <v>2953</v>
      </c>
      <c r="C2214" s="105">
        <v>1.9667247484683199E-2</v>
      </c>
      <c r="D2214">
        <v>3499</v>
      </c>
      <c r="E2214">
        <v>177910</v>
      </c>
      <c r="F2214" t="str">
        <f t="shared" si="136"/>
        <v>Illinois</v>
      </c>
      <c r="H2214">
        <f t="shared" si="139"/>
        <v>2210</v>
      </c>
      <c r="I2214" t="s">
        <v>1318</v>
      </c>
      <c r="J2214" s="3">
        <v>1.6421411814885802E-2</v>
      </c>
      <c r="K2214" s="104">
        <v>77</v>
      </c>
      <c r="L2214">
        <v>4689</v>
      </c>
      <c r="M2214" t="str">
        <f t="shared" si="137"/>
        <v>Nebraska</v>
      </c>
    </row>
    <row r="2215" spans="1:13" x14ac:dyDescent="0.25">
      <c r="A2215">
        <f t="shared" si="138"/>
        <v>2213</v>
      </c>
      <c r="B2215" t="s">
        <v>520</v>
      </c>
      <c r="C2215" s="105">
        <v>1.9659624413145501E-2</v>
      </c>
      <c r="D2215">
        <v>67</v>
      </c>
      <c r="E2215">
        <v>3408</v>
      </c>
      <c r="F2215" t="str">
        <f t="shared" si="136"/>
        <v>Alabama</v>
      </c>
      <c r="H2215">
        <f t="shared" si="139"/>
        <v>2210</v>
      </c>
      <c r="I2215" t="s">
        <v>2255</v>
      </c>
      <c r="J2215" s="3">
        <v>1.5006821282401E-2</v>
      </c>
      <c r="K2215" s="104">
        <v>77</v>
      </c>
      <c r="L2215">
        <v>5131</v>
      </c>
      <c r="M2215" t="str">
        <f t="shared" si="137"/>
        <v>Virginia</v>
      </c>
    </row>
    <row r="2216" spans="1:13" x14ac:dyDescent="0.25">
      <c r="A2216">
        <f t="shared" si="138"/>
        <v>2214</v>
      </c>
      <c r="B2216" t="s">
        <v>2909</v>
      </c>
      <c r="C2216" s="105">
        <v>1.9646365422396801E-2</v>
      </c>
      <c r="D2216">
        <v>40</v>
      </c>
      <c r="E2216">
        <v>2036</v>
      </c>
      <c r="F2216" t="str">
        <f t="shared" si="136"/>
        <v>South Dakota</v>
      </c>
      <c r="H2216">
        <f t="shared" si="139"/>
        <v>2210</v>
      </c>
      <c r="I2216" t="s">
        <v>3018</v>
      </c>
      <c r="J2216" s="3">
        <v>1.4167433302667801E-2</v>
      </c>
      <c r="K2216" s="104">
        <v>77</v>
      </c>
      <c r="L2216">
        <v>5435</v>
      </c>
      <c r="M2216" t="str">
        <f t="shared" si="137"/>
        <v>Missouri</v>
      </c>
    </row>
    <row r="2217" spans="1:13" x14ac:dyDescent="0.25">
      <c r="A2217">
        <f t="shared" si="138"/>
        <v>2215</v>
      </c>
      <c r="B2217" t="s">
        <v>1821</v>
      </c>
      <c r="C2217" s="105">
        <v>1.96312734721747E-2</v>
      </c>
      <c r="D2217">
        <v>230</v>
      </c>
      <c r="E2217">
        <v>11716</v>
      </c>
      <c r="F2217" t="str">
        <f t="shared" si="136"/>
        <v>Oregon</v>
      </c>
      <c r="H2217">
        <f t="shared" si="139"/>
        <v>2210</v>
      </c>
      <c r="I2217" t="s">
        <v>811</v>
      </c>
      <c r="J2217" s="3">
        <v>1.15563559957977E-2</v>
      </c>
      <c r="K2217" s="104">
        <v>77</v>
      </c>
      <c r="L2217">
        <v>6663</v>
      </c>
      <c r="M2217" t="str">
        <f t="shared" si="137"/>
        <v>South Carolina</v>
      </c>
    </row>
    <row r="2218" spans="1:13" x14ac:dyDescent="0.25">
      <c r="A2218">
        <f t="shared" si="138"/>
        <v>2216</v>
      </c>
      <c r="B2218" t="s">
        <v>94</v>
      </c>
      <c r="C2218" s="105">
        <v>1.9617706237424499E-2</v>
      </c>
      <c r="D2218">
        <v>39</v>
      </c>
      <c r="E2218">
        <v>1988</v>
      </c>
      <c r="F2218" t="str">
        <f t="shared" si="136"/>
        <v>Puerto Rico</v>
      </c>
      <c r="H2218">
        <f t="shared" si="139"/>
        <v>2210</v>
      </c>
      <c r="I2218" t="s">
        <v>2640</v>
      </c>
      <c r="J2218" s="3">
        <v>1.00561577641373E-2</v>
      </c>
      <c r="K2218" s="104">
        <v>77</v>
      </c>
      <c r="L2218">
        <v>7657</v>
      </c>
      <c r="M2218" t="str">
        <f t="shared" si="137"/>
        <v>Utah</v>
      </c>
    </row>
    <row r="2219" spans="1:13" x14ac:dyDescent="0.25">
      <c r="A2219">
        <f t="shared" si="138"/>
        <v>2217</v>
      </c>
      <c r="B2219" t="s">
        <v>2317</v>
      </c>
      <c r="C2219" s="105">
        <v>1.9566142067205399E-2</v>
      </c>
      <c r="D2219">
        <v>46</v>
      </c>
      <c r="E2219">
        <v>2351</v>
      </c>
      <c r="F2219" t="str">
        <f t="shared" si="136"/>
        <v>Georgia</v>
      </c>
      <c r="H2219">
        <f t="shared" si="139"/>
        <v>2217</v>
      </c>
      <c r="I2219" t="s">
        <v>1407</v>
      </c>
      <c r="J2219" s="3">
        <v>2.4579560155239301E-2</v>
      </c>
      <c r="K2219" s="104">
        <v>76</v>
      </c>
      <c r="L2219">
        <v>3092</v>
      </c>
      <c r="M2219" t="str">
        <f t="shared" si="137"/>
        <v>Kansas</v>
      </c>
    </row>
    <row r="2220" spans="1:13" x14ac:dyDescent="0.25">
      <c r="A2220">
        <f t="shared" si="138"/>
        <v>2218</v>
      </c>
      <c r="B2220" t="s">
        <v>1016</v>
      </c>
      <c r="C2220" s="105">
        <v>1.9562609578296499E-2</v>
      </c>
      <c r="D2220">
        <v>212</v>
      </c>
      <c r="E2220">
        <v>10837</v>
      </c>
      <c r="F2220" t="str">
        <f t="shared" si="136"/>
        <v>Wyoming</v>
      </c>
      <c r="H2220">
        <f t="shared" si="139"/>
        <v>2217</v>
      </c>
      <c r="I2220" t="s">
        <v>1339</v>
      </c>
      <c r="J2220" s="3">
        <v>2.0953956437827301E-2</v>
      </c>
      <c r="K2220" s="104">
        <v>76</v>
      </c>
      <c r="L2220">
        <v>3627</v>
      </c>
      <c r="M2220" t="str">
        <f t="shared" si="137"/>
        <v>Iowa</v>
      </c>
    </row>
    <row r="2221" spans="1:13" x14ac:dyDescent="0.25">
      <c r="A2221">
        <f t="shared" si="138"/>
        <v>2219</v>
      </c>
      <c r="B2221" t="s">
        <v>842</v>
      </c>
      <c r="C2221" s="105">
        <v>1.95599022004889E-2</v>
      </c>
      <c r="D2221">
        <v>24</v>
      </c>
      <c r="E2221">
        <v>1227</v>
      </c>
      <c r="F2221" t="str">
        <f t="shared" si="136"/>
        <v>South Dakota</v>
      </c>
      <c r="H2221">
        <f t="shared" si="139"/>
        <v>2217</v>
      </c>
      <c r="I2221" t="s">
        <v>1998</v>
      </c>
      <c r="J2221" s="3">
        <v>2.01005025125627E-2</v>
      </c>
      <c r="K2221" s="104">
        <v>76</v>
      </c>
      <c r="L2221">
        <v>3781</v>
      </c>
      <c r="M2221" t="str">
        <f t="shared" si="137"/>
        <v>Missouri</v>
      </c>
    </row>
    <row r="2222" spans="1:13" x14ac:dyDescent="0.25">
      <c r="A2222">
        <f t="shared" si="138"/>
        <v>2220</v>
      </c>
      <c r="B2222" t="s">
        <v>2252</v>
      </c>
      <c r="C2222" s="105">
        <v>1.954425942156E-2</v>
      </c>
      <c r="D2222">
        <v>223</v>
      </c>
      <c r="E2222">
        <v>11410</v>
      </c>
      <c r="F2222" t="str">
        <f t="shared" si="136"/>
        <v>North Carolina</v>
      </c>
      <c r="H2222">
        <f t="shared" si="139"/>
        <v>2217</v>
      </c>
      <c r="I2222" t="s">
        <v>1007</v>
      </c>
      <c r="J2222" s="3">
        <v>1.51213688818145E-2</v>
      </c>
      <c r="K2222" s="104">
        <v>76</v>
      </c>
      <c r="L2222">
        <v>5026</v>
      </c>
      <c r="M2222" t="str">
        <f t="shared" si="137"/>
        <v>Louisiana</v>
      </c>
    </row>
    <row r="2223" spans="1:13" x14ac:dyDescent="0.25">
      <c r="A2223">
        <f t="shared" si="138"/>
        <v>2221</v>
      </c>
      <c r="B2223" t="s">
        <v>830</v>
      </c>
      <c r="C2223" s="105">
        <v>1.95245321193727E-2</v>
      </c>
      <c r="D2223">
        <v>193</v>
      </c>
      <c r="E2223">
        <v>9885</v>
      </c>
      <c r="F2223" t="str">
        <f t="shared" si="136"/>
        <v>Maryland</v>
      </c>
      <c r="H2223">
        <f t="shared" si="139"/>
        <v>2217</v>
      </c>
      <c r="I2223" t="s">
        <v>2721</v>
      </c>
      <c r="J2223" s="3">
        <v>7.1034676137956502E-3</v>
      </c>
      <c r="K2223" s="104">
        <v>76</v>
      </c>
      <c r="L2223">
        <v>10699</v>
      </c>
      <c r="M2223" t="str">
        <f t="shared" si="137"/>
        <v>Virgin Islands</v>
      </c>
    </row>
    <row r="2224" spans="1:13" x14ac:dyDescent="0.25">
      <c r="A2224">
        <f t="shared" si="138"/>
        <v>2222</v>
      </c>
      <c r="B2224" t="s">
        <v>2364</v>
      </c>
      <c r="C2224" s="105">
        <v>1.9521985039226399E-2</v>
      </c>
      <c r="D2224">
        <v>214</v>
      </c>
      <c r="E2224">
        <v>10962</v>
      </c>
      <c r="F2224" t="str">
        <f t="shared" si="136"/>
        <v>Oklahoma</v>
      </c>
      <c r="H2224">
        <f t="shared" si="139"/>
        <v>2222</v>
      </c>
      <c r="I2224" t="s">
        <v>987</v>
      </c>
      <c r="J2224" s="3">
        <v>2.5702535983550299E-2</v>
      </c>
      <c r="K2224" s="104">
        <v>75</v>
      </c>
      <c r="L2224">
        <v>2918</v>
      </c>
      <c r="M2224" t="str">
        <f t="shared" si="137"/>
        <v>Idaho</v>
      </c>
    </row>
    <row r="2225" spans="1:13" x14ac:dyDescent="0.25">
      <c r="A2225">
        <f t="shared" si="138"/>
        <v>2223</v>
      </c>
      <c r="B2225" t="s">
        <v>3124</v>
      </c>
      <c r="C2225" s="105">
        <v>1.9512195121951199E-2</v>
      </c>
      <c r="D2225">
        <v>60</v>
      </c>
      <c r="E2225">
        <v>3075</v>
      </c>
      <c r="F2225" t="str">
        <f t="shared" si="136"/>
        <v>Nebraska</v>
      </c>
      <c r="H2225">
        <f t="shared" si="139"/>
        <v>2222</v>
      </c>
      <c r="I2225" t="s">
        <v>2704</v>
      </c>
      <c r="J2225" s="3">
        <v>2.3984649824112501E-2</v>
      </c>
      <c r="K2225" s="104">
        <v>75</v>
      </c>
      <c r="L2225">
        <v>3127</v>
      </c>
      <c r="M2225" t="str">
        <f t="shared" si="137"/>
        <v>Virginia</v>
      </c>
    </row>
    <row r="2226" spans="1:13" x14ac:dyDescent="0.25">
      <c r="A2226">
        <f t="shared" si="138"/>
        <v>2224</v>
      </c>
      <c r="B2226" t="s">
        <v>438</v>
      </c>
      <c r="C2226" s="105">
        <v>1.9495126218445399E-2</v>
      </c>
      <c r="D2226">
        <v>156</v>
      </c>
      <c r="E2226">
        <v>8002</v>
      </c>
      <c r="F2226" t="str">
        <f t="shared" si="136"/>
        <v>Minnesota</v>
      </c>
      <c r="H2226">
        <f t="shared" si="139"/>
        <v>2222</v>
      </c>
      <c r="I2226" t="s">
        <v>2123</v>
      </c>
      <c r="J2226" s="3">
        <v>2.1783328492593599E-2</v>
      </c>
      <c r="K2226" s="104">
        <v>75</v>
      </c>
      <c r="L2226">
        <v>3443</v>
      </c>
      <c r="M2226" t="str">
        <f t="shared" si="137"/>
        <v>Indiana</v>
      </c>
    </row>
    <row r="2227" spans="1:13" x14ac:dyDescent="0.25">
      <c r="A2227">
        <f t="shared" si="138"/>
        <v>2225</v>
      </c>
      <c r="B2227" t="s">
        <v>1155</v>
      </c>
      <c r="C2227" s="105">
        <v>1.9494904740806299E-2</v>
      </c>
      <c r="D2227">
        <v>44</v>
      </c>
      <c r="E2227">
        <v>2257</v>
      </c>
      <c r="F2227" t="str">
        <f t="shared" si="136"/>
        <v>Kansas</v>
      </c>
      <c r="H2227">
        <f t="shared" si="139"/>
        <v>2222</v>
      </c>
      <c r="I2227" t="s">
        <v>1984</v>
      </c>
      <c r="J2227" s="3">
        <v>2.0058839261834702E-2</v>
      </c>
      <c r="K2227" s="104">
        <v>75</v>
      </c>
      <c r="L2227">
        <v>3739</v>
      </c>
      <c r="M2227" t="str">
        <f t="shared" si="137"/>
        <v>Michigan</v>
      </c>
    </row>
    <row r="2228" spans="1:13" x14ac:dyDescent="0.25">
      <c r="A2228">
        <f t="shared" si="138"/>
        <v>2226</v>
      </c>
      <c r="B2228" t="s">
        <v>3190</v>
      </c>
      <c r="C2228" s="105">
        <v>1.94902548725637E-2</v>
      </c>
      <c r="D2228">
        <v>195</v>
      </c>
      <c r="E2228">
        <v>10005</v>
      </c>
      <c r="F2228" t="str">
        <f t="shared" si="136"/>
        <v>Virginia</v>
      </c>
      <c r="H2228">
        <f t="shared" si="139"/>
        <v>2222</v>
      </c>
      <c r="I2228" t="s">
        <v>2494</v>
      </c>
      <c r="J2228" s="3">
        <v>1.9836022216344801E-2</v>
      </c>
      <c r="K2228" s="104">
        <v>75</v>
      </c>
      <c r="L2228">
        <v>3781</v>
      </c>
      <c r="M2228" t="str">
        <f t="shared" si="137"/>
        <v>West Virginia</v>
      </c>
    </row>
    <row r="2229" spans="1:13" x14ac:dyDescent="0.25">
      <c r="A2229">
        <f t="shared" si="138"/>
        <v>2227</v>
      </c>
      <c r="B2229" t="s">
        <v>2570</v>
      </c>
      <c r="C2229" s="105">
        <v>1.9485205677170998E-2</v>
      </c>
      <c r="D2229">
        <v>162</v>
      </c>
      <c r="E2229">
        <v>8314</v>
      </c>
      <c r="F2229" t="str">
        <f t="shared" si="136"/>
        <v>Washington</v>
      </c>
      <c r="H2229">
        <f t="shared" si="139"/>
        <v>2222</v>
      </c>
      <c r="I2229" t="s">
        <v>901</v>
      </c>
      <c r="J2229" s="3">
        <v>1.82215743440232E-2</v>
      </c>
      <c r="K2229" s="104">
        <v>75</v>
      </c>
      <c r="L2229">
        <v>4116</v>
      </c>
      <c r="M2229" t="str">
        <f t="shared" si="137"/>
        <v>Iowa</v>
      </c>
    </row>
    <row r="2230" spans="1:13" x14ac:dyDescent="0.25">
      <c r="A2230">
        <f t="shared" si="138"/>
        <v>2228</v>
      </c>
      <c r="B2230" t="s">
        <v>395</v>
      </c>
      <c r="C2230" s="105">
        <v>1.94761584956346E-2</v>
      </c>
      <c r="D2230">
        <v>58</v>
      </c>
      <c r="E2230">
        <v>2978</v>
      </c>
      <c r="F2230" t="str">
        <f t="shared" si="136"/>
        <v>Tennessee</v>
      </c>
      <c r="H2230">
        <f t="shared" si="139"/>
        <v>2222</v>
      </c>
      <c r="I2230" t="s">
        <v>1991</v>
      </c>
      <c r="J2230" s="3">
        <v>1.35208220659815E-2</v>
      </c>
      <c r="K2230" s="104">
        <v>75</v>
      </c>
      <c r="L2230">
        <v>5547</v>
      </c>
      <c r="M2230" t="str">
        <f t="shared" si="137"/>
        <v>North Carolina</v>
      </c>
    </row>
    <row r="2231" spans="1:13" x14ac:dyDescent="0.25">
      <c r="A2231">
        <f t="shared" si="138"/>
        <v>2229</v>
      </c>
      <c r="B2231" t="s">
        <v>682</v>
      </c>
      <c r="C2231" s="105">
        <v>1.94712680069653E-2</v>
      </c>
      <c r="D2231">
        <v>123</v>
      </c>
      <c r="E2231">
        <v>6317</v>
      </c>
      <c r="F2231" t="str">
        <f t="shared" si="136"/>
        <v>Illinois</v>
      </c>
      <c r="H2231">
        <f t="shared" si="139"/>
        <v>2229</v>
      </c>
      <c r="I2231" t="s">
        <v>2617</v>
      </c>
      <c r="J2231" s="3">
        <v>2.5901295064753201E-2</v>
      </c>
      <c r="K2231" s="104">
        <v>74</v>
      </c>
      <c r="L2231">
        <v>2857</v>
      </c>
      <c r="M2231" t="str">
        <f t="shared" si="137"/>
        <v>Kansas</v>
      </c>
    </row>
    <row r="2232" spans="1:13" x14ac:dyDescent="0.25">
      <c r="A2232">
        <f t="shared" si="138"/>
        <v>2230</v>
      </c>
      <c r="B2232" t="s">
        <v>3072</v>
      </c>
      <c r="C2232" s="105">
        <v>1.9454269833249101E-2</v>
      </c>
      <c r="D2232">
        <v>154</v>
      </c>
      <c r="E2232">
        <v>7916</v>
      </c>
      <c r="F2232" t="str">
        <f t="shared" si="136"/>
        <v>Utah</v>
      </c>
      <c r="H2232">
        <f t="shared" si="139"/>
        <v>2229</v>
      </c>
      <c r="I2232" t="s">
        <v>1384</v>
      </c>
      <c r="J2232" s="3">
        <v>2.4041585445094198E-2</v>
      </c>
      <c r="K2232" s="104">
        <v>74</v>
      </c>
      <c r="L2232">
        <v>3078</v>
      </c>
      <c r="M2232" t="str">
        <f t="shared" si="137"/>
        <v>Missouri</v>
      </c>
    </row>
    <row r="2233" spans="1:13" x14ac:dyDescent="0.25">
      <c r="A2233">
        <f t="shared" si="138"/>
        <v>2231</v>
      </c>
      <c r="B2233" t="s">
        <v>1245</v>
      </c>
      <c r="C2233" s="105">
        <v>1.9445686186857301E-2</v>
      </c>
      <c r="D2233">
        <v>87</v>
      </c>
      <c r="E2233">
        <v>4474</v>
      </c>
      <c r="F2233" t="str">
        <f t="shared" si="136"/>
        <v>Iowa</v>
      </c>
      <c r="H2233">
        <f t="shared" si="139"/>
        <v>2229</v>
      </c>
      <c r="I2233" t="s">
        <v>1722</v>
      </c>
      <c r="J2233" s="3">
        <v>2.30242688238954E-2</v>
      </c>
      <c r="K2233" s="104">
        <v>74</v>
      </c>
      <c r="L2233">
        <v>3214</v>
      </c>
      <c r="M2233" t="str">
        <f t="shared" si="137"/>
        <v>Washington</v>
      </c>
    </row>
    <row r="2234" spans="1:13" x14ac:dyDescent="0.25">
      <c r="A2234">
        <f t="shared" si="138"/>
        <v>2232</v>
      </c>
      <c r="B2234" t="s">
        <v>1256</v>
      </c>
      <c r="C2234" s="105">
        <v>1.94444444444444E-2</v>
      </c>
      <c r="D2234">
        <v>42</v>
      </c>
      <c r="E2234">
        <v>2160</v>
      </c>
      <c r="F2234" t="str">
        <f t="shared" si="136"/>
        <v>Texas</v>
      </c>
      <c r="H2234">
        <f t="shared" si="139"/>
        <v>2229</v>
      </c>
      <c r="I2234" t="s">
        <v>2034</v>
      </c>
      <c r="J2234" s="3">
        <v>2.1294964028776901E-2</v>
      </c>
      <c r="K2234" s="104">
        <v>74</v>
      </c>
      <c r="L2234">
        <v>3475</v>
      </c>
      <c r="M2234" t="str">
        <f t="shared" si="137"/>
        <v>Missouri</v>
      </c>
    </row>
    <row r="2235" spans="1:13" x14ac:dyDescent="0.25">
      <c r="A2235">
        <f t="shared" si="138"/>
        <v>2233</v>
      </c>
      <c r="B2235" t="s">
        <v>1425</v>
      </c>
      <c r="C2235" s="105">
        <v>1.9406810692054102E-2</v>
      </c>
      <c r="D2235">
        <v>53</v>
      </c>
      <c r="E2235">
        <v>2731</v>
      </c>
      <c r="F2235" t="str">
        <f t="shared" si="136"/>
        <v>Illinois</v>
      </c>
      <c r="H2235">
        <f t="shared" si="139"/>
        <v>2229</v>
      </c>
      <c r="I2235" t="s">
        <v>921</v>
      </c>
      <c r="J2235" s="3">
        <v>1.8639798488665E-2</v>
      </c>
      <c r="K2235" s="104">
        <v>74</v>
      </c>
      <c r="L2235">
        <v>3970</v>
      </c>
      <c r="M2235" t="str">
        <f t="shared" si="137"/>
        <v>Georgia</v>
      </c>
    </row>
    <row r="2236" spans="1:13" x14ac:dyDescent="0.25">
      <c r="A2236">
        <f t="shared" si="138"/>
        <v>2234</v>
      </c>
      <c r="B2236" t="s">
        <v>1258</v>
      </c>
      <c r="C2236" s="105">
        <v>1.9394879751745499E-2</v>
      </c>
      <c r="D2236">
        <v>25</v>
      </c>
      <c r="E2236">
        <v>1289</v>
      </c>
      <c r="F2236" t="str">
        <f t="shared" si="136"/>
        <v>Kansas</v>
      </c>
      <c r="H2236">
        <f t="shared" si="139"/>
        <v>2229</v>
      </c>
      <c r="I2236" t="s">
        <v>2066</v>
      </c>
      <c r="J2236" s="3">
        <v>1.8258080434246201E-2</v>
      </c>
      <c r="K2236" s="104">
        <v>74</v>
      </c>
      <c r="L2236">
        <v>4053</v>
      </c>
      <c r="M2236" t="str">
        <f t="shared" si="137"/>
        <v>Texas</v>
      </c>
    </row>
    <row r="2237" spans="1:13" x14ac:dyDescent="0.25">
      <c r="A2237">
        <f t="shared" si="138"/>
        <v>2235</v>
      </c>
      <c r="B2237" t="s">
        <v>1013</v>
      </c>
      <c r="C2237" s="105">
        <v>1.9390323482800401E-2</v>
      </c>
      <c r="D2237">
        <v>208</v>
      </c>
      <c r="E2237">
        <v>10727</v>
      </c>
      <c r="F2237" t="str">
        <f t="shared" si="136"/>
        <v>Colorado</v>
      </c>
      <c r="H2237">
        <f t="shared" si="139"/>
        <v>2229</v>
      </c>
      <c r="I2237" t="s">
        <v>2246</v>
      </c>
      <c r="J2237" s="3">
        <v>1.38473053892215E-2</v>
      </c>
      <c r="K2237" s="104">
        <v>74</v>
      </c>
      <c r="L2237">
        <v>5344</v>
      </c>
      <c r="M2237" t="str">
        <f t="shared" si="137"/>
        <v>Montana</v>
      </c>
    </row>
    <row r="2238" spans="1:13" x14ac:dyDescent="0.25">
      <c r="A2238">
        <f t="shared" si="138"/>
        <v>2236</v>
      </c>
      <c r="B2238" t="s">
        <v>1089</v>
      </c>
      <c r="C2238" s="105">
        <v>1.9379844961240299E-2</v>
      </c>
      <c r="D2238">
        <v>100</v>
      </c>
      <c r="E2238">
        <v>5160</v>
      </c>
      <c r="F2238" t="str">
        <f t="shared" si="136"/>
        <v>Idaho</v>
      </c>
      <c r="H2238">
        <f t="shared" si="139"/>
        <v>2236</v>
      </c>
      <c r="I2238" t="s">
        <v>2210</v>
      </c>
      <c r="J2238" s="3">
        <v>2.7505651846269699E-2</v>
      </c>
      <c r="K2238" s="104">
        <v>73</v>
      </c>
      <c r="L2238">
        <v>2654</v>
      </c>
      <c r="M2238" t="str">
        <f t="shared" si="137"/>
        <v>Iowa</v>
      </c>
    </row>
    <row r="2239" spans="1:13" x14ac:dyDescent="0.25">
      <c r="A2239">
        <f t="shared" si="138"/>
        <v>2237</v>
      </c>
      <c r="B2239" t="s">
        <v>2665</v>
      </c>
      <c r="C2239" s="105">
        <v>1.93717277486911E-2</v>
      </c>
      <c r="D2239">
        <v>37</v>
      </c>
      <c r="E2239">
        <v>1910</v>
      </c>
      <c r="F2239" t="str">
        <f t="shared" si="136"/>
        <v>Nebraska</v>
      </c>
      <c r="H2239">
        <f t="shared" si="139"/>
        <v>2236</v>
      </c>
      <c r="I2239" t="s">
        <v>696</v>
      </c>
      <c r="J2239" s="3">
        <v>2.3389939122076198E-2</v>
      </c>
      <c r="K2239" s="104">
        <v>73</v>
      </c>
      <c r="L2239">
        <v>3121</v>
      </c>
      <c r="M2239" t="str">
        <f t="shared" si="137"/>
        <v>Tennessee</v>
      </c>
    </row>
    <row r="2240" spans="1:13" x14ac:dyDescent="0.25">
      <c r="A2240">
        <f t="shared" si="138"/>
        <v>2238</v>
      </c>
      <c r="B2240" t="s">
        <v>1264</v>
      </c>
      <c r="C2240" s="105">
        <v>1.9370460048426099E-2</v>
      </c>
      <c r="D2240">
        <v>8</v>
      </c>
      <c r="E2240">
        <v>413</v>
      </c>
      <c r="F2240" t="str">
        <f t="shared" si="136"/>
        <v>Nebraska</v>
      </c>
      <c r="H2240">
        <f t="shared" si="139"/>
        <v>2236</v>
      </c>
      <c r="I2240" t="s">
        <v>646</v>
      </c>
      <c r="J2240" s="3">
        <v>2.17261904761905E-2</v>
      </c>
      <c r="K2240" s="104">
        <v>73</v>
      </c>
      <c r="L2240">
        <v>3360</v>
      </c>
      <c r="M2240" t="str">
        <f t="shared" si="137"/>
        <v>Alabama</v>
      </c>
    </row>
    <row r="2241" spans="1:13" x14ac:dyDescent="0.25">
      <c r="A2241">
        <f t="shared" si="138"/>
        <v>2239</v>
      </c>
      <c r="B2241" t="s">
        <v>186</v>
      </c>
      <c r="C2241" s="105">
        <v>1.93439865433137E-2</v>
      </c>
      <c r="D2241">
        <v>92</v>
      </c>
      <c r="E2241">
        <v>4756</v>
      </c>
      <c r="F2241" t="str">
        <f t="shared" si="136"/>
        <v>Georgia</v>
      </c>
      <c r="H2241">
        <f t="shared" si="139"/>
        <v>2236</v>
      </c>
      <c r="I2241" t="s">
        <v>723</v>
      </c>
      <c r="J2241" s="3">
        <v>1.91249672517683E-2</v>
      </c>
      <c r="K2241" s="104">
        <v>73</v>
      </c>
      <c r="L2241">
        <v>3817</v>
      </c>
      <c r="M2241" t="str">
        <f t="shared" si="137"/>
        <v>Nebraska</v>
      </c>
    </row>
    <row r="2242" spans="1:13" x14ac:dyDescent="0.25">
      <c r="A2242">
        <f t="shared" si="138"/>
        <v>2240</v>
      </c>
      <c r="B2242" t="s">
        <v>1994</v>
      </c>
      <c r="C2242" s="105">
        <v>1.9339482296935301E-2</v>
      </c>
      <c r="D2242">
        <v>65</v>
      </c>
      <c r="E2242">
        <v>3361</v>
      </c>
      <c r="F2242" t="str">
        <f t="shared" si="136"/>
        <v>Puerto Rico</v>
      </c>
      <c r="H2242">
        <f t="shared" si="139"/>
        <v>2236</v>
      </c>
      <c r="I2242" t="s">
        <v>2261</v>
      </c>
      <c r="J2242" s="3">
        <v>1.53039832285115E-2</v>
      </c>
      <c r="K2242" s="104">
        <v>73</v>
      </c>
      <c r="L2242">
        <v>4770</v>
      </c>
      <c r="M2242" t="str">
        <f t="shared" si="137"/>
        <v>Idaho</v>
      </c>
    </row>
    <row r="2243" spans="1:13" x14ac:dyDescent="0.25">
      <c r="A2243">
        <f t="shared" si="138"/>
        <v>2241</v>
      </c>
      <c r="B2243" t="s">
        <v>1067</v>
      </c>
      <c r="C2243" s="105">
        <v>1.9333201814953599E-2</v>
      </c>
      <c r="D2243">
        <v>98</v>
      </c>
      <c r="E2243">
        <v>5069</v>
      </c>
      <c r="F2243" t="str">
        <f t="shared" ref="F2243:F2306" si="140">IFERROR(RIGHT(B2243,LEN(B2243)-FIND(",",B2243)-1),"DC")</f>
        <v>Virginia</v>
      </c>
      <c r="H2243">
        <f t="shared" si="139"/>
        <v>2236</v>
      </c>
      <c r="I2243" t="s">
        <v>509</v>
      </c>
      <c r="J2243" s="3">
        <v>1.4852492370295E-2</v>
      </c>
      <c r="K2243" s="104">
        <v>73</v>
      </c>
      <c r="L2243">
        <v>4915</v>
      </c>
      <c r="M2243" t="str">
        <f t="shared" ref="M2243:M2306" si="141">IFERROR(RIGHT(I2243,LEN(I2243)-FIND(",",I2243)-1),"DC")</f>
        <v>Nebraska</v>
      </c>
    </row>
    <row r="2244" spans="1:13" x14ac:dyDescent="0.25">
      <c r="A2244">
        <f t="shared" ref="A2244:A2307" si="142">RANK(C2244,$C$3:$C$3274)</f>
        <v>2242</v>
      </c>
      <c r="B2244" t="s">
        <v>325</v>
      </c>
      <c r="C2244" s="105">
        <v>1.9323671497584499E-2</v>
      </c>
      <c r="D2244">
        <v>112</v>
      </c>
      <c r="E2244">
        <v>5796</v>
      </c>
      <c r="F2244" t="str">
        <f t="shared" si="140"/>
        <v>Georgia</v>
      </c>
      <c r="H2244">
        <f t="shared" ref="H2244:H2307" si="143">RANK(K2244,$K$3:$K$3274)</f>
        <v>2236</v>
      </c>
      <c r="I2244" t="s">
        <v>2214</v>
      </c>
      <c r="J2244" s="3">
        <v>1.1762810183693099E-2</v>
      </c>
      <c r="K2244" s="104">
        <v>73</v>
      </c>
      <c r="L2244">
        <v>6206</v>
      </c>
      <c r="M2244" t="str">
        <f t="shared" si="141"/>
        <v>Colorado</v>
      </c>
    </row>
    <row r="2245" spans="1:13" x14ac:dyDescent="0.25">
      <c r="A2245">
        <f t="shared" si="142"/>
        <v>2243</v>
      </c>
      <c r="B2245" t="s">
        <v>1788</v>
      </c>
      <c r="C2245" s="105">
        <v>1.93177147554459E-2</v>
      </c>
      <c r="D2245">
        <v>47</v>
      </c>
      <c r="E2245">
        <v>2433</v>
      </c>
      <c r="F2245" t="str">
        <f t="shared" si="140"/>
        <v>Alabama</v>
      </c>
      <c r="H2245">
        <f t="shared" si="143"/>
        <v>2236</v>
      </c>
      <c r="I2245" t="s">
        <v>1636</v>
      </c>
      <c r="J2245" s="3">
        <v>1.12811002936177E-2</v>
      </c>
      <c r="K2245" s="104">
        <v>73</v>
      </c>
      <c r="L2245">
        <v>6471</v>
      </c>
      <c r="M2245" t="str">
        <f t="shared" si="141"/>
        <v>California</v>
      </c>
    </row>
    <row r="2246" spans="1:13" x14ac:dyDescent="0.25">
      <c r="A2246">
        <f t="shared" si="142"/>
        <v>2244</v>
      </c>
      <c r="B2246" t="s">
        <v>1845</v>
      </c>
      <c r="C2246" s="105">
        <v>1.9306049822063999E-2</v>
      </c>
      <c r="D2246">
        <v>217</v>
      </c>
      <c r="E2246">
        <v>11240</v>
      </c>
      <c r="F2246" t="str">
        <f t="shared" si="140"/>
        <v>Missouri</v>
      </c>
      <c r="H2246">
        <f t="shared" si="143"/>
        <v>2236</v>
      </c>
      <c r="I2246" t="s">
        <v>1376</v>
      </c>
      <c r="J2246" s="3">
        <v>9.9876864140101499E-3</v>
      </c>
      <c r="K2246" s="104">
        <v>73</v>
      </c>
      <c r="L2246">
        <v>7309</v>
      </c>
      <c r="M2246" t="str">
        <f t="shared" si="141"/>
        <v>California</v>
      </c>
    </row>
    <row r="2247" spans="1:13" x14ac:dyDescent="0.25">
      <c r="A2247">
        <f t="shared" si="142"/>
        <v>2245</v>
      </c>
      <c r="B2247" t="s">
        <v>2356</v>
      </c>
      <c r="C2247" s="105">
        <v>1.9305673158340399E-2</v>
      </c>
      <c r="D2247">
        <v>114</v>
      </c>
      <c r="E2247">
        <v>5905</v>
      </c>
      <c r="F2247" t="str">
        <f t="shared" si="140"/>
        <v>North Carolina</v>
      </c>
      <c r="H2247">
        <f t="shared" si="143"/>
        <v>2245</v>
      </c>
      <c r="I2247" t="s">
        <v>2450</v>
      </c>
      <c r="J2247" s="3">
        <v>3.0239395212095701E-2</v>
      </c>
      <c r="K2247" s="104">
        <v>72</v>
      </c>
      <c r="L2247">
        <v>2381</v>
      </c>
      <c r="M2247" t="str">
        <f t="shared" si="141"/>
        <v>Texas</v>
      </c>
    </row>
    <row r="2248" spans="1:13" x14ac:dyDescent="0.25">
      <c r="A2248">
        <f t="shared" si="142"/>
        <v>2246</v>
      </c>
      <c r="B2248" t="s">
        <v>801</v>
      </c>
      <c r="C2248" s="105">
        <v>1.9302949061662099E-2</v>
      </c>
      <c r="D2248">
        <v>36</v>
      </c>
      <c r="E2248">
        <v>1865</v>
      </c>
      <c r="F2248" t="str">
        <f t="shared" si="140"/>
        <v>Oklahoma</v>
      </c>
      <c r="H2248">
        <f t="shared" si="143"/>
        <v>2245</v>
      </c>
      <c r="I2248" t="s">
        <v>1363</v>
      </c>
      <c r="J2248" s="3">
        <v>3.0188679245282998E-2</v>
      </c>
      <c r="K2248" s="104">
        <v>72</v>
      </c>
      <c r="L2248">
        <v>2385</v>
      </c>
      <c r="M2248" t="str">
        <f t="shared" si="141"/>
        <v>South Dakota</v>
      </c>
    </row>
    <row r="2249" spans="1:13" x14ac:dyDescent="0.25">
      <c r="A2249">
        <f t="shared" si="142"/>
        <v>2247</v>
      </c>
      <c r="B2249" t="s">
        <v>1071</v>
      </c>
      <c r="C2249" s="105">
        <v>1.9292604501607701E-2</v>
      </c>
      <c r="D2249">
        <v>30</v>
      </c>
      <c r="E2249">
        <v>1555</v>
      </c>
      <c r="F2249" t="str">
        <f t="shared" si="140"/>
        <v>West Virginia</v>
      </c>
      <c r="H2249">
        <f t="shared" si="143"/>
        <v>2245</v>
      </c>
      <c r="I2249" t="s">
        <v>1315</v>
      </c>
      <c r="J2249" s="3">
        <v>2.68656716417911E-2</v>
      </c>
      <c r="K2249" s="104">
        <v>72</v>
      </c>
      <c r="L2249">
        <v>2680</v>
      </c>
      <c r="M2249" t="str">
        <f t="shared" si="141"/>
        <v>Mississippi</v>
      </c>
    </row>
    <row r="2250" spans="1:13" x14ac:dyDescent="0.25">
      <c r="A2250">
        <f t="shared" si="142"/>
        <v>2247</v>
      </c>
      <c r="B2250" t="s">
        <v>3108</v>
      </c>
      <c r="C2250" s="105">
        <v>1.9292604501607701E-2</v>
      </c>
      <c r="D2250">
        <v>48</v>
      </c>
      <c r="E2250">
        <v>2488</v>
      </c>
      <c r="F2250" t="str">
        <f t="shared" si="140"/>
        <v>Oklahoma</v>
      </c>
      <c r="H2250">
        <f t="shared" si="143"/>
        <v>2245</v>
      </c>
      <c r="I2250" t="s">
        <v>827</v>
      </c>
      <c r="J2250" s="3">
        <v>2.5307557117750401E-2</v>
      </c>
      <c r="K2250" s="104">
        <v>72</v>
      </c>
      <c r="L2250">
        <v>2845</v>
      </c>
      <c r="M2250" t="str">
        <f t="shared" si="141"/>
        <v>Georgia</v>
      </c>
    </row>
    <row r="2251" spans="1:13" x14ac:dyDescent="0.25">
      <c r="A2251">
        <f t="shared" si="142"/>
        <v>2249</v>
      </c>
      <c r="B2251" t="s">
        <v>1613</v>
      </c>
      <c r="C2251" s="105">
        <v>1.9271198318149899E-2</v>
      </c>
      <c r="D2251">
        <v>55</v>
      </c>
      <c r="E2251">
        <v>2854</v>
      </c>
      <c r="F2251" t="str">
        <f t="shared" si="140"/>
        <v>Georgia</v>
      </c>
      <c r="H2251">
        <f t="shared" si="143"/>
        <v>2245</v>
      </c>
      <c r="I2251" t="s">
        <v>1973</v>
      </c>
      <c r="J2251" s="3">
        <v>2.1719457013574601E-2</v>
      </c>
      <c r="K2251" s="104">
        <v>72</v>
      </c>
      <c r="L2251">
        <v>3315</v>
      </c>
      <c r="M2251" t="str">
        <f t="shared" si="141"/>
        <v>Iowa</v>
      </c>
    </row>
    <row r="2252" spans="1:13" x14ac:dyDescent="0.25">
      <c r="A2252">
        <f t="shared" si="142"/>
        <v>2250</v>
      </c>
      <c r="B2252" t="s">
        <v>1169</v>
      </c>
      <c r="C2252" s="105">
        <v>1.9259259259259299E-2</v>
      </c>
      <c r="D2252">
        <v>26</v>
      </c>
      <c r="E2252">
        <v>1350</v>
      </c>
      <c r="F2252" t="str">
        <f t="shared" si="140"/>
        <v>Puerto Rico</v>
      </c>
      <c r="H2252">
        <f t="shared" si="143"/>
        <v>2245</v>
      </c>
      <c r="I2252" t="s">
        <v>1544</v>
      </c>
      <c r="J2252" s="3">
        <v>2.1083455344070301E-2</v>
      </c>
      <c r="K2252" s="104">
        <v>72</v>
      </c>
      <c r="L2252">
        <v>3415</v>
      </c>
      <c r="M2252" t="str">
        <f t="shared" si="141"/>
        <v>Virginia</v>
      </c>
    </row>
    <row r="2253" spans="1:13" x14ac:dyDescent="0.25">
      <c r="A2253">
        <f t="shared" si="142"/>
        <v>2251</v>
      </c>
      <c r="B2253" t="s">
        <v>2794</v>
      </c>
      <c r="C2253" s="105">
        <v>1.9253179307898799E-2</v>
      </c>
      <c r="D2253">
        <v>380</v>
      </c>
      <c r="E2253">
        <v>19737</v>
      </c>
      <c r="F2253" t="str">
        <f t="shared" si="140"/>
        <v>Colorado</v>
      </c>
      <c r="H2253">
        <f t="shared" si="143"/>
        <v>2245</v>
      </c>
      <c r="I2253" t="s">
        <v>278</v>
      </c>
      <c r="J2253" s="3">
        <v>1.8575851393188798E-2</v>
      </c>
      <c r="K2253" s="104">
        <v>72</v>
      </c>
      <c r="L2253">
        <v>3876</v>
      </c>
      <c r="M2253" t="str">
        <f t="shared" si="141"/>
        <v>Kentucky</v>
      </c>
    </row>
    <row r="2254" spans="1:13" x14ac:dyDescent="0.25">
      <c r="A2254">
        <f t="shared" si="142"/>
        <v>2252</v>
      </c>
      <c r="B2254" t="s">
        <v>787</v>
      </c>
      <c r="C2254" s="105">
        <v>1.9250125817815801E-2</v>
      </c>
      <c r="D2254">
        <v>153</v>
      </c>
      <c r="E2254">
        <v>7948</v>
      </c>
      <c r="F2254" t="str">
        <f t="shared" si="140"/>
        <v>Oklahoma</v>
      </c>
      <c r="H2254">
        <f t="shared" si="143"/>
        <v>2245</v>
      </c>
      <c r="I2254" t="s">
        <v>2642</v>
      </c>
      <c r="J2254" s="3">
        <v>1.3939980638915699E-2</v>
      </c>
      <c r="K2254" s="104">
        <v>72</v>
      </c>
      <c r="L2254">
        <v>5165</v>
      </c>
      <c r="M2254" t="str">
        <f t="shared" si="141"/>
        <v>Nebraska</v>
      </c>
    </row>
    <row r="2255" spans="1:13" x14ac:dyDescent="0.25">
      <c r="A2255">
        <f t="shared" si="142"/>
        <v>2253</v>
      </c>
      <c r="B2255" t="s">
        <v>1329</v>
      </c>
      <c r="C2255" s="105">
        <v>1.9243208279430799E-2</v>
      </c>
      <c r="D2255">
        <v>119</v>
      </c>
      <c r="E2255">
        <v>6184</v>
      </c>
      <c r="F2255" t="str">
        <f t="shared" si="140"/>
        <v>Arkansas</v>
      </c>
      <c r="H2255">
        <f t="shared" si="143"/>
        <v>2253</v>
      </c>
      <c r="I2255" t="s">
        <v>954</v>
      </c>
      <c r="J2255" s="3">
        <v>3.0046550994498399E-2</v>
      </c>
      <c r="K2255" s="104">
        <v>71</v>
      </c>
      <c r="L2255">
        <v>2363</v>
      </c>
      <c r="M2255" t="str">
        <f t="shared" si="141"/>
        <v>Nebraska</v>
      </c>
    </row>
    <row r="2256" spans="1:13" x14ac:dyDescent="0.25">
      <c r="A2256">
        <f t="shared" si="142"/>
        <v>2254</v>
      </c>
      <c r="B2256" t="s">
        <v>1690</v>
      </c>
      <c r="C2256" s="105">
        <v>1.9237620235126401E-2</v>
      </c>
      <c r="D2256">
        <v>54</v>
      </c>
      <c r="E2256">
        <v>2807</v>
      </c>
      <c r="F2256" t="str">
        <f t="shared" si="140"/>
        <v>Tennessee</v>
      </c>
      <c r="H2256">
        <f t="shared" si="143"/>
        <v>2253</v>
      </c>
      <c r="I2256" t="s">
        <v>1183</v>
      </c>
      <c r="J2256" s="3">
        <v>2.8096557182429701E-2</v>
      </c>
      <c r="K2256" s="104">
        <v>71</v>
      </c>
      <c r="L2256">
        <v>2527</v>
      </c>
      <c r="M2256" t="str">
        <f t="shared" si="141"/>
        <v>Alabama</v>
      </c>
    </row>
    <row r="2257" spans="1:13" x14ac:dyDescent="0.25">
      <c r="A2257">
        <f t="shared" si="142"/>
        <v>2255</v>
      </c>
      <c r="B2257" t="s">
        <v>1873</v>
      </c>
      <c r="C2257" s="105">
        <v>1.9230769230769201E-2</v>
      </c>
      <c r="D2257">
        <v>38</v>
      </c>
      <c r="E2257">
        <v>1976</v>
      </c>
      <c r="F2257" t="str">
        <f t="shared" si="140"/>
        <v>Texas</v>
      </c>
      <c r="H2257">
        <f t="shared" si="143"/>
        <v>2253</v>
      </c>
      <c r="I2257" t="s">
        <v>2690</v>
      </c>
      <c r="J2257" s="3">
        <v>2.7203065134099601E-2</v>
      </c>
      <c r="K2257" s="104">
        <v>71</v>
      </c>
      <c r="L2257">
        <v>2610</v>
      </c>
      <c r="M2257" t="str">
        <f t="shared" si="141"/>
        <v>Mississippi</v>
      </c>
    </row>
    <row r="2258" spans="1:13" x14ac:dyDescent="0.25">
      <c r="A2258">
        <f t="shared" si="142"/>
        <v>2256</v>
      </c>
      <c r="B2258" t="s">
        <v>2061</v>
      </c>
      <c r="C2258" s="105">
        <v>1.9209858644436299E-2</v>
      </c>
      <c r="D2258">
        <v>53</v>
      </c>
      <c r="E2258">
        <v>2759</v>
      </c>
      <c r="F2258" t="str">
        <f t="shared" si="140"/>
        <v>West Virginia</v>
      </c>
      <c r="H2258">
        <f t="shared" si="143"/>
        <v>2253</v>
      </c>
      <c r="I2258" t="s">
        <v>1558</v>
      </c>
      <c r="J2258" s="3">
        <v>2.5818181818181799E-2</v>
      </c>
      <c r="K2258" s="104">
        <v>71</v>
      </c>
      <c r="L2258">
        <v>2750</v>
      </c>
      <c r="M2258" t="str">
        <f t="shared" si="141"/>
        <v>Minnesota</v>
      </c>
    </row>
    <row r="2259" spans="1:13" x14ac:dyDescent="0.25">
      <c r="A2259">
        <f t="shared" si="142"/>
        <v>2257</v>
      </c>
      <c r="B2259" t="s">
        <v>3058</v>
      </c>
      <c r="C2259" s="105">
        <v>1.9206829094789199E-2</v>
      </c>
      <c r="D2259">
        <v>108</v>
      </c>
      <c r="E2259">
        <v>5623</v>
      </c>
      <c r="F2259" t="str">
        <f t="shared" si="140"/>
        <v>Illinois</v>
      </c>
      <c r="H2259">
        <f t="shared" si="143"/>
        <v>2253</v>
      </c>
      <c r="I2259" t="s">
        <v>1733</v>
      </c>
      <c r="J2259" s="3">
        <v>2.5818181818181799E-2</v>
      </c>
      <c r="K2259" s="104">
        <v>71</v>
      </c>
      <c r="L2259">
        <v>2750</v>
      </c>
      <c r="M2259" t="str">
        <f t="shared" si="141"/>
        <v>Arkansas</v>
      </c>
    </row>
    <row r="2260" spans="1:13" x14ac:dyDescent="0.25">
      <c r="A2260">
        <f t="shared" si="142"/>
        <v>2258</v>
      </c>
      <c r="B2260" t="s">
        <v>422</v>
      </c>
      <c r="C2260" s="105">
        <v>1.9198508853681202E-2</v>
      </c>
      <c r="D2260">
        <v>103</v>
      </c>
      <c r="E2260">
        <v>5365</v>
      </c>
      <c r="F2260" t="str">
        <f t="shared" si="140"/>
        <v>Virginia</v>
      </c>
      <c r="H2260">
        <f t="shared" si="143"/>
        <v>2253</v>
      </c>
      <c r="I2260" t="s">
        <v>1797</v>
      </c>
      <c r="J2260" s="3">
        <v>2.3946037099494E-2</v>
      </c>
      <c r="K2260" s="104">
        <v>71</v>
      </c>
      <c r="L2260">
        <v>2965</v>
      </c>
      <c r="M2260" t="str">
        <f t="shared" si="141"/>
        <v>Arkansas</v>
      </c>
    </row>
    <row r="2261" spans="1:13" x14ac:dyDescent="0.25">
      <c r="A2261">
        <f t="shared" si="142"/>
        <v>2259</v>
      </c>
      <c r="B2261" t="s">
        <v>815</v>
      </c>
      <c r="C2261" s="105">
        <v>1.91897654584222E-2</v>
      </c>
      <c r="D2261">
        <v>27</v>
      </c>
      <c r="E2261">
        <v>1407</v>
      </c>
      <c r="F2261" t="str">
        <f t="shared" si="140"/>
        <v>North Dakota</v>
      </c>
      <c r="H2261">
        <f t="shared" si="143"/>
        <v>2253</v>
      </c>
      <c r="I2261" t="s">
        <v>2245</v>
      </c>
      <c r="J2261" s="3">
        <v>2.0987289388117E-2</v>
      </c>
      <c r="K2261" s="104">
        <v>71</v>
      </c>
      <c r="L2261">
        <v>3383</v>
      </c>
      <c r="M2261" t="str">
        <f t="shared" si="141"/>
        <v>Colorado</v>
      </c>
    </row>
    <row r="2262" spans="1:13" x14ac:dyDescent="0.25">
      <c r="A2262">
        <f t="shared" si="142"/>
        <v>2260</v>
      </c>
      <c r="B2262" t="s">
        <v>640</v>
      </c>
      <c r="C2262" s="105">
        <v>1.9172552976791098E-2</v>
      </c>
      <c r="D2262">
        <v>19</v>
      </c>
      <c r="E2262">
        <v>991</v>
      </c>
      <c r="F2262" t="str">
        <f t="shared" si="140"/>
        <v>Kansas</v>
      </c>
      <c r="H2262">
        <f t="shared" si="143"/>
        <v>2253</v>
      </c>
      <c r="I2262" t="s">
        <v>1178</v>
      </c>
      <c r="J2262" s="3">
        <v>2.0585677007828301E-2</v>
      </c>
      <c r="K2262" s="104">
        <v>71</v>
      </c>
      <c r="L2262">
        <v>3449</v>
      </c>
      <c r="M2262" t="str">
        <f t="shared" si="141"/>
        <v>Iowa</v>
      </c>
    </row>
    <row r="2263" spans="1:13" x14ac:dyDescent="0.25">
      <c r="A2263">
        <f t="shared" si="142"/>
        <v>2261</v>
      </c>
      <c r="B2263" t="s">
        <v>56</v>
      </c>
      <c r="C2263" s="105">
        <v>1.91326530612244E-2</v>
      </c>
      <c r="D2263">
        <v>45</v>
      </c>
      <c r="E2263">
        <v>2352</v>
      </c>
      <c r="F2263" t="str">
        <f t="shared" si="140"/>
        <v>South Carolina</v>
      </c>
      <c r="H2263">
        <f t="shared" si="143"/>
        <v>2253</v>
      </c>
      <c r="I2263" t="s">
        <v>366</v>
      </c>
      <c r="J2263" s="3">
        <v>2.0216400911161701E-2</v>
      </c>
      <c r="K2263" s="104">
        <v>71</v>
      </c>
      <c r="L2263">
        <v>3512</v>
      </c>
      <c r="M2263" t="str">
        <f t="shared" si="141"/>
        <v>Iowa</v>
      </c>
    </row>
    <row r="2264" spans="1:13" x14ac:dyDescent="0.25">
      <c r="A2264">
        <f t="shared" si="142"/>
        <v>2262</v>
      </c>
      <c r="B2264" t="s">
        <v>723</v>
      </c>
      <c r="C2264" s="105">
        <v>1.91249672517683E-2</v>
      </c>
      <c r="D2264">
        <v>73</v>
      </c>
      <c r="E2264">
        <v>3817</v>
      </c>
      <c r="F2264" t="str">
        <f t="shared" si="140"/>
        <v>Nebraska</v>
      </c>
      <c r="H2264">
        <f t="shared" si="143"/>
        <v>2253</v>
      </c>
      <c r="I2264" t="s">
        <v>642</v>
      </c>
      <c r="J2264" s="3">
        <v>1.6643225503985001E-2</v>
      </c>
      <c r="K2264" s="104">
        <v>71</v>
      </c>
      <c r="L2264">
        <v>4266</v>
      </c>
      <c r="M2264" t="str">
        <f t="shared" si="141"/>
        <v>Texas</v>
      </c>
    </row>
    <row r="2265" spans="1:13" x14ac:dyDescent="0.25">
      <c r="A2265">
        <f t="shared" si="142"/>
        <v>2263</v>
      </c>
      <c r="B2265" t="s">
        <v>2805</v>
      </c>
      <c r="C2265" s="105">
        <v>1.90961171228516E-2</v>
      </c>
      <c r="D2265">
        <v>30</v>
      </c>
      <c r="E2265">
        <v>1571</v>
      </c>
      <c r="F2265" t="str">
        <f t="shared" si="140"/>
        <v>Virginia</v>
      </c>
      <c r="H2265">
        <f t="shared" si="143"/>
        <v>2253</v>
      </c>
      <c r="I2265" t="s">
        <v>2029</v>
      </c>
      <c r="J2265" s="3">
        <v>1.6262024736600902E-2</v>
      </c>
      <c r="K2265" s="104">
        <v>71</v>
      </c>
      <c r="L2265">
        <v>4366</v>
      </c>
      <c r="M2265" t="str">
        <f t="shared" si="141"/>
        <v>Iowa</v>
      </c>
    </row>
    <row r="2266" spans="1:13" x14ac:dyDescent="0.25">
      <c r="A2266">
        <f t="shared" si="142"/>
        <v>2264</v>
      </c>
      <c r="B2266" t="s">
        <v>22</v>
      </c>
      <c r="C2266" s="105">
        <v>1.9094614889508699E-2</v>
      </c>
      <c r="D2266">
        <v>89</v>
      </c>
      <c r="E2266">
        <v>4661</v>
      </c>
      <c r="F2266" t="str">
        <f t="shared" si="140"/>
        <v>Puerto Rico</v>
      </c>
      <c r="H2266">
        <f t="shared" si="143"/>
        <v>2253</v>
      </c>
      <c r="I2266" t="s">
        <v>52</v>
      </c>
      <c r="J2266" s="3">
        <v>1.5687140963323E-2</v>
      </c>
      <c r="K2266" s="104">
        <v>71</v>
      </c>
      <c r="L2266">
        <v>4526</v>
      </c>
      <c r="M2266" t="str">
        <f t="shared" si="141"/>
        <v>Kansas</v>
      </c>
    </row>
    <row r="2267" spans="1:13" x14ac:dyDescent="0.25">
      <c r="A2267">
        <f t="shared" si="142"/>
        <v>2265</v>
      </c>
      <c r="B2267" t="s">
        <v>1014</v>
      </c>
      <c r="C2267" s="105">
        <v>1.9089574155653401E-2</v>
      </c>
      <c r="D2267">
        <v>52</v>
      </c>
      <c r="E2267">
        <v>2724</v>
      </c>
      <c r="F2267" t="str">
        <f t="shared" si="140"/>
        <v>Idaho</v>
      </c>
      <c r="H2267">
        <f t="shared" si="143"/>
        <v>2265</v>
      </c>
      <c r="I2267" t="s">
        <v>572</v>
      </c>
      <c r="J2267" s="3">
        <v>3.5732516590096998E-2</v>
      </c>
      <c r="K2267" s="104">
        <v>70</v>
      </c>
      <c r="L2267">
        <v>1959</v>
      </c>
      <c r="M2267" t="str">
        <f t="shared" si="141"/>
        <v>Nebraska</v>
      </c>
    </row>
    <row r="2268" spans="1:13" x14ac:dyDescent="0.25">
      <c r="A2268">
        <f t="shared" si="142"/>
        <v>2266</v>
      </c>
      <c r="B2268" t="s">
        <v>2995</v>
      </c>
      <c r="C2268" s="105">
        <v>1.90839694656488E-2</v>
      </c>
      <c r="D2268">
        <v>50</v>
      </c>
      <c r="E2268">
        <v>2620</v>
      </c>
      <c r="F2268" t="str">
        <f t="shared" si="140"/>
        <v>Puerto Rico</v>
      </c>
      <c r="H2268">
        <f t="shared" si="143"/>
        <v>2265</v>
      </c>
      <c r="I2268" t="s">
        <v>339</v>
      </c>
      <c r="J2268" s="3">
        <v>2.9978586723768699E-2</v>
      </c>
      <c r="K2268" s="104">
        <v>70</v>
      </c>
      <c r="L2268">
        <v>2335</v>
      </c>
      <c r="M2268" t="str">
        <f t="shared" si="141"/>
        <v>Nebraska</v>
      </c>
    </row>
    <row r="2269" spans="1:13" x14ac:dyDescent="0.25">
      <c r="A2269">
        <f t="shared" si="142"/>
        <v>2267</v>
      </c>
      <c r="B2269" t="s">
        <v>239</v>
      </c>
      <c r="C2269" s="105">
        <v>1.9081693500298199E-2</v>
      </c>
      <c r="D2269">
        <v>32</v>
      </c>
      <c r="E2269">
        <v>1677</v>
      </c>
      <c r="F2269" t="str">
        <f t="shared" si="140"/>
        <v>South Dakota</v>
      </c>
      <c r="H2269">
        <f t="shared" si="143"/>
        <v>2265</v>
      </c>
      <c r="I2269" t="s">
        <v>296</v>
      </c>
      <c r="J2269" s="3">
        <v>2.40137221269296E-2</v>
      </c>
      <c r="K2269" s="104">
        <v>70</v>
      </c>
      <c r="L2269">
        <v>2915</v>
      </c>
      <c r="M2269" t="str">
        <f t="shared" si="141"/>
        <v>Illinois</v>
      </c>
    </row>
    <row r="2270" spans="1:13" x14ac:dyDescent="0.25">
      <c r="A2270">
        <f t="shared" si="142"/>
        <v>2268</v>
      </c>
      <c r="B2270" t="s">
        <v>3059</v>
      </c>
      <c r="C2270" s="105">
        <v>1.9051838723969799E-2</v>
      </c>
      <c r="D2270">
        <v>43</v>
      </c>
      <c r="E2270">
        <v>2257</v>
      </c>
      <c r="F2270" t="str">
        <f t="shared" si="140"/>
        <v>Indiana</v>
      </c>
      <c r="H2270">
        <f t="shared" si="143"/>
        <v>2265</v>
      </c>
      <c r="I2270" t="s">
        <v>2009</v>
      </c>
      <c r="J2270" s="3">
        <v>2.3087071240105499E-2</v>
      </c>
      <c r="K2270" s="104">
        <v>70</v>
      </c>
      <c r="L2270">
        <v>3032</v>
      </c>
      <c r="M2270" t="str">
        <f t="shared" si="141"/>
        <v>Iowa</v>
      </c>
    </row>
    <row r="2271" spans="1:13" x14ac:dyDescent="0.25">
      <c r="A2271">
        <f t="shared" si="142"/>
        <v>2269</v>
      </c>
      <c r="B2271" t="s">
        <v>1207</v>
      </c>
      <c r="C2271" s="105">
        <v>1.9047619047619001E-2</v>
      </c>
      <c r="D2271">
        <v>22</v>
      </c>
      <c r="E2271">
        <v>1155</v>
      </c>
      <c r="F2271" t="str">
        <f t="shared" si="140"/>
        <v>Georgia</v>
      </c>
      <c r="H2271">
        <f t="shared" si="143"/>
        <v>2265</v>
      </c>
      <c r="I2271" t="s">
        <v>3123</v>
      </c>
      <c r="J2271" s="3">
        <v>2.1361000915471402E-2</v>
      </c>
      <c r="K2271" s="104">
        <v>70</v>
      </c>
      <c r="L2271">
        <v>3277</v>
      </c>
      <c r="M2271" t="str">
        <f t="shared" si="141"/>
        <v>Missouri</v>
      </c>
    </row>
    <row r="2272" spans="1:13" x14ac:dyDescent="0.25">
      <c r="A2272">
        <f t="shared" si="142"/>
        <v>2270</v>
      </c>
      <c r="B2272" t="s">
        <v>2906</v>
      </c>
      <c r="C2272" s="105">
        <v>1.9041041831097099E-2</v>
      </c>
      <c r="D2272">
        <v>193</v>
      </c>
      <c r="E2272">
        <v>10136</v>
      </c>
      <c r="F2272" t="str">
        <f t="shared" si="140"/>
        <v>Mississippi</v>
      </c>
      <c r="H2272">
        <f t="shared" si="143"/>
        <v>2265</v>
      </c>
      <c r="I2272" t="s">
        <v>277</v>
      </c>
      <c r="J2272" s="3">
        <v>1.9796380090497698E-2</v>
      </c>
      <c r="K2272" s="104">
        <v>70</v>
      </c>
      <c r="L2272">
        <v>3536</v>
      </c>
      <c r="M2272" t="str">
        <f t="shared" si="141"/>
        <v>Kentucky</v>
      </c>
    </row>
    <row r="2273" spans="1:13" x14ac:dyDescent="0.25">
      <c r="A2273">
        <f t="shared" si="142"/>
        <v>2271</v>
      </c>
      <c r="B2273" t="s">
        <v>542</v>
      </c>
      <c r="C2273" s="105">
        <v>1.90338860850757E-2</v>
      </c>
      <c r="D2273">
        <v>132</v>
      </c>
      <c r="E2273">
        <v>6935</v>
      </c>
      <c r="F2273" t="str">
        <f t="shared" si="140"/>
        <v>Arkansas</v>
      </c>
      <c r="H2273">
        <f t="shared" si="143"/>
        <v>2265</v>
      </c>
      <c r="I2273" t="s">
        <v>444</v>
      </c>
      <c r="J2273" s="3">
        <v>1.97684269980231E-2</v>
      </c>
      <c r="K2273" s="104">
        <v>70</v>
      </c>
      <c r="L2273">
        <v>3541</v>
      </c>
      <c r="M2273" t="str">
        <f t="shared" si="141"/>
        <v>Texas</v>
      </c>
    </row>
    <row r="2274" spans="1:13" x14ac:dyDescent="0.25">
      <c r="A2274">
        <f t="shared" si="142"/>
        <v>2272</v>
      </c>
      <c r="B2274" t="s">
        <v>1274</v>
      </c>
      <c r="C2274" s="105">
        <v>1.90267105744602E-2</v>
      </c>
      <c r="D2274">
        <v>156</v>
      </c>
      <c r="E2274">
        <v>8199</v>
      </c>
      <c r="F2274" t="str">
        <f t="shared" si="140"/>
        <v>Tennessee</v>
      </c>
      <c r="H2274">
        <f t="shared" si="143"/>
        <v>2265</v>
      </c>
      <c r="I2274" t="s">
        <v>984</v>
      </c>
      <c r="J2274" s="3">
        <v>1.7313875834776098E-2</v>
      </c>
      <c r="K2274" s="104">
        <v>70</v>
      </c>
      <c r="L2274">
        <v>4043</v>
      </c>
      <c r="M2274" t="str">
        <f t="shared" si="141"/>
        <v>Arkansas</v>
      </c>
    </row>
    <row r="2275" spans="1:13" x14ac:dyDescent="0.25">
      <c r="A2275">
        <f t="shared" si="142"/>
        <v>2273</v>
      </c>
      <c r="B2275" t="s">
        <v>2998</v>
      </c>
      <c r="C2275" s="105">
        <v>1.90241718889884E-2</v>
      </c>
      <c r="D2275">
        <v>85</v>
      </c>
      <c r="E2275">
        <v>4468</v>
      </c>
      <c r="F2275" t="str">
        <f t="shared" si="140"/>
        <v>Alaska</v>
      </c>
      <c r="H2275">
        <f t="shared" si="143"/>
        <v>2273</v>
      </c>
      <c r="I2275" t="s">
        <v>2550</v>
      </c>
      <c r="J2275" s="3">
        <v>2.7080062794348402E-2</v>
      </c>
      <c r="K2275" s="104">
        <v>69</v>
      </c>
      <c r="L2275">
        <v>2548</v>
      </c>
      <c r="M2275" t="str">
        <f t="shared" si="141"/>
        <v>Puerto Rico</v>
      </c>
    </row>
    <row r="2276" spans="1:13" x14ac:dyDescent="0.25">
      <c r="A2276">
        <f t="shared" si="142"/>
        <v>2274</v>
      </c>
      <c r="B2276" t="s">
        <v>1440</v>
      </c>
      <c r="C2276" s="105">
        <v>1.9007155635062601E-2</v>
      </c>
      <c r="D2276">
        <v>85</v>
      </c>
      <c r="E2276">
        <v>4472</v>
      </c>
      <c r="F2276" t="str">
        <f t="shared" si="140"/>
        <v>Georgia</v>
      </c>
      <c r="H2276">
        <f t="shared" si="143"/>
        <v>2273</v>
      </c>
      <c r="I2276" t="s">
        <v>85</v>
      </c>
      <c r="J2276" s="3">
        <v>2.5423728813559299E-2</v>
      </c>
      <c r="K2276" s="104">
        <v>69</v>
      </c>
      <c r="L2276">
        <v>2714</v>
      </c>
      <c r="M2276" t="str">
        <f t="shared" si="141"/>
        <v>Texas</v>
      </c>
    </row>
    <row r="2277" spans="1:13" x14ac:dyDescent="0.25">
      <c r="A2277">
        <f t="shared" si="142"/>
        <v>2275</v>
      </c>
      <c r="B2277" t="s">
        <v>2842</v>
      </c>
      <c r="C2277" s="105">
        <v>1.8996415770609201E-2</v>
      </c>
      <c r="D2277">
        <v>53</v>
      </c>
      <c r="E2277">
        <v>2790</v>
      </c>
      <c r="F2277" t="str">
        <f t="shared" si="140"/>
        <v>Georgia</v>
      </c>
      <c r="H2277">
        <f t="shared" si="143"/>
        <v>2273</v>
      </c>
      <c r="I2277" t="s">
        <v>1142</v>
      </c>
      <c r="J2277" s="3">
        <v>2.2322872856680599E-2</v>
      </c>
      <c r="K2277" s="104">
        <v>69</v>
      </c>
      <c r="L2277">
        <v>3091</v>
      </c>
      <c r="M2277" t="str">
        <f t="shared" si="141"/>
        <v>Iowa</v>
      </c>
    </row>
    <row r="2278" spans="1:13" x14ac:dyDescent="0.25">
      <c r="A2278">
        <f t="shared" si="142"/>
        <v>2276</v>
      </c>
      <c r="B2278" t="s">
        <v>2623</v>
      </c>
      <c r="C2278" s="105">
        <v>1.89946722260829E-2</v>
      </c>
      <c r="D2278">
        <v>82</v>
      </c>
      <c r="E2278">
        <v>4317</v>
      </c>
      <c r="F2278" t="str">
        <f t="shared" si="140"/>
        <v>Virginia</v>
      </c>
      <c r="H2278">
        <f t="shared" si="143"/>
        <v>2273</v>
      </c>
      <c r="I2278" t="s">
        <v>3206</v>
      </c>
      <c r="J2278" s="3">
        <v>1.61554671037227E-2</v>
      </c>
      <c r="K2278" s="104">
        <v>69</v>
      </c>
      <c r="L2278">
        <v>4271</v>
      </c>
      <c r="M2278" t="str">
        <f t="shared" si="141"/>
        <v>Iowa</v>
      </c>
    </row>
    <row r="2279" spans="1:13" x14ac:dyDescent="0.25">
      <c r="A2279">
        <f t="shared" si="142"/>
        <v>2277</v>
      </c>
      <c r="B2279" t="s">
        <v>3214</v>
      </c>
      <c r="C2279" s="105">
        <v>1.89748433072893E-2</v>
      </c>
      <c r="D2279">
        <v>221</v>
      </c>
      <c r="E2279">
        <v>11647</v>
      </c>
      <c r="F2279" t="str">
        <f t="shared" si="140"/>
        <v>Virginia</v>
      </c>
      <c r="H2279">
        <f t="shared" si="143"/>
        <v>2273</v>
      </c>
      <c r="I2279" t="s">
        <v>2392</v>
      </c>
      <c r="J2279" s="3">
        <v>1.50065245759025E-2</v>
      </c>
      <c r="K2279" s="104">
        <v>69</v>
      </c>
      <c r="L2279">
        <v>4598</v>
      </c>
      <c r="M2279" t="str">
        <f t="shared" si="141"/>
        <v>Michigan</v>
      </c>
    </row>
    <row r="2280" spans="1:13" x14ac:dyDescent="0.25">
      <c r="A2280">
        <f t="shared" si="142"/>
        <v>2278</v>
      </c>
      <c r="B2280" t="s">
        <v>5</v>
      </c>
      <c r="C2280" s="105">
        <v>1.8971848225214201E-2</v>
      </c>
      <c r="D2280">
        <v>93</v>
      </c>
      <c r="E2280">
        <v>4902</v>
      </c>
      <c r="F2280" t="str">
        <f t="shared" si="140"/>
        <v>Kentucky</v>
      </c>
      <c r="H2280">
        <f t="shared" si="143"/>
        <v>2273</v>
      </c>
      <c r="I2280" t="s">
        <v>2330</v>
      </c>
      <c r="J2280" s="3">
        <v>1.3819347085920201E-2</v>
      </c>
      <c r="K2280" s="104">
        <v>69</v>
      </c>
      <c r="L2280">
        <v>4993</v>
      </c>
      <c r="M2280" t="str">
        <f t="shared" si="141"/>
        <v>Maine</v>
      </c>
    </row>
    <row r="2281" spans="1:13" x14ac:dyDescent="0.25">
      <c r="A2281">
        <f t="shared" si="142"/>
        <v>2279</v>
      </c>
      <c r="B2281" t="s">
        <v>2160</v>
      </c>
      <c r="C2281" s="105">
        <v>1.8968011573701898E-2</v>
      </c>
      <c r="D2281">
        <v>118</v>
      </c>
      <c r="E2281">
        <v>6221</v>
      </c>
      <c r="F2281" t="str">
        <f t="shared" si="140"/>
        <v>Iowa</v>
      </c>
      <c r="H2281">
        <f t="shared" si="143"/>
        <v>2273</v>
      </c>
      <c r="I2281" t="s">
        <v>1389</v>
      </c>
      <c r="J2281" s="3">
        <v>1.34241245136186E-2</v>
      </c>
      <c r="K2281" s="104">
        <v>69</v>
      </c>
      <c r="L2281">
        <v>5140</v>
      </c>
      <c r="M2281" t="str">
        <f t="shared" si="141"/>
        <v>Puerto Rico</v>
      </c>
    </row>
    <row r="2282" spans="1:13" x14ac:dyDescent="0.25">
      <c r="A2282">
        <f t="shared" si="142"/>
        <v>2280</v>
      </c>
      <c r="B2282" t="s">
        <v>554</v>
      </c>
      <c r="C2282" s="105">
        <v>1.8951771010325399E-2</v>
      </c>
      <c r="D2282">
        <v>145</v>
      </c>
      <c r="E2282">
        <v>7651</v>
      </c>
      <c r="F2282" t="str">
        <f t="shared" si="140"/>
        <v>Alabama</v>
      </c>
      <c r="H2282">
        <f t="shared" si="143"/>
        <v>2273</v>
      </c>
      <c r="I2282" t="s">
        <v>1972</v>
      </c>
      <c r="J2282" s="3">
        <v>1.2014626501828199E-2</v>
      </c>
      <c r="K2282" s="104">
        <v>69</v>
      </c>
      <c r="L2282">
        <v>5743</v>
      </c>
      <c r="M2282" t="str">
        <f t="shared" si="141"/>
        <v>Missouri</v>
      </c>
    </row>
    <row r="2283" spans="1:13" x14ac:dyDescent="0.25">
      <c r="A2283">
        <f t="shared" si="142"/>
        <v>2281</v>
      </c>
      <c r="B2283" t="s">
        <v>3162</v>
      </c>
      <c r="C2283" s="105">
        <v>1.8942865872288401E-2</v>
      </c>
      <c r="D2283">
        <v>62</v>
      </c>
      <c r="E2283">
        <v>3273</v>
      </c>
      <c r="F2283" t="str">
        <f t="shared" si="140"/>
        <v>Texas</v>
      </c>
      <c r="H2283">
        <f t="shared" si="143"/>
        <v>2273</v>
      </c>
      <c r="I2283" t="s">
        <v>1773</v>
      </c>
      <c r="J2283" s="3">
        <v>1.18211409970875E-2</v>
      </c>
      <c r="K2283" s="104">
        <v>69</v>
      </c>
      <c r="L2283">
        <v>5837</v>
      </c>
      <c r="M2283" t="str">
        <f t="shared" si="141"/>
        <v>New Mexico</v>
      </c>
    </row>
    <row r="2284" spans="1:13" x14ac:dyDescent="0.25">
      <c r="A2284">
        <f t="shared" si="142"/>
        <v>2282</v>
      </c>
      <c r="B2284" t="s">
        <v>1453</v>
      </c>
      <c r="C2284" s="105">
        <v>1.8936635105608099E-2</v>
      </c>
      <c r="D2284">
        <v>26</v>
      </c>
      <c r="E2284">
        <v>1373</v>
      </c>
      <c r="F2284" t="str">
        <f t="shared" si="140"/>
        <v>Oklahoma</v>
      </c>
      <c r="H2284">
        <f t="shared" si="143"/>
        <v>2273</v>
      </c>
      <c r="I2284" t="s">
        <v>2576</v>
      </c>
      <c r="J2284" s="3">
        <v>1.1246943765281099E-2</v>
      </c>
      <c r="K2284" s="104">
        <v>69</v>
      </c>
      <c r="L2284">
        <v>6135</v>
      </c>
      <c r="M2284" t="str">
        <f t="shared" si="141"/>
        <v>New Mexico</v>
      </c>
    </row>
    <row r="2285" spans="1:13" x14ac:dyDescent="0.25">
      <c r="A2285">
        <f t="shared" si="142"/>
        <v>2283</v>
      </c>
      <c r="B2285" t="s">
        <v>2633</v>
      </c>
      <c r="C2285" s="105">
        <v>1.8934729064039299E-2</v>
      </c>
      <c r="D2285">
        <v>123</v>
      </c>
      <c r="E2285">
        <v>6496</v>
      </c>
      <c r="F2285" t="str">
        <f t="shared" si="140"/>
        <v>Oklahoma</v>
      </c>
      <c r="H2285">
        <f t="shared" si="143"/>
        <v>2273</v>
      </c>
      <c r="I2285" t="s">
        <v>2526</v>
      </c>
      <c r="J2285" s="3">
        <v>9.9653379549393597E-3</v>
      </c>
      <c r="K2285" s="104">
        <v>69</v>
      </c>
      <c r="L2285">
        <v>6924</v>
      </c>
      <c r="M2285" t="str">
        <f t="shared" si="141"/>
        <v>Kentucky</v>
      </c>
    </row>
    <row r="2286" spans="1:13" x14ac:dyDescent="0.25">
      <c r="A2286">
        <f t="shared" si="142"/>
        <v>2284</v>
      </c>
      <c r="B2286" t="s">
        <v>495</v>
      </c>
      <c r="C2286" s="105">
        <v>1.8928220255653799E-2</v>
      </c>
      <c r="D2286">
        <v>154</v>
      </c>
      <c r="E2286">
        <v>8136</v>
      </c>
      <c r="F2286" t="str">
        <f t="shared" si="140"/>
        <v>North Carolina</v>
      </c>
      <c r="H2286">
        <f t="shared" si="143"/>
        <v>2284</v>
      </c>
      <c r="I2286" t="s">
        <v>2154</v>
      </c>
      <c r="J2286" s="3">
        <v>2.57771038665656E-2</v>
      </c>
      <c r="K2286" s="104">
        <v>68</v>
      </c>
      <c r="L2286">
        <v>2638</v>
      </c>
      <c r="M2286" t="str">
        <f t="shared" si="141"/>
        <v>Mississippi</v>
      </c>
    </row>
    <row r="2287" spans="1:13" x14ac:dyDescent="0.25">
      <c r="A2287">
        <f t="shared" si="142"/>
        <v>2285</v>
      </c>
      <c r="B2287" t="s">
        <v>2696</v>
      </c>
      <c r="C2287" s="105">
        <v>1.89170016552376E-2</v>
      </c>
      <c r="D2287">
        <v>80</v>
      </c>
      <c r="E2287">
        <v>4229</v>
      </c>
      <c r="F2287" t="str">
        <f t="shared" si="140"/>
        <v>New Mexico</v>
      </c>
      <c r="H2287">
        <f t="shared" si="143"/>
        <v>2284</v>
      </c>
      <c r="I2287" t="s">
        <v>1530</v>
      </c>
      <c r="J2287" s="3">
        <v>2.5458629726694101E-2</v>
      </c>
      <c r="K2287" s="104">
        <v>68</v>
      </c>
      <c r="L2287">
        <v>2671</v>
      </c>
      <c r="M2287" t="str">
        <f t="shared" si="141"/>
        <v>Iowa</v>
      </c>
    </row>
    <row r="2288" spans="1:13" x14ac:dyDescent="0.25">
      <c r="A2288">
        <f t="shared" si="142"/>
        <v>2286</v>
      </c>
      <c r="B2288" t="s">
        <v>1365</v>
      </c>
      <c r="C2288" s="105">
        <v>1.8912529550827398E-2</v>
      </c>
      <c r="D2288">
        <v>40</v>
      </c>
      <c r="E2288">
        <v>2115</v>
      </c>
      <c r="F2288" t="str">
        <f t="shared" si="140"/>
        <v>North Carolina</v>
      </c>
      <c r="H2288">
        <f t="shared" si="143"/>
        <v>2284</v>
      </c>
      <c r="I2288" t="s">
        <v>458</v>
      </c>
      <c r="J2288" s="3">
        <v>2.3859649122807001E-2</v>
      </c>
      <c r="K2288" s="104">
        <v>68</v>
      </c>
      <c r="L2288">
        <v>2850</v>
      </c>
      <c r="M2288" t="str">
        <f t="shared" si="141"/>
        <v>Nebraska</v>
      </c>
    </row>
    <row r="2289" spans="1:13" x14ac:dyDescent="0.25">
      <c r="A2289">
        <f t="shared" si="142"/>
        <v>2287</v>
      </c>
      <c r="B2289" t="s">
        <v>1685</v>
      </c>
      <c r="C2289" s="105">
        <v>1.8857985672144899E-2</v>
      </c>
      <c r="D2289">
        <v>179</v>
      </c>
      <c r="E2289">
        <v>9492</v>
      </c>
      <c r="F2289" t="str">
        <f t="shared" si="140"/>
        <v>Florida</v>
      </c>
      <c r="H2289">
        <f t="shared" si="143"/>
        <v>2284</v>
      </c>
      <c r="I2289" t="s">
        <v>3095</v>
      </c>
      <c r="J2289" s="3">
        <v>1.9988242210464399E-2</v>
      </c>
      <c r="K2289" s="104">
        <v>68</v>
      </c>
      <c r="L2289">
        <v>3402</v>
      </c>
      <c r="M2289" t="str">
        <f t="shared" si="141"/>
        <v>North Carolina</v>
      </c>
    </row>
    <row r="2290" spans="1:13" x14ac:dyDescent="0.25">
      <c r="A2290">
        <f t="shared" si="142"/>
        <v>2288</v>
      </c>
      <c r="B2290" t="s">
        <v>2058</v>
      </c>
      <c r="C2290" s="105">
        <v>1.8854242204496E-2</v>
      </c>
      <c r="D2290">
        <v>52</v>
      </c>
      <c r="E2290">
        <v>2758</v>
      </c>
      <c r="F2290" t="str">
        <f t="shared" si="140"/>
        <v>Ohio</v>
      </c>
      <c r="H2290">
        <f t="shared" si="143"/>
        <v>2284</v>
      </c>
      <c r="I2290" t="s">
        <v>3235</v>
      </c>
      <c r="J2290" s="3">
        <v>1.4312776257629899E-2</v>
      </c>
      <c r="K2290" s="104">
        <v>68</v>
      </c>
      <c r="L2290">
        <v>4751</v>
      </c>
      <c r="M2290" t="str">
        <f t="shared" si="141"/>
        <v>Missouri</v>
      </c>
    </row>
    <row r="2291" spans="1:13" x14ac:dyDescent="0.25">
      <c r="A2291">
        <f t="shared" si="142"/>
        <v>2289</v>
      </c>
      <c r="B2291" t="s">
        <v>2747</v>
      </c>
      <c r="C2291" s="105">
        <v>1.8844221105527598E-2</v>
      </c>
      <c r="D2291">
        <v>15</v>
      </c>
      <c r="E2291">
        <v>796</v>
      </c>
      <c r="F2291" t="str">
        <f t="shared" si="140"/>
        <v>Kansas</v>
      </c>
      <c r="H2291">
        <f t="shared" si="143"/>
        <v>2284</v>
      </c>
      <c r="I2291" t="s">
        <v>2978</v>
      </c>
      <c r="J2291" s="3">
        <v>1.2056737588652401E-2</v>
      </c>
      <c r="K2291" s="104">
        <v>68</v>
      </c>
      <c r="L2291">
        <v>5640</v>
      </c>
      <c r="M2291" t="str">
        <f t="shared" si="141"/>
        <v>Puerto Rico</v>
      </c>
    </row>
    <row r="2292" spans="1:13" x14ac:dyDescent="0.25">
      <c r="A2292">
        <f t="shared" si="142"/>
        <v>2290</v>
      </c>
      <c r="B2292" t="s">
        <v>1852</v>
      </c>
      <c r="C2292" s="105">
        <v>1.8834080717488801E-2</v>
      </c>
      <c r="D2292">
        <v>105</v>
      </c>
      <c r="E2292">
        <v>5575</v>
      </c>
      <c r="F2292" t="str">
        <f t="shared" si="140"/>
        <v>California</v>
      </c>
      <c r="H2292">
        <f t="shared" si="143"/>
        <v>2284</v>
      </c>
      <c r="I2292" t="s">
        <v>1903</v>
      </c>
      <c r="J2292" s="3">
        <v>1.16999311768754E-2</v>
      </c>
      <c r="K2292" s="104">
        <v>68</v>
      </c>
      <c r="L2292">
        <v>5812</v>
      </c>
      <c r="M2292" t="str">
        <f t="shared" si="141"/>
        <v>Georgia</v>
      </c>
    </row>
    <row r="2293" spans="1:13" x14ac:dyDescent="0.25">
      <c r="A2293">
        <f t="shared" si="142"/>
        <v>2291</v>
      </c>
      <c r="B2293" t="s">
        <v>1123</v>
      </c>
      <c r="C2293" s="105">
        <v>1.8831851639422501E-2</v>
      </c>
      <c r="D2293">
        <v>197</v>
      </c>
      <c r="E2293">
        <v>10461</v>
      </c>
      <c r="F2293" t="str">
        <f t="shared" si="140"/>
        <v>Michigan</v>
      </c>
      <c r="H2293">
        <f t="shared" si="143"/>
        <v>2291</v>
      </c>
      <c r="I2293" t="s">
        <v>3242</v>
      </c>
      <c r="J2293" s="3">
        <v>2.4962742175856902E-2</v>
      </c>
      <c r="K2293" s="104">
        <v>67</v>
      </c>
      <c r="L2293">
        <v>2684</v>
      </c>
      <c r="M2293" t="str">
        <f t="shared" si="141"/>
        <v>Puerto Rico</v>
      </c>
    </row>
    <row r="2294" spans="1:13" x14ac:dyDescent="0.25">
      <c r="A2294">
        <f t="shared" si="142"/>
        <v>2292</v>
      </c>
      <c r="B2294" t="s">
        <v>3006</v>
      </c>
      <c r="C2294" s="105">
        <v>1.8813314037626601E-2</v>
      </c>
      <c r="D2294">
        <v>13</v>
      </c>
      <c r="E2294">
        <v>691</v>
      </c>
      <c r="F2294" t="str">
        <f t="shared" si="140"/>
        <v>Tennessee</v>
      </c>
      <c r="H2294">
        <f t="shared" si="143"/>
        <v>2291</v>
      </c>
      <c r="I2294" t="s">
        <v>1820</v>
      </c>
      <c r="J2294" s="3">
        <v>2.4452554744525502E-2</v>
      </c>
      <c r="K2294" s="104">
        <v>67</v>
      </c>
      <c r="L2294">
        <v>2740</v>
      </c>
      <c r="M2294" t="str">
        <f t="shared" si="141"/>
        <v>Oklahoma</v>
      </c>
    </row>
    <row r="2295" spans="1:13" x14ac:dyDescent="0.25">
      <c r="A2295">
        <f t="shared" si="142"/>
        <v>2293</v>
      </c>
      <c r="B2295" t="s">
        <v>2997</v>
      </c>
      <c r="C2295" s="105">
        <v>1.8798586572438099E-2</v>
      </c>
      <c r="D2295">
        <v>266</v>
      </c>
      <c r="E2295">
        <v>14150</v>
      </c>
      <c r="F2295" t="str">
        <f t="shared" si="140"/>
        <v>Texas</v>
      </c>
      <c r="H2295">
        <f t="shared" si="143"/>
        <v>2291</v>
      </c>
      <c r="I2295" t="s">
        <v>474</v>
      </c>
      <c r="J2295" s="3">
        <v>2.40747394897592E-2</v>
      </c>
      <c r="K2295" s="104">
        <v>67</v>
      </c>
      <c r="L2295">
        <v>2783</v>
      </c>
      <c r="M2295" t="str">
        <f t="shared" si="141"/>
        <v>Virginia</v>
      </c>
    </row>
    <row r="2296" spans="1:13" x14ac:dyDescent="0.25">
      <c r="A2296">
        <f t="shared" si="142"/>
        <v>2294</v>
      </c>
      <c r="B2296" t="s">
        <v>2894</v>
      </c>
      <c r="C2296" s="105">
        <v>1.8740849194729101E-2</v>
      </c>
      <c r="D2296">
        <v>64</v>
      </c>
      <c r="E2296">
        <v>3415</v>
      </c>
      <c r="F2296" t="str">
        <f t="shared" si="140"/>
        <v>Kentucky</v>
      </c>
      <c r="H2296">
        <f t="shared" si="143"/>
        <v>2291</v>
      </c>
      <c r="I2296" t="s">
        <v>2458</v>
      </c>
      <c r="J2296" s="3">
        <v>2.2742701968771199E-2</v>
      </c>
      <c r="K2296" s="104">
        <v>67</v>
      </c>
      <c r="L2296">
        <v>2946</v>
      </c>
      <c r="M2296" t="str">
        <f t="shared" si="141"/>
        <v>Texas</v>
      </c>
    </row>
    <row r="2297" spans="1:13" x14ac:dyDescent="0.25">
      <c r="A2297">
        <f t="shared" si="142"/>
        <v>2295</v>
      </c>
      <c r="B2297" t="s">
        <v>2984</v>
      </c>
      <c r="C2297" s="105">
        <v>1.8700667880995701E-2</v>
      </c>
      <c r="D2297">
        <v>154</v>
      </c>
      <c r="E2297">
        <v>8235</v>
      </c>
      <c r="F2297" t="str">
        <f t="shared" si="140"/>
        <v>Vermont</v>
      </c>
      <c r="H2297">
        <f t="shared" si="143"/>
        <v>2291</v>
      </c>
      <c r="I2297" t="s">
        <v>520</v>
      </c>
      <c r="J2297" s="3">
        <v>1.9659624413145501E-2</v>
      </c>
      <c r="K2297" s="104">
        <v>67</v>
      </c>
      <c r="L2297">
        <v>3408</v>
      </c>
      <c r="M2297" t="str">
        <f t="shared" si="141"/>
        <v>Alabama</v>
      </c>
    </row>
    <row r="2298" spans="1:13" x14ac:dyDescent="0.25">
      <c r="A2298">
        <f t="shared" si="142"/>
        <v>2296</v>
      </c>
      <c r="B2298" t="s">
        <v>1992</v>
      </c>
      <c r="C2298" s="105">
        <v>1.8695850433196499E-2</v>
      </c>
      <c r="D2298">
        <v>41</v>
      </c>
      <c r="E2298">
        <v>2193</v>
      </c>
      <c r="F2298" t="str">
        <f t="shared" si="140"/>
        <v>Texas</v>
      </c>
      <c r="H2298">
        <f t="shared" si="143"/>
        <v>2291</v>
      </c>
      <c r="I2298" t="s">
        <v>156</v>
      </c>
      <c r="J2298" s="3">
        <v>1.7957652103993499E-2</v>
      </c>
      <c r="K2298" s="104">
        <v>67</v>
      </c>
      <c r="L2298">
        <v>3731</v>
      </c>
      <c r="M2298" t="str">
        <f t="shared" si="141"/>
        <v>Missouri</v>
      </c>
    </row>
    <row r="2299" spans="1:13" x14ac:dyDescent="0.25">
      <c r="A2299">
        <f t="shared" si="142"/>
        <v>2297</v>
      </c>
      <c r="B2299" t="s">
        <v>2010</v>
      </c>
      <c r="C2299" s="105">
        <v>1.8694885361552002E-2</v>
      </c>
      <c r="D2299">
        <v>53</v>
      </c>
      <c r="E2299">
        <v>2835</v>
      </c>
      <c r="F2299" t="str">
        <f t="shared" si="140"/>
        <v>Kentucky</v>
      </c>
      <c r="H2299">
        <f t="shared" si="143"/>
        <v>2291</v>
      </c>
      <c r="I2299" t="s">
        <v>2501</v>
      </c>
      <c r="J2299" s="3">
        <v>1.6893595562279401E-2</v>
      </c>
      <c r="K2299" s="104">
        <v>67</v>
      </c>
      <c r="L2299">
        <v>3966</v>
      </c>
      <c r="M2299" t="str">
        <f t="shared" si="141"/>
        <v>Texas</v>
      </c>
    </row>
    <row r="2300" spans="1:13" x14ac:dyDescent="0.25">
      <c r="A2300">
        <f t="shared" si="142"/>
        <v>2298</v>
      </c>
      <c r="B2300" t="s">
        <v>1171</v>
      </c>
      <c r="C2300" s="105">
        <v>1.86915887850467E-2</v>
      </c>
      <c r="D2300">
        <v>26</v>
      </c>
      <c r="E2300">
        <v>1391</v>
      </c>
      <c r="F2300" t="str">
        <f t="shared" si="140"/>
        <v>Puerto Rico</v>
      </c>
      <c r="H2300">
        <f t="shared" si="143"/>
        <v>2291</v>
      </c>
      <c r="I2300" t="s">
        <v>252</v>
      </c>
      <c r="J2300" s="3">
        <v>1.6555473190017201E-2</v>
      </c>
      <c r="K2300" s="104">
        <v>67</v>
      </c>
      <c r="L2300">
        <v>4047</v>
      </c>
      <c r="M2300" t="str">
        <f t="shared" si="141"/>
        <v>Texas</v>
      </c>
    </row>
    <row r="2301" spans="1:13" x14ac:dyDescent="0.25">
      <c r="A2301">
        <f t="shared" si="142"/>
        <v>2299</v>
      </c>
      <c r="B2301" t="s">
        <v>556</v>
      </c>
      <c r="C2301" s="105">
        <v>1.8683274021352201E-2</v>
      </c>
      <c r="D2301">
        <v>63</v>
      </c>
      <c r="E2301">
        <v>3372</v>
      </c>
      <c r="F2301" t="str">
        <f t="shared" si="140"/>
        <v>Iowa</v>
      </c>
      <c r="H2301">
        <f t="shared" si="143"/>
        <v>2291</v>
      </c>
      <c r="I2301" t="s">
        <v>2928</v>
      </c>
      <c r="J2301" s="3">
        <v>1.28254211332312E-2</v>
      </c>
      <c r="K2301" s="104">
        <v>67</v>
      </c>
      <c r="L2301">
        <v>5224</v>
      </c>
      <c r="M2301" t="str">
        <f t="shared" si="141"/>
        <v>Iowa</v>
      </c>
    </row>
    <row r="2302" spans="1:13" x14ac:dyDescent="0.25">
      <c r="A2302">
        <f t="shared" si="142"/>
        <v>2300</v>
      </c>
      <c r="B2302" t="s">
        <v>1929</v>
      </c>
      <c r="C2302" s="105">
        <v>1.8671969948071999E-2</v>
      </c>
      <c r="D2302">
        <v>169</v>
      </c>
      <c r="E2302">
        <v>9051</v>
      </c>
      <c r="F2302" t="str">
        <f t="shared" si="140"/>
        <v>Michigan</v>
      </c>
      <c r="H2302">
        <f t="shared" si="143"/>
        <v>2291</v>
      </c>
      <c r="I2302" t="s">
        <v>524</v>
      </c>
      <c r="J2302" s="3">
        <v>1.2822966507177E-2</v>
      </c>
      <c r="K2302" s="104">
        <v>67</v>
      </c>
      <c r="L2302">
        <v>5225</v>
      </c>
      <c r="M2302" t="str">
        <f t="shared" si="141"/>
        <v>North Carolina</v>
      </c>
    </row>
    <row r="2303" spans="1:13" x14ac:dyDescent="0.25">
      <c r="A2303">
        <f t="shared" si="142"/>
        <v>2301</v>
      </c>
      <c r="B2303" t="s">
        <v>1865</v>
      </c>
      <c r="C2303" s="105">
        <v>1.8662519440124401E-2</v>
      </c>
      <c r="D2303">
        <v>24</v>
      </c>
      <c r="E2303">
        <v>1286</v>
      </c>
      <c r="F2303" t="str">
        <f t="shared" si="140"/>
        <v>South Dakota</v>
      </c>
      <c r="H2303">
        <f t="shared" si="143"/>
        <v>2291</v>
      </c>
      <c r="I2303" t="s">
        <v>1578</v>
      </c>
      <c r="J2303" s="3">
        <v>1.1028806584362101E-2</v>
      </c>
      <c r="K2303" s="104">
        <v>67</v>
      </c>
      <c r="L2303">
        <v>6075</v>
      </c>
      <c r="M2303" t="str">
        <f t="shared" si="141"/>
        <v>Arizona</v>
      </c>
    </row>
    <row r="2304" spans="1:13" x14ac:dyDescent="0.25">
      <c r="A2304">
        <f t="shared" si="142"/>
        <v>2302</v>
      </c>
      <c r="B2304" t="s">
        <v>692</v>
      </c>
      <c r="C2304" s="105">
        <v>1.8650088809946602E-2</v>
      </c>
      <c r="D2304">
        <v>63</v>
      </c>
      <c r="E2304">
        <v>3378</v>
      </c>
      <c r="F2304" t="str">
        <f t="shared" si="140"/>
        <v>Alabama</v>
      </c>
      <c r="H2304">
        <f t="shared" si="143"/>
        <v>2291</v>
      </c>
      <c r="I2304" t="s">
        <v>1826</v>
      </c>
      <c r="J2304" s="3">
        <v>1.0296603657599501E-2</v>
      </c>
      <c r="K2304" s="104">
        <v>67</v>
      </c>
      <c r="L2304">
        <v>6507</v>
      </c>
      <c r="M2304" t="str">
        <f t="shared" si="141"/>
        <v>Michigan</v>
      </c>
    </row>
    <row r="2305" spans="1:13" x14ac:dyDescent="0.25">
      <c r="A2305">
        <f t="shared" si="142"/>
        <v>2303</v>
      </c>
      <c r="B2305" t="s">
        <v>123</v>
      </c>
      <c r="C2305" s="105">
        <v>1.8649517684887401E-2</v>
      </c>
      <c r="D2305">
        <v>58</v>
      </c>
      <c r="E2305">
        <v>3110</v>
      </c>
      <c r="F2305" t="str">
        <f t="shared" si="140"/>
        <v>Texas</v>
      </c>
      <c r="H2305">
        <f t="shared" si="143"/>
        <v>2291</v>
      </c>
      <c r="I2305" t="s">
        <v>693</v>
      </c>
      <c r="J2305" s="3">
        <v>9.6126255380201107E-3</v>
      </c>
      <c r="K2305" s="104">
        <v>67</v>
      </c>
      <c r="L2305">
        <v>6970</v>
      </c>
      <c r="M2305" t="str">
        <f t="shared" si="141"/>
        <v>Georgia</v>
      </c>
    </row>
    <row r="2306" spans="1:13" x14ac:dyDescent="0.25">
      <c r="A2306">
        <f t="shared" si="142"/>
        <v>2304</v>
      </c>
      <c r="B2306" t="s">
        <v>1848</v>
      </c>
      <c r="C2306" s="105">
        <v>1.86454183266931E-2</v>
      </c>
      <c r="D2306">
        <v>117</v>
      </c>
      <c r="E2306">
        <v>6275</v>
      </c>
      <c r="F2306" t="str">
        <f t="shared" si="140"/>
        <v>South Carolina</v>
      </c>
      <c r="H2306">
        <f t="shared" si="143"/>
        <v>2291</v>
      </c>
      <c r="I2306" t="s">
        <v>2395</v>
      </c>
      <c r="J2306" s="3">
        <v>9.4087909001544495E-3</v>
      </c>
      <c r="K2306" s="104">
        <v>67</v>
      </c>
      <c r="L2306">
        <v>7121</v>
      </c>
      <c r="M2306" t="str">
        <f t="shared" si="141"/>
        <v>Virginia</v>
      </c>
    </row>
    <row r="2307" spans="1:13" x14ac:dyDescent="0.25">
      <c r="A2307">
        <f t="shared" si="142"/>
        <v>2305</v>
      </c>
      <c r="B2307" t="s">
        <v>921</v>
      </c>
      <c r="C2307" s="105">
        <v>1.8639798488665E-2</v>
      </c>
      <c r="D2307">
        <v>74</v>
      </c>
      <c r="E2307">
        <v>3970</v>
      </c>
      <c r="F2307" t="str">
        <f t="shared" ref="F2307:F2370" si="144">IFERROR(RIGHT(B2307,LEN(B2307)-FIND(",",B2307)-1),"DC")</f>
        <v>Georgia</v>
      </c>
      <c r="H2307">
        <f t="shared" si="143"/>
        <v>2305</v>
      </c>
      <c r="I2307" t="s">
        <v>864</v>
      </c>
      <c r="J2307" s="3">
        <v>3.1146767343086398E-2</v>
      </c>
      <c r="K2307" s="104">
        <v>66</v>
      </c>
      <c r="L2307">
        <v>2119</v>
      </c>
      <c r="M2307" t="str">
        <f t="shared" ref="M2307:M2370" si="145">IFERROR(RIGHT(I2307,LEN(I2307)-FIND(",",I2307)-1),"DC")</f>
        <v>Louisiana</v>
      </c>
    </row>
    <row r="2308" spans="1:13" x14ac:dyDescent="0.25">
      <c r="A2308">
        <f t="shared" ref="A2308:A2371" si="146">RANK(C2308,$C$3:$C$3274)</f>
        <v>2306</v>
      </c>
      <c r="B2308" t="s">
        <v>1119</v>
      </c>
      <c r="C2308" s="105">
        <v>1.8624641833810799E-2</v>
      </c>
      <c r="D2308">
        <v>52</v>
      </c>
      <c r="E2308">
        <v>2792</v>
      </c>
      <c r="F2308" t="str">
        <f t="shared" si="144"/>
        <v>West Virginia</v>
      </c>
      <c r="H2308">
        <f t="shared" ref="H2308:H2371" si="147">RANK(K2308,$K$3:$K$3274)</f>
        <v>2305</v>
      </c>
      <c r="I2308" t="s">
        <v>70</v>
      </c>
      <c r="J2308" s="3">
        <v>2.5365103766333601E-2</v>
      </c>
      <c r="K2308" s="104">
        <v>66</v>
      </c>
      <c r="L2308">
        <v>2602</v>
      </c>
      <c r="M2308" t="str">
        <f t="shared" si="145"/>
        <v>Missouri</v>
      </c>
    </row>
    <row r="2309" spans="1:13" x14ac:dyDescent="0.25">
      <c r="A2309">
        <f t="shared" si="146"/>
        <v>2307</v>
      </c>
      <c r="B2309" t="s">
        <v>3004</v>
      </c>
      <c r="C2309" s="105">
        <v>1.8619436875567601E-2</v>
      </c>
      <c r="D2309">
        <v>41</v>
      </c>
      <c r="E2309">
        <v>2202</v>
      </c>
      <c r="F2309" t="str">
        <f t="shared" si="144"/>
        <v>Iowa</v>
      </c>
      <c r="H2309">
        <f t="shared" si="147"/>
        <v>2305</v>
      </c>
      <c r="I2309" t="s">
        <v>1269</v>
      </c>
      <c r="J2309" s="3">
        <v>2.1400778210116701E-2</v>
      </c>
      <c r="K2309" s="104">
        <v>66</v>
      </c>
      <c r="L2309">
        <v>3084</v>
      </c>
      <c r="M2309" t="str">
        <f t="shared" si="145"/>
        <v>Texas</v>
      </c>
    </row>
    <row r="2310" spans="1:13" x14ac:dyDescent="0.25">
      <c r="A2310">
        <f t="shared" si="146"/>
        <v>2308</v>
      </c>
      <c r="B2310" t="s">
        <v>1731</v>
      </c>
      <c r="C2310" s="105">
        <v>1.85897435897436E-2</v>
      </c>
      <c r="D2310">
        <v>29</v>
      </c>
      <c r="E2310">
        <v>1560</v>
      </c>
      <c r="F2310" t="str">
        <f t="shared" si="144"/>
        <v>Texas</v>
      </c>
      <c r="H2310">
        <f t="shared" si="147"/>
        <v>2305</v>
      </c>
      <c r="I2310" t="s">
        <v>1815</v>
      </c>
      <c r="J2310" s="3">
        <v>1.9861570869696001E-2</v>
      </c>
      <c r="K2310" s="104">
        <v>66</v>
      </c>
      <c r="L2310">
        <v>3323</v>
      </c>
      <c r="M2310" t="str">
        <f t="shared" si="145"/>
        <v>Louisiana</v>
      </c>
    </row>
    <row r="2311" spans="1:13" x14ac:dyDescent="0.25">
      <c r="A2311">
        <f t="shared" si="146"/>
        <v>2309</v>
      </c>
      <c r="B2311" t="s">
        <v>1860</v>
      </c>
      <c r="C2311" s="105">
        <v>1.8584863412449502E-2</v>
      </c>
      <c r="D2311">
        <v>83</v>
      </c>
      <c r="E2311">
        <v>4466</v>
      </c>
      <c r="F2311" t="str">
        <f t="shared" si="144"/>
        <v>Kansas</v>
      </c>
      <c r="H2311">
        <f t="shared" si="147"/>
        <v>2305</v>
      </c>
      <c r="I2311" t="s">
        <v>1968</v>
      </c>
      <c r="J2311" s="3">
        <v>1.38830458561212E-2</v>
      </c>
      <c r="K2311" s="104">
        <v>66</v>
      </c>
      <c r="L2311">
        <v>4754</v>
      </c>
      <c r="M2311" t="str">
        <f t="shared" si="145"/>
        <v>Utah</v>
      </c>
    </row>
    <row r="2312" spans="1:13" x14ac:dyDescent="0.25">
      <c r="A2312">
        <f t="shared" si="146"/>
        <v>2310</v>
      </c>
      <c r="B2312" t="s">
        <v>403</v>
      </c>
      <c r="C2312" s="105">
        <v>1.8581081081080999E-2</v>
      </c>
      <c r="D2312">
        <v>99</v>
      </c>
      <c r="E2312">
        <v>5328</v>
      </c>
      <c r="F2312" t="str">
        <f t="shared" si="144"/>
        <v>Wyoming</v>
      </c>
      <c r="H2312">
        <f t="shared" si="147"/>
        <v>2305</v>
      </c>
      <c r="I2312" t="s">
        <v>2238</v>
      </c>
      <c r="J2312" s="3">
        <v>1.2763488686907701E-2</v>
      </c>
      <c r="K2312" s="104">
        <v>66</v>
      </c>
      <c r="L2312">
        <v>5171</v>
      </c>
      <c r="M2312" t="str">
        <f t="shared" si="145"/>
        <v>Virginia</v>
      </c>
    </row>
    <row r="2313" spans="1:13" x14ac:dyDescent="0.25">
      <c r="A2313">
        <f t="shared" si="146"/>
        <v>2311</v>
      </c>
      <c r="B2313" t="s">
        <v>2263</v>
      </c>
      <c r="C2313" s="105">
        <v>1.8579234972677501E-2</v>
      </c>
      <c r="D2313">
        <v>119</v>
      </c>
      <c r="E2313">
        <v>6405</v>
      </c>
      <c r="F2313" t="str">
        <f t="shared" si="144"/>
        <v>Georgia</v>
      </c>
      <c r="H2313">
        <f t="shared" si="147"/>
        <v>2305</v>
      </c>
      <c r="I2313" t="s">
        <v>2699</v>
      </c>
      <c r="J2313" s="3">
        <v>1.1889749594667501E-2</v>
      </c>
      <c r="K2313" s="104">
        <v>66</v>
      </c>
      <c r="L2313">
        <v>5551</v>
      </c>
      <c r="M2313" t="str">
        <f t="shared" si="145"/>
        <v>Maryland</v>
      </c>
    </row>
    <row r="2314" spans="1:13" x14ac:dyDescent="0.25">
      <c r="A2314">
        <f t="shared" si="146"/>
        <v>2312</v>
      </c>
      <c r="B2314" t="s">
        <v>483</v>
      </c>
      <c r="C2314" s="105">
        <v>1.8577834721332401E-2</v>
      </c>
      <c r="D2314">
        <v>29</v>
      </c>
      <c r="E2314">
        <v>1561</v>
      </c>
      <c r="F2314" t="str">
        <f t="shared" si="144"/>
        <v>Kansas</v>
      </c>
      <c r="H2314">
        <f t="shared" si="147"/>
        <v>2312</v>
      </c>
      <c r="I2314" t="s">
        <v>1382</v>
      </c>
      <c r="J2314" s="3">
        <v>4.4338335607094097E-2</v>
      </c>
      <c r="K2314" s="104">
        <v>65</v>
      </c>
      <c r="L2314">
        <v>1466</v>
      </c>
      <c r="M2314" t="str">
        <f t="shared" si="145"/>
        <v>Texas</v>
      </c>
    </row>
    <row r="2315" spans="1:13" x14ac:dyDescent="0.25">
      <c r="A2315">
        <f t="shared" si="146"/>
        <v>2313</v>
      </c>
      <c r="B2315" t="s">
        <v>278</v>
      </c>
      <c r="C2315" s="105">
        <v>1.8575851393188798E-2</v>
      </c>
      <c r="D2315">
        <v>72</v>
      </c>
      <c r="E2315">
        <v>3876</v>
      </c>
      <c r="F2315" t="str">
        <f t="shared" si="144"/>
        <v>Kentucky</v>
      </c>
      <c r="H2315">
        <f t="shared" si="147"/>
        <v>2312</v>
      </c>
      <c r="I2315" t="s">
        <v>383</v>
      </c>
      <c r="J2315" s="3">
        <v>2.7993109388458198E-2</v>
      </c>
      <c r="K2315" s="104">
        <v>65</v>
      </c>
      <c r="L2315">
        <v>2322</v>
      </c>
      <c r="M2315" t="str">
        <f t="shared" si="145"/>
        <v>Pennsylvania</v>
      </c>
    </row>
    <row r="2316" spans="1:13" x14ac:dyDescent="0.25">
      <c r="A2316">
        <f t="shared" si="146"/>
        <v>2314</v>
      </c>
      <c r="B2316" t="s">
        <v>258</v>
      </c>
      <c r="C2316" s="105">
        <v>1.85665801557196E-2</v>
      </c>
      <c r="D2316">
        <v>93</v>
      </c>
      <c r="E2316">
        <v>5009</v>
      </c>
      <c r="F2316" t="str">
        <f t="shared" si="144"/>
        <v>Kansas</v>
      </c>
      <c r="H2316">
        <f t="shared" si="147"/>
        <v>2312</v>
      </c>
      <c r="I2316" t="s">
        <v>392</v>
      </c>
      <c r="J2316" s="3">
        <v>2.7072053311120298E-2</v>
      </c>
      <c r="K2316" s="104">
        <v>65</v>
      </c>
      <c r="L2316">
        <v>2401</v>
      </c>
      <c r="M2316" t="str">
        <f t="shared" si="145"/>
        <v>Puerto Rico</v>
      </c>
    </row>
    <row r="2317" spans="1:13" x14ac:dyDescent="0.25">
      <c r="A2317">
        <f t="shared" si="146"/>
        <v>2315</v>
      </c>
      <c r="B2317" t="s">
        <v>2781</v>
      </c>
      <c r="C2317" s="105">
        <v>1.8555334658714302E-2</v>
      </c>
      <c r="D2317">
        <v>168</v>
      </c>
      <c r="E2317">
        <v>9054</v>
      </c>
      <c r="F2317" t="str">
        <f t="shared" si="144"/>
        <v>North Dakota</v>
      </c>
      <c r="H2317">
        <f t="shared" si="147"/>
        <v>2312</v>
      </c>
      <c r="I2317" t="s">
        <v>1823</v>
      </c>
      <c r="J2317" s="3">
        <v>2.5281991443018199E-2</v>
      </c>
      <c r="K2317" s="104">
        <v>65</v>
      </c>
      <c r="L2317">
        <v>2571</v>
      </c>
      <c r="M2317" t="str">
        <f t="shared" si="145"/>
        <v>Virginia</v>
      </c>
    </row>
    <row r="2318" spans="1:13" x14ac:dyDescent="0.25">
      <c r="A2318">
        <f t="shared" si="146"/>
        <v>2316</v>
      </c>
      <c r="B2318" t="s">
        <v>1041</v>
      </c>
      <c r="C2318" s="105">
        <v>1.8552875695732801E-2</v>
      </c>
      <c r="D2318">
        <v>20</v>
      </c>
      <c r="E2318">
        <v>1078</v>
      </c>
      <c r="F2318" t="str">
        <f t="shared" si="144"/>
        <v>Nebraska</v>
      </c>
      <c r="H2318">
        <f t="shared" si="147"/>
        <v>2312</v>
      </c>
      <c r="I2318" t="s">
        <v>859</v>
      </c>
      <c r="J2318" s="3">
        <v>2.46679316888045E-2</v>
      </c>
      <c r="K2318" s="104">
        <v>65</v>
      </c>
      <c r="L2318">
        <v>2635</v>
      </c>
      <c r="M2318" t="str">
        <f t="shared" si="145"/>
        <v>Texas</v>
      </c>
    </row>
    <row r="2319" spans="1:13" x14ac:dyDescent="0.25">
      <c r="A2319">
        <f t="shared" si="146"/>
        <v>2317</v>
      </c>
      <c r="B2319" t="s">
        <v>1470</v>
      </c>
      <c r="C2319" s="105">
        <v>1.85387131952017E-2</v>
      </c>
      <c r="D2319">
        <v>17</v>
      </c>
      <c r="E2319">
        <v>917</v>
      </c>
      <c r="F2319" t="str">
        <f t="shared" si="144"/>
        <v>Kansas</v>
      </c>
      <c r="H2319">
        <f t="shared" si="147"/>
        <v>2312</v>
      </c>
      <c r="I2319" t="s">
        <v>3230</v>
      </c>
      <c r="J2319" s="3">
        <v>2.1974306964165E-2</v>
      </c>
      <c r="K2319" s="104">
        <v>65</v>
      </c>
      <c r="L2319">
        <v>2958</v>
      </c>
      <c r="M2319" t="str">
        <f t="shared" si="145"/>
        <v>Iowa</v>
      </c>
    </row>
    <row r="2320" spans="1:13" x14ac:dyDescent="0.25">
      <c r="A2320">
        <f t="shared" si="146"/>
        <v>2318</v>
      </c>
      <c r="B2320" t="s">
        <v>2247</v>
      </c>
      <c r="C2320" s="105">
        <v>1.8525741029641201E-2</v>
      </c>
      <c r="D2320">
        <v>190</v>
      </c>
      <c r="E2320">
        <v>10256</v>
      </c>
      <c r="F2320" t="str">
        <f t="shared" si="144"/>
        <v>Wyoming</v>
      </c>
      <c r="H2320">
        <f t="shared" si="147"/>
        <v>2312</v>
      </c>
      <c r="I2320" t="s">
        <v>1857</v>
      </c>
      <c r="J2320" s="3">
        <v>2.05566097406704E-2</v>
      </c>
      <c r="K2320" s="104">
        <v>65</v>
      </c>
      <c r="L2320">
        <v>3162</v>
      </c>
      <c r="M2320" t="str">
        <f t="shared" si="145"/>
        <v>Illinois</v>
      </c>
    </row>
    <row r="2321" spans="1:13" x14ac:dyDescent="0.25">
      <c r="A2321">
        <f t="shared" si="146"/>
        <v>2319</v>
      </c>
      <c r="B2321" t="s">
        <v>386</v>
      </c>
      <c r="C2321" s="105">
        <v>1.8522601984564398E-2</v>
      </c>
      <c r="D2321">
        <v>84</v>
      </c>
      <c r="E2321">
        <v>4535</v>
      </c>
      <c r="F2321" t="str">
        <f t="shared" si="144"/>
        <v>Texas</v>
      </c>
      <c r="H2321">
        <f t="shared" si="147"/>
        <v>2312</v>
      </c>
      <c r="I2321" t="s">
        <v>1994</v>
      </c>
      <c r="J2321" s="3">
        <v>1.9339482296935301E-2</v>
      </c>
      <c r="K2321" s="104">
        <v>65</v>
      </c>
      <c r="L2321">
        <v>3361</v>
      </c>
      <c r="M2321" t="str">
        <f t="shared" si="145"/>
        <v>Puerto Rico</v>
      </c>
    </row>
    <row r="2322" spans="1:13" x14ac:dyDescent="0.25">
      <c r="A2322">
        <f t="shared" si="146"/>
        <v>2320</v>
      </c>
      <c r="B2322" t="s">
        <v>57</v>
      </c>
      <c r="C2322" s="105">
        <v>1.8479509766373001E-2</v>
      </c>
      <c r="D2322">
        <v>193</v>
      </c>
      <c r="E2322">
        <v>10444</v>
      </c>
      <c r="F2322" t="str">
        <f t="shared" si="144"/>
        <v>Michigan</v>
      </c>
      <c r="H2322">
        <f t="shared" si="147"/>
        <v>2312</v>
      </c>
      <c r="I2322" t="s">
        <v>262</v>
      </c>
      <c r="J2322" s="3">
        <v>1.7407605784681202E-2</v>
      </c>
      <c r="K2322" s="104">
        <v>65</v>
      </c>
      <c r="L2322">
        <v>3734</v>
      </c>
      <c r="M2322" t="str">
        <f t="shared" si="145"/>
        <v>Nebraska</v>
      </c>
    </row>
    <row r="2323" spans="1:13" x14ac:dyDescent="0.25">
      <c r="A2323">
        <f t="shared" si="146"/>
        <v>2321</v>
      </c>
      <c r="B2323" t="s">
        <v>915</v>
      </c>
      <c r="C2323" s="105">
        <v>1.8469656992084402E-2</v>
      </c>
      <c r="D2323">
        <v>21</v>
      </c>
      <c r="E2323">
        <v>1137</v>
      </c>
      <c r="F2323" t="str">
        <f t="shared" si="144"/>
        <v>Vermont</v>
      </c>
      <c r="H2323">
        <f t="shared" si="147"/>
        <v>2312</v>
      </c>
      <c r="I2323" t="s">
        <v>132</v>
      </c>
      <c r="J2323" s="3">
        <v>1.6774193548386999E-2</v>
      </c>
      <c r="K2323" s="104">
        <v>65</v>
      </c>
      <c r="L2323">
        <v>3875</v>
      </c>
      <c r="M2323" t="str">
        <f t="shared" si="145"/>
        <v>South Carolina</v>
      </c>
    </row>
    <row r="2324" spans="1:13" x14ac:dyDescent="0.25">
      <c r="A2324">
        <f t="shared" si="146"/>
        <v>2322</v>
      </c>
      <c r="B2324" t="s">
        <v>412</v>
      </c>
      <c r="C2324" s="105">
        <v>1.8456042865647899E-2</v>
      </c>
      <c r="D2324">
        <v>93</v>
      </c>
      <c r="E2324">
        <v>5039</v>
      </c>
      <c r="F2324" t="str">
        <f t="shared" si="144"/>
        <v>Illinois</v>
      </c>
      <c r="H2324">
        <f t="shared" si="147"/>
        <v>2312</v>
      </c>
      <c r="I2324" t="s">
        <v>2778</v>
      </c>
      <c r="J2324" s="3">
        <v>1.5834348355663701E-2</v>
      </c>
      <c r="K2324" s="104">
        <v>65</v>
      </c>
      <c r="L2324">
        <v>4105</v>
      </c>
      <c r="M2324" t="str">
        <f t="shared" si="145"/>
        <v>Nevada</v>
      </c>
    </row>
    <row r="2325" spans="1:13" x14ac:dyDescent="0.25">
      <c r="A2325">
        <f t="shared" si="146"/>
        <v>2323</v>
      </c>
      <c r="B2325" t="s">
        <v>39</v>
      </c>
      <c r="C2325" s="105">
        <v>1.8452380952380901E-2</v>
      </c>
      <c r="D2325">
        <v>31</v>
      </c>
      <c r="E2325">
        <v>1680</v>
      </c>
      <c r="F2325" t="str">
        <f t="shared" si="144"/>
        <v>Illinois</v>
      </c>
      <c r="H2325">
        <f t="shared" si="147"/>
        <v>2312</v>
      </c>
      <c r="I2325" t="s">
        <v>2053</v>
      </c>
      <c r="J2325" s="3">
        <v>1.15761353517364E-2</v>
      </c>
      <c r="K2325" s="104">
        <v>65</v>
      </c>
      <c r="L2325">
        <v>5615</v>
      </c>
      <c r="M2325" t="str">
        <f t="shared" si="145"/>
        <v>Georgia</v>
      </c>
    </row>
    <row r="2326" spans="1:13" x14ac:dyDescent="0.25">
      <c r="A2326">
        <f t="shared" si="146"/>
        <v>2324</v>
      </c>
      <c r="B2326" t="s">
        <v>2875</v>
      </c>
      <c r="C2326" s="105">
        <v>1.8448923812777601E-2</v>
      </c>
      <c r="D2326">
        <v>108</v>
      </c>
      <c r="E2326">
        <v>5854</v>
      </c>
      <c r="F2326" t="str">
        <f t="shared" si="144"/>
        <v>Minnesota</v>
      </c>
      <c r="H2326">
        <f t="shared" si="147"/>
        <v>2312</v>
      </c>
      <c r="I2326" t="s">
        <v>1573</v>
      </c>
      <c r="J2326" s="3">
        <v>1.0833333333333301E-2</v>
      </c>
      <c r="K2326" s="104">
        <v>65</v>
      </c>
      <c r="L2326">
        <v>6000</v>
      </c>
      <c r="M2326" t="str">
        <f t="shared" si="145"/>
        <v>Minnesota</v>
      </c>
    </row>
    <row r="2327" spans="1:13" x14ac:dyDescent="0.25">
      <c r="A2327">
        <f t="shared" si="146"/>
        <v>2325</v>
      </c>
      <c r="B2327" t="s">
        <v>468</v>
      </c>
      <c r="C2327" s="105">
        <v>1.84174624829468E-2</v>
      </c>
      <c r="D2327">
        <v>27</v>
      </c>
      <c r="E2327">
        <v>1466</v>
      </c>
      <c r="F2327" t="str">
        <f t="shared" si="144"/>
        <v>Virginia</v>
      </c>
      <c r="H2327">
        <f t="shared" si="147"/>
        <v>2325</v>
      </c>
      <c r="I2327" t="s">
        <v>1597</v>
      </c>
      <c r="J2327" s="3">
        <v>2.87382128423888E-2</v>
      </c>
      <c r="K2327" s="104">
        <v>64</v>
      </c>
      <c r="L2327">
        <v>2227</v>
      </c>
      <c r="M2327" t="str">
        <f t="shared" si="145"/>
        <v>Puerto Rico</v>
      </c>
    </row>
    <row r="2328" spans="1:13" x14ac:dyDescent="0.25">
      <c r="A2328">
        <f t="shared" si="146"/>
        <v>2326</v>
      </c>
      <c r="B2328" t="s">
        <v>3122</v>
      </c>
      <c r="C2328" s="105">
        <v>1.8410626893498001E-2</v>
      </c>
      <c r="D2328">
        <v>79</v>
      </c>
      <c r="E2328">
        <v>4291</v>
      </c>
      <c r="F2328" t="str">
        <f t="shared" si="144"/>
        <v>Mississippi</v>
      </c>
      <c r="H2328">
        <f t="shared" si="147"/>
        <v>2325</v>
      </c>
      <c r="I2328" t="s">
        <v>3148</v>
      </c>
      <c r="J2328" s="3">
        <v>2.41236336223144E-2</v>
      </c>
      <c r="K2328" s="104">
        <v>64</v>
      </c>
      <c r="L2328">
        <v>2653</v>
      </c>
      <c r="M2328" t="str">
        <f t="shared" si="145"/>
        <v>Louisiana</v>
      </c>
    </row>
    <row r="2329" spans="1:13" x14ac:dyDescent="0.25">
      <c r="A2329">
        <f t="shared" si="146"/>
        <v>2327</v>
      </c>
      <c r="B2329" t="s">
        <v>1736</v>
      </c>
      <c r="C2329" s="105">
        <v>1.8410041841004102E-2</v>
      </c>
      <c r="D2329">
        <v>44</v>
      </c>
      <c r="E2329">
        <v>2390</v>
      </c>
      <c r="F2329" t="str">
        <f t="shared" si="144"/>
        <v>Kentucky</v>
      </c>
      <c r="H2329">
        <f t="shared" si="147"/>
        <v>2325</v>
      </c>
      <c r="I2329" t="s">
        <v>2491</v>
      </c>
      <c r="J2329" s="3">
        <v>2.38716896680343E-2</v>
      </c>
      <c r="K2329" s="104">
        <v>64</v>
      </c>
      <c r="L2329">
        <v>2681</v>
      </c>
      <c r="M2329" t="str">
        <f t="shared" si="145"/>
        <v>West Virginia</v>
      </c>
    </row>
    <row r="2330" spans="1:13" x14ac:dyDescent="0.25">
      <c r="A2330">
        <f t="shared" si="146"/>
        <v>2328</v>
      </c>
      <c r="B2330" t="s">
        <v>1191</v>
      </c>
      <c r="C2330" s="105">
        <v>1.8406961178045501E-2</v>
      </c>
      <c r="D2330">
        <v>55</v>
      </c>
      <c r="E2330">
        <v>2988</v>
      </c>
      <c r="F2330" t="str">
        <f t="shared" si="144"/>
        <v>Florida</v>
      </c>
      <c r="H2330">
        <f t="shared" si="147"/>
        <v>2325</v>
      </c>
      <c r="I2330" t="s">
        <v>3129</v>
      </c>
      <c r="J2330" s="3">
        <v>2.2566995768688199E-2</v>
      </c>
      <c r="K2330" s="104">
        <v>64</v>
      </c>
      <c r="L2330">
        <v>2836</v>
      </c>
      <c r="M2330" t="str">
        <f t="shared" si="145"/>
        <v>Tennessee</v>
      </c>
    </row>
    <row r="2331" spans="1:13" x14ac:dyDescent="0.25">
      <c r="A2331">
        <f t="shared" si="146"/>
        <v>2329</v>
      </c>
      <c r="B2331" t="s">
        <v>99</v>
      </c>
      <c r="C2331" s="105">
        <v>1.83996048407013E-2</v>
      </c>
      <c r="D2331">
        <v>149</v>
      </c>
      <c r="E2331">
        <v>8098</v>
      </c>
      <c r="F2331" t="str">
        <f t="shared" si="144"/>
        <v>Wisconsin</v>
      </c>
      <c r="H2331">
        <f t="shared" si="147"/>
        <v>2325</v>
      </c>
      <c r="I2331" t="s">
        <v>2894</v>
      </c>
      <c r="J2331" s="3">
        <v>1.8740849194729101E-2</v>
      </c>
      <c r="K2331" s="104">
        <v>64</v>
      </c>
      <c r="L2331">
        <v>3415</v>
      </c>
      <c r="M2331" t="str">
        <f t="shared" si="145"/>
        <v>Kentucky</v>
      </c>
    </row>
    <row r="2332" spans="1:13" x14ac:dyDescent="0.25">
      <c r="A2332">
        <f t="shared" si="146"/>
        <v>2330</v>
      </c>
      <c r="B2332" t="s">
        <v>249</v>
      </c>
      <c r="C2332" s="105">
        <v>1.8399264029438801E-2</v>
      </c>
      <c r="D2332">
        <v>40</v>
      </c>
      <c r="E2332">
        <v>2174</v>
      </c>
      <c r="F2332" t="str">
        <f t="shared" si="144"/>
        <v>Nebraska</v>
      </c>
      <c r="H2332">
        <f t="shared" si="147"/>
        <v>2325</v>
      </c>
      <c r="I2332" t="s">
        <v>1254</v>
      </c>
      <c r="J2332" s="3">
        <v>1.6688396349413302E-2</v>
      </c>
      <c r="K2332" s="104">
        <v>64</v>
      </c>
      <c r="L2332">
        <v>3835</v>
      </c>
      <c r="M2332" t="str">
        <f t="shared" si="145"/>
        <v>Kentucky</v>
      </c>
    </row>
    <row r="2333" spans="1:13" x14ac:dyDescent="0.25">
      <c r="A2333">
        <f t="shared" si="146"/>
        <v>2331</v>
      </c>
      <c r="B2333" t="s">
        <v>1201</v>
      </c>
      <c r="C2333" s="105">
        <v>1.8384766907419501E-2</v>
      </c>
      <c r="D2333">
        <v>28</v>
      </c>
      <c r="E2333">
        <v>1523</v>
      </c>
      <c r="F2333" t="str">
        <f t="shared" si="144"/>
        <v>South Dakota</v>
      </c>
      <c r="H2333">
        <f t="shared" si="147"/>
        <v>2325</v>
      </c>
      <c r="I2333" t="s">
        <v>2831</v>
      </c>
      <c r="J2333" s="3">
        <v>1.5908525975639999E-2</v>
      </c>
      <c r="K2333" s="104">
        <v>64</v>
      </c>
      <c r="L2333">
        <v>4023</v>
      </c>
      <c r="M2333" t="str">
        <f t="shared" si="145"/>
        <v>Georgia</v>
      </c>
    </row>
    <row r="2334" spans="1:13" x14ac:dyDescent="0.25">
      <c r="A2334">
        <f t="shared" si="146"/>
        <v>2332</v>
      </c>
      <c r="B2334" t="s">
        <v>1317</v>
      </c>
      <c r="C2334" s="105">
        <v>1.8368449486763801E-2</v>
      </c>
      <c r="D2334">
        <v>34</v>
      </c>
      <c r="E2334">
        <v>1851</v>
      </c>
      <c r="F2334" t="str">
        <f t="shared" si="144"/>
        <v>Missouri</v>
      </c>
      <c r="H2334">
        <f t="shared" si="147"/>
        <v>2325</v>
      </c>
      <c r="I2334" t="s">
        <v>3204</v>
      </c>
      <c r="J2334" s="3">
        <v>1.38050043140638E-2</v>
      </c>
      <c r="K2334" s="104">
        <v>64</v>
      </c>
      <c r="L2334">
        <v>4636</v>
      </c>
      <c r="M2334" t="str">
        <f t="shared" si="145"/>
        <v>Louisiana</v>
      </c>
    </row>
    <row r="2335" spans="1:13" x14ac:dyDescent="0.25">
      <c r="A2335">
        <f t="shared" si="146"/>
        <v>2333</v>
      </c>
      <c r="B2335" t="s">
        <v>621</v>
      </c>
      <c r="C2335" s="105">
        <v>1.83456710653363E-2</v>
      </c>
      <c r="D2335">
        <v>171</v>
      </c>
      <c r="E2335">
        <v>9321</v>
      </c>
      <c r="F2335" t="str">
        <f t="shared" si="144"/>
        <v>South Carolina</v>
      </c>
      <c r="H2335">
        <f t="shared" si="147"/>
        <v>2333</v>
      </c>
      <c r="I2335" t="s">
        <v>273</v>
      </c>
      <c r="J2335" s="3">
        <v>3.0656934306569301E-2</v>
      </c>
      <c r="K2335" s="104">
        <v>63</v>
      </c>
      <c r="L2335">
        <v>2055</v>
      </c>
      <c r="M2335" t="str">
        <f t="shared" si="145"/>
        <v>Georgia</v>
      </c>
    </row>
    <row r="2336" spans="1:13" x14ac:dyDescent="0.25">
      <c r="A2336">
        <f t="shared" si="146"/>
        <v>2334</v>
      </c>
      <c r="B2336" t="s">
        <v>2331</v>
      </c>
      <c r="C2336" s="105">
        <v>1.83197274538793E-2</v>
      </c>
      <c r="D2336">
        <v>285</v>
      </c>
      <c r="E2336">
        <v>15557</v>
      </c>
      <c r="F2336" t="str">
        <f t="shared" si="144"/>
        <v>Colorado</v>
      </c>
      <c r="H2336">
        <f t="shared" si="147"/>
        <v>2333</v>
      </c>
      <c r="I2336" t="s">
        <v>556</v>
      </c>
      <c r="J2336" s="3">
        <v>1.8683274021352201E-2</v>
      </c>
      <c r="K2336" s="104">
        <v>63</v>
      </c>
      <c r="L2336">
        <v>3372</v>
      </c>
      <c r="M2336" t="str">
        <f t="shared" si="145"/>
        <v>Iowa</v>
      </c>
    </row>
    <row r="2337" spans="1:13" x14ac:dyDescent="0.25">
      <c r="A2337">
        <f t="shared" si="146"/>
        <v>2335</v>
      </c>
      <c r="B2337" t="s">
        <v>59</v>
      </c>
      <c r="C2337" s="105">
        <v>1.82990423817198E-2</v>
      </c>
      <c r="D2337">
        <v>193</v>
      </c>
      <c r="E2337">
        <v>10547</v>
      </c>
      <c r="F2337" t="str">
        <f t="shared" si="144"/>
        <v>California</v>
      </c>
      <c r="H2337">
        <f t="shared" si="147"/>
        <v>2333</v>
      </c>
      <c r="I2337" t="s">
        <v>692</v>
      </c>
      <c r="J2337" s="3">
        <v>1.8650088809946602E-2</v>
      </c>
      <c r="K2337" s="104">
        <v>63</v>
      </c>
      <c r="L2337">
        <v>3378</v>
      </c>
      <c r="M2337" t="str">
        <f t="shared" si="145"/>
        <v>Alabama</v>
      </c>
    </row>
    <row r="2338" spans="1:13" x14ac:dyDescent="0.25">
      <c r="A2338">
        <f t="shared" si="146"/>
        <v>2336</v>
      </c>
      <c r="B2338" t="s">
        <v>405</v>
      </c>
      <c r="C2338" s="105">
        <v>1.82857142857142E-2</v>
      </c>
      <c r="D2338">
        <v>16</v>
      </c>
      <c r="E2338">
        <v>875</v>
      </c>
      <c r="F2338" t="str">
        <f t="shared" si="144"/>
        <v>Kentucky</v>
      </c>
      <c r="H2338">
        <f t="shared" si="147"/>
        <v>2333</v>
      </c>
      <c r="I2338" t="s">
        <v>2150</v>
      </c>
      <c r="J2338" s="3">
        <v>1.27763131210707E-2</v>
      </c>
      <c r="K2338" s="104">
        <v>63</v>
      </c>
      <c r="L2338">
        <v>4931</v>
      </c>
      <c r="M2338" t="str">
        <f t="shared" si="145"/>
        <v>Virginia</v>
      </c>
    </row>
    <row r="2339" spans="1:13" x14ac:dyDescent="0.25">
      <c r="A2339">
        <f t="shared" si="146"/>
        <v>2337</v>
      </c>
      <c r="B2339" t="s">
        <v>2993</v>
      </c>
      <c r="C2339" s="105">
        <v>1.82783018867924E-2</v>
      </c>
      <c r="D2339">
        <v>31</v>
      </c>
      <c r="E2339">
        <v>1696</v>
      </c>
      <c r="F2339" t="str">
        <f t="shared" si="144"/>
        <v>Texas</v>
      </c>
      <c r="H2339">
        <f t="shared" si="147"/>
        <v>2333</v>
      </c>
      <c r="I2339" t="s">
        <v>1684</v>
      </c>
      <c r="J2339" s="3">
        <v>1.23480987847902E-2</v>
      </c>
      <c r="K2339" s="104">
        <v>63</v>
      </c>
      <c r="L2339">
        <v>5102</v>
      </c>
      <c r="M2339" t="str">
        <f t="shared" si="145"/>
        <v>Kentucky</v>
      </c>
    </row>
    <row r="2340" spans="1:13" x14ac:dyDescent="0.25">
      <c r="A2340">
        <f t="shared" si="146"/>
        <v>2338</v>
      </c>
      <c r="B2340" t="s">
        <v>2066</v>
      </c>
      <c r="C2340" s="105">
        <v>1.8258080434246201E-2</v>
      </c>
      <c r="D2340">
        <v>74</v>
      </c>
      <c r="E2340">
        <v>4053</v>
      </c>
      <c r="F2340" t="str">
        <f t="shared" si="144"/>
        <v>Texas</v>
      </c>
      <c r="H2340">
        <f t="shared" si="147"/>
        <v>2338</v>
      </c>
      <c r="I2340" t="s">
        <v>2341</v>
      </c>
      <c r="J2340" s="3">
        <v>2.97219558964525E-2</v>
      </c>
      <c r="K2340" s="104">
        <v>62</v>
      </c>
      <c r="L2340">
        <v>2086</v>
      </c>
      <c r="M2340" t="str">
        <f t="shared" si="145"/>
        <v>West Virginia</v>
      </c>
    </row>
    <row r="2341" spans="1:13" x14ac:dyDescent="0.25">
      <c r="A2341">
        <f t="shared" si="146"/>
        <v>2339</v>
      </c>
      <c r="B2341" t="s">
        <v>2142</v>
      </c>
      <c r="C2341" s="105">
        <v>1.8236074270556998E-2</v>
      </c>
      <c r="D2341">
        <v>55</v>
      </c>
      <c r="E2341">
        <v>3016</v>
      </c>
      <c r="F2341" t="str">
        <f t="shared" si="144"/>
        <v>Minnesota</v>
      </c>
      <c r="H2341">
        <f t="shared" si="147"/>
        <v>2338</v>
      </c>
      <c r="I2341" t="s">
        <v>1166</v>
      </c>
      <c r="J2341" s="3">
        <v>2.8284671532846702E-2</v>
      </c>
      <c r="K2341" s="104">
        <v>62</v>
      </c>
      <c r="L2341">
        <v>2192</v>
      </c>
      <c r="M2341" t="str">
        <f t="shared" si="145"/>
        <v>Tennessee</v>
      </c>
    </row>
    <row r="2342" spans="1:13" x14ac:dyDescent="0.25">
      <c r="A2342">
        <f t="shared" si="146"/>
        <v>2340</v>
      </c>
      <c r="B2342" t="s">
        <v>901</v>
      </c>
      <c r="C2342" s="105">
        <v>1.82215743440232E-2</v>
      </c>
      <c r="D2342">
        <v>75</v>
      </c>
      <c r="E2342">
        <v>4116</v>
      </c>
      <c r="F2342" t="str">
        <f t="shared" si="144"/>
        <v>Iowa</v>
      </c>
      <c r="H2342">
        <f t="shared" si="147"/>
        <v>2338</v>
      </c>
      <c r="I2342" t="s">
        <v>2204</v>
      </c>
      <c r="J2342" s="3">
        <v>2.68747290853922E-2</v>
      </c>
      <c r="K2342" s="104">
        <v>62</v>
      </c>
      <c r="L2342">
        <v>2307</v>
      </c>
      <c r="M2342" t="str">
        <f t="shared" si="145"/>
        <v>Puerto Rico</v>
      </c>
    </row>
    <row r="2343" spans="1:13" x14ac:dyDescent="0.25">
      <c r="A2343">
        <f t="shared" si="146"/>
        <v>2341</v>
      </c>
      <c r="B2343" t="s">
        <v>1742</v>
      </c>
      <c r="C2343" s="105">
        <v>1.82106096595408E-2</v>
      </c>
      <c r="D2343">
        <v>92</v>
      </c>
      <c r="E2343">
        <v>5052</v>
      </c>
      <c r="F2343" t="str">
        <f t="shared" si="144"/>
        <v>Arkansas</v>
      </c>
      <c r="H2343">
        <f t="shared" si="147"/>
        <v>2338</v>
      </c>
      <c r="I2343" t="s">
        <v>1632</v>
      </c>
      <c r="J2343" s="3">
        <v>2.5854879065888198E-2</v>
      </c>
      <c r="K2343" s="104">
        <v>62</v>
      </c>
      <c r="L2343">
        <v>2398</v>
      </c>
      <c r="M2343" t="str">
        <f t="shared" si="145"/>
        <v>Kentucky</v>
      </c>
    </row>
    <row r="2344" spans="1:13" x14ac:dyDescent="0.25">
      <c r="A2344">
        <f t="shared" si="146"/>
        <v>2342</v>
      </c>
      <c r="B2344" t="s">
        <v>1336</v>
      </c>
      <c r="C2344" s="105">
        <v>1.8099547511312201E-2</v>
      </c>
      <c r="D2344">
        <v>156</v>
      </c>
      <c r="E2344">
        <v>8619</v>
      </c>
      <c r="F2344" t="str">
        <f t="shared" si="144"/>
        <v>Texas</v>
      </c>
      <c r="H2344">
        <f t="shared" si="147"/>
        <v>2338</v>
      </c>
      <c r="I2344" t="s">
        <v>967</v>
      </c>
      <c r="J2344" s="3">
        <v>2.5141930251419298E-2</v>
      </c>
      <c r="K2344" s="104">
        <v>62</v>
      </c>
      <c r="L2344">
        <v>2466</v>
      </c>
      <c r="M2344" t="str">
        <f t="shared" si="145"/>
        <v>Texas</v>
      </c>
    </row>
    <row r="2345" spans="1:13" x14ac:dyDescent="0.25">
      <c r="A2345">
        <f t="shared" si="146"/>
        <v>2343</v>
      </c>
      <c r="B2345" t="s">
        <v>80</v>
      </c>
      <c r="C2345" s="105">
        <v>1.8093556928508302E-2</v>
      </c>
      <c r="D2345">
        <v>82</v>
      </c>
      <c r="E2345">
        <v>4532</v>
      </c>
      <c r="F2345" t="str">
        <f t="shared" si="144"/>
        <v>Iowa</v>
      </c>
      <c r="H2345">
        <f t="shared" si="147"/>
        <v>2338</v>
      </c>
      <c r="I2345" t="s">
        <v>1024</v>
      </c>
      <c r="J2345" s="3">
        <v>2.1946902654867199E-2</v>
      </c>
      <c r="K2345" s="104">
        <v>62</v>
      </c>
      <c r="L2345">
        <v>2825</v>
      </c>
      <c r="M2345" t="str">
        <f t="shared" si="145"/>
        <v>Kentucky</v>
      </c>
    </row>
    <row r="2346" spans="1:13" x14ac:dyDescent="0.25">
      <c r="A2346">
        <f t="shared" si="146"/>
        <v>2344</v>
      </c>
      <c r="B2346" t="s">
        <v>2222</v>
      </c>
      <c r="C2346" s="105">
        <v>1.8041237113402098E-2</v>
      </c>
      <c r="D2346">
        <v>133</v>
      </c>
      <c r="E2346">
        <v>7372</v>
      </c>
      <c r="F2346" t="str">
        <f t="shared" si="144"/>
        <v>Oklahoma</v>
      </c>
      <c r="H2346">
        <f t="shared" si="147"/>
        <v>2338</v>
      </c>
      <c r="I2346" t="s">
        <v>1140</v>
      </c>
      <c r="J2346" s="3">
        <v>2.0840336134453699E-2</v>
      </c>
      <c r="K2346" s="104">
        <v>62</v>
      </c>
      <c r="L2346">
        <v>2975</v>
      </c>
      <c r="M2346" t="str">
        <f t="shared" si="145"/>
        <v>Illinois</v>
      </c>
    </row>
    <row r="2347" spans="1:13" x14ac:dyDescent="0.25">
      <c r="A2347">
        <f t="shared" si="146"/>
        <v>2345</v>
      </c>
      <c r="B2347" t="s">
        <v>1029</v>
      </c>
      <c r="C2347" s="105">
        <v>1.8028992569131399E-2</v>
      </c>
      <c r="D2347">
        <v>148</v>
      </c>
      <c r="E2347">
        <v>8209</v>
      </c>
      <c r="F2347" t="str">
        <f t="shared" si="144"/>
        <v>Florida</v>
      </c>
      <c r="H2347">
        <f t="shared" si="147"/>
        <v>2338</v>
      </c>
      <c r="I2347" t="s">
        <v>3162</v>
      </c>
      <c r="J2347" s="3">
        <v>1.8942865872288401E-2</v>
      </c>
      <c r="K2347" s="104">
        <v>62</v>
      </c>
      <c r="L2347">
        <v>3273</v>
      </c>
      <c r="M2347" t="str">
        <f t="shared" si="145"/>
        <v>Texas</v>
      </c>
    </row>
    <row r="2348" spans="1:13" x14ac:dyDescent="0.25">
      <c r="A2348">
        <f t="shared" si="146"/>
        <v>2346</v>
      </c>
      <c r="B2348" t="s">
        <v>2983</v>
      </c>
      <c r="C2348" s="105">
        <v>1.80132266568006E-2</v>
      </c>
      <c r="D2348">
        <v>3895</v>
      </c>
      <c r="E2348">
        <v>216230</v>
      </c>
      <c r="F2348" t="str">
        <f t="shared" si="144"/>
        <v>Texas</v>
      </c>
      <c r="H2348">
        <f t="shared" si="147"/>
        <v>2338</v>
      </c>
      <c r="I2348" t="s">
        <v>675</v>
      </c>
      <c r="J2348" s="3">
        <v>1.49253731343284E-2</v>
      </c>
      <c r="K2348" s="104">
        <v>62</v>
      </c>
      <c r="L2348">
        <v>4154</v>
      </c>
      <c r="M2348" t="str">
        <f t="shared" si="145"/>
        <v>Oklahoma</v>
      </c>
    </row>
    <row r="2349" spans="1:13" x14ac:dyDescent="0.25">
      <c r="A2349">
        <f t="shared" si="146"/>
        <v>2347</v>
      </c>
      <c r="B2349" t="s">
        <v>1132</v>
      </c>
      <c r="C2349" s="105">
        <v>1.7999999999999999E-2</v>
      </c>
      <c r="D2349">
        <v>18</v>
      </c>
      <c r="E2349">
        <v>1000</v>
      </c>
      <c r="F2349" t="str">
        <f t="shared" si="144"/>
        <v>Nebraska</v>
      </c>
      <c r="H2349">
        <f t="shared" si="147"/>
        <v>2338</v>
      </c>
      <c r="I2349" t="s">
        <v>3178</v>
      </c>
      <c r="J2349" s="3">
        <v>1.39013452914797E-2</v>
      </c>
      <c r="K2349" s="104">
        <v>62</v>
      </c>
      <c r="L2349">
        <v>4460</v>
      </c>
      <c r="M2349" t="str">
        <f t="shared" si="145"/>
        <v>Texas</v>
      </c>
    </row>
    <row r="2350" spans="1:13" x14ac:dyDescent="0.25">
      <c r="A2350">
        <f t="shared" si="146"/>
        <v>2348</v>
      </c>
      <c r="B2350" t="s">
        <v>2004</v>
      </c>
      <c r="C2350" s="105">
        <v>1.7990346643264599E-2</v>
      </c>
      <c r="D2350">
        <v>41</v>
      </c>
      <c r="E2350">
        <v>2279</v>
      </c>
      <c r="F2350" t="str">
        <f t="shared" si="144"/>
        <v>Arkansas</v>
      </c>
      <c r="H2350">
        <f t="shared" si="147"/>
        <v>2338</v>
      </c>
      <c r="I2350" t="s">
        <v>3083</v>
      </c>
      <c r="J2350" s="3">
        <v>1.35105687513619E-2</v>
      </c>
      <c r="K2350" s="104">
        <v>62</v>
      </c>
      <c r="L2350">
        <v>4589</v>
      </c>
      <c r="M2350" t="str">
        <f t="shared" si="145"/>
        <v>Illinois</v>
      </c>
    </row>
    <row r="2351" spans="1:13" x14ac:dyDescent="0.25">
      <c r="A2351">
        <f t="shared" si="146"/>
        <v>2349</v>
      </c>
      <c r="B2351" t="s">
        <v>1107</v>
      </c>
      <c r="C2351" s="105">
        <v>1.79775280898876E-2</v>
      </c>
      <c r="D2351">
        <v>56</v>
      </c>
      <c r="E2351">
        <v>3115</v>
      </c>
      <c r="F2351" t="str">
        <f t="shared" si="144"/>
        <v>Arkansas</v>
      </c>
      <c r="H2351">
        <f t="shared" si="147"/>
        <v>2338</v>
      </c>
      <c r="I2351" t="s">
        <v>819</v>
      </c>
      <c r="J2351" s="3">
        <v>1.3219616204690801E-2</v>
      </c>
      <c r="K2351" s="104">
        <v>62</v>
      </c>
      <c r="L2351">
        <v>4690</v>
      </c>
      <c r="M2351" t="str">
        <f t="shared" si="145"/>
        <v>Georgia</v>
      </c>
    </row>
    <row r="2352" spans="1:13" x14ac:dyDescent="0.25">
      <c r="A2352">
        <f t="shared" si="146"/>
        <v>2350</v>
      </c>
      <c r="B2352" t="s">
        <v>156</v>
      </c>
      <c r="C2352" s="105">
        <v>1.7957652103993499E-2</v>
      </c>
      <c r="D2352">
        <v>67</v>
      </c>
      <c r="E2352">
        <v>3731</v>
      </c>
      <c r="F2352" t="str">
        <f t="shared" si="144"/>
        <v>Missouri</v>
      </c>
      <c r="H2352">
        <f t="shared" si="147"/>
        <v>2338</v>
      </c>
      <c r="I2352" t="s">
        <v>1725</v>
      </c>
      <c r="J2352" s="3">
        <v>1.1623547056617899E-2</v>
      </c>
      <c r="K2352" s="104">
        <v>62</v>
      </c>
      <c r="L2352">
        <v>5334</v>
      </c>
      <c r="M2352" t="str">
        <f t="shared" si="145"/>
        <v>Wyoming</v>
      </c>
    </row>
    <row r="2353" spans="1:13" x14ac:dyDescent="0.25">
      <c r="A2353">
        <f t="shared" si="146"/>
        <v>2351</v>
      </c>
      <c r="B2353" t="s">
        <v>3268</v>
      </c>
      <c r="C2353" s="105">
        <v>1.79039301310043E-2</v>
      </c>
      <c r="D2353">
        <v>82</v>
      </c>
      <c r="E2353">
        <v>4580</v>
      </c>
      <c r="F2353" t="str">
        <f t="shared" si="144"/>
        <v>Colorado</v>
      </c>
      <c r="H2353">
        <f t="shared" si="147"/>
        <v>2351</v>
      </c>
      <c r="I2353" t="s">
        <v>2823</v>
      </c>
      <c r="J2353" s="3">
        <v>3.17047817047817E-2</v>
      </c>
      <c r="K2353" s="104">
        <v>61</v>
      </c>
      <c r="L2353">
        <v>1924</v>
      </c>
      <c r="M2353" t="str">
        <f t="shared" si="145"/>
        <v>Mississippi</v>
      </c>
    </row>
    <row r="2354" spans="1:13" x14ac:dyDescent="0.25">
      <c r="A2354">
        <f t="shared" si="146"/>
        <v>2352</v>
      </c>
      <c r="B2354" t="s">
        <v>3002</v>
      </c>
      <c r="C2354" s="105">
        <v>1.7836593785960898E-2</v>
      </c>
      <c r="D2354">
        <v>31</v>
      </c>
      <c r="E2354">
        <v>1738</v>
      </c>
      <c r="F2354" t="str">
        <f t="shared" si="144"/>
        <v>Nebraska</v>
      </c>
      <c r="H2354">
        <f t="shared" si="147"/>
        <v>2351</v>
      </c>
      <c r="I2354" t="s">
        <v>825</v>
      </c>
      <c r="J2354" s="3">
        <v>2.8964862298195601E-2</v>
      </c>
      <c r="K2354" s="104">
        <v>61</v>
      </c>
      <c r="L2354">
        <v>2106</v>
      </c>
      <c r="M2354" t="str">
        <f t="shared" si="145"/>
        <v>Kansas</v>
      </c>
    </row>
    <row r="2355" spans="1:13" x14ac:dyDescent="0.25">
      <c r="A2355">
        <f t="shared" si="146"/>
        <v>2353</v>
      </c>
      <c r="B2355" t="s">
        <v>2830</v>
      </c>
      <c r="C2355" s="105">
        <v>1.7796801081324601E-2</v>
      </c>
      <c r="D2355">
        <v>79</v>
      </c>
      <c r="E2355">
        <v>4439</v>
      </c>
      <c r="F2355" t="str">
        <f t="shared" si="144"/>
        <v>Mississippi</v>
      </c>
      <c r="H2355">
        <f t="shared" si="147"/>
        <v>2351</v>
      </c>
      <c r="I2355" t="s">
        <v>576</v>
      </c>
      <c r="J2355" s="3">
        <v>2.64069264069264E-2</v>
      </c>
      <c r="K2355" s="104">
        <v>61</v>
      </c>
      <c r="L2355">
        <v>2310</v>
      </c>
      <c r="M2355" t="str">
        <f t="shared" si="145"/>
        <v>Texas</v>
      </c>
    </row>
    <row r="2356" spans="1:13" x14ac:dyDescent="0.25">
      <c r="A2356">
        <f t="shared" si="146"/>
        <v>2354</v>
      </c>
      <c r="B2356" t="s">
        <v>735</v>
      </c>
      <c r="C2356" s="105">
        <v>1.7783423308986902E-2</v>
      </c>
      <c r="D2356">
        <v>56</v>
      </c>
      <c r="E2356">
        <v>3149</v>
      </c>
      <c r="F2356" t="str">
        <f t="shared" si="144"/>
        <v>Arkansas</v>
      </c>
      <c r="H2356">
        <f t="shared" si="147"/>
        <v>2351</v>
      </c>
      <c r="I2356" t="s">
        <v>2013</v>
      </c>
      <c r="J2356" s="3">
        <v>2.50719276613234E-2</v>
      </c>
      <c r="K2356" s="104">
        <v>61</v>
      </c>
      <c r="L2356">
        <v>2433</v>
      </c>
      <c r="M2356" t="str">
        <f t="shared" si="145"/>
        <v>Missouri</v>
      </c>
    </row>
    <row r="2357" spans="1:13" x14ac:dyDescent="0.25">
      <c r="A2357">
        <f t="shared" si="146"/>
        <v>2355</v>
      </c>
      <c r="B2357" t="s">
        <v>2243</v>
      </c>
      <c r="C2357" s="105">
        <v>1.7728797316722601E-2</v>
      </c>
      <c r="D2357">
        <v>148</v>
      </c>
      <c r="E2357">
        <v>8348</v>
      </c>
      <c r="F2357" t="str">
        <f t="shared" si="144"/>
        <v>Mississippi</v>
      </c>
      <c r="H2357">
        <f t="shared" si="147"/>
        <v>2351</v>
      </c>
      <c r="I2357" t="s">
        <v>1612</v>
      </c>
      <c r="J2357" s="3">
        <v>2.2718808193668501E-2</v>
      </c>
      <c r="K2357" s="104">
        <v>61</v>
      </c>
      <c r="L2357">
        <v>2685</v>
      </c>
      <c r="M2357" t="str">
        <f t="shared" si="145"/>
        <v>Alabama</v>
      </c>
    </row>
    <row r="2358" spans="1:13" x14ac:dyDescent="0.25">
      <c r="A2358">
        <f t="shared" si="146"/>
        <v>2356</v>
      </c>
      <c r="B2358" t="s">
        <v>380</v>
      </c>
      <c r="C2358" s="105">
        <v>1.77222717811478E-2</v>
      </c>
      <c r="D2358">
        <v>298</v>
      </c>
      <c r="E2358">
        <v>16815</v>
      </c>
      <c r="F2358" t="str">
        <f t="shared" si="144"/>
        <v>Missouri</v>
      </c>
      <c r="H2358">
        <f t="shared" si="147"/>
        <v>2351</v>
      </c>
      <c r="I2358" t="s">
        <v>2232</v>
      </c>
      <c r="J2358" s="3">
        <v>2.1158515435310402E-2</v>
      </c>
      <c r="K2358" s="104">
        <v>61</v>
      </c>
      <c r="L2358">
        <v>2883</v>
      </c>
      <c r="M2358" t="str">
        <f t="shared" si="145"/>
        <v>Idaho</v>
      </c>
    </row>
    <row r="2359" spans="1:13" x14ac:dyDescent="0.25">
      <c r="A2359">
        <f t="shared" si="146"/>
        <v>2357</v>
      </c>
      <c r="B2359" t="s">
        <v>327</v>
      </c>
      <c r="C2359" s="105">
        <v>1.77215189873417E-2</v>
      </c>
      <c r="D2359">
        <v>21</v>
      </c>
      <c r="E2359">
        <v>1185</v>
      </c>
      <c r="F2359" t="str">
        <f t="shared" si="144"/>
        <v>North Dakota</v>
      </c>
      <c r="H2359">
        <f t="shared" si="147"/>
        <v>2351</v>
      </c>
      <c r="I2359" t="s">
        <v>3066</v>
      </c>
      <c r="J2359" s="3">
        <v>2.0608108108108002E-2</v>
      </c>
      <c r="K2359" s="104">
        <v>61</v>
      </c>
      <c r="L2359">
        <v>2960</v>
      </c>
      <c r="M2359" t="str">
        <f t="shared" si="145"/>
        <v>North Carolina</v>
      </c>
    </row>
    <row r="2360" spans="1:13" x14ac:dyDescent="0.25">
      <c r="A2360">
        <f t="shared" si="146"/>
        <v>2358</v>
      </c>
      <c r="B2360" t="s">
        <v>2321</v>
      </c>
      <c r="C2360" s="105">
        <v>1.7720608077718799E-2</v>
      </c>
      <c r="D2360">
        <v>197</v>
      </c>
      <c r="E2360">
        <v>11117</v>
      </c>
      <c r="F2360" t="str">
        <f t="shared" si="144"/>
        <v>Mississippi</v>
      </c>
      <c r="H2360">
        <f t="shared" si="147"/>
        <v>2351</v>
      </c>
      <c r="I2360" t="s">
        <v>2466</v>
      </c>
      <c r="J2360" s="3">
        <v>2.0428667113194899E-2</v>
      </c>
      <c r="K2360" s="104">
        <v>61</v>
      </c>
      <c r="L2360">
        <v>2986</v>
      </c>
      <c r="M2360" t="str">
        <f t="shared" si="145"/>
        <v>Kansas</v>
      </c>
    </row>
    <row r="2361" spans="1:13" x14ac:dyDescent="0.25">
      <c r="A2361">
        <f t="shared" si="146"/>
        <v>2359</v>
      </c>
      <c r="B2361" t="s">
        <v>1499</v>
      </c>
      <c r="C2361" s="105">
        <v>1.76933765632236E-2</v>
      </c>
      <c r="D2361">
        <v>191</v>
      </c>
      <c r="E2361">
        <v>10795</v>
      </c>
      <c r="F2361" t="str">
        <f t="shared" si="144"/>
        <v>Alaska</v>
      </c>
      <c r="H2361">
        <f t="shared" si="147"/>
        <v>2351</v>
      </c>
      <c r="I2361" t="s">
        <v>573</v>
      </c>
      <c r="J2361" s="3">
        <v>2.0039421813403398E-2</v>
      </c>
      <c r="K2361" s="104">
        <v>61</v>
      </c>
      <c r="L2361">
        <v>3044</v>
      </c>
      <c r="M2361" t="str">
        <f t="shared" si="145"/>
        <v>North Carolina</v>
      </c>
    </row>
    <row r="2362" spans="1:13" x14ac:dyDescent="0.25">
      <c r="A2362">
        <f t="shared" si="146"/>
        <v>2360</v>
      </c>
      <c r="B2362" t="s">
        <v>55</v>
      </c>
      <c r="C2362" s="105">
        <v>1.76751923476814E-2</v>
      </c>
      <c r="D2362">
        <v>85</v>
      </c>
      <c r="E2362">
        <v>4809</v>
      </c>
      <c r="F2362" t="str">
        <f t="shared" si="144"/>
        <v>Louisiana</v>
      </c>
      <c r="H2362">
        <f t="shared" si="147"/>
        <v>2351</v>
      </c>
      <c r="I2362" t="s">
        <v>2673</v>
      </c>
      <c r="J2362" s="3">
        <v>1.67859108420472E-2</v>
      </c>
      <c r="K2362" s="104">
        <v>61</v>
      </c>
      <c r="L2362">
        <v>3634</v>
      </c>
      <c r="M2362" t="str">
        <f t="shared" si="145"/>
        <v>Idaho</v>
      </c>
    </row>
    <row r="2363" spans="1:13" x14ac:dyDescent="0.25">
      <c r="A2363">
        <f t="shared" si="146"/>
        <v>2361</v>
      </c>
      <c r="B2363" t="s">
        <v>425</v>
      </c>
      <c r="C2363" s="105">
        <v>1.7667092379735998E-2</v>
      </c>
      <c r="D2363">
        <v>83</v>
      </c>
      <c r="E2363">
        <v>4698</v>
      </c>
      <c r="F2363" t="str">
        <f t="shared" si="144"/>
        <v>Kentucky</v>
      </c>
      <c r="H2363">
        <f t="shared" si="147"/>
        <v>2351</v>
      </c>
      <c r="I2363" t="s">
        <v>862</v>
      </c>
      <c r="J2363" s="3">
        <v>1.60484083136016E-2</v>
      </c>
      <c r="K2363" s="104">
        <v>61</v>
      </c>
      <c r="L2363">
        <v>3801</v>
      </c>
      <c r="M2363" t="str">
        <f t="shared" si="145"/>
        <v>Georgia</v>
      </c>
    </row>
    <row r="2364" spans="1:13" x14ac:dyDescent="0.25">
      <c r="A2364">
        <f t="shared" si="146"/>
        <v>2362</v>
      </c>
      <c r="B2364" t="s">
        <v>2520</v>
      </c>
      <c r="C2364" s="105">
        <v>1.7653167185877498E-2</v>
      </c>
      <c r="D2364">
        <v>85</v>
      </c>
      <c r="E2364">
        <v>4815</v>
      </c>
      <c r="F2364" t="str">
        <f t="shared" si="144"/>
        <v>New Mexico</v>
      </c>
      <c r="H2364">
        <f t="shared" si="147"/>
        <v>2351</v>
      </c>
      <c r="I2364" t="s">
        <v>2412</v>
      </c>
      <c r="J2364" s="3">
        <v>1.2103174603174499E-2</v>
      </c>
      <c r="K2364" s="104">
        <v>61</v>
      </c>
      <c r="L2364">
        <v>5040</v>
      </c>
      <c r="M2364" t="str">
        <f t="shared" si="145"/>
        <v>Georgia</v>
      </c>
    </row>
    <row r="2365" spans="1:13" x14ac:dyDescent="0.25">
      <c r="A2365">
        <f t="shared" si="146"/>
        <v>2363</v>
      </c>
      <c r="B2365" t="s">
        <v>3172</v>
      </c>
      <c r="C2365" s="105">
        <v>1.7620232172470902E-2</v>
      </c>
      <c r="D2365">
        <v>170</v>
      </c>
      <c r="E2365">
        <v>9648</v>
      </c>
      <c r="F2365" t="str">
        <f t="shared" si="144"/>
        <v>Kentucky</v>
      </c>
      <c r="H2365">
        <f t="shared" si="147"/>
        <v>2351</v>
      </c>
      <c r="I2365" t="s">
        <v>2342</v>
      </c>
      <c r="J2365" s="3">
        <v>9.5506497573195608E-3</v>
      </c>
      <c r="K2365" s="104">
        <v>61</v>
      </c>
      <c r="L2365">
        <v>6387</v>
      </c>
      <c r="M2365" t="str">
        <f t="shared" si="145"/>
        <v>California</v>
      </c>
    </row>
    <row r="2366" spans="1:13" x14ac:dyDescent="0.25">
      <c r="A2366">
        <f t="shared" si="146"/>
        <v>2364</v>
      </c>
      <c r="B2366" t="s">
        <v>2767</v>
      </c>
      <c r="C2366" s="105">
        <v>1.76167854315122E-2</v>
      </c>
      <c r="D2366">
        <v>89</v>
      </c>
      <c r="E2366">
        <v>5052</v>
      </c>
      <c r="F2366" t="str">
        <f t="shared" si="144"/>
        <v>Minnesota</v>
      </c>
      <c r="H2366">
        <f t="shared" si="147"/>
        <v>2364</v>
      </c>
      <c r="I2366" t="s">
        <v>521</v>
      </c>
      <c r="J2366" s="3">
        <v>3.6166365280289298E-2</v>
      </c>
      <c r="K2366" s="104">
        <v>60</v>
      </c>
      <c r="L2366">
        <v>1659</v>
      </c>
      <c r="M2366" t="str">
        <f t="shared" si="145"/>
        <v>Mississippi</v>
      </c>
    </row>
    <row r="2367" spans="1:13" x14ac:dyDescent="0.25">
      <c r="A2367">
        <f t="shared" si="146"/>
        <v>2365</v>
      </c>
      <c r="B2367" t="s">
        <v>1450</v>
      </c>
      <c r="C2367" s="105">
        <v>1.7587055926837802E-2</v>
      </c>
      <c r="D2367">
        <v>50</v>
      </c>
      <c r="E2367">
        <v>2843</v>
      </c>
      <c r="F2367" t="str">
        <f t="shared" si="144"/>
        <v>Nebraska</v>
      </c>
      <c r="H2367">
        <f t="shared" si="147"/>
        <v>2364</v>
      </c>
      <c r="I2367" t="s">
        <v>2643</v>
      </c>
      <c r="J2367" s="3">
        <v>3.0060120240480898E-2</v>
      </c>
      <c r="K2367" s="104">
        <v>60</v>
      </c>
      <c r="L2367">
        <v>1996</v>
      </c>
      <c r="M2367" t="str">
        <f t="shared" si="145"/>
        <v>Texas</v>
      </c>
    </row>
    <row r="2368" spans="1:13" x14ac:dyDescent="0.25">
      <c r="A2368">
        <f t="shared" si="146"/>
        <v>2366</v>
      </c>
      <c r="B2368" t="s">
        <v>2776</v>
      </c>
      <c r="C2368" s="105">
        <v>1.75793403858121E-2</v>
      </c>
      <c r="D2368">
        <v>113</v>
      </c>
      <c r="E2368">
        <v>6428</v>
      </c>
      <c r="F2368" t="str">
        <f t="shared" si="144"/>
        <v>Missouri</v>
      </c>
      <c r="H2368">
        <f t="shared" si="147"/>
        <v>2364</v>
      </c>
      <c r="I2368" t="s">
        <v>1765</v>
      </c>
      <c r="J2368" s="3">
        <v>2.5241901556583901E-2</v>
      </c>
      <c r="K2368" s="104">
        <v>60</v>
      </c>
      <c r="L2368">
        <v>2377</v>
      </c>
      <c r="M2368" t="str">
        <f t="shared" si="145"/>
        <v>Alabama</v>
      </c>
    </row>
    <row r="2369" spans="1:13" x14ac:dyDescent="0.25">
      <c r="A2369">
        <f t="shared" si="146"/>
        <v>2367</v>
      </c>
      <c r="B2369" t="s">
        <v>2971</v>
      </c>
      <c r="C2369" s="105">
        <v>1.75491418985762E-2</v>
      </c>
      <c r="D2369">
        <v>2856</v>
      </c>
      <c r="E2369">
        <v>162743</v>
      </c>
      <c r="F2369" t="str">
        <f t="shared" si="144"/>
        <v>New York</v>
      </c>
      <c r="H2369">
        <f t="shared" si="147"/>
        <v>2364</v>
      </c>
      <c r="I2369" t="s">
        <v>1936</v>
      </c>
      <c r="J2369" s="3">
        <v>2.4183796856106301E-2</v>
      </c>
      <c r="K2369" s="104">
        <v>60</v>
      </c>
      <c r="L2369">
        <v>2481</v>
      </c>
      <c r="M2369" t="str">
        <f t="shared" si="145"/>
        <v>Illinois</v>
      </c>
    </row>
    <row r="2370" spans="1:13" x14ac:dyDescent="0.25">
      <c r="A2370">
        <f t="shared" si="146"/>
        <v>2368</v>
      </c>
      <c r="B2370" t="s">
        <v>2216</v>
      </c>
      <c r="C2370" s="105">
        <v>1.7536786938117301E-2</v>
      </c>
      <c r="D2370">
        <v>87</v>
      </c>
      <c r="E2370">
        <v>4961</v>
      </c>
      <c r="F2370" t="str">
        <f t="shared" si="144"/>
        <v>Nebraska</v>
      </c>
      <c r="H2370">
        <f t="shared" si="147"/>
        <v>2364</v>
      </c>
      <c r="I2370" t="s">
        <v>3124</v>
      </c>
      <c r="J2370" s="3">
        <v>1.9512195121951199E-2</v>
      </c>
      <c r="K2370" s="104">
        <v>60</v>
      </c>
      <c r="L2370">
        <v>3075</v>
      </c>
      <c r="M2370" t="str">
        <f t="shared" si="145"/>
        <v>Nebraska</v>
      </c>
    </row>
    <row r="2371" spans="1:13" x14ac:dyDescent="0.25">
      <c r="A2371">
        <f t="shared" si="146"/>
        <v>2369</v>
      </c>
      <c r="B2371" t="s">
        <v>1170</v>
      </c>
      <c r="C2371" s="105">
        <v>1.75317504141357E-2</v>
      </c>
      <c r="D2371">
        <v>127</v>
      </c>
      <c r="E2371">
        <v>7244</v>
      </c>
      <c r="F2371" t="str">
        <f t="shared" ref="F2371:F2434" si="148">IFERROR(RIGHT(B2371,LEN(B2371)-FIND(",",B2371)-1),"DC")</f>
        <v>Puerto Rico</v>
      </c>
      <c r="H2371">
        <f t="shared" si="147"/>
        <v>2364</v>
      </c>
      <c r="I2371" t="s">
        <v>1060</v>
      </c>
      <c r="J2371" s="3">
        <v>1.6958733747880098E-2</v>
      </c>
      <c r="K2371" s="104">
        <v>60</v>
      </c>
      <c r="L2371">
        <v>3538</v>
      </c>
      <c r="M2371" t="str">
        <f t="shared" ref="M2371:M2434" si="149">IFERROR(RIGHT(I2371,LEN(I2371)-FIND(",",I2371)-1),"DC")</f>
        <v>Mississippi</v>
      </c>
    </row>
    <row r="2372" spans="1:13" x14ac:dyDescent="0.25">
      <c r="A2372">
        <f t="shared" ref="A2372:A2435" si="150">RANK(C2372,$C$3:$C$3274)</f>
        <v>2370</v>
      </c>
      <c r="B2372" t="s">
        <v>2755</v>
      </c>
      <c r="C2372" s="105">
        <v>1.7511939959062899E-2</v>
      </c>
      <c r="D2372">
        <v>77</v>
      </c>
      <c r="E2372">
        <v>4397</v>
      </c>
      <c r="F2372" t="str">
        <f t="shared" si="148"/>
        <v>Missouri</v>
      </c>
      <c r="H2372">
        <f t="shared" ref="H2372:H2435" si="151">RANK(K2372,$K$3:$K$3274)</f>
        <v>2364</v>
      </c>
      <c r="I2372" t="s">
        <v>3187</v>
      </c>
      <c r="J2372" s="3">
        <v>1.6671297582661799E-2</v>
      </c>
      <c r="K2372" s="104">
        <v>60</v>
      </c>
      <c r="L2372">
        <v>3599</v>
      </c>
      <c r="M2372" t="str">
        <f t="shared" si="149"/>
        <v>Texas</v>
      </c>
    </row>
    <row r="2373" spans="1:13" x14ac:dyDescent="0.25">
      <c r="A2373">
        <f t="shared" si="150"/>
        <v>2371</v>
      </c>
      <c r="B2373" t="s">
        <v>1504</v>
      </c>
      <c r="C2373" s="105">
        <v>1.7506142506142401E-2</v>
      </c>
      <c r="D2373">
        <v>57</v>
      </c>
      <c r="E2373">
        <v>3256</v>
      </c>
      <c r="F2373" t="str">
        <f t="shared" si="148"/>
        <v>Minnesota</v>
      </c>
      <c r="H2373">
        <f t="shared" si="151"/>
        <v>2364</v>
      </c>
      <c r="I2373" t="s">
        <v>2144</v>
      </c>
      <c r="J2373" s="3">
        <v>1.47746860379216E-2</v>
      </c>
      <c r="K2373" s="104">
        <v>60</v>
      </c>
      <c r="L2373">
        <v>4061</v>
      </c>
      <c r="M2373" t="str">
        <f t="shared" si="149"/>
        <v>North Carolina</v>
      </c>
    </row>
    <row r="2374" spans="1:13" x14ac:dyDescent="0.25">
      <c r="A2374">
        <f t="shared" si="150"/>
        <v>2372</v>
      </c>
      <c r="B2374" t="s">
        <v>2835</v>
      </c>
      <c r="C2374" s="105">
        <v>1.7492382349621902E-2</v>
      </c>
      <c r="D2374">
        <v>155</v>
      </c>
      <c r="E2374">
        <v>8861</v>
      </c>
      <c r="F2374" t="str">
        <f t="shared" si="148"/>
        <v>Kentucky</v>
      </c>
      <c r="H2374">
        <f t="shared" si="151"/>
        <v>2364</v>
      </c>
      <c r="I2374" t="s">
        <v>2813</v>
      </c>
      <c r="J2374" s="3">
        <v>1.18764845605701E-2</v>
      </c>
      <c r="K2374" s="104">
        <v>60</v>
      </c>
      <c r="L2374">
        <v>5052</v>
      </c>
      <c r="M2374" t="str">
        <f t="shared" si="149"/>
        <v>North Carolina</v>
      </c>
    </row>
    <row r="2375" spans="1:13" x14ac:dyDescent="0.25">
      <c r="A2375">
        <f t="shared" si="150"/>
        <v>2373</v>
      </c>
      <c r="B2375" t="s">
        <v>916</v>
      </c>
      <c r="C2375" s="105">
        <v>1.7491552375273299E-2</v>
      </c>
      <c r="D2375">
        <v>88</v>
      </c>
      <c r="E2375">
        <v>5031</v>
      </c>
      <c r="F2375" t="str">
        <f t="shared" si="148"/>
        <v>Virginia</v>
      </c>
      <c r="H2375">
        <f t="shared" si="151"/>
        <v>2373</v>
      </c>
      <c r="I2375" t="s">
        <v>2230</v>
      </c>
      <c r="J2375" s="3">
        <v>3.4045008655510599E-2</v>
      </c>
      <c r="K2375" s="104">
        <v>59</v>
      </c>
      <c r="L2375">
        <v>1733</v>
      </c>
      <c r="M2375" t="str">
        <f t="shared" si="149"/>
        <v>Kentucky</v>
      </c>
    </row>
    <row r="2376" spans="1:13" x14ac:dyDescent="0.25">
      <c r="A2376">
        <f t="shared" si="150"/>
        <v>2374</v>
      </c>
      <c r="B2376" t="s">
        <v>2952</v>
      </c>
      <c r="C2376" s="105">
        <v>1.7488426776397899E-2</v>
      </c>
      <c r="D2376">
        <v>238</v>
      </c>
      <c r="E2376">
        <v>13609</v>
      </c>
      <c r="F2376" t="str">
        <f t="shared" si="148"/>
        <v>Idaho</v>
      </c>
      <c r="H2376">
        <f t="shared" si="151"/>
        <v>2373</v>
      </c>
      <c r="I2376" t="s">
        <v>1046</v>
      </c>
      <c r="J2376" s="3">
        <v>2.5991189427312801E-2</v>
      </c>
      <c r="K2376" s="104">
        <v>59</v>
      </c>
      <c r="L2376">
        <v>2270</v>
      </c>
      <c r="M2376" t="str">
        <f t="shared" si="149"/>
        <v>Kentucky</v>
      </c>
    </row>
    <row r="2377" spans="1:13" x14ac:dyDescent="0.25">
      <c r="A2377">
        <f t="shared" si="150"/>
        <v>2375</v>
      </c>
      <c r="B2377" t="s">
        <v>128</v>
      </c>
      <c r="C2377" s="105">
        <v>1.7481237415339499E-2</v>
      </c>
      <c r="D2377">
        <v>191</v>
      </c>
      <c r="E2377">
        <v>10926</v>
      </c>
      <c r="F2377" t="str">
        <f t="shared" si="148"/>
        <v>Georgia</v>
      </c>
      <c r="H2377">
        <f t="shared" si="151"/>
        <v>2373</v>
      </c>
      <c r="I2377" t="s">
        <v>3184</v>
      </c>
      <c r="J2377" s="3">
        <v>2.21222347206598E-2</v>
      </c>
      <c r="K2377" s="104">
        <v>59</v>
      </c>
      <c r="L2377">
        <v>2667</v>
      </c>
      <c r="M2377" t="str">
        <f t="shared" si="149"/>
        <v>Georgia</v>
      </c>
    </row>
    <row r="2378" spans="1:13" x14ac:dyDescent="0.25">
      <c r="A2378">
        <f t="shared" si="150"/>
        <v>2376</v>
      </c>
      <c r="B2378" t="s">
        <v>113</v>
      </c>
      <c r="C2378" s="105">
        <v>1.7475728155339799E-2</v>
      </c>
      <c r="D2378">
        <v>36</v>
      </c>
      <c r="E2378">
        <v>2060</v>
      </c>
      <c r="F2378" t="str">
        <f t="shared" si="148"/>
        <v>Iowa</v>
      </c>
      <c r="H2378">
        <f t="shared" si="151"/>
        <v>2373</v>
      </c>
      <c r="I2378" t="s">
        <v>2897</v>
      </c>
      <c r="J2378" s="3">
        <v>1.6756603237716501E-2</v>
      </c>
      <c r="K2378" s="104">
        <v>59</v>
      </c>
      <c r="L2378">
        <v>3521</v>
      </c>
      <c r="M2378" t="str">
        <f t="shared" si="149"/>
        <v>Texas</v>
      </c>
    </row>
    <row r="2379" spans="1:13" x14ac:dyDescent="0.25">
      <c r="A2379">
        <f t="shared" si="150"/>
        <v>2377</v>
      </c>
      <c r="B2379" t="s">
        <v>1430</v>
      </c>
      <c r="C2379" s="105">
        <v>1.74496644295302E-2</v>
      </c>
      <c r="D2379">
        <v>130</v>
      </c>
      <c r="E2379">
        <v>7450</v>
      </c>
      <c r="F2379" t="str">
        <f t="shared" si="148"/>
        <v>South Carolina</v>
      </c>
      <c r="H2379">
        <f t="shared" si="151"/>
        <v>2373</v>
      </c>
      <c r="I2379" t="s">
        <v>2298</v>
      </c>
      <c r="J2379" s="3">
        <v>1.51905252317199E-2</v>
      </c>
      <c r="K2379" s="104">
        <v>59</v>
      </c>
      <c r="L2379">
        <v>3884</v>
      </c>
      <c r="M2379" t="str">
        <f t="shared" si="149"/>
        <v>Nebraska</v>
      </c>
    </row>
    <row r="2380" spans="1:13" x14ac:dyDescent="0.25">
      <c r="A2380">
        <f t="shared" si="150"/>
        <v>2378</v>
      </c>
      <c r="B2380" t="s">
        <v>1618</v>
      </c>
      <c r="C2380" s="105">
        <v>1.7433501078360902E-2</v>
      </c>
      <c r="D2380">
        <v>97</v>
      </c>
      <c r="E2380">
        <v>5564</v>
      </c>
      <c r="F2380" t="str">
        <f t="shared" si="148"/>
        <v>Texas</v>
      </c>
      <c r="H2380">
        <f t="shared" si="151"/>
        <v>2373</v>
      </c>
      <c r="I2380" t="s">
        <v>211</v>
      </c>
      <c r="J2380" s="3">
        <v>1.5066394279877399E-2</v>
      </c>
      <c r="K2380" s="104">
        <v>59</v>
      </c>
      <c r="L2380">
        <v>3916</v>
      </c>
      <c r="M2380" t="str">
        <f t="shared" si="149"/>
        <v>Alaska</v>
      </c>
    </row>
    <row r="2381" spans="1:13" x14ac:dyDescent="0.25">
      <c r="A2381">
        <f t="shared" si="150"/>
        <v>2379</v>
      </c>
      <c r="B2381" t="s">
        <v>262</v>
      </c>
      <c r="C2381" s="105">
        <v>1.7407605784681202E-2</v>
      </c>
      <c r="D2381">
        <v>65</v>
      </c>
      <c r="E2381">
        <v>3734</v>
      </c>
      <c r="F2381" t="str">
        <f t="shared" si="148"/>
        <v>Nebraska</v>
      </c>
      <c r="H2381">
        <f t="shared" si="151"/>
        <v>2373</v>
      </c>
      <c r="I2381" t="s">
        <v>2569</v>
      </c>
      <c r="J2381" s="3">
        <v>1.3660569576290801E-2</v>
      </c>
      <c r="K2381" s="104">
        <v>59</v>
      </c>
      <c r="L2381">
        <v>4319</v>
      </c>
      <c r="M2381" t="str">
        <f t="shared" si="149"/>
        <v>Utah</v>
      </c>
    </row>
    <row r="2382" spans="1:13" x14ac:dyDescent="0.25">
      <c r="A2382">
        <f t="shared" si="150"/>
        <v>2380</v>
      </c>
      <c r="B2382" t="s">
        <v>2959</v>
      </c>
      <c r="C2382" s="105">
        <v>1.7406126956688701E-2</v>
      </c>
      <c r="D2382">
        <v>1450</v>
      </c>
      <c r="E2382">
        <v>83304</v>
      </c>
      <c r="F2382" t="str">
        <f t="shared" si="148"/>
        <v>Maryland</v>
      </c>
      <c r="H2382">
        <f t="shared" si="151"/>
        <v>2380</v>
      </c>
      <c r="I2382" t="s">
        <v>2386</v>
      </c>
      <c r="J2382" s="3">
        <v>3.6432160804020099E-2</v>
      </c>
      <c r="K2382" s="104">
        <v>58</v>
      </c>
      <c r="L2382">
        <v>1592</v>
      </c>
      <c r="M2382" t="str">
        <f t="shared" si="149"/>
        <v>Arkansas</v>
      </c>
    </row>
    <row r="2383" spans="1:13" x14ac:dyDescent="0.25">
      <c r="A2383">
        <f t="shared" si="150"/>
        <v>2381</v>
      </c>
      <c r="B2383" t="s">
        <v>698</v>
      </c>
      <c r="C2383" s="105">
        <v>1.73571311609628E-2</v>
      </c>
      <c r="D2383">
        <v>106</v>
      </c>
      <c r="E2383">
        <v>6107</v>
      </c>
      <c r="F2383" t="str">
        <f t="shared" si="148"/>
        <v>Oregon</v>
      </c>
      <c r="H2383">
        <f t="shared" si="151"/>
        <v>2380</v>
      </c>
      <c r="I2383" t="s">
        <v>2425</v>
      </c>
      <c r="J2383" s="3">
        <v>3.4793041391721603E-2</v>
      </c>
      <c r="K2383" s="104">
        <v>58</v>
      </c>
      <c r="L2383">
        <v>1667</v>
      </c>
      <c r="M2383" t="str">
        <f t="shared" si="149"/>
        <v>Mississippi</v>
      </c>
    </row>
    <row r="2384" spans="1:13" x14ac:dyDescent="0.25">
      <c r="A2384">
        <f t="shared" si="150"/>
        <v>2382</v>
      </c>
      <c r="B2384" t="s">
        <v>1580</v>
      </c>
      <c r="C2384" s="105">
        <v>1.7331721080209601E-2</v>
      </c>
      <c r="D2384">
        <v>43</v>
      </c>
      <c r="E2384">
        <v>2481</v>
      </c>
      <c r="F2384" t="str">
        <f t="shared" si="148"/>
        <v>Texas</v>
      </c>
      <c r="H2384">
        <f t="shared" si="151"/>
        <v>2380</v>
      </c>
      <c r="I2384" t="s">
        <v>2565</v>
      </c>
      <c r="J2384" s="3">
        <v>2.2299115724721201E-2</v>
      </c>
      <c r="K2384" s="104">
        <v>58</v>
      </c>
      <c r="L2384">
        <v>2601</v>
      </c>
      <c r="M2384" t="str">
        <f t="shared" si="149"/>
        <v>Texas</v>
      </c>
    </row>
    <row r="2385" spans="1:13" x14ac:dyDescent="0.25">
      <c r="A2385">
        <f t="shared" si="150"/>
        <v>2383</v>
      </c>
      <c r="B2385" t="s">
        <v>984</v>
      </c>
      <c r="C2385" s="105">
        <v>1.7313875834776098E-2</v>
      </c>
      <c r="D2385">
        <v>70</v>
      </c>
      <c r="E2385">
        <v>4043</v>
      </c>
      <c r="F2385" t="str">
        <f t="shared" si="148"/>
        <v>Arkansas</v>
      </c>
      <c r="H2385">
        <f t="shared" si="151"/>
        <v>2380</v>
      </c>
      <c r="I2385" t="s">
        <v>137</v>
      </c>
      <c r="J2385" s="3">
        <v>2.1137026239067099E-2</v>
      </c>
      <c r="K2385" s="104">
        <v>58</v>
      </c>
      <c r="L2385">
        <v>2744</v>
      </c>
      <c r="M2385" t="str">
        <f t="shared" si="149"/>
        <v>Michigan</v>
      </c>
    </row>
    <row r="2386" spans="1:13" x14ac:dyDescent="0.25">
      <c r="A2386">
        <f t="shared" si="150"/>
        <v>2384</v>
      </c>
      <c r="B2386" t="s">
        <v>1714</v>
      </c>
      <c r="C2386" s="105">
        <v>1.72795369424583E-2</v>
      </c>
      <c r="D2386">
        <v>203</v>
      </c>
      <c r="E2386">
        <v>11748</v>
      </c>
      <c r="F2386" t="str">
        <f t="shared" si="148"/>
        <v>Nebraska</v>
      </c>
      <c r="H2386">
        <f t="shared" si="151"/>
        <v>2380</v>
      </c>
      <c r="I2386" t="s">
        <v>395</v>
      </c>
      <c r="J2386" s="3">
        <v>1.94761584956346E-2</v>
      </c>
      <c r="K2386" s="104">
        <v>58</v>
      </c>
      <c r="L2386">
        <v>2978</v>
      </c>
      <c r="M2386" t="str">
        <f t="shared" si="149"/>
        <v>Tennessee</v>
      </c>
    </row>
    <row r="2387" spans="1:13" x14ac:dyDescent="0.25">
      <c r="A2387">
        <f t="shared" si="150"/>
        <v>2385</v>
      </c>
      <c r="B2387" t="s">
        <v>775</v>
      </c>
      <c r="C2387" s="105">
        <v>1.7267578394805801E-2</v>
      </c>
      <c r="D2387">
        <v>125</v>
      </c>
      <c r="E2387">
        <v>7239</v>
      </c>
      <c r="F2387" t="str">
        <f t="shared" si="148"/>
        <v>Georgia</v>
      </c>
      <c r="H2387">
        <f t="shared" si="151"/>
        <v>2380</v>
      </c>
      <c r="I2387" t="s">
        <v>123</v>
      </c>
      <c r="J2387" s="3">
        <v>1.8649517684887401E-2</v>
      </c>
      <c r="K2387" s="104">
        <v>58</v>
      </c>
      <c r="L2387">
        <v>3110</v>
      </c>
      <c r="M2387" t="str">
        <f t="shared" si="149"/>
        <v>Texas</v>
      </c>
    </row>
    <row r="2388" spans="1:13" x14ac:dyDescent="0.25">
      <c r="A2388">
        <f t="shared" si="150"/>
        <v>2386</v>
      </c>
      <c r="B2388" t="s">
        <v>800</v>
      </c>
      <c r="C2388" s="105">
        <v>1.7263427109974399E-2</v>
      </c>
      <c r="D2388">
        <v>27</v>
      </c>
      <c r="E2388">
        <v>1564</v>
      </c>
      <c r="F2388" t="str">
        <f t="shared" si="148"/>
        <v>South Dakota</v>
      </c>
      <c r="H2388">
        <f t="shared" si="151"/>
        <v>2380</v>
      </c>
      <c r="I2388" t="s">
        <v>3149</v>
      </c>
      <c r="J2388" s="3">
        <v>1.47320294640589E-2</v>
      </c>
      <c r="K2388" s="104">
        <v>58</v>
      </c>
      <c r="L2388">
        <v>3937</v>
      </c>
      <c r="M2388" t="str">
        <f t="shared" si="149"/>
        <v>Louisiana</v>
      </c>
    </row>
    <row r="2389" spans="1:13" x14ac:dyDescent="0.25">
      <c r="A2389">
        <f t="shared" si="150"/>
        <v>2387</v>
      </c>
      <c r="B2389" t="s">
        <v>2667</v>
      </c>
      <c r="C2389" s="105">
        <v>1.7222165940634099E-2</v>
      </c>
      <c r="D2389">
        <v>170</v>
      </c>
      <c r="E2389">
        <v>9871</v>
      </c>
      <c r="F2389" t="str">
        <f t="shared" si="148"/>
        <v>Wyoming</v>
      </c>
      <c r="H2389">
        <f t="shared" si="151"/>
        <v>2380</v>
      </c>
      <c r="I2389" t="s">
        <v>1729</v>
      </c>
      <c r="J2389" s="3">
        <v>1.2894619831036E-2</v>
      </c>
      <c r="K2389" s="104">
        <v>58</v>
      </c>
      <c r="L2389">
        <v>4498</v>
      </c>
      <c r="M2389" t="str">
        <f t="shared" si="149"/>
        <v>Missouri</v>
      </c>
    </row>
    <row r="2390" spans="1:13" x14ac:dyDescent="0.25">
      <c r="A2390">
        <f t="shared" si="150"/>
        <v>2388</v>
      </c>
      <c r="B2390" t="s">
        <v>590</v>
      </c>
      <c r="C2390" s="105">
        <v>1.7217310376919499E-2</v>
      </c>
      <c r="D2390">
        <v>37</v>
      </c>
      <c r="E2390">
        <v>2149</v>
      </c>
      <c r="F2390" t="str">
        <f t="shared" si="148"/>
        <v>Georgia</v>
      </c>
      <c r="H2390">
        <f t="shared" si="151"/>
        <v>2380</v>
      </c>
      <c r="I2390" t="s">
        <v>2167</v>
      </c>
      <c r="J2390" s="3">
        <v>7.71276595744685E-3</v>
      </c>
      <c r="K2390" s="104">
        <v>58</v>
      </c>
      <c r="L2390">
        <v>7520</v>
      </c>
      <c r="M2390" t="str">
        <f t="shared" si="149"/>
        <v>Michigan</v>
      </c>
    </row>
    <row r="2391" spans="1:13" x14ac:dyDescent="0.25">
      <c r="A2391">
        <f t="shared" si="150"/>
        <v>2389</v>
      </c>
      <c r="B2391" t="s">
        <v>3253</v>
      </c>
      <c r="C2391" s="105">
        <v>1.7210944395410301E-2</v>
      </c>
      <c r="D2391">
        <v>78</v>
      </c>
      <c r="E2391">
        <v>4532</v>
      </c>
      <c r="F2391" t="str">
        <f t="shared" si="148"/>
        <v>Mississippi</v>
      </c>
      <c r="H2391">
        <f t="shared" si="151"/>
        <v>2389</v>
      </c>
      <c r="I2391" t="s">
        <v>2627</v>
      </c>
      <c r="J2391" s="3">
        <v>2.7968596663395399E-2</v>
      </c>
      <c r="K2391" s="104">
        <v>57</v>
      </c>
      <c r="L2391">
        <v>2038</v>
      </c>
      <c r="M2391" t="str">
        <f t="shared" si="149"/>
        <v>Arkansas</v>
      </c>
    </row>
    <row r="2392" spans="1:13" x14ac:dyDescent="0.25">
      <c r="A2392">
        <f t="shared" si="150"/>
        <v>2390</v>
      </c>
      <c r="B2392" t="s">
        <v>2985</v>
      </c>
      <c r="C2392" s="105">
        <v>1.7207941436947101E-2</v>
      </c>
      <c r="D2392">
        <v>1535</v>
      </c>
      <c r="E2392">
        <v>89203</v>
      </c>
      <c r="F2392" t="str">
        <f t="shared" si="148"/>
        <v>Virginia</v>
      </c>
      <c r="H2392">
        <f t="shared" si="151"/>
        <v>2389</v>
      </c>
      <c r="I2392" t="s">
        <v>1547</v>
      </c>
      <c r="J2392" s="3">
        <v>2.2538552787663101E-2</v>
      </c>
      <c r="K2392" s="104">
        <v>57</v>
      </c>
      <c r="L2392">
        <v>2529</v>
      </c>
      <c r="M2392" t="str">
        <f t="shared" si="149"/>
        <v>Kansas</v>
      </c>
    </row>
    <row r="2393" spans="1:13" x14ac:dyDescent="0.25">
      <c r="A2393">
        <f t="shared" si="150"/>
        <v>2391</v>
      </c>
      <c r="B2393" t="s">
        <v>791</v>
      </c>
      <c r="C2393" s="105">
        <v>1.71796707229777E-2</v>
      </c>
      <c r="D2393">
        <v>24</v>
      </c>
      <c r="E2393">
        <v>1397</v>
      </c>
      <c r="F2393" t="str">
        <f t="shared" si="148"/>
        <v>Texas</v>
      </c>
      <c r="H2393">
        <f t="shared" si="151"/>
        <v>2389</v>
      </c>
      <c r="I2393" t="s">
        <v>2817</v>
      </c>
      <c r="J2393" s="3">
        <v>2.1889400921658999E-2</v>
      </c>
      <c r="K2393" s="104">
        <v>57</v>
      </c>
      <c r="L2393">
        <v>2604</v>
      </c>
      <c r="M2393" t="str">
        <f t="shared" si="149"/>
        <v>Texas</v>
      </c>
    </row>
    <row r="2394" spans="1:13" x14ac:dyDescent="0.25">
      <c r="A2394">
        <f t="shared" si="150"/>
        <v>2392</v>
      </c>
      <c r="B2394" t="s">
        <v>227</v>
      </c>
      <c r="C2394" s="105">
        <v>1.7163504968382998E-2</v>
      </c>
      <c r="D2394">
        <v>57</v>
      </c>
      <c r="E2394">
        <v>3321</v>
      </c>
      <c r="F2394" t="str">
        <f t="shared" si="148"/>
        <v>Oklahoma</v>
      </c>
      <c r="H2394">
        <f t="shared" si="151"/>
        <v>2389</v>
      </c>
      <c r="I2394" t="s">
        <v>1504</v>
      </c>
      <c r="J2394" s="3">
        <v>1.7506142506142401E-2</v>
      </c>
      <c r="K2394" s="104">
        <v>57</v>
      </c>
      <c r="L2394">
        <v>3256</v>
      </c>
      <c r="M2394" t="str">
        <f t="shared" si="149"/>
        <v>Minnesota</v>
      </c>
    </row>
    <row r="2395" spans="1:13" x14ac:dyDescent="0.25">
      <c r="A2395">
        <f t="shared" si="150"/>
        <v>2393</v>
      </c>
      <c r="B2395" t="s">
        <v>126</v>
      </c>
      <c r="C2395" s="105">
        <v>1.71609212705102E-2</v>
      </c>
      <c r="D2395">
        <v>114</v>
      </c>
      <c r="E2395">
        <v>6643</v>
      </c>
      <c r="F2395" t="str">
        <f t="shared" si="148"/>
        <v>Oregon</v>
      </c>
      <c r="H2395">
        <f t="shared" si="151"/>
        <v>2389</v>
      </c>
      <c r="I2395" t="s">
        <v>227</v>
      </c>
      <c r="J2395" s="3">
        <v>1.7163504968382998E-2</v>
      </c>
      <c r="K2395" s="104">
        <v>57</v>
      </c>
      <c r="L2395">
        <v>3321</v>
      </c>
      <c r="M2395" t="str">
        <f t="shared" si="149"/>
        <v>Oklahoma</v>
      </c>
    </row>
    <row r="2396" spans="1:13" x14ac:dyDescent="0.25">
      <c r="A2396">
        <f t="shared" si="150"/>
        <v>2394</v>
      </c>
      <c r="B2396" t="s">
        <v>2137</v>
      </c>
      <c r="C2396" s="105">
        <v>1.7143731823052101E-2</v>
      </c>
      <c r="D2396">
        <v>112</v>
      </c>
      <c r="E2396">
        <v>6533</v>
      </c>
      <c r="F2396" t="str">
        <f t="shared" si="148"/>
        <v>Missouri</v>
      </c>
      <c r="H2396">
        <f t="shared" si="151"/>
        <v>2389</v>
      </c>
      <c r="I2396" t="s">
        <v>133</v>
      </c>
      <c r="J2396" s="3">
        <v>1.34529147982063E-2</v>
      </c>
      <c r="K2396" s="104">
        <v>57</v>
      </c>
      <c r="L2396">
        <v>4237</v>
      </c>
      <c r="M2396" t="str">
        <f t="shared" si="149"/>
        <v>Texas</v>
      </c>
    </row>
    <row r="2397" spans="1:13" x14ac:dyDescent="0.25">
      <c r="A2397">
        <f t="shared" si="150"/>
        <v>2395</v>
      </c>
      <c r="B2397" t="s">
        <v>2613</v>
      </c>
      <c r="C2397" s="105">
        <v>1.71358629130966E-2</v>
      </c>
      <c r="D2397">
        <v>42</v>
      </c>
      <c r="E2397">
        <v>2451</v>
      </c>
      <c r="F2397" t="str">
        <f t="shared" si="148"/>
        <v>Arkansas</v>
      </c>
      <c r="H2397">
        <f t="shared" si="151"/>
        <v>2389</v>
      </c>
      <c r="I2397" t="s">
        <v>2106</v>
      </c>
      <c r="J2397" s="3">
        <v>9.27281600780871E-3</v>
      </c>
      <c r="K2397" s="104">
        <v>57</v>
      </c>
      <c r="L2397">
        <v>6147</v>
      </c>
      <c r="M2397" t="str">
        <f t="shared" si="149"/>
        <v>Mississippi</v>
      </c>
    </row>
    <row r="2398" spans="1:13" x14ac:dyDescent="0.25">
      <c r="A2398">
        <f t="shared" si="150"/>
        <v>2396</v>
      </c>
      <c r="B2398" t="s">
        <v>2927</v>
      </c>
      <c r="C2398" s="105">
        <v>1.7098731384445599E-2</v>
      </c>
      <c r="D2398">
        <v>31</v>
      </c>
      <c r="E2398">
        <v>1813</v>
      </c>
      <c r="F2398" t="str">
        <f t="shared" si="148"/>
        <v>Indiana</v>
      </c>
      <c r="H2398">
        <f t="shared" si="151"/>
        <v>2389</v>
      </c>
      <c r="I2398" t="s">
        <v>1350</v>
      </c>
      <c r="J2398" s="3">
        <v>8.6180828545508997E-3</v>
      </c>
      <c r="K2398" s="104">
        <v>57</v>
      </c>
      <c r="L2398">
        <v>6614</v>
      </c>
      <c r="M2398" t="str">
        <f t="shared" si="149"/>
        <v>South Dakota</v>
      </c>
    </row>
    <row r="2399" spans="1:13" x14ac:dyDescent="0.25">
      <c r="A2399">
        <f t="shared" si="150"/>
        <v>2397</v>
      </c>
      <c r="B2399" t="s">
        <v>1675</v>
      </c>
      <c r="C2399" s="105">
        <v>1.7096723128066999E-2</v>
      </c>
      <c r="D2399">
        <v>108</v>
      </c>
      <c r="E2399">
        <v>6317</v>
      </c>
      <c r="F2399" t="str">
        <f t="shared" si="148"/>
        <v>Michigan</v>
      </c>
      <c r="H2399">
        <f t="shared" si="151"/>
        <v>2389</v>
      </c>
      <c r="I2399" t="s">
        <v>2130</v>
      </c>
      <c r="J2399" s="3">
        <v>8.4569732937685993E-3</v>
      </c>
      <c r="K2399" s="104">
        <v>57</v>
      </c>
      <c r="L2399">
        <v>6740</v>
      </c>
      <c r="M2399" t="str">
        <f t="shared" si="149"/>
        <v>West Virginia</v>
      </c>
    </row>
    <row r="2400" spans="1:13" x14ac:dyDescent="0.25">
      <c r="A2400">
        <f t="shared" si="150"/>
        <v>2398</v>
      </c>
      <c r="B2400" t="s">
        <v>2490</v>
      </c>
      <c r="C2400" s="105">
        <v>1.70876671619614E-2</v>
      </c>
      <c r="D2400">
        <v>46</v>
      </c>
      <c r="E2400">
        <v>2692</v>
      </c>
      <c r="F2400" t="str">
        <f t="shared" si="148"/>
        <v>Missouri</v>
      </c>
      <c r="H2400">
        <f t="shared" si="151"/>
        <v>2398</v>
      </c>
      <c r="I2400" t="s">
        <v>658</v>
      </c>
      <c r="J2400" s="3">
        <v>4.1916167664670601E-2</v>
      </c>
      <c r="K2400" s="104">
        <v>56</v>
      </c>
      <c r="L2400">
        <v>1336</v>
      </c>
      <c r="M2400" t="str">
        <f t="shared" si="149"/>
        <v>Alabama</v>
      </c>
    </row>
    <row r="2401" spans="1:13" x14ac:dyDescent="0.25">
      <c r="A2401">
        <f t="shared" si="150"/>
        <v>2399</v>
      </c>
      <c r="B2401" t="s">
        <v>1565</v>
      </c>
      <c r="C2401" s="105">
        <v>1.7082388510959799E-2</v>
      </c>
      <c r="D2401">
        <v>113</v>
      </c>
      <c r="E2401">
        <v>6615</v>
      </c>
      <c r="F2401" t="str">
        <f t="shared" si="148"/>
        <v>Kentucky</v>
      </c>
      <c r="H2401">
        <f t="shared" si="151"/>
        <v>2398</v>
      </c>
      <c r="I2401" t="s">
        <v>2766</v>
      </c>
      <c r="J2401" s="3">
        <v>3.0501089324618699E-2</v>
      </c>
      <c r="K2401" s="104">
        <v>56</v>
      </c>
      <c r="L2401">
        <v>1836</v>
      </c>
      <c r="M2401" t="str">
        <f t="shared" si="149"/>
        <v>Kansas</v>
      </c>
    </row>
    <row r="2402" spans="1:13" x14ac:dyDescent="0.25">
      <c r="A2402">
        <f t="shared" si="150"/>
        <v>2400</v>
      </c>
      <c r="B2402" t="s">
        <v>986</v>
      </c>
      <c r="C2402" s="105">
        <v>1.70739348370927E-2</v>
      </c>
      <c r="D2402">
        <v>109</v>
      </c>
      <c r="E2402">
        <v>6384</v>
      </c>
      <c r="F2402" t="str">
        <f t="shared" si="148"/>
        <v>Georgia</v>
      </c>
      <c r="H2402">
        <f t="shared" si="151"/>
        <v>2398</v>
      </c>
      <c r="I2402" t="s">
        <v>1651</v>
      </c>
      <c r="J2402" s="3">
        <v>2.5782688766114201E-2</v>
      </c>
      <c r="K2402" s="104">
        <v>56</v>
      </c>
      <c r="L2402">
        <v>2172</v>
      </c>
      <c r="M2402" t="str">
        <f t="shared" si="149"/>
        <v>Mississippi</v>
      </c>
    </row>
    <row r="2403" spans="1:13" x14ac:dyDescent="0.25">
      <c r="A2403">
        <f t="shared" si="150"/>
        <v>2401</v>
      </c>
      <c r="B2403" t="s">
        <v>2846</v>
      </c>
      <c r="C2403" s="105">
        <v>1.7041053446940398E-2</v>
      </c>
      <c r="D2403">
        <v>44</v>
      </c>
      <c r="E2403">
        <v>2582</v>
      </c>
      <c r="F2403" t="str">
        <f t="shared" si="148"/>
        <v>Georgia</v>
      </c>
      <c r="H2403">
        <f t="shared" si="151"/>
        <v>2398</v>
      </c>
      <c r="I2403" t="s">
        <v>3153</v>
      </c>
      <c r="J2403" s="3">
        <v>2.51685393258427E-2</v>
      </c>
      <c r="K2403" s="104">
        <v>56</v>
      </c>
      <c r="L2403">
        <v>2225</v>
      </c>
      <c r="M2403" t="str">
        <f t="shared" si="149"/>
        <v>Wyoming</v>
      </c>
    </row>
    <row r="2404" spans="1:13" x14ac:dyDescent="0.25">
      <c r="A2404">
        <f t="shared" si="150"/>
        <v>2402</v>
      </c>
      <c r="B2404" t="s">
        <v>2096</v>
      </c>
      <c r="C2404" s="105">
        <v>1.7024277223733199E-2</v>
      </c>
      <c r="D2404">
        <v>169</v>
      </c>
      <c r="E2404">
        <v>9927</v>
      </c>
      <c r="F2404" t="str">
        <f t="shared" si="148"/>
        <v>Louisiana</v>
      </c>
      <c r="H2404">
        <f t="shared" si="151"/>
        <v>2398</v>
      </c>
      <c r="I2404" t="s">
        <v>2484</v>
      </c>
      <c r="J2404" s="3">
        <v>2.4702249669166301E-2</v>
      </c>
      <c r="K2404" s="104">
        <v>56</v>
      </c>
      <c r="L2404">
        <v>2267</v>
      </c>
      <c r="M2404" t="str">
        <f t="shared" si="149"/>
        <v>Iowa</v>
      </c>
    </row>
    <row r="2405" spans="1:13" x14ac:dyDescent="0.25">
      <c r="A2405">
        <f t="shared" si="150"/>
        <v>2403</v>
      </c>
      <c r="B2405" t="s">
        <v>436</v>
      </c>
      <c r="C2405" s="105">
        <v>1.7008591969139002E-2</v>
      </c>
      <c r="D2405">
        <v>97</v>
      </c>
      <c r="E2405">
        <v>5703</v>
      </c>
      <c r="F2405" t="str">
        <f t="shared" si="148"/>
        <v>Iowa</v>
      </c>
      <c r="H2405">
        <f t="shared" si="151"/>
        <v>2398</v>
      </c>
      <c r="I2405" t="s">
        <v>2939</v>
      </c>
      <c r="J2405" s="3">
        <v>2.1986650961915901E-2</v>
      </c>
      <c r="K2405" s="104">
        <v>56</v>
      </c>
      <c r="L2405">
        <v>2547</v>
      </c>
      <c r="M2405" t="str">
        <f t="shared" si="149"/>
        <v>Tennessee</v>
      </c>
    </row>
    <row r="2406" spans="1:13" x14ac:dyDescent="0.25">
      <c r="A2406">
        <f t="shared" si="150"/>
        <v>2404</v>
      </c>
      <c r="B2406" t="s">
        <v>281</v>
      </c>
      <c r="C2406" s="105">
        <v>1.69915936326238E-2</v>
      </c>
      <c r="D2406">
        <v>95</v>
      </c>
      <c r="E2406">
        <v>5591</v>
      </c>
      <c r="F2406" t="str">
        <f t="shared" si="148"/>
        <v>Texas</v>
      </c>
      <c r="H2406">
        <f t="shared" si="151"/>
        <v>2398</v>
      </c>
      <c r="I2406" t="s">
        <v>1107</v>
      </c>
      <c r="J2406" s="3">
        <v>1.79775280898876E-2</v>
      </c>
      <c r="K2406" s="104">
        <v>56</v>
      </c>
      <c r="L2406">
        <v>3115</v>
      </c>
      <c r="M2406" t="str">
        <f t="shared" si="149"/>
        <v>Arkansas</v>
      </c>
    </row>
    <row r="2407" spans="1:13" x14ac:dyDescent="0.25">
      <c r="A2407">
        <f t="shared" si="150"/>
        <v>2405</v>
      </c>
      <c r="B2407" t="s">
        <v>1097</v>
      </c>
      <c r="C2407" s="105">
        <v>1.6989983517180101E-2</v>
      </c>
      <c r="D2407">
        <v>134</v>
      </c>
      <c r="E2407">
        <v>7887</v>
      </c>
      <c r="F2407" t="str">
        <f t="shared" si="148"/>
        <v>Arizona</v>
      </c>
      <c r="H2407">
        <f t="shared" si="151"/>
        <v>2398</v>
      </c>
      <c r="I2407" t="s">
        <v>735</v>
      </c>
      <c r="J2407" s="3">
        <v>1.7783423308986902E-2</v>
      </c>
      <c r="K2407" s="104">
        <v>56</v>
      </c>
      <c r="L2407">
        <v>3149</v>
      </c>
      <c r="M2407" t="str">
        <f t="shared" si="149"/>
        <v>Arkansas</v>
      </c>
    </row>
    <row r="2408" spans="1:13" x14ac:dyDescent="0.25">
      <c r="A2408">
        <f t="shared" si="150"/>
        <v>2406</v>
      </c>
      <c r="B2408" t="s">
        <v>134</v>
      </c>
      <c r="C2408" s="105">
        <v>1.69748408608669E-2</v>
      </c>
      <c r="D2408">
        <v>56</v>
      </c>
      <c r="E2408">
        <v>3299</v>
      </c>
      <c r="F2408" t="str">
        <f t="shared" si="148"/>
        <v>Georgia</v>
      </c>
      <c r="H2408">
        <f t="shared" si="151"/>
        <v>2398</v>
      </c>
      <c r="I2408" t="s">
        <v>134</v>
      </c>
      <c r="J2408" s="3">
        <v>1.69748408608669E-2</v>
      </c>
      <c r="K2408" s="104">
        <v>56</v>
      </c>
      <c r="L2408">
        <v>3299</v>
      </c>
      <c r="M2408" t="str">
        <f t="shared" si="149"/>
        <v>Georgia</v>
      </c>
    </row>
    <row r="2409" spans="1:13" x14ac:dyDescent="0.25">
      <c r="A2409">
        <f t="shared" si="150"/>
        <v>2407</v>
      </c>
      <c r="B2409" t="s">
        <v>1060</v>
      </c>
      <c r="C2409" s="105">
        <v>1.6958733747880098E-2</v>
      </c>
      <c r="D2409">
        <v>60</v>
      </c>
      <c r="E2409">
        <v>3538</v>
      </c>
      <c r="F2409" t="str">
        <f t="shared" si="148"/>
        <v>Mississippi</v>
      </c>
      <c r="H2409">
        <f t="shared" si="151"/>
        <v>2398</v>
      </c>
      <c r="I2409" t="s">
        <v>307</v>
      </c>
      <c r="J2409" s="3">
        <v>1.5279672578444699E-2</v>
      </c>
      <c r="K2409" s="104">
        <v>56</v>
      </c>
      <c r="L2409">
        <v>3665</v>
      </c>
      <c r="M2409" t="str">
        <f t="shared" si="149"/>
        <v>Virginia</v>
      </c>
    </row>
    <row r="2410" spans="1:13" x14ac:dyDescent="0.25">
      <c r="A2410">
        <f t="shared" si="150"/>
        <v>2408</v>
      </c>
      <c r="B2410" t="s">
        <v>2451</v>
      </c>
      <c r="C2410" s="105">
        <v>1.6949152542372801E-2</v>
      </c>
      <c r="D2410">
        <v>21</v>
      </c>
      <c r="E2410">
        <v>1239</v>
      </c>
      <c r="F2410" t="str">
        <f t="shared" si="148"/>
        <v>Texas</v>
      </c>
      <c r="H2410">
        <f t="shared" si="151"/>
        <v>2398</v>
      </c>
      <c r="I2410" t="s">
        <v>1786</v>
      </c>
      <c r="J2410" s="3">
        <v>1.00017860332202E-2</v>
      </c>
      <c r="K2410" s="104">
        <v>56</v>
      </c>
      <c r="L2410">
        <v>5599</v>
      </c>
      <c r="M2410" t="str">
        <f t="shared" si="149"/>
        <v>Michigan</v>
      </c>
    </row>
    <row r="2411" spans="1:13" x14ac:dyDescent="0.25">
      <c r="A2411">
        <f t="shared" si="150"/>
        <v>2409</v>
      </c>
      <c r="B2411" t="s">
        <v>1988</v>
      </c>
      <c r="C2411" s="105">
        <v>1.69408698485095E-2</v>
      </c>
      <c r="D2411">
        <v>104</v>
      </c>
      <c r="E2411">
        <v>6139</v>
      </c>
      <c r="F2411" t="str">
        <f t="shared" si="148"/>
        <v>Georgia</v>
      </c>
      <c r="H2411">
        <f t="shared" si="151"/>
        <v>2409</v>
      </c>
      <c r="I2411" t="s">
        <v>1911</v>
      </c>
      <c r="J2411" s="3">
        <v>2.5557620817843799E-2</v>
      </c>
      <c r="K2411" s="104">
        <v>55</v>
      </c>
      <c r="L2411">
        <v>2152</v>
      </c>
      <c r="M2411" t="str">
        <f t="shared" si="149"/>
        <v>Kentucky</v>
      </c>
    </row>
    <row r="2412" spans="1:13" x14ac:dyDescent="0.25">
      <c r="A2412">
        <f t="shared" si="150"/>
        <v>2410</v>
      </c>
      <c r="B2412" t="s">
        <v>2962</v>
      </c>
      <c r="C2412" s="105">
        <v>1.69200208506501E-2</v>
      </c>
      <c r="D2412">
        <v>1201</v>
      </c>
      <c r="E2412">
        <v>70981</v>
      </c>
      <c r="F2412" t="str">
        <f t="shared" si="148"/>
        <v>Minnesota</v>
      </c>
      <c r="H2412">
        <f t="shared" si="151"/>
        <v>2409</v>
      </c>
      <c r="I2412" t="s">
        <v>2286</v>
      </c>
      <c r="J2412" s="3">
        <v>2.2802653399668301E-2</v>
      </c>
      <c r="K2412" s="104">
        <v>55</v>
      </c>
      <c r="L2412">
        <v>2412</v>
      </c>
      <c r="M2412" t="str">
        <f t="shared" si="149"/>
        <v>Mississippi</v>
      </c>
    </row>
    <row r="2413" spans="1:13" x14ac:dyDescent="0.25">
      <c r="A2413">
        <f t="shared" si="150"/>
        <v>2411</v>
      </c>
      <c r="B2413" t="s">
        <v>2501</v>
      </c>
      <c r="C2413" s="105">
        <v>1.6893595562279401E-2</v>
      </c>
      <c r="D2413">
        <v>67</v>
      </c>
      <c r="E2413">
        <v>3966</v>
      </c>
      <c r="F2413" t="str">
        <f t="shared" si="148"/>
        <v>Texas</v>
      </c>
      <c r="H2413">
        <f t="shared" si="151"/>
        <v>2409</v>
      </c>
      <c r="I2413" t="s">
        <v>322</v>
      </c>
      <c r="J2413" s="3">
        <v>2.21774193548387E-2</v>
      </c>
      <c r="K2413" s="104">
        <v>55</v>
      </c>
      <c r="L2413">
        <v>2480</v>
      </c>
      <c r="M2413" t="str">
        <f t="shared" si="149"/>
        <v>Alabama</v>
      </c>
    </row>
    <row r="2414" spans="1:13" x14ac:dyDescent="0.25">
      <c r="A2414">
        <f t="shared" si="150"/>
        <v>2412</v>
      </c>
      <c r="B2414" t="s">
        <v>528</v>
      </c>
      <c r="C2414" s="105">
        <v>1.6876163873370501E-2</v>
      </c>
      <c r="D2414">
        <v>145</v>
      </c>
      <c r="E2414">
        <v>8592</v>
      </c>
      <c r="F2414" t="str">
        <f t="shared" si="148"/>
        <v>Nevada</v>
      </c>
      <c r="H2414">
        <f t="shared" si="151"/>
        <v>2409</v>
      </c>
      <c r="I2414" t="s">
        <v>2811</v>
      </c>
      <c r="J2414" s="3">
        <v>2.0880789673500301E-2</v>
      </c>
      <c r="K2414" s="104">
        <v>55</v>
      </c>
      <c r="L2414">
        <v>2634</v>
      </c>
      <c r="M2414" t="str">
        <f t="shared" si="149"/>
        <v>Texas</v>
      </c>
    </row>
    <row r="2415" spans="1:13" x14ac:dyDescent="0.25">
      <c r="A2415">
        <f t="shared" si="150"/>
        <v>2413</v>
      </c>
      <c r="B2415" t="s">
        <v>2861</v>
      </c>
      <c r="C2415" s="105">
        <v>1.6829180209461801E-2</v>
      </c>
      <c r="D2415">
        <v>233</v>
      </c>
      <c r="E2415">
        <v>13845</v>
      </c>
      <c r="F2415" t="str">
        <f t="shared" si="148"/>
        <v>Georgia</v>
      </c>
      <c r="H2415">
        <f t="shared" si="151"/>
        <v>2409</v>
      </c>
      <c r="I2415" t="s">
        <v>1613</v>
      </c>
      <c r="J2415" s="3">
        <v>1.9271198318149899E-2</v>
      </c>
      <c r="K2415" s="104">
        <v>55</v>
      </c>
      <c r="L2415">
        <v>2854</v>
      </c>
      <c r="M2415" t="str">
        <f t="shared" si="149"/>
        <v>Georgia</v>
      </c>
    </row>
    <row r="2416" spans="1:13" x14ac:dyDescent="0.25">
      <c r="A2416">
        <f t="shared" si="150"/>
        <v>2414</v>
      </c>
      <c r="B2416" t="s">
        <v>224</v>
      </c>
      <c r="C2416" s="105">
        <v>1.6815124522814001E-2</v>
      </c>
      <c r="D2416">
        <v>185</v>
      </c>
      <c r="E2416">
        <v>11002</v>
      </c>
      <c r="F2416" t="str">
        <f t="shared" si="148"/>
        <v>Idaho</v>
      </c>
      <c r="H2416">
        <f t="shared" si="151"/>
        <v>2409</v>
      </c>
      <c r="I2416" t="s">
        <v>1191</v>
      </c>
      <c r="J2416" s="3">
        <v>1.8406961178045501E-2</v>
      </c>
      <c r="K2416" s="104">
        <v>55</v>
      </c>
      <c r="L2416">
        <v>2988</v>
      </c>
      <c r="M2416" t="str">
        <f t="shared" si="149"/>
        <v>Florida</v>
      </c>
    </row>
    <row r="2417" spans="1:13" x14ac:dyDescent="0.25">
      <c r="A2417">
        <f t="shared" si="150"/>
        <v>2415</v>
      </c>
      <c r="B2417" t="s">
        <v>187</v>
      </c>
      <c r="C2417" s="105">
        <v>1.6803438843298098E-2</v>
      </c>
      <c r="D2417">
        <v>43</v>
      </c>
      <c r="E2417">
        <v>2559</v>
      </c>
      <c r="F2417" t="str">
        <f t="shared" si="148"/>
        <v>Idaho</v>
      </c>
      <c r="H2417">
        <f t="shared" si="151"/>
        <v>2409</v>
      </c>
      <c r="I2417" t="s">
        <v>2142</v>
      </c>
      <c r="J2417" s="3">
        <v>1.8236074270556998E-2</v>
      </c>
      <c r="K2417" s="104">
        <v>55</v>
      </c>
      <c r="L2417">
        <v>3016</v>
      </c>
      <c r="M2417" t="str">
        <f t="shared" si="149"/>
        <v>Minnesota</v>
      </c>
    </row>
    <row r="2418" spans="1:13" x14ac:dyDescent="0.25">
      <c r="A2418">
        <f t="shared" si="150"/>
        <v>2416</v>
      </c>
      <c r="B2418" t="s">
        <v>2673</v>
      </c>
      <c r="C2418" s="105">
        <v>1.67859108420472E-2</v>
      </c>
      <c r="D2418">
        <v>61</v>
      </c>
      <c r="E2418">
        <v>3634</v>
      </c>
      <c r="F2418" t="str">
        <f t="shared" si="148"/>
        <v>Idaho</v>
      </c>
      <c r="H2418">
        <f t="shared" si="151"/>
        <v>2409</v>
      </c>
      <c r="I2418" t="s">
        <v>111</v>
      </c>
      <c r="J2418" s="3">
        <v>1.5818234109864798E-2</v>
      </c>
      <c r="K2418" s="104">
        <v>55</v>
      </c>
      <c r="L2418">
        <v>3477</v>
      </c>
      <c r="M2418" t="str">
        <f t="shared" si="149"/>
        <v>Mississippi</v>
      </c>
    </row>
    <row r="2419" spans="1:13" x14ac:dyDescent="0.25">
      <c r="A2419">
        <f t="shared" si="150"/>
        <v>2417</v>
      </c>
      <c r="B2419" t="s">
        <v>132</v>
      </c>
      <c r="C2419" s="105">
        <v>1.6774193548386999E-2</v>
      </c>
      <c r="D2419">
        <v>65</v>
      </c>
      <c r="E2419">
        <v>3875</v>
      </c>
      <c r="F2419" t="str">
        <f t="shared" si="148"/>
        <v>South Carolina</v>
      </c>
      <c r="H2419">
        <f t="shared" si="151"/>
        <v>2409</v>
      </c>
      <c r="I2419" t="s">
        <v>197</v>
      </c>
      <c r="J2419" s="3">
        <v>1.4808831448572901E-2</v>
      </c>
      <c r="K2419" s="104">
        <v>55</v>
      </c>
      <c r="L2419">
        <v>3714</v>
      </c>
      <c r="M2419" t="str">
        <f t="shared" si="149"/>
        <v>Missouri</v>
      </c>
    </row>
    <row r="2420" spans="1:13" x14ac:dyDescent="0.25">
      <c r="A2420">
        <f t="shared" si="150"/>
        <v>2418</v>
      </c>
      <c r="B2420" t="s">
        <v>2897</v>
      </c>
      <c r="C2420" s="105">
        <v>1.6756603237716501E-2</v>
      </c>
      <c r="D2420">
        <v>59</v>
      </c>
      <c r="E2420">
        <v>3521</v>
      </c>
      <c r="F2420" t="str">
        <f t="shared" si="148"/>
        <v>Texas</v>
      </c>
      <c r="H2420">
        <f t="shared" si="151"/>
        <v>2409</v>
      </c>
      <c r="I2420" t="s">
        <v>2428</v>
      </c>
      <c r="J2420" s="3">
        <v>1.36341100644521E-2</v>
      </c>
      <c r="K2420" s="104">
        <v>55</v>
      </c>
      <c r="L2420">
        <v>4034</v>
      </c>
      <c r="M2420" t="str">
        <f t="shared" si="149"/>
        <v>Virginia</v>
      </c>
    </row>
    <row r="2421" spans="1:13" x14ac:dyDescent="0.25">
      <c r="A2421">
        <f t="shared" si="150"/>
        <v>2419</v>
      </c>
      <c r="B2421" t="s">
        <v>2603</v>
      </c>
      <c r="C2421" s="105">
        <v>1.6742770167427701E-2</v>
      </c>
      <c r="D2421">
        <v>11</v>
      </c>
      <c r="E2421">
        <v>657</v>
      </c>
      <c r="F2421" t="str">
        <f t="shared" si="148"/>
        <v>Georgia</v>
      </c>
      <c r="H2421">
        <f t="shared" si="151"/>
        <v>2409</v>
      </c>
      <c r="I2421" t="s">
        <v>2856</v>
      </c>
      <c r="J2421" s="3">
        <v>1.1886751674951301E-2</v>
      </c>
      <c r="K2421" s="104">
        <v>55</v>
      </c>
      <c r="L2421">
        <v>4627</v>
      </c>
      <c r="M2421" t="str">
        <f t="shared" si="149"/>
        <v>Kansas</v>
      </c>
    </row>
    <row r="2422" spans="1:13" x14ac:dyDescent="0.25">
      <c r="A2422">
        <f t="shared" si="150"/>
        <v>2420</v>
      </c>
      <c r="B2422" t="s">
        <v>782</v>
      </c>
      <c r="C2422" s="105">
        <v>1.67417900837089E-2</v>
      </c>
      <c r="D2422">
        <v>130</v>
      </c>
      <c r="E2422">
        <v>7765</v>
      </c>
      <c r="F2422" t="str">
        <f t="shared" si="148"/>
        <v>California</v>
      </c>
      <c r="H2422">
        <f t="shared" si="151"/>
        <v>2420</v>
      </c>
      <c r="I2422" t="s">
        <v>614</v>
      </c>
      <c r="J2422" s="3">
        <v>4.7745358090185597E-2</v>
      </c>
      <c r="K2422" s="104">
        <v>54</v>
      </c>
      <c r="L2422">
        <v>1131</v>
      </c>
      <c r="M2422" t="str">
        <f t="shared" si="149"/>
        <v>Texas</v>
      </c>
    </row>
    <row r="2423" spans="1:13" x14ac:dyDescent="0.25">
      <c r="A2423">
        <f t="shared" si="150"/>
        <v>2421</v>
      </c>
      <c r="B2423" t="s">
        <v>217</v>
      </c>
      <c r="C2423" s="105">
        <v>1.6729797979798001E-2</v>
      </c>
      <c r="D2423">
        <v>53</v>
      </c>
      <c r="E2423">
        <v>3168</v>
      </c>
      <c r="F2423" t="str">
        <f t="shared" si="148"/>
        <v>Wyoming</v>
      </c>
      <c r="H2423">
        <f t="shared" si="151"/>
        <v>2420</v>
      </c>
      <c r="I2423" t="s">
        <v>2646</v>
      </c>
      <c r="J2423" s="3">
        <v>4.1538461538461503E-2</v>
      </c>
      <c r="K2423" s="104">
        <v>54</v>
      </c>
      <c r="L2423">
        <v>1300</v>
      </c>
      <c r="M2423" t="str">
        <f t="shared" si="149"/>
        <v>Mississippi</v>
      </c>
    </row>
    <row r="2424" spans="1:13" x14ac:dyDescent="0.25">
      <c r="A2424">
        <f t="shared" si="150"/>
        <v>2422</v>
      </c>
      <c r="B2424" t="s">
        <v>2149</v>
      </c>
      <c r="C2424" s="105">
        <v>1.6713091922005499E-2</v>
      </c>
      <c r="D2424">
        <v>30</v>
      </c>
      <c r="E2424">
        <v>1795</v>
      </c>
      <c r="F2424" t="str">
        <f t="shared" si="148"/>
        <v>Alaska</v>
      </c>
      <c r="H2424">
        <f t="shared" si="151"/>
        <v>2420</v>
      </c>
      <c r="I2424" t="s">
        <v>1832</v>
      </c>
      <c r="J2424" s="3">
        <v>2.84061020515518E-2</v>
      </c>
      <c r="K2424" s="104">
        <v>54</v>
      </c>
      <c r="L2424">
        <v>1901</v>
      </c>
      <c r="M2424" t="str">
        <f t="shared" si="149"/>
        <v>Missouri</v>
      </c>
    </row>
    <row r="2425" spans="1:13" x14ac:dyDescent="0.25">
      <c r="A2425">
        <f t="shared" si="150"/>
        <v>2423</v>
      </c>
      <c r="B2425" t="s">
        <v>1254</v>
      </c>
      <c r="C2425" s="105">
        <v>1.6688396349413302E-2</v>
      </c>
      <c r="D2425">
        <v>64</v>
      </c>
      <c r="E2425">
        <v>3835</v>
      </c>
      <c r="F2425" t="str">
        <f t="shared" si="148"/>
        <v>Kentucky</v>
      </c>
      <c r="H2425">
        <f t="shared" si="151"/>
        <v>2420</v>
      </c>
      <c r="I2425" t="s">
        <v>3138</v>
      </c>
      <c r="J2425" s="3">
        <v>2.0485584218512799E-2</v>
      </c>
      <c r="K2425" s="104">
        <v>54</v>
      </c>
      <c r="L2425">
        <v>2636</v>
      </c>
      <c r="M2425" t="str">
        <f t="shared" si="149"/>
        <v>Kentucky</v>
      </c>
    </row>
    <row r="2426" spans="1:13" x14ac:dyDescent="0.25">
      <c r="A2426">
        <f t="shared" si="150"/>
        <v>2424</v>
      </c>
      <c r="B2426" t="s">
        <v>2023</v>
      </c>
      <c r="C2426" s="105">
        <v>1.6681299385425799E-2</v>
      </c>
      <c r="D2426">
        <v>152</v>
      </c>
      <c r="E2426">
        <v>9112</v>
      </c>
      <c r="F2426" t="str">
        <f t="shared" si="148"/>
        <v>Colorado</v>
      </c>
      <c r="H2426">
        <f t="shared" si="151"/>
        <v>2420</v>
      </c>
      <c r="I2426" t="s">
        <v>1690</v>
      </c>
      <c r="J2426" s="3">
        <v>1.9237620235126401E-2</v>
      </c>
      <c r="K2426" s="104">
        <v>54</v>
      </c>
      <c r="L2426">
        <v>2807</v>
      </c>
      <c r="M2426" t="str">
        <f t="shared" si="149"/>
        <v>Tennessee</v>
      </c>
    </row>
    <row r="2427" spans="1:13" x14ac:dyDescent="0.25">
      <c r="A2427">
        <f t="shared" si="150"/>
        <v>2425</v>
      </c>
      <c r="B2427" t="s">
        <v>2211</v>
      </c>
      <c r="C2427" s="105">
        <v>1.66727075027184E-2</v>
      </c>
      <c r="D2427">
        <v>92</v>
      </c>
      <c r="E2427">
        <v>5518</v>
      </c>
      <c r="F2427" t="str">
        <f t="shared" si="148"/>
        <v>Michigan</v>
      </c>
      <c r="H2427">
        <f t="shared" si="151"/>
        <v>2420</v>
      </c>
      <c r="I2427" t="s">
        <v>1995</v>
      </c>
      <c r="J2427" s="3">
        <v>1.6589861751151999E-2</v>
      </c>
      <c r="K2427" s="104">
        <v>54</v>
      </c>
      <c r="L2427">
        <v>3255</v>
      </c>
      <c r="M2427" t="str">
        <f t="shared" si="149"/>
        <v>California</v>
      </c>
    </row>
    <row r="2428" spans="1:13" x14ac:dyDescent="0.25">
      <c r="A2428">
        <f t="shared" si="150"/>
        <v>2426</v>
      </c>
      <c r="B2428" t="s">
        <v>3187</v>
      </c>
      <c r="C2428" s="105">
        <v>1.6671297582661799E-2</v>
      </c>
      <c r="D2428">
        <v>60</v>
      </c>
      <c r="E2428">
        <v>3599</v>
      </c>
      <c r="F2428" t="str">
        <f t="shared" si="148"/>
        <v>Texas</v>
      </c>
      <c r="H2428">
        <f t="shared" si="151"/>
        <v>2420</v>
      </c>
      <c r="I2428" t="s">
        <v>1003</v>
      </c>
      <c r="J2428" s="3">
        <v>1.54462242562929E-2</v>
      </c>
      <c r="K2428" s="104">
        <v>54</v>
      </c>
      <c r="L2428">
        <v>3496</v>
      </c>
      <c r="M2428" t="str">
        <f t="shared" si="149"/>
        <v>Texas</v>
      </c>
    </row>
    <row r="2429" spans="1:13" x14ac:dyDescent="0.25">
      <c r="A2429">
        <f t="shared" si="150"/>
        <v>2427</v>
      </c>
      <c r="B2429" t="s">
        <v>2759</v>
      </c>
      <c r="C2429" s="105">
        <v>1.66686797922454E-2</v>
      </c>
      <c r="D2429">
        <v>138</v>
      </c>
      <c r="E2429">
        <v>8279</v>
      </c>
      <c r="F2429" t="str">
        <f t="shared" si="148"/>
        <v>Georgia</v>
      </c>
      <c r="H2429">
        <f t="shared" si="151"/>
        <v>2420</v>
      </c>
      <c r="I2429" t="s">
        <v>1555</v>
      </c>
      <c r="J2429" s="3">
        <v>1.5041782729804999E-2</v>
      </c>
      <c r="K2429" s="104">
        <v>54</v>
      </c>
      <c r="L2429">
        <v>3590</v>
      </c>
      <c r="M2429" t="str">
        <f t="shared" si="149"/>
        <v>Colorado</v>
      </c>
    </row>
    <row r="2430" spans="1:13" x14ac:dyDescent="0.25">
      <c r="A2430">
        <f t="shared" si="150"/>
        <v>2428</v>
      </c>
      <c r="B2430" t="s">
        <v>2991</v>
      </c>
      <c r="C2430" s="105">
        <v>1.6647365373479901E-2</v>
      </c>
      <c r="D2430">
        <v>115</v>
      </c>
      <c r="E2430">
        <v>6908</v>
      </c>
      <c r="F2430" t="str">
        <f t="shared" si="148"/>
        <v>West Virginia</v>
      </c>
      <c r="H2430">
        <f t="shared" si="151"/>
        <v>2420</v>
      </c>
      <c r="I2430" t="s">
        <v>2148</v>
      </c>
      <c r="J2430" s="3">
        <v>1.48760330578512E-2</v>
      </c>
      <c r="K2430" s="104">
        <v>54</v>
      </c>
      <c r="L2430">
        <v>3630</v>
      </c>
      <c r="M2430" t="str">
        <f t="shared" si="149"/>
        <v>Virginia</v>
      </c>
    </row>
    <row r="2431" spans="1:13" x14ac:dyDescent="0.25">
      <c r="A2431">
        <f t="shared" si="150"/>
        <v>2429</v>
      </c>
      <c r="B2431" t="s">
        <v>642</v>
      </c>
      <c r="C2431" s="105">
        <v>1.6643225503985001E-2</v>
      </c>
      <c r="D2431">
        <v>71</v>
      </c>
      <c r="E2431">
        <v>4266</v>
      </c>
      <c r="F2431" t="str">
        <f t="shared" si="148"/>
        <v>Texas</v>
      </c>
      <c r="H2431">
        <f t="shared" si="151"/>
        <v>2420</v>
      </c>
      <c r="I2431" t="s">
        <v>1150</v>
      </c>
      <c r="J2431" s="3">
        <v>1.3996889580093199E-2</v>
      </c>
      <c r="K2431" s="104">
        <v>54</v>
      </c>
      <c r="L2431">
        <v>3858</v>
      </c>
      <c r="M2431" t="str">
        <f t="shared" si="149"/>
        <v>Virginia</v>
      </c>
    </row>
    <row r="2432" spans="1:13" x14ac:dyDescent="0.25">
      <c r="A2432">
        <f t="shared" si="150"/>
        <v>2430</v>
      </c>
      <c r="B2432" t="s">
        <v>760</v>
      </c>
      <c r="C2432" s="105">
        <v>1.6633064516129E-2</v>
      </c>
      <c r="D2432">
        <v>33</v>
      </c>
      <c r="E2432">
        <v>1984</v>
      </c>
      <c r="F2432" t="str">
        <f t="shared" si="148"/>
        <v>South Dakota</v>
      </c>
      <c r="H2432">
        <f t="shared" si="151"/>
        <v>2420</v>
      </c>
      <c r="I2432" t="s">
        <v>2401</v>
      </c>
      <c r="J2432" s="3">
        <v>1.20778349362559E-2</v>
      </c>
      <c r="K2432" s="104">
        <v>54</v>
      </c>
      <c r="L2432">
        <v>4471</v>
      </c>
      <c r="M2432" t="str">
        <f t="shared" si="149"/>
        <v>Colorado</v>
      </c>
    </row>
    <row r="2433" spans="1:13" x14ac:dyDescent="0.25">
      <c r="A2433">
        <f t="shared" si="150"/>
        <v>2431</v>
      </c>
      <c r="B2433" t="s">
        <v>1850</v>
      </c>
      <c r="C2433" s="105">
        <v>1.6613924050632799E-2</v>
      </c>
      <c r="D2433">
        <v>42</v>
      </c>
      <c r="E2433">
        <v>2528</v>
      </c>
      <c r="F2433" t="str">
        <f t="shared" si="148"/>
        <v>Texas</v>
      </c>
      <c r="H2433">
        <f t="shared" si="151"/>
        <v>2420</v>
      </c>
      <c r="I2433" t="s">
        <v>686</v>
      </c>
      <c r="J2433" s="3">
        <v>1.1173184357541799E-2</v>
      </c>
      <c r="K2433" s="104">
        <v>54</v>
      </c>
      <c r="L2433">
        <v>4833</v>
      </c>
      <c r="M2433" t="str">
        <f t="shared" si="149"/>
        <v>Michigan</v>
      </c>
    </row>
    <row r="2434" spans="1:13" x14ac:dyDescent="0.25">
      <c r="A2434">
        <f t="shared" si="150"/>
        <v>2432</v>
      </c>
      <c r="B2434" t="s">
        <v>1995</v>
      </c>
      <c r="C2434" s="105">
        <v>1.6589861751151999E-2</v>
      </c>
      <c r="D2434">
        <v>54</v>
      </c>
      <c r="E2434">
        <v>3255</v>
      </c>
      <c r="F2434" t="str">
        <f t="shared" si="148"/>
        <v>California</v>
      </c>
      <c r="H2434">
        <f t="shared" si="151"/>
        <v>2432</v>
      </c>
      <c r="I2434" t="s">
        <v>876</v>
      </c>
      <c r="J2434" s="3">
        <v>3.4437946718648499E-2</v>
      </c>
      <c r="K2434" s="104">
        <v>53</v>
      </c>
      <c r="L2434">
        <v>1539</v>
      </c>
      <c r="M2434" t="str">
        <f t="shared" si="149"/>
        <v>Kentucky</v>
      </c>
    </row>
    <row r="2435" spans="1:13" x14ac:dyDescent="0.25">
      <c r="A2435">
        <f t="shared" si="150"/>
        <v>2433</v>
      </c>
      <c r="B2435" t="s">
        <v>252</v>
      </c>
      <c r="C2435" s="105">
        <v>1.6555473190017201E-2</v>
      </c>
      <c r="D2435">
        <v>67</v>
      </c>
      <c r="E2435">
        <v>4047</v>
      </c>
      <c r="F2435" t="str">
        <f t="shared" ref="F2435:F2498" si="152">IFERROR(RIGHT(B2435,LEN(B2435)-FIND(",",B2435)-1),"DC")</f>
        <v>Texas</v>
      </c>
      <c r="H2435">
        <f t="shared" si="151"/>
        <v>2432</v>
      </c>
      <c r="I2435" t="s">
        <v>1664</v>
      </c>
      <c r="J2435" s="3">
        <v>2.7561102444097801E-2</v>
      </c>
      <c r="K2435" s="104">
        <v>53</v>
      </c>
      <c r="L2435">
        <v>1923</v>
      </c>
      <c r="M2435" t="str">
        <f t="shared" ref="M2435:M2498" si="153">IFERROR(RIGHT(I2435,LEN(I2435)-FIND(",",I2435)-1),"DC")</f>
        <v>Arkansas</v>
      </c>
    </row>
    <row r="2436" spans="1:13" x14ac:dyDescent="0.25">
      <c r="A2436">
        <f t="shared" ref="A2436:A2499" si="154">RANK(C2436,$C$3:$C$3274)</f>
        <v>2434</v>
      </c>
      <c r="B2436" t="s">
        <v>350</v>
      </c>
      <c r="C2436" s="105">
        <v>1.6550522648083599E-2</v>
      </c>
      <c r="D2436">
        <v>95</v>
      </c>
      <c r="E2436">
        <v>5740</v>
      </c>
      <c r="F2436" t="str">
        <f t="shared" si="152"/>
        <v>Oklahoma</v>
      </c>
      <c r="H2436">
        <f t="shared" ref="H2436:H2499" si="155">RANK(K2436,$K$3:$K$3274)</f>
        <v>2432</v>
      </c>
      <c r="I2436" t="s">
        <v>2444</v>
      </c>
      <c r="J2436" s="3">
        <v>2.5579150579150601E-2</v>
      </c>
      <c r="K2436" s="104">
        <v>53</v>
      </c>
      <c r="L2436">
        <v>2072</v>
      </c>
      <c r="M2436" t="str">
        <f t="shared" si="153"/>
        <v>North Dakota</v>
      </c>
    </row>
    <row r="2437" spans="1:13" x14ac:dyDescent="0.25">
      <c r="A2437">
        <f t="shared" si="154"/>
        <v>2435</v>
      </c>
      <c r="B2437" t="s">
        <v>2917</v>
      </c>
      <c r="C2437" s="105">
        <v>1.65289256198346E-2</v>
      </c>
      <c r="D2437">
        <v>16</v>
      </c>
      <c r="E2437">
        <v>968</v>
      </c>
      <c r="F2437" t="str">
        <f t="shared" si="152"/>
        <v>North Carolina</v>
      </c>
      <c r="H2437">
        <f t="shared" si="155"/>
        <v>2432</v>
      </c>
      <c r="I2437" t="s">
        <v>1028</v>
      </c>
      <c r="J2437" s="3">
        <v>2.1208483393357298E-2</v>
      </c>
      <c r="K2437" s="104">
        <v>53</v>
      </c>
      <c r="L2437">
        <v>2499</v>
      </c>
      <c r="M2437" t="str">
        <f t="shared" si="153"/>
        <v>Nebraska</v>
      </c>
    </row>
    <row r="2438" spans="1:13" x14ac:dyDescent="0.25">
      <c r="A2438">
        <f t="shared" si="154"/>
        <v>2436</v>
      </c>
      <c r="B2438" t="s">
        <v>3183</v>
      </c>
      <c r="C2438" s="105">
        <v>1.6515926071569001E-2</v>
      </c>
      <c r="D2438">
        <v>42</v>
      </c>
      <c r="E2438">
        <v>2543</v>
      </c>
      <c r="F2438" t="str">
        <f t="shared" si="152"/>
        <v>Minnesota</v>
      </c>
      <c r="H2438">
        <f t="shared" si="155"/>
        <v>2432</v>
      </c>
      <c r="I2438" t="s">
        <v>1688</v>
      </c>
      <c r="J2438" s="3">
        <v>2.0045385779122502E-2</v>
      </c>
      <c r="K2438" s="104">
        <v>53</v>
      </c>
      <c r="L2438">
        <v>2644</v>
      </c>
      <c r="M2438" t="str">
        <f t="shared" si="153"/>
        <v>Missouri</v>
      </c>
    </row>
    <row r="2439" spans="1:13" x14ac:dyDescent="0.25">
      <c r="A2439">
        <f t="shared" si="154"/>
        <v>2437</v>
      </c>
      <c r="B2439" t="s">
        <v>2943</v>
      </c>
      <c r="C2439" s="105">
        <v>1.6508772913279901E-2</v>
      </c>
      <c r="D2439">
        <v>589</v>
      </c>
      <c r="E2439">
        <v>35678</v>
      </c>
      <c r="F2439" t="str">
        <f t="shared" si="152"/>
        <v>Arizona</v>
      </c>
      <c r="H2439">
        <f t="shared" si="155"/>
        <v>2432</v>
      </c>
      <c r="I2439" t="s">
        <v>1425</v>
      </c>
      <c r="J2439" s="3">
        <v>1.9406810692054102E-2</v>
      </c>
      <c r="K2439" s="104">
        <v>53</v>
      </c>
      <c r="L2439">
        <v>2731</v>
      </c>
      <c r="M2439" t="str">
        <f t="shared" si="153"/>
        <v>Illinois</v>
      </c>
    </row>
    <row r="2440" spans="1:13" x14ac:dyDescent="0.25">
      <c r="A2440">
        <f t="shared" si="154"/>
        <v>2438</v>
      </c>
      <c r="B2440" t="s">
        <v>1784</v>
      </c>
      <c r="C2440" s="105">
        <v>1.6504373659019599E-2</v>
      </c>
      <c r="D2440">
        <v>200</v>
      </c>
      <c r="E2440">
        <v>12118</v>
      </c>
      <c r="F2440" t="str">
        <f t="shared" si="152"/>
        <v>Minnesota</v>
      </c>
      <c r="H2440">
        <f t="shared" si="155"/>
        <v>2432</v>
      </c>
      <c r="I2440" t="s">
        <v>2061</v>
      </c>
      <c r="J2440" s="3">
        <v>1.9209858644436299E-2</v>
      </c>
      <c r="K2440" s="104">
        <v>53</v>
      </c>
      <c r="L2440">
        <v>2759</v>
      </c>
      <c r="M2440" t="str">
        <f t="shared" si="153"/>
        <v>West Virginia</v>
      </c>
    </row>
    <row r="2441" spans="1:13" x14ac:dyDescent="0.25">
      <c r="A2441">
        <f t="shared" si="154"/>
        <v>2439</v>
      </c>
      <c r="B2441" t="s">
        <v>125</v>
      </c>
      <c r="C2441" s="105">
        <v>1.6453382084095001E-2</v>
      </c>
      <c r="D2441">
        <v>9</v>
      </c>
      <c r="E2441">
        <v>547</v>
      </c>
      <c r="F2441" t="str">
        <f t="shared" si="152"/>
        <v>Georgia</v>
      </c>
      <c r="H2441">
        <f t="shared" si="155"/>
        <v>2432</v>
      </c>
      <c r="I2441" t="s">
        <v>2842</v>
      </c>
      <c r="J2441" s="3">
        <v>1.8996415770609201E-2</v>
      </c>
      <c r="K2441" s="104">
        <v>53</v>
      </c>
      <c r="L2441">
        <v>2790</v>
      </c>
      <c r="M2441" t="str">
        <f t="shared" si="153"/>
        <v>Georgia</v>
      </c>
    </row>
    <row r="2442" spans="1:13" x14ac:dyDescent="0.25">
      <c r="A2442">
        <f t="shared" si="154"/>
        <v>2440</v>
      </c>
      <c r="B2442" t="s">
        <v>2862</v>
      </c>
      <c r="C2442" s="105">
        <v>1.6445066480055899E-2</v>
      </c>
      <c r="D2442">
        <v>141</v>
      </c>
      <c r="E2442">
        <v>8574</v>
      </c>
      <c r="F2442" t="str">
        <f t="shared" si="152"/>
        <v>Oregon</v>
      </c>
      <c r="H2442">
        <f t="shared" si="155"/>
        <v>2432</v>
      </c>
      <c r="I2442" t="s">
        <v>2010</v>
      </c>
      <c r="J2442" s="3">
        <v>1.8694885361552002E-2</v>
      </c>
      <c r="K2442" s="104">
        <v>53</v>
      </c>
      <c r="L2442">
        <v>2835</v>
      </c>
      <c r="M2442" t="str">
        <f t="shared" si="153"/>
        <v>Kentucky</v>
      </c>
    </row>
    <row r="2443" spans="1:13" x14ac:dyDescent="0.25">
      <c r="A2443">
        <f t="shared" si="154"/>
        <v>2441</v>
      </c>
      <c r="B2443" t="s">
        <v>2782</v>
      </c>
      <c r="C2443" s="105">
        <v>1.6442451420029799E-2</v>
      </c>
      <c r="D2443">
        <v>77</v>
      </c>
      <c r="E2443">
        <v>4683</v>
      </c>
      <c r="F2443" t="str">
        <f t="shared" si="152"/>
        <v>Wyoming</v>
      </c>
      <c r="H2443">
        <f t="shared" si="155"/>
        <v>2432</v>
      </c>
      <c r="I2443" t="s">
        <v>217</v>
      </c>
      <c r="J2443" s="3">
        <v>1.6729797979798001E-2</v>
      </c>
      <c r="K2443" s="104">
        <v>53</v>
      </c>
      <c r="L2443">
        <v>3168</v>
      </c>
      <c r="M2443" t="str">
        <f t="shared" si="153"/>
        <v>Wyoming</v>
      </c>
    </row>
    <row r="2444" spans="1:13" x14ac:dyDescent="0.25">
      <c r="A2444">
        <f t="shared" si="154"/>
        <v>2442</v>
      </c>
      <c r="B2444" t="s">
        <v>1974</v>
      </c>
      <c r="C2444" s="105">
        <v>1.6438356164383602E-2</v>
      </c>
      <c r="D2444">
        <v>36</v>
      </c>
      <c r="E2444">
        <v>2190</v>
      </c>
      <c r="F2444" t="str">
        <f t="shared" si="152"/>
        <v>Texas</v>
      </c>
      <c r="H2444">
        <f t="shared" si="155"/>
        <v>2432</v>
      </c>
      <c r="I2444" t="s">
        <v>2277</v>
      </c>
      <c r="J2444" s="3">
        <v>1.52167671547516E-2</v>
      </c>
      <c r="K2444" s="104">
        <v>53</v>
      </c>
      <c r="L2444">
        <v>3483</v>
      </c>
      <c r="M2444" t="str">
        <f t="shared" si="153"/>
        <v>Wisconsin</v>
      </c>
    </row>
    <row r="2445" spans="1:13" x14ac:dyDescent="0.25">
      <c r="A2445">
        <f t="shared" si="154"/>
        <v>2443</v>
      </c>
      <c r="B2445" t="s">
        <v>1318</v>
      </c>
      <c r="C2445" s="105">
        <v>1.6421411814885802E-2</v>
      </c>
      <c r="D2445">
        <v>77</v>
      </c>
      <c r="E2445">
        <v>4689</v>
      </c>
      <c r="F2445" t="str">
        <f t="shared" si="152"/>
        <v>Nebraska</v>
      </c>
      <c r="H2445">
        <f t="shared" si="155"/>
        <v>2432</v>
      </c>
      <c r="I2445" t="s">
        <v>2702</v>
      </c>
      <c r="J2445" s="3">
        <v>1.3089651765868E-2</v>
      </c>
      <c r="K2445" s="104">
        <v>53</v>
      </c>
      <c r="L2445">
        <v>4049</v>
      </c>
      <c r="M2445" t="str">
        <f t="shared" si="153"/>
        <v>Texas</v>
      </c>
    </row>
    <row r="2446" spans="1:13" x14ac:dyDescent="0.25">
      <c r="A2446">
        <f t="shared" si="154"/>
        <v>2444</v>
      </c>
      <c r="B2446" t="s">
        <v>566</v>
      </c>
      <c r="C2446" s="105">
        <v>1.6389277093126601E-2</v>
      </c>
      <c r="D2446">
        <v>129</v>
      </c>
      <c r="E2446">
        <v>7871</v>
      </c>
      <c r="F2446" t="str">
        <f t="shared" si="152"/>
        <v>Iowa</v>
      </c>
      <c r="H2446">
        <f t="shared" si="155"/>
        <v>2444</v>
      </c>
      <c r="I2446" t="s">
        <v>2916</v>
      </c>
      <c r="J2446" s="3">
        <v>2.92134831460674E-2</v>
      </c>
      <c r="K2446" s="104">
        <v>52</v>
      </c>
      <c r="L2446">
        <v>1780</v>
      </c>
      <c r="M2446" t="str">
        <f t="shared" si="153"/>
        <v>West Virginia</v>
      </c>
    </row>
    <row r="2447" spans="1:13" x14ac:dyDescent="0.25">
      <c r="A2447">
        <f t="shared" si="154"/>
        <v>2445</v>
      </c>
      <c r="B2447" t="s">
        <v>2749</v>
      </c>
      <c r="C2447" s="105">
        <v>1.6383495145631002E-2</v>
      </c>
      <c r="D2447">
        <v>27</v>
      </c>
      <c r="E2447">
        <v>1648</v>
      </c>
      <c r="F2447" t="str">
        <f t="shared" si="152"/>
        <v>Illinois</v>
      </c>
      <c r="H2447">
        <f t="shared" si="155"/>
        <v>2444</v>
      </c>
      <c r="I2447" t="s">
        <v>232</v>
      </c>
      <c r="J2447" s="3">
        <v>2.6052104208416801E-2</v>
      </c>
      <c r="K2447" s="104">
        <v>52</v>
      </c>
      <c r="L2447">
        <v>1996</v>
      </c>
      <c r="M2447" t="str">
        <f t="shared" si="153"/>
        <v>Tennessee</v>
      </c>
    </row>
    <row r="2448" spans="1:13" x14ac:dyDescent="0.25">
      <c r="A2448">
        <f t="shared" si="154"/>
        <v>2446</v>
      </c>
      <c r="B2448" t="s">
        <v>1219</v>
      </c>
      <c r="C2448" s="105">
        <v>1.63751395608485E-2</v>
      </c>
      <c r="D2448">
        <v>44</v>
      </c>
      <c r="E2448">
        <v>2687</v>
      </c>
      <c r="F2448" t="str">
        <f t="shared" si="152"/>
        <v>Texas</v>
      </c>
      <c r="H2448">
        <f t="shared" si="155"/>
        <v>2444</v>
      </c>
      <c r="I2448" t="s">
        <v>35</v>
      </c>
      <c r="J2448" s="3">
        <v>2.2787028921998201E-2</v>
      </c>
      <c r="K2448" s="104">
        <v>52</v>
      </c>
      <c r="L2448">
        <v>2282</v>
      </c>
      <c r="M2448" t="str">
        <f t="shared" si="153"/>
        <v>Michigan</v>
      </c>
    </row>
    <row r="2449" spans="1:13" x14ac:dyDescent="0.25">
      <c r="A2449">
        <f t="shared" si="154"/>
        <v>2447</v>
      </c>
      <c r="B2449" t="s">
        <v>3048</v>
      </c>
      <c r="C2449" s="105">
        <v>1.6354208216992398E-2</v>
      </c>
      <c r="D2449">
        <v>41</v>
      </c>
      <c r="E2449">
        <v>2507</v>
      </c>
      <c r="F2449" t="str">
        <f t="shared" si="152"/>
        <v>Mississippi</v>
      </c>
      <c r="H2449">
        <f t="shared" si="155"/>
        <v>2444</v>
      </c>
      <c r="I2449" t="s">
        <v>683</v>
      </c>
      <c r="J2449" s="3">
        <v>2.25792444637429E-2</v>
      </c>
      <c r="K2449" s="104">
        <v>52</v>
      </c>
      <c r="L2449">
        <v>2303</v>
      </c>
      <c r="M2449" t="str">
        <f t="shared" si="153"/>
        <v>Indiana</v>
      </c>
    </row>
    <row r="2450" spans="1:13" x14ac:dyDescent="0.25">
      <c r="A2450">
        <f t="shared" si="154"/>
        <v>2448</v>
      </c>
      <c r="B2450" t="s">
        <v>2589</v>
      </c>
      <c r="C2450" s="105">
        <v>1.6353464352316702E-2</v>
      </c>
      <c r="D2450">
        <v>228</v>
      </c>
      <c r="E2450">
        <v>13942</v>
      </c>
      <c r="F2450" t="str">
        <f t="shared" si="152"/>
        <v>Arizona</v>
      </c>
      <c r="H2450">
        <f t="shared" si="155"/>
        <v>2444</v>
      </c>
      <c r="I2450" t="s">
        <v>1014</v>
      </c>
      <c r="J2450" s="3">
        <v>1.9089574155653401E-2</v>
      </c>
      <c r="K2450" s="104">
        <v>52</v>
      </c>
      <c r="L2450">
        <v>2724</v>
      </c>
      <c r="M2450" t="str">
        <f t="shared" si="153"/>
        <v>Idaho</v>
      </c>
    </row>
    <row r="2451" spans="1:13" x14ac:dyDescent="0.25">
      <c r="A2451">
        <f t="shared" si="154"/>
        <v>2449</v>
      </c>
      <c r="B2451" t="s">
        <v>567</v>
      </c>
      <c r="C2451" s="105">
        <v>1.63280116110304E-2</v>
      </c>
      <c r="D2451">
        <v>45</v>
      </c>
      <c r="E2451">
        <v>2756</v>
      </c>
      <c r="F2451" t="str">
        <f t="shared" si="152"/>
        <v>Kansas</v>
      </c>
      <c r="H2451">
        <f t="shared" si="155"/>
        <v>2444</v>
      </c>
      <c r="I2451" t="s">
        <v>2058</v>
      </c>
      <c r="J2451" s="3">
        <v>1.8854242204496E-2</v>
      </c>
      <c r="K2451" s="104">
        <v>52</v>
      </c>
      <c r="L2451">
        <v>2758</v>
      </c>
      <c r="M2451" t="str">
        <f t="shared" si="153"/>
        <v>Ohio</v>
      </c>
    </row>
    <row r="2452" spans="1:13" x14ac:dyDescent="0.25">
      <c r="A2452">
        <f t="shared" si="154"/>
        <v>2450</v>
      </c>
      <c r="B2452" t="s">
        <v>2291</v>
      </c>
      <c r="C2452" s="105">
        <v>1.6321656050955299E-2</v>
      </c>
      <c r="D2452">
        <v>41</v>
      </c>
      <c r="E2452">
        <v>2512</v>
      </c>
      <c r="F2452" t="str">
        <f t="shared" si="152"/>
        <v>Nevada</v>
      </c>
      <c r="H2452">
        <f t="shared" si="155"/>
        <v>2444</v>
      </c>
      <c r="I2452" t="s">
        <v>1119</v>
      </c>
      <c r="J2452" s="3">
        <v>1.8624641833810799E-2</v>
      </c>
      <c r="K2452" s="104">
        <v>52</v>
      </c>
      <c r="L2452">
        <v>2792</v>
      </c>
      <c r="M2452" t="str">
        <f t="shared" si="153"/>
        <v>West Virginia</v>
      </c>
    </row>
    <row r="2453" spans="1:13" x14ac:dyDescent="0.25">
      <c r="A2453">
        <f t="shared" si="154"/>
        <v>2451</v>
      </c>
      <c r="B2453" t="s">
        <v>2882</v>
      </c>
      <c r="C2453" s="105">
        <v>1.6317466447813001E-2</v>
      </c>
      <c r="D2453">
        <v>169</v>
      </c>
      <c r="E2453">
        <v>10357</v>
      </c>
      <c r="F2453" t="str">
        <f t="shared" si="152"/>
        <v>Georgia</v>
      </c>
      <c r="H2453">
        <f t="shared" si="155"/>
        <v>2444</v>
      </c>
      <c r="I2453" t="s">
        <v>2775</v>
      </c>
      <c r="J2453" s="3">
        <v>1.3659049120042E-2</v>
      </c>
      <c r="K2453" s="104">
        <v>52</v>
      </c>
      <c r="L2453">
        <v>3807</v>
      </c>
      <c r="M2453" t="str">
        <f t="shared" si="153"/>
        <v>Mississippi</v>
      </c>
    </row>
    <row r="2454" spans="1:13" x14ac:dyDescent="0.25">
      <c r="A2454">
        <f t="shared" si="154"/>
        <v>2452</v>
      </c>
      <c r="B2454" t="s">
        <v>1410</v>
      </c>
      <c r="C2454" s="105">
        <v>1.6310914216673401E-2</v>
      </c>
      <c r="D2454">
        <v>81</v>
      </c>
      <c r="E2454">
        <v>4966</v>
      </c>
      <c r="F2454" t="str">
        <f t="shared" si="152"/>
        <v>Minnesota</v>
      </c>
      <c r="H2454">
        <f t="shared" si="155"/>
        <v>2444</v>
      </c>
      <c r="I2454" t="s">
        <v>2455</v>
      </c>
      <c r="J2454" s="3">
        <v>1.06535545994673E-2</v>
      </c>
      <c r="K2454" s="104">
        <v>52</v>
      </c>
      <c r="L2454">
        <v>4881</v>
      </c>
      <c r="M2454" t="str">
        <f t="shared" si="153"/>
        <v>Nebraska</v>
      </c>
    </row>
    <row r="2455" spans="1:13" x14ac:dyDescent="0.25">
      <c r="A2455">
        <f t="shared" si="154"/>
        <v>2453</v>
      </c>
      <c r="B2455" t="s">
        <v>575</v>
      </c>
      <c r="C2455" s="105">
        <v>1.62975344755537E-2</v>
      </c>
      <c r="D2455">
        <v>39</v>
      </c>
      <c r="E2455">
        <v>2393</v>
      </c>
      <c r="F2455" t="str">
        <f t="shared" si="152"/>
        <v>Tennessee</v>
      </c>
      <c r="H2455">
        <f t="shared" si="155"/>
        <v>2444</v>
      </c>
      <c r="I2455" t="s">
        <v>1032</v>
      </c>
      <c r="J2455" s="3">
        <v>9.8150245375613308E-3</v>
      </c>
      <c r="K2455" s="104">
        <v>52</v>
      </c>
      <c r="L2455">
        <v>5298</v>
      </c>
      <c r="M2455" t="str">
        <f t="shared" si="153"/>
        <v>Virginia</v>
      </c>
    </row>
    <row r="2456" spans="1:13" x14ac:dyDescent="0.25">
      <c r="A2456">
        <f t="shared" si="154"/>
        <v>2454</v>
      </c>
      <c r="B2456" t="s">
        <v>2970</v>
      </c>
      <c r="C2456" s="105">
        <v>1.6279258119381201E-2</v>
      </c>
      <c r="D2456">
        <v>402</v>
      </c>
      <c r="E2456">
        <v>24694</v>
      </c>
      <c r="F2456" t="str">
        <f t="shared" si="152"/>
        <v>New Mexico</v>
      </c>
      <c r="H2456">
        <f t="shared" si="155"/>
        <v>2444</v>
      </c>
      <c r="I2456" t="s">
        <v>268</v>
      </c>
      <c r="J2456" s="3">
        <v>8.5751978891820402E-3</v>
      </c>
      <c r="K2456" s="104">
        <v>52</v>
      </c>
      <c r="L2456">
        <v>6064</v>
      </c>
      <c r="M2456" t="str">
        <f t="shared" si="153"/>
        <v>Florida</v>
      </c>
    </row>
    <row r="2457" spans="1:13" x14ac:dyDescent="0.25">
      <c r="A2457">
        <f t="shared" si="154"/>
        <v>2455</v>
      </c>
      <c r="B2457" t="s">
        <v>2029</v>
      </c>
      <c r="C2457" s="105">
        <v>1.6262024736600902E-2</v>
      </c>
      <c r="D2457">
        <v>71</v>
      </c>
      <c r="E2457">
        <v>4366</v>
      </c>
      <c r="F2457" t="str">
        <f t="shared" si="152"/>
        <v>Iowa</v>
      </c>
      <c r="H2457">
        <f t="shared" si="155"/>
        <v>2444</v>
      </c>
      <c r="I2457" t="s">
        <v>2521</v>
      </c>
      <c r="J2457" s="3">
        <v>8.4953438980558404E-3</v>
      </c>
      <c r="K2457" s="104">
        <v>52</v>
      </c>
      <c r="L2457">
        <v>6121</v>
      </c>
      <c r="M2457" t="str">
        <f t="shared" si="153"/>
        <v>Michigan</v>
      </c>
    </row>
    <row r="2458" spans="1:13" x14ac:dyDescent="0.25">
      <c r="A2458">
        <f t="shared" si="154"/>
        <v>2456</v>
      </c>
      <c r="B2458" t="s">
        <v>2883</v>
      </c>
      <c r="C2458" s="105">
        <v>1.62103746397694E-2</v>
      </c>
      <c r="D2458">
        <v>45</v>
      </c>
      <c r="E2458">
        <v>2776</v>
      </c>
      <c r="F2458" t="str">
        <f t="shared" si="152"/>
        <v>New Mexico</v>
      </c>
      <c r="H2458">
        <f t="shared" si="155"/>
        <v>2456</v>
      </c>
      <c r="I2458" t="s">
        <v>315</v>
      </c>
      <c r="J2458" s="3">
        <v>2.3921200750468899E-2</v>
      </c>
      <c r="K2458" s="104">
        <v>51</v>
      </c>
      <c r="L2458">
        <v>2132</v>
      </c>
      <c r="M2458" t="str">
        <f t="shared" si="153"/>
        <v>Virginia</v>
      </c>
    </row>
    <row r="2459" spans="1:13" x14ac:dyDescent="0.25">
      <c r="A2459">
        <f t="shared" si="154"/>
        <v>2457</v>
      </c>
      <c r="B2459" t="s">
        <v>12</v>
      </c>
      <c r="C2459" s="105">
        <v>1.6200294550809999E-2</v>
      </c>
      <c r="D2459">
        <v>33</v>
      </c>
      <c r="E2459">
        <v>2037</v>
      </c>
      <c r="F2459" t="str">
        <f t="shared" si="152"/>
        <v>Iowa</v>
      </c>
      <c r="H2459">
        <f t="shared" si="155"/>
        <v>2456</v>
      </c>
      <c r="I2459" t="s">
        <v>2080</v>
      </c>
      <c r="J2459" s="3">
        <v>1.40922906880354E-2</v>
      </c>
      <c r="K2459" s="104">
        <v>51</v>
      </c>
      <c r="L2459">
        <v>3619</v>
      </c>
      <c r="M2459" t="str">
        <f t="shared" si="153"/>
        <v>Oklahoma</v>
      </c>
    </row>
    <row r="2460" spans="1:13" x14ac:dyDescent="0.25">
      <c r="A2460">
        <f t="shared" si="154"/>
        <v>2458</v>
      </c>
      <c r="B2460" t="s">
        <v>539</v>
      </c>
      <c r="C2460" s="105">
        <v>1.6161616161616099E-2</v>
      </c>
      <c r="D2460">
        <v>104</v>
      </c>
      <c r="E2460">
        <v>6435</v>
      </c>
      <c r="F2460" t="str">
        <f t="shared" si="152"/>
        <v>Michigan</v>
      </c>
      <c r="H2460">
        <f t="shared" si="155"/>
        <v>2456</v>
      </c>
      <c r="I2460" t="s">
        <v>568</v>
      </c>
      <c r="J2460" s="3">
        <v>1.3403416557161501E-2</v>
      </c>
      <c r="K2460" s="104">
        <v>51</v>
      </c>
      <c r="L2460">
        <v>3805</v>
      </c>
      <c r="M2460" t="str">
        <f t="shared" si="153"/>
        <v>Kentucky</v>
      </c>
    </row>
    <row r="2461" spans="1:13" x14ac:dyDescent="0.25">
      <c r="A2461">
        <f t="shared" si="154"/>
        <v>2459</v>
      </c>
      <c r="B2461" t="s">
        <v>1464</v>
      </c>
      <c r="C2461" s="105">
        <v>1.61603102779573E-2</v>
      </c>
      <c r="D2461">
        <v>25</v>
      </c>
      <c r="E2461">
        <v>1547</v>
      </c>
      <c r="F2461" t="str">
        <f t="shared" si="152"/>
        <v>Georgia</v>
      </c>
      <c r="H2461">
        <f t="shared" si="155"/>
        <v>2456</v>
      </c>
      <c r="I2461" t="s">
        <v>2575</v>
      </c>
      <c r="J2461" s="3">
        <v>9.9144634525660802E-3</v>
      </c>
      <c r="K2461" s="104">
        <v>51</v>
      </c>
      <c r="L2461">
        <v>5144</v>
      </c>
      <c r="M2461" t="str">
        <f t="shared" si="153"/>
        <v>Colorado</v>
      </c>
    </row>
    <row r="2462" spans="1:13" x14ac:dyDescent="0.25">
      <c r="A2462">
        <f t="shared" si="154"/>
        <v>2460</v>
      </c>
      <c r="B2462" t="s">
        <v>1077</v>
      </c>
      <c r="C2462" s="105">
        <v>1.61579892280071E-2</v>
      </c>
      <c r="D2462">
        <v>9</v>
      </c>
      <c r="E2462">
        <v>557</v>
      </c>
      <c r="F2462" t="str">
        <f t="shared" si="152"/>
        <v>Texas</v>
      </c>
      <c r="H2462">
        <f t="shared" si="155"/>
        <v>2460</v>
      </c>
      <c r="I2462" t="s">
        <v>529</v>
      </c>
      <c r="J2462" s="3">
        <v>3.9840637450199098E-2</v>
      </c>
      <c r="K2462" s="104">
        <v>50</v>
      </c>
      <c r="L2462">
        <v>1255</v>
      </c>
      <c r="M2462" t="str">
        <f t="shared" si="153"/>
        <v>Puerto Rico</v>
      </c>
    </row>
    <row r="2463" spans="1:13" x14ac:dyDescent="0.25">
      <c r="A2463">
        <f t="shared" si="154"/>
        <v>2461</v>
      </c>
      <c r="B2463" t="s">
        <v>3206</v>
      </c>
      <c r="C2463" s="105">
        <v>1.61554671037227E-2</v>
      </c>
      <c r="D2463">
        <v>69</v>
      </c>
      <c r="E2463">
        <v>4271</v>
      </c>
      <c r="F2463" t="str">
        <f t="shared" si="152"/>
        <v>Iowa</v>
      </c>
      <c r="H2463">
        <f t="shared" si="155"/>
        <v>2460</v>
      </c>
      <c r="I2463" t="s">
        <v>170</v>
      </c>
      <c r="J2463" s="3">
        <v>2.9886431560071699E-2</v>
      </c>
      <c r="K2463" s="104">
        <v>50</v>
      </c>
      <c r="L2463">
        <v>1673</v>
      </c>
      <c r="M2463" t="str">
        <f t="shared" si="153"/>
        <v>Oklahoma</v>
      </c>
    </row>
    <row r="2464" spans="1:13" x14ac:dyDescent="0.25">
      <c r="A2464">
        <f t="shared" si="154"/>
        <v>2462</v>
      </c>
      <c r="B2464" t="s">
        <v>1222</v>
      </c>
      <c r="C2464" s="105">
        <v>1.6154873164218899E-2</v>
      </c>
      <c r="D2464">
        <v>121</v>
      </c>
      <c r="E2464">
        <v>7490</v>
      </c>
      <c r="F2464" t="str">
        <f t="shared" si="152"/>
        <v>Florida</v>
      </c>
      <c r="H2464">
        <f t="shared" si="155"/>
        <v>2460</v>
      </c>
      <c r="I2464" t="s">
        <v>21</v>
      </c>
      <c r="J2464" s="3">
        <v>2.2563176895306802E-2</v>
      </c>
      <c r="K2464" s="104">
        <v>50</v>
      </c>
      <c r="L2464">
        <v>2216</v>
      </c>
      <c r="M2464" t="str">
        <f t="shared" si="153"/>
        <v>Puerto Rico</v>
      </c>
    </row>
    <row r="2465" spans="1:13" x14ac:dyDescent="0.25">
      <c r="A2465">
        <f t="shared" si="154"/>
        <v>2463</v>
      </c>
      <c r="B2465" t="s">
        <v>2136</v>
      </c>
      <c r="C2465" s="105">
        <v>1.6119746689694799E-2</v>
      </c>
      <c r="D2465">
        <v>140</v>
      </c>
      <c r="E2465">
        <v>8685</v>
      </c>
      <c r="F2465" t="str">
        <f t="shared" si="152"/>
        <v>Minnesota</v>
      </c>
      <c r="H2465">
        <f t="shared" si="155"/>
        <v>2460</v>
      </c>
      <c r="I2465" t="s">
        <v>1020</v>
      </c>
      <c r="J2465" s="3">
        <v>2.2512381809995399E-2</v>
      </c>
      <c r="K2465" s="104">
        <v>50</v>
      </c>
      <c r="L2465">
        <v>2221</v>
      </c>
      <c r="M2465" t="str">
        <f t="shared" si="153"/>
        <v>Arkansas</v>
      </c>
    </row>
    <row r="2466" spans="1:13" x14ac:dyDescent="0.25">
      <c r="A2466">
        <f t="shared" si="154"/>
        <v>2464</v>
      </c>
      <c r="B2466" t="s">
        <v>1630</v>
      </c>
      <c r="C2466" s="105">
        <v>1.6118421052631601E-2</v>
      </c>
      <c r="D2466">
        <v>49</v>
      </c>
      <c r="E2466">
        <v>3040</v>
      </c>
      <c r="F2466" t="str">
        <f t="shared" si="152"/>
        <v>Puerto Rico</v>
      </c>
      <c r="H2466">
        <f t="shared" si="155"/>
        <v>2460</v>
      </c>
      <c r="I2466" t="s">
        <v>805</v>
      </c>
      <c r="J2466" s="3">
        <v>2.05507603781339E-2</v>
      </c>
      <c r="K2466" s="104">
        <v>50</v>
      </c>
      <c r="L2466">
        <v>2433</v>
      </c>
      <c r="M2466" t="str">
        <f t="shared" si="153"/>
        <v>North Dakota</v>
      </c>
    </row>
    <row r="2467" spans="1:13" x14ac:dyDescent="0.25">
      <c r="A2467">
        <f t="shared" si="154"/>
        <v>2465</v>
      </c>
      <c r="B2467" t="s">
        <v>236</v>
      </c>
      <c r="C2467" s="105">
        <v>1.6117729502452698E-2</v>
      </c>
      <c r="D2467">
        <v>23</v>
      </c>
      <c r="E2467">
        <v>1427</v>
      </c>
      <c r="F2467" t="str">
        <f t="shared" si="152"/>
        <v>Idaho</v>
      </c>
      <c r="H2467">
        <f t="shared" si="155"/>
        <v>2460</v>
      </c>
      <c r="I2467" t="s">
        <v>2311</v>
      </c>
      <c r="J2467" s="3">
        <v>2.0242914979756998E-2</v>
      </c>
      <c r="K2467" s="104">
        <v>50</v>
      </c>
      <c r="L2467">
        <v>2470</v>
      </c>
      <c r="M2467" t="str">
        <f t="shared" si="153"/>
        <v>Nebraska</v>
      </c>
    </row>
    <row r="2468" spans="1:13" x14ac:dyDescent="0.25">
      <c r="A2468">
        <f t="shared" si="154"/>
        <v>2466</v>
      </c>
      <c r="B2468" t="s">
        <v>3117</v>
      </c>
      <c r="C2468" s="105">
        <v>1.60694495751754E-2</v>
      </c>
      <c r="D2468">
        <v>87</v>
      </c>
      <c r="E2468">
        <v>5414</v>
      </c>
      <c r="F2468" t="str">
        <f t="shared" si="152"/>
        <v>Illinois</v>
      </c>
      <c r="H2468">
        <f t="shared" si="155"/>
        <v>2460</v>
      </c>
      <c r="I2468" t="s">
        <v>2995</v>
      </c>
      <c r="J2468" s="3">
        <v>1.90839694656488E-2</v>
      </c>
      <c r="K2468" s="104">
        <v>50</v>
      </c>
      <c r="L2468">
        <v>2620</v>
      </c>
      <c r="M2468" t="str">
        <f t="shared" si="153"/>
        <v>Puerto Rico</v>
      </c>
    </row>
    <row r="2469" spans="1:13" x14ac:dyDescent="0.25">
      <c r="A2469">
        <f t="shared" si="154"/>
        <v>2467</v>
      </c>
      <c r="B2469" t="s">
        <v>3139</v>
      </c>
      <c r="C2469" s="105">
        <v>1.6062176165803001E-2</v>
      </c>
      <c r="D2469">
        <v>31</v>
      </c>
      <c r="E2469">
        <v>1930</v>
      </c>
      <c r="F2469" t="str">
        <f t="shared" si="152"/>
        <v>Mississippi</v>
      </c>
      <c r="H2469">
        <f t="shared" si="155"/>
        <v>2460</v>
      </c>
      <c r="I2469" t="s">
        <v>1450</v>
      </c>
      <c r="J2469" s="3">
        <v>1.7587055926837802E-2</v>
      </c>
      <c r="K2469" s="104">
        <v>50</v>
      </c>
      <c r="L2469">
        <v>2843</v>
      </c>
      <c r="M2469" t="str">
        <f t="shared" si="153"/>
        <v>Nebraska</v>
      </c>
    </row>
    <row r="2470" spans="1:13" x14ac:dyDescent="0.25">
      <c r="A2470">
        <f t="shared" si="154"/>
        <v>2468</v>
      </c>
      <c r="B2470" t="s">
        <v>862</v>
      </c>
      <c r="C2470" s="105">
        <v>1.60484083136016E-2</v>
      </c>
      <c r="D2470">
        <v>61</v>
      </c>
      <c r="E2470">
        <v>3801</v>
      </c>
      <c r="F2470" t="str">
        <f t="shared" si="152"/>
        <v>Georgia</v>
      </c>
      <c r="H2470">
        <f t="shared" si="155"/>
        <v>2460</v>
      </c>
      <c r="I2470" t="s">
        <v>2206</v>
      </c>
      <c r="J2470" s="3">
        <v>1.6E-2</v>
      </c>
      <c r="K2470" s="104">
        <v>50</v>
      </c>
      <c r="L2470">
        <v>3125</v>
      </c>
      <c r="M2470" t="str">
        <f t="shared" si="153"/>
        <v>Missouri</v>
      </c>
    </row>
    <row r="2471" spans="1:13" x14ac:dyDescent="0.25">
      <c r="A2471">
        <f t="shared" si="154"/>
        <v>2469</v>
      </c>
      <c r="B2471" t="s">
        <v>1967</v>
      </c>
      <c r="C2471" s="105">
        <v>1.6013952750911602E-2</v>
      </c>
      <c r="D2471">
        <v>101</v>
      </c>
      <c r="E2471">
        <v>6307</v>
      </c>
      <c r="F2471" t="str">
        <f t="shared" si="152"/>
        <v>Texas</v>
      </c>
      <c r="H2471">
        <f t="shared" si="155"/>
        <v>2460</v>
      </c>
      <c r="I2471" t="s">
        <v>1422</v>
      </c>
      <c r="J2471" s="3">
        <v>1.5605493133583E-2</v>
      </c>
      <c r="K2471" s="104">
        <v>50</v>
      </c>
      <c r="L2471">
        <v>3204</v>
      </c>
      <c r="M2471" t="str">
        <f t="shared" si="153"/>
        <v>Louisiana</v>
      </c>
    </row>
    <row r="2472" spans="1:13" x14ac:dyDescent="0.25">
      <c r="A2472">
        <f t="shared" si="154"/>
        <v>2470</v>
      </c>
      <c r="B2472" t="s">
        <v>2206</v>
      </c>
      <c r="C2472" s="105">
        <v>1.6E-2</v>
      </c>
      <c r="D2472">
        <v>50</v>
      </c>
      <c r="E2472">
        <v>3125</v>
      </c>
      <c r="F2472" t="str">
        <f t="shared" si="152"/>
        <v>Missouri</v>
      </c>
      <c r="H2472">
        <f t="shared" si="155"/>
        <v>2460</v>
      </c>
      <c r="I2472" t="s">
        <v>2310</v>
      </c>
      <c r="J2472" s="3">
        <v>1.3923698134224401E-2</v>
      </c>
      <c r="K2472" s="104">
        <v>50</v>
      </c>
      <c r="L2472">
        <v>3591</v>
      </c>
      <c r="M2472" t="str">
        <f t="shared" si="153"/>
        <v>Georgia</v>
      </c>
    </row>
    <row r="2473" spans="1:13" x14ac:dyDescent="0.25">
      <c r="A2473">
        <f t="shared" si="154"/>
        <v>2471</v>
      </c>
      <c r="B2473" t="s">
        <v>695</v>
      </c>
      <c r="C2473" s="105">
        <v>1.5975820379965401E-2</v>
      </c>
      <c r="D2473">
        <v>37</v>
      </c>
      <c r="E2473">
        <v>2316</v>
      </c>
      <c r="F2473" t="str">
        <f t="shared" si="152"/>
        <v>Kentucky</v>
      </c>
      <c r="H2473">
        <f t="shared" si="155"/>
        <v>2460</v>
      </c>
      <c r="I2473" t="s">
        <v>2242</v>
      </c>
      <c r="J2473" s="3">
        <v>1.08365843086258E-2</v>
      </c>
      <c r="K2473" s="104">
        <v>50</v>
      </c>
      <c r="L2473">
        <v>4614</v>
      </c>
      <c r="M2473" t="str">
        <f t="shared" si="153"/>
        <v>North Carolina</v>
      </c>
    </row>
    <row r="2474" spans="1:13" x14ac:dyDescent="0.25">
      <c r="A2474">
        <f t="shared" si="154"/>
        <v>2472</v>
      </c>
      <c r="B2474" t="s">
        <v>3251</v>
      </c>
      <c r="C2474" s="105">
        <v>1.5973180832183E-2</v>
      </c>
      <c r="D2474">
        <v>81</v>
      </c>
      <c r="E2474">
        <v>5071</v>
      </c>
      <c r="F2474" t="str">
        <f t="shared" si="152"/>
        <v>Puerto Rico</v>
      </c>
      <c r="H2474">
        <f t="shared" si="155"/>
        <v>2460</v>
      </c>
      <c r="I2474" t="s">
        <v>3034</v>
      </c>
      <c r="J2474" s="3">
        <v>8.8715400993611901E-3</v>
      </c>
      <c r="K2474" s="104">
        <v>50</v>
      </c>
      <c r="L2474">
        <v>5636</v>
      </c>
      <c r="M2474" t="str">
        <f t="shared" si="153"/>
        <v>Minnesota</v>
      </c>
    </row>
    <row r="2475" spans="1:13" x14ac:dyDescent="0.25">
      <c r="A2475">
        <f t="shared" si="154"/>
        <v>2473</v>
      </c>
      <c r="B2475" t="s">
        <v>2268</v>
      </c>
      <c r="C2475" s="105">
        <v>1.5965166908562999E-2</v>
      </c>
      <c r="D2475">
        <v>44</v>
      </c>
      <c r="E2475">
        <v>2756</v>
      </c>
      <c r="F2475" t="str">
        <f t="shared" si="152"/>
        <v>Washington</v>
      </c>
      <c r="H2475">
        <f t="shared" si="155"/>
        <v>2460</v>
      </c>
      <c r="I2475" t="s">
        <v>1738</v>
      </c>
      <c r="J2475" s="3">
        <v>8.6221762372823401E-3</v>
      </c>
      <c r="K2475" s="104">
        <v>50</v>
      </c>
      <c r="L2475">
        <v>5799</v>
      </c>
      <c r="M2475" t="str">
        <f t="shared" si="153"/>
        <v>Missouri</v>
      </c>
    </row>
    <row r="2476" spans="1:13" x14ac:dyDescent="0.25">
      <c r="A2476">
        <f t="shared" si="154"/>
        <v>2474</v>
      </c>
      <c r="B2476" t="s">
        <v>404</v>
      </c>
      <c r="C2476" s="105">
        <v>1.5951386251424199E-2</v>
      </c>
      <c r="D2476">
        <v>42</v>
      </c>
      <c r="E2476">
        <v>2633</v>
      </c>
      <c r="F2476" t="str">
        <f t="shared" si="152"/>
        <v>Idaho</v>
      </c>
      <c r="H2476">
        <f t="shared" si="155"/>
        <v>2474</v>
      </c>
      <c r="I2476" t="s">
        <v>230</v>
      </c>
      <c r="J2476" s="3">
        <v>3.3538672142368199E-2</v>
      </c>
      <c r="K2476" s="104">
        <v>49</v>
      </c>
      <c r="L2476">
        <v>1461</v>
      </c>
      <c r="M2476" t="str">
        <f t="shared" si="153"/>
        <v>Virginia</v>
      </c>
    </row>
    <row r="2477" spans="1:13" x14ac:dyDescent="0.25">
      <c r="A2477">
        <f t="shared" si="154"/>
        <v>2475</v>
      </c>
      <c r="B2477" t="s">
        <v>625</v>
      </c>
      <c r="C2477" s="105">
        <v>1.59188034188034E-2</v>
      </c>
      <c r="D2477">
        <v>149</v>
      </c>
      <c r="E2477">
        <v>9360</v>
      </c>
      <c r="F2477" t="str">
        <f t="shared" si="152"/>
        <v>Virginia</v>
      </c>
      <c r="H2477">
        <f t="shared" si="155"/>
        <v>2474</v>
      </c>
      <c r="I2477" t="s">
        <v>1342</v>
      </c>
      <c r="J2477" s="3">
        <v>2.8064146620847601E-2</v>
      </c>
      <c r="K2477" s="104">
        <v>49</v>
      </c>
      <c r="L2477">
        <v>1746</v>
      </c>
      <c r="M2477" t="str">
        <f t="shared" si="153"/>
        <v>Nebraska</v>
      </c>
    </row>
    <row r="2478" spans="1:13" x14ac:dyDescent="0.25">
      <c r="A2478">
        <f t="shared" si="154"/>
        <v>2476</v>
      </c>
      <c r="B2478" t="s">
        <v>2831</v>
      </c>
      <c r="C2478" s="105">
        <v>1.5908525975639999E-2</v>
      </c>
      <c r="D2478">
        <v>64</v>
      </c>
      <c r="E2478">
        <v>4023</v>
      </c>
      <c r="F2478" t="str">
        <f t="shared" si="152"/>
        <v>Georgia</v>
      </c>
      <c r="H2478">
        <f t="shared" si="155"/>
        <v>2474</v>
      </c>
      <c r="I2478" t="s">
        <v>634</v>
      </c>
      <c r="J2478" s="3">
        <v>2.5871172122492101E-2</v>
      </c>
      <c r="K2478" s="104">
        <v>49</v>
      </c>
      <c r="L2478">
        <v>1894</v>
      </c>
      <c r="M2478" t="str">
        <f t="shared" si="153"/>
        <v>Washington</v>
      </c>
    </row>
    <row r="2479" spans="1:13" x14ac:dyDescent="0.25">
      <c r="A2479">
        <f t="shared" si="154"/>
        <v>2477</v>
      </c>
      <c r="B2479" t="s">
        <v>1637</v>
      </c>
      <c r="C2479" s="105">
        <v>1.59038484885273E-2</v>
      </c>
      <c r="D2479">
        <v>131</v>
      </c>
      <c r="E2479">
        <v>8237</v>
      </c>
      <c r="F2479" t="str">
        <f t="shared" si="152"/>
        <v>Idaho</v>
      </c>
      <c r="H2479">
        <f t="shared" si="155"/>
        <v>2474</v>
      </c>
      <c r="I2479" t="s">
        <v>1630</v>
      </c>
      <c r="J2479" s="3">
        <v>1.6118421052631601E-2</v>
      </c>
      <c r="K2479" s="104">
        <v>49</v>
      </c>
      <c r="L2479">
        <v>3040</v>
      </c>
      <c r="M2479" t="str">
        <f t="shared" si="153"/>
        <v>Puerto Rico</v>
      </c>
    </row>
    <row r="2480" spans="1:13" x14ac:dyDescent="0.25">
      <c r="A2480">
        <f t="shared" si="154"/>
        <v>2478</v>
      </c>
      <c r="B2480" t="s">
        <v>2396</v>
      </c>
      <c r="C2480" s="105">
        <v>1.59032214217751E-2</v>
      </c>
      <c r="D2480">
        <v>117</v>
      </c>
      <c r="E2480">
        <v>7357</v>
      </c>
      <c r="F2480" t="str">
        <f t="shared" si="152"/>
        <v>Virginia</v>
      </c>
      <c r="H2480">
        <f t="shared" si="155"/>
        <v>2474</v>
      </c>
      <c r="I2480" t="s">
        <v>1348</v>
      </c>
      <c r="J2480" s="3">
        <v>1.5118790496760201E-2</v>
      </c>
      <c r="K2480" s="104">
        <v>49</v>
      </c>
      <c r="L2480">
        <v>3241</v>
      </c>
      <c r="M2480" t="str">
        <f t="shared" si="153"/>
        <v>Colorado</v>
      </c>
    </row>
    <row r="2481" spans="1:13" x14ac:dyDescent="0.25">
      <c r="A2481">
        <f t="shared" si="154"/>
        <v>2479</v>
      </c>
      <c r="B2481" t="s">
        <v>2637</v>
      </c>
      <c r="C2481" s="105">
        <v>1.5897515048618499E-2</v>
      </c>
      <c r="D2481">
        <v>103</v>
      </c>
      <c r="E2481">
        <v>6479</v>
      </c>
      <c r="F2481" t="str">
        <f t="shared" si="152"/>
        <v>Oklahoma</v>
      </c>
      <c r="H2481">
        <f t="shared" si="155"/>
        <v>2474</v>
      </c>
      <c r="I2481" t="s">
        <v>145</v>
      </c>
      <c r="J2481" s="3">
        <v>1.5109466543324099E-2</v>
      </c>
      <c r="K2481" s="104">
        <v>49</v>
      </c>
      <c r="L2481">
        <v>3243</v>
      </c>
      <c r="M2481" t="str">
        <f t="shared" si="153"/>
        <v>Puerto Rico</v>
      </c>
    </row>
    <row r="2482" spans="1:13" x14ac:dyDescent="0.25">
      <c r="A2482">
        <f t="shared" si="154"/>
        <v>2480</v>
      </c>
      <c r="B2482" t="s">
        <v>2086</v>
      </c>
      <c r="C2482" s="105">
        <v>1.5861571737563002E-2</v>
      </c>
      <c r="D2482">
        <v>22</v>
      </c>
      <c r="E2482">
        <v>1387</v>
      </c>
      <c r="F2482" t="str">
        <f t="shared" si="152"/>
        <v>Montana</v>
      </c>
      <c r="H2482">
        <f t="shared" si="155"/>
        <v>2474</v>
      </c>
      <c r="I2482" t="s">
        <v>7</v>
      </c>
      <c r="J2482" s="3">
        <v>1.4648729446935699E-2</v>
      </c>
      <c r="K2482" s="104">
        <v>49</v>
      </c>
      <c r="L2482">
        <v>3345</v>
      </c>
      <c r="M2482" t="str">
        <f t="shared" si="153"/>
        <v>Oklahoma</v>
      </c>
    </row>
    <row r="2483" spans="1:13" x14ac:dyDescent="0.25">
      <c r="A2483">
        <f t="shared" si="154"/>
        <v>2481</v>
      </c>
      <c r="B2483" t="s">
        <v>708</v>
      </c>
      <c r="C2483" s="105">
        <v>1.5853149770546499E-2</v>
      </c>
      <c r="D2483">
        <v>38</v>
      </c>
      <c r="E2483">
        <v>2397</v>
      </c>
      <c r="F2483" t="str">
        <f t="shared" si="152"/>
        <v>Illinois</v>
      </c>
      <c r="H2483">
        <f t="shared" si="155"/>
        <v>2474</v>
      </c>
      <c r="I2483" t="s">
        <v>3075</v>
      </c>
      <c r="J2483" s="3">
        <v>1.3087606837606699E-2</v>
      </c>
      <c r="K2483" s="104">
        <v>49</v>
      </c>
      <c r="L2483">
        <v>3744</v>
      </c>
      <c r="M2483" t="str">
        <f t="shared" si="153"/>
        <v>Wyoming</v>
      </c>
    </row>
    <row r="2484" spans="1:13" x14ac:dyDescent="0.25">
      <c r="A2484">
        <f t="shared" si="154"/>
        <v>2482</v>
      </c>
      <c r="B2484" t="s">
        <v>1905</v>
      </c>
      <c r="C2484" s="105">
        <v>1.58478605388272E-2</v>
      </c>
      <c r="D2484">
        <v>20</v>
      </c>
      <c r="E2484">
        <v>1262</v>
      </c>
      <c r="F2484" t="str">
        <f t="shared" si="152"/>
        <v>North Dakota</v>
      </c>
      <c r="H2484">
        <f t="shared" si="155"/>
        <v>2474</v>
      </c>
      <c r="I2484" t="s">
        <v>1791</v>
      </c>
      <c r="J2484" s="3">
        <v>1.27305793712653E-2</v>
      </c>
      <c r="K2484" s="104">
        <v>49</v>
      </c>
      <c r="L2484">
        <v>3849</v>
      </c>
      <c r="M2484" t="str">
        <f t="shared" si="153"/>
        <v>Missouri</v>
      </c>
    </row>
    <row r="2485" spans="1:13" x14ac:dyDescent="0.25">
      <c r="A2485">
        <f t="shared" si="154"/>
        <v>2483</v>
      </c>
      <c r="B2485" t="s">
        <v>1221</v>
      </c>
      <c r="C2485" s="105">
        <v>1.58419366322534E-2</v>
      </c>
      <c r="D2485">
        <v>89</v>
      </c>
      <c r="E2485">
        <v>5618</v>
      </c>
      <c r="F2485" t="str">
        <f t="shared" si="152"/>
        <v>Georgia</v>
      </c>
      <c r="H2485">
        <f t="shared" si="155"/>
        <v>2474</v>
      </c>
      <c r="I2485" t="s">
        <v>3038</v>
      </c>
      <c r="J2485" s="3">
        <v>1.17365269461078E-2</v>
      </c>
      <c r="K2485" s="104">
        <v>49</v>
      </c>
      <c r="L2485">
        <v>4175</v>
      </c>
      <c r="M2485" t="str">
        <f t="shared" si="153"/>
        <v>Florida</v>
      </c>
    </row>
    <row r="2486" spans="1:13" x14ac:dyDescent="0.25">
      <c r="A2486">
        <f t="shared" si="154"/>
        <v>2484</v>
      </c>
      <c r="B2486" t="s">
        <v>2778</v>
      </c>
      <c r="C2486" s="105">
        <v>1.5834348355663701E-2</v>
      </c>
      <c r="D2486">
        <v>65</v>
      </c>
      <c r="E2486">
        <v>4105</v>
      </c>
      <c r="F2486" t="str">
        <f t="shared" si="152"/>
        <v>Nevada</v>
      </c>
      <c r="H2486">
        <f t="shared" si="155"/>
        <v>2474</v>
      </c>
      <c r="I2486" t="s">
        <v>1947</v>
      </c>
      <c r="J2486" s="3">
        <v>1.1235955056179799E-2</v>
      </c>
      <c r="K2486" s="104">
        <v>49</v>
      </c>
      <c r="L2486">
        <v>4361</v>
      </c>
      <c r="M2486" t="str">
        <f t="shared" si="153"/>
        <v>North Dakota</v>
      </c>
    </row>
    <row r="2487" spans="1:13" x14ac:dyDescent="0.25">
      <c r="A2487">
        <f t="shared" si="154"/>
        <v>2485</v>
      </c>
      <c r="B2487" t="s">
        <v>111</v>
      </c>
      <c r="C2487" s="105">
        <v>1.5818234109864798E-2</v>
      </c>
      <c r="D2487">
        <v>55</v>
      </c>
      <c r="E2487">
        <v>3477</v>
      </c>
      <c r="F2487" t="str">
        <f t="shared" si="152"/>
        <v>Mississippi</v>
      </c>
      <c r="H2487">
        <f t="shared" si="155"/>
        <v>2474</v>
      </c>
      <c r="I2487" t="s">
        <v>27</v>
      </c>
      <c r="J2487" s="3">
        <v>9.8294884653962102E-3</v>
      </c>
      <c r="K2487" s="104">
        <v>49</v>
      </c>
      <c r="L2487">
        <v>4985</v>
      </c>
      <c r="M2487" t="str">
        <f t="shared" si="153"/>
        <v>Minnesota</v>
      </c>
    </row>
    <row r="2488" spans="1:13" x14ac:dyDescent="0.25">
      <c r="A2488">
        <f t="shared" si="154"/>
        <v>2486</v>
      </c>
      <c r="B2488" t="s">
        <v>1741</v>
      </c>
      <c r="C2488" s="105">
        <v>1.5803013597941801E-2</v>
      </c>
      <c r="D2488">
        <v>86</v>
      </c>
      <c r="E2488">
        <v>5442</v>
      </c>
      <c r="F2488" t="str">
        <f t="shared" si="152"/>
        <v>Texas</v>
      </c>
      <c r="H2488">
        <f t="shared" si="155"/>
        <v>2486</v>
      </c>
      <c r="I2488" t="s">
        <v>1539</v>
      </c>
      <c r="J2488" s="3">
        <v>3.5982008995502301E-2</v>
      </c>
      <c r="K2488" s="104">
        <v>48</v>
      </c>
      <c r="L2488">
        <v>1334</v>
      </c>
      <c r="M2488" t="str">
        <f t="shared" si="153"/>
        <v>Nebraska</v>
      </c>
    </row>
    <row r="2489" spans="1:13" x14ac:dyDescent="0.25">
      <c r="A2489">
        <f t="shared" si="154"/>
        <v>2487</v>
      </c>
      <c r="B2489" t="s">
        <v>1152</v>
      </c>
      <c r="C2489" s="105">
        <v>1.5781370284834499E-2</v>
      </c>
      <c r="D2489">
        <v>41</v>
      </c>
      <c r="E2489">
        <v>2598</v>
      </c>
      <c r="F2489" t="str">
        <f t="shared" si="152"/>
        <v>Virginia</v>
      </c>
      <c r="H2489">
        <f t="shared" si="155"/>
        <v>2486</v>
      </c>
      <c r="I2489" t="s">
        <v>2129</v>
      </c>
      <c r="J2489" s="3">
        <v>3.3149171270718203E-2</v>
      </c>
      <c r="K2489" s="104">
        <v>48</v>
      </c>
      <c r="L2489">
        <v>1448</v>
      </c>
      <c r="M2489" t="str">
        <f t="shared" si="153"/>
        <v>Kentucky</v>
      </c>
    </row>
    <row r="2490" spans="1:13" x14ac:dyDescent="0.25">
      <c r="A2490">
        <f t="shared" si="154"/>
        <v>2488</v>
      </c>
      <c r="B2490" t="s">
        <v>1402</v>
      </c>
      <c r="C2490" s="105">
        <v>1.5768854064642401E-2</v>
      </c>
      <c r="D2490">
        <v>161</v>
      </c>
      <c r="E2490">
        <v>10210</v>
      </c>
      <c r="F2490" t="str">
        <f t="shared" si="152"/>
        <v>Florida</v>
      </c>
      <c r="H2490">
        <f t="shared" si="155"/>
        <v>2486</v>
      </c>
      <c r="I2490" t="s">
        <v>481</v>
      </c>
      <c r="J2490" s="3">
        <v>2.3856858846918402E-2</v>
      </c>
      <c r="K2490" s="104">
        <v>48</v>
      </c>
      <c r="L2490">
        <v>2012</v>
      </c>
      <c r="M2490" t="str">
        <f t="shared" si="153"/>
        <v>Georgia</v>
      </c>
    </row>
    <row r="2491" spans="1:13" x14ac:dyDescent="0.25">
      <c r="A2491">
        <f t="shared" si="154"/>
        <v>2489</v>
      </c>
      <c r="B2491" t="s">
        <v>2987</v>
      </c>
      <c r="C2491" s="105">
        <v>1.5693112467305901E-2</v>
      </c>
      <c r="D2491">
        <v>486</v>
      </c>
      <c r="E2491">
        <v>30969</v>
      </c>
      <c r="F2491" t="str">
        <f t="shared" si="152"/>
        <v>West Virginia</v>
      </c>
      <c r="H2491">
        <f t="shared" si="155"/>
        <v>2486</v>
      </c>
      <c r="I2491" t="s">
        <v>2033</v>
      </c>
      <c r="J2491" s="3">
        <v>2.0168067226890699E-2</v>
      </c>
      <c r="K2491" s="104">
        <v>48</v>
      </c>
      <c r="L2491">
        <v>2380</v>
      </c>
      <c r="M2491" t="str">
        <f t="shared" si="153"/>
        <v>Mississippi</v>
      </c>
    </row>
    <row r="2492" spans="1:13" x14ac:dyDescent="0.25">
      <c r="A2492">
        <f t="shared" si="154"/>
        <v>2490</v>
      </c>
      <c r="B2492" t="s">
        <v>52</v>
      </c>
      <c r="C2492" s="105">
        <v>1.5687140963323E-2</v>
      </c>
      <c r="D2492">
        <v>71</v>
      </c>
      <c r="E2492">
        <v>4526</v>
      </c>
      <c r="F2492" t="str">
        <f t="shared" si="152"/>
        <v>Kansas</v>
      </c>
      <c r="H2492">
        <f t="shared" si="155"/>
        <v>2486</v>
      </c>
      <c r="I2492" t="s">
        <v>3108</v>
      </c>
      <c r="J2492" s="3">
        <v>1.9292604501607701E-2</v>
      </c>
      <c r="K2492" s="104">
        <v>48</v>
      </c>
      <c r="L2492">
        <v>2488</v>
      </c>
      <c r="M2492" t="str">
        <f t="shared" si="153"/>
        <v>Oklahoma</v>
      </c>
    </row>
    <row r="2493" spans="1:13" x14ac:dyDescent="0.25">
      <c r="A2493">
        <f t="shared" si="154"/>
        <v>2491</v>
      </c>
      <c r="B2493" t="s">
        <v>2525</v>
      </c>
      <c r="C2493" s="105">
        <v>1.56568646799553E-2</v>
      </c>
      <c r="D2493">
        <v>238</v>
      </c>
      <c r="E2493">
        <v>15201</v>
      </c>
      <c r="F2493" t="str">
        <f t="shared" si="152"/>
        <v>Colorado</v>
      </c>
      <c r="H2493">
        <f t="shared" si="155"/>
        <v>2486</v>
      </c>
      <c r="I2493" t="s">
        <v>669</v>
      </c>
      <c r="J2493" s="3">
        <v>1.4388489208633099E-2</v>
      </c>
      <c r="K2493" s="104">
        <v>48</v>
      </c>
      <c r="L2493">
        <v>3336</v>
      </c>
      <c r="M2493" t="str">
        <f t="shared" si="153"/>
        <v>Virginia</v>
      </c>
    </row>
    <row r="2494" spans="1:13" x14ac:dyDescent="0.25">
      <c r="A2494">
        <f t="shared" si="154"/>
        <v>2492</v>
      </c>
      <c r="B2494" t="s">
        <v>1422</v>
      </c>
      <c r="C2494" s="105">
        <v>1.5605493133583E-2</v>
      </c>
      <c r="D2494">
        <v>50</v>
      </c>
      <c r="E2494">
        <v>3204</v>
      </c>
      <c r="F2494" t="str">
        <f t="shared" si="152"/>
        <v>Louisiana</v>
      </c>
      <c r="H2494">
        <f t="shared" si="155"/>
        <v>2486</v>
      </c>
      <c r="I2494" t="s">
        <v>2915</v>
      </c>
      <c r="J2494" s="3">
        <v>1.3785180930499699E-2</v>
      </c>
      <c r="K2494" s="104">
        <v>48</v>
      </c>
      <c r="L2494">
        <v>3482</v>
      </c>
      <c r="M2494" t="str">
        <f t="shared" si="153"/>
        <v>Texas</v>
      </c>
    </row>
    <row r="2495" spans="1:13" x14ac:dyDescent="0.25">
      <c r="A2495">
        <f t="shared" si="154"/>
        <v>2493</v>
      </c>
      <c r="B2495" t="s">
        <v>284</v>
      </c>
      <c r="C2495" s="105">
        <v>1.5601697831822799E-2</v>
      </c>
      <c r="D2495">
        <v>136</v>
      </c>
      <c r="E2495">
        <v>8717</v>
      </c>
      <c r="F2495" t="str">
        <f t="shared" si="152"/>
        <v>Virginia</v>
      </c>
      <c r="H2495">
        <f t="shared" si="155"/>
        <v>2486</v>
      </c>
      <c r="I2495" t="s">
        <v>1204</v>
      </c>
      <c r="J2495" s="3">
        <v>1.3411567476948799E-2</v>
      </c>
      <c r="K2495" s="104">
        <v>48</v>
      </c>
      <c r="L2495">
        <v>3579</v>
      </c>
      <c r="M2495" t="str">
        <f t="shared" si="153"/>
        <v>West Virginia</v>
      </c>
    </row>
    <row r="2496" spans="1:13" x14ac:dyDescent="0.25">
      <c r="A2496">
        <f t="shared" si="154"/>
        <v>2494</v>
      </c>
      <c r="B2496" t="s">
        <v>2748</v>
      </c>
      <c r="C2496" s="105">
        <v>1.55979202772963E-2</v>
      </c>
      <c r="D2496">
        <v>18</v>
      </c>
      <c r="E2496">
        <v>1154</v>
      </c>
      <c r="F2496" t="str">
        <f t="shared" si="152"/>
        <v>Nebraska</v>
      </c>
      <c r="H2496">
        <f t="shared" si="155"/>
        <v>2486</v>
      </c>
      <c r="I2496" t="s">
        <v>1206</v>
      </c>
      <c r="J2496" s="3">
        <v>1.1758941695247299E-2</v>
      </c>
      <c r="K2496" s="104">
        <v>48</v>
      </c>
      <c r="L2496">
        <v>4082</v>
      </c>
      <c r="M2496" t="str">
        <f t="shared" si="153"/>
        <v>South Carolina</v>
      </c>
    </row>
    <row r="2497" spans="1:13" x14ac:dyDescent="0.25">
      <c r="A2497">
        <f t="shared" si="154"/>
        <v>2495</v>
      </c>
      <c r="B2497" t="s">
        <v>1487</v>
      </c>
      <c r="C2497" s="105">
        <v>1.55865463494667E-2</v>
      </c>
      <c r="D2497">
        <v>38</v>
      </c>
      <c r="E2497">
        <v>2438</v>
      </c>
      <c r="F2497" t="str">
        <f t="shared" si="152"/>
        <v>Oklahoma</v>
      </c>
      <c r="H2497">
        <f t="shared" si="155"/>
        <v>2486</v>
      </c>
      <c r="I2497" t="s">
        <v>1139</v>
      </c>
      <c r="J2497" s="3">
        <v>8.8186661767407602E-3</v>
      </c>
      <c r="K2497" s="104">
        <v>48</v>
      </c>
      <c r="L2497">
        <v>5443</v>
      </c>
      <c r="M2497" t="str">
        <f t="shared" si="153"/>
        <v>Georgia</v>
      </c>
    </row>
    <row r="2498" spans="1:13" x14ac:dyDescent="0.25">
      <c r="A2498">
        <f t="shared" si="154"/>
        <v>2496</v>
      </c>
      <c r="B2498" t="s">
        <v>1638</v>
      </c>
      <c r="C2498" s="105">
        <v>1.5574896930829101E-2</v>
      </c>
      <c r="D2498">
        <v>34</v>
      </c>
      <c r="E2498">
        <v>2183</v>
      </c>
      <c r="F2498" t="str">
        <f t="shared" si="152"/>
        <v>Oklahoma</v>
      </c>
      <c r="H2498">
        <f t="shared" si="155"/>
        <v>2496</v>
      </c>
      <c r="I2498" t="s">
        <v>382</v>
      </c>
      <c r="J2498" s="3">
        <v>2.6463963963963999E-2</v>
      </c>
      <c r="K2498" s="104">
        <v>47</v>
      </c>
      <c r="L2498">
        <v>1776</v>
      </c>
      <c r="M2498" t="str">
        <f t="shared" si="153"/>
        <v>North Carolina</v>
      </c>
    </row>
    <row r="2499" spans="1:13" x14ac:dyDescent="0.25">
      <c r="A2499">
        <f t="shared" si="154"/>
        <v>2497</v>
      </c>
      <c r="B2499" t="s">
        <v>1345</v>
      </c>
      <c r="C2499" s="105">
        <v>1.55309033280507E-2</v>
      </c>
      <c r="D2499">
        <v>98</v>
      </c>
      <c r="E2499">
        <v>6310</v>
      </c>
      <c r="F2499" t="str">
        <f t="shared" ref="F2499:F2562" si="156">IFERROR(RIGHT(B2499,LEN(B2499)-FIND(",",B2499)-1),"DC")</f>
        <v>Minnesota</v>
      </c>
      <c r="H2499">
        <f t="shared" si="155"/>
        <v>2496</v>
      </c>
      <c r="I2499" t="s">
        <v>826</v>
      </c>
      <c r="J2499" s="3">
        <v>2.4789029535864902E-2</v>
      </c>
      <c r="K2499" s="104">
        <v>47</v>
      </c>
      <c r="L2499">
        <v>1896</v>
      </c>
      <c r="M2499" t="str">
        <f t="shared" ref="M2499:M2562" si="157">IFERROR(RIGHT(I2499,LEN(I2499)-FIND(",",I2499)-1),"DC")</f>
        <v>Texas</v>
      </c>
    </row>
    <row r="2500" spans="1:13" x14ac:dyDescent="0.25">
      <c r="A2500">
        <f t="shared" ref="A2500:A2563" si="158">RANK(C2500,$C$3:$C$3274)</f>
        <v>2498</v>
      </c>
      <c r="B2500" t="s">
        <v>2108</v>
      </c>
      <c r="C2500" s="105">
        <v>1.54997327632282E-2</v>
      </c>
      <c r="D2500">
        <v>29</v>
      </c>
      <c r="E2500">
        <v>1871</v>
      </c>
      <c r="F2500" t="str">
        <f t="shared" si="156"/>
        <v>Arkansas</v>
      </c>
      <c r="H2500">
        <f t="shared" ref="H2500:H2563" si="159">RANK(K2500,$K$3:$K$3274)</f>
        <v>2496</v>
      </c>
      <c r="I2500" t="s">
        <v>62</v>
      </c>
      <c r="J2500" s="3">
        <v>2.2169811320754601E-2</v>
      </c>
      <c r="K2500" s="104">
        <v>47</v>
      </c>
      <c r="L2500">
        <v>2120</v>
      </c>
      <c r="M2500" t="str">
        <f t="shared" si="157"/>
        <v>Mississippi</v>
      </c>
    </row>
    <row r="2501" spans="1:13" x14ac:dyDescent="0.25">
      <c r="A2501">
        <f t="shared" si="158"/>
        <v>2499</v>
      </c>
      <c r="B2501" t="s">
        <v>1003</v>
      </c>
      <c r="C2501" s="105">
        <v>1.54462242562929E-2</v>
      </c>
      <c r="D2501">
        <v>54</v>
      </c>
      <c r="E2501">
        <v>3496</v>
      </c>
      <c r="F2501" t="str">
        <f t="shared" si="156"/>
        <v>Texas</v>
      </c>
      <c r="H2501">
        <f t="shared" si="159"/>
        <v>2496</v>
      </c>
      <c r="I2501" t="s">
        <v>2234</v>
      </c>
      <c r="J2501" s="3">
        <v>2.2169811320754601E-2</v>
      </c>
      <c r="K2501" s="104">
        <v>47</v>
      </c>
      <c r="L2501">
        <v>2120</v>
      </c>
      <c r="M2501" t="str">
        <f t="shared" si="157"/>
        <v>Missouri</v>
      </c>
    </row>
    <row r="2502" spans="1:13" x14ac:dyDescent="0.25">
      <c r="A2502">
        <f t="shared" si="158"/>
        <v>2500</v>
      </c>
      <c r="B2502" t="s">
        <v>1461</v>
      </c>
      <c r="C2502" s="105">
        <v>1.54362416107383E-2</v>
      </c>
      <c r="D2502">
        <v>23</v>
      </c>
      <c r="E2502">
        <v>1490</v>
      </c>
      <c r="F2502" t="str">
        <f t="shared" si="156"/>
        <v>Mississippi</v>
      </c>
      <c r="H2502">
        <f t="shared" si="159"/>
        <v>2496</v>
      </c>
      <c r="I2502" t="s">
        <v>2169</v>
      </c>
      <c r="J2502" s="3">
        <v>2.1719038817005501E-2</v>
      </c>
      <c r="K2502" s="104">
        <v>47</v>
      </c>
      <c r="L2502">
        <v>2164</v>
      </c>
      <c r="M2502" t="str">
        <f t="shared" si="157"/>
        <v>Georgia</v>
      </c>
    </row>
    <row r="2503" spans="1:13" x14ac:dyDescent="0.25">
      <c r="A2503">
        <f t="shared" si="158"/>
        <v>2501</v>
      </c>
      <c r="B2503" t="s">
        <v>1468</v>
      </c>
      <c r="C2503" s="105">
        <v>1.5427283758016899E-2</v>
      </c>
      <c r="D2503">
        <v>89</v>
      </c>
      <c r="E2503">
        <v>5769</v>
      </c>
      <c r="F2503" t="str">
        <f t="shared" si="156"/>
        <v>Illinois</v>
      </c>
      <c r="H2503">
        <f t="shared" si="159"/>
        <v>2496</v>
      </c>
      <c r="I2503" t="s">
        <v>333</v>
      </c>
      <c r="J2503" s="3">
        <v>2.1402550091074699E-2</v>
      </c>
      <c r="K2503" s="104">
        <v>47</v>
      </c>
      <c r="L2503">
        <v>2196</v>
      </c>
      <c r="M2503" t="str">
        <f t="shared" si="157"/>
        <v>Nebraska</v>
      </c>
    </row>
    <row r="2504" spans="1:13" x14ac:dyDescent="0.25">
      <c r="A2504">
        <f t="shared" si="158"/>
        <v>2502</v>
      </c>
      <c r="B2504" t="s">
        <v>3260</v>
      </c>
      <c r="C2504" s="105">
        <v>1.54035736290819E-2</v>
      </c>
      <c r="D2504">
        <v>100</v>
      </c>
      <c r="E2504">
        <v>6492</v>
      </c>
      <c r="F2504" t="str">
        <f t="shared" si="156"/>
        <v>Nebraska</v>
      </c>
      <c r="H2504">
        <f t="shared" si="159"/>
        <v>2496</v>
      </c>
      <c r="I2504" t="s">
        <v>1788</v>
      </c>
      <c r="J2504" s="3">
        <v>1.93177147554459E-2</v>
      </c>
      <c r="K2504" s="104">
        <v>47</v>
      </c>
      <c r="L2504">
        <v>2433</v>
      </c>
      <c r="M2504" t="str">
        <f t="shared" si="157"/>
        <v>Alabama</v>
      </c>
    </row>
    <row r="2505" spans="1:13" x14ac:dyDescent="0.25">
      <c r="A2505">
        <f t="shared" si="158"/>
        <v>2503</v>
      </c>
      <c r="B2505" t="s">
        <v>1672</v>
      </c>
      <c r="C2505" s="105">
        <v>1.5367316341829E-2</v>
      </c>
      <c r="D2505">
        <v>41</v>
      </c>
      <c r="E2505">
        <v>2668</v>
      </c>
      <c r="F2505" t="str">
        <f t="shared" si="156"/>
        <v>South Carolina</v>
      </c>
      <c r="H2505">
        <f t="shared" si="159"/>
        <v>2496</v>
      </c>
      <c r="I2505" t="s">
        <v>1059</v>
      </c>
      <c r="J2505" s="3">
        <v>1.4968152866242E-2</v>
      </c>
      <c r="K2505" s="104">
        <v>47</v>
      </c>
      <c r="L2505">
        <v>3140</v>
      </c>
      <c r="M2505" t="str">
        <f t="shared" si="157"/>
        <v>Missouri</v>
      </c>
    </row>
    <row r="2506" spans="1:13" x14ac:dyDescent="0.25">
      <c r="A2506">
        <f t="shared" si="158"/>
        <v>2504</v>
      </c>
      <c r="B2506" t="s">
        <v>2515</v>
      </c>
      <c r="C2506" s="105">
        <v>1.5315315315315201E-2</v>
      </c>
      <c r="D2506">
        <v>17</v>
      </c>
      <c r="E2506">
        <v>1110</v>
      </c>
      <c r="F2506" t="str">
        <f t="shared" si="156"/>
        <v>Oklahoma</v>
      </c>
      <c r="H2506">
        <f t="shared" si="159"/>
        <v>2496</v>
      </c>
      <c r="I2506" t="s">
        <v>3152</v>
      </c>
      <c r="J2506" s="3">
        <v>1.21951219512195E-2</v>
      </c>
      <c r="K2506" s="104">
        <v>47</v>
      </c>
      <c r="L2506">
        <v>3854</v>
      </c>
      <c r="M2506" t="str">
        <f t="shared" si="157"/>
        <v>Virginia</v>
      </c>
    </row>
    <row r="2507" spans="1:13" x14ac:dyDescent="0.25">
      <c r="A2507">
        <f t="shared" si="158"/>
        <v>2505</v>
      </c>
      <c r="B2507" t="s">
        <v>690</v>
      </c>
      <c r="C2507" s="105">
        <v>1.53126329221607E-2</v>
      </c>
      <c r="D2507">
        <v>108</v>
      </c>
      <c r="E2507">
        <v>7053</v>
      </c>
      <c r="F2507" t="str">
        <f t="shared" si="156"/>
        <v>Wisconsin</v>
      </c>
      <c r="H2507">
        <f t="shared" si="159"/>
        <v>2496</v>
      </c>
      <c r="I2507" t="s">
        <v>345</v>
      </c>
      <c r="J2507" s="3">
        <v>1.077487391105E-2</v>
      </c>
      <c r="K2507" s="104">
        <v>47</v>
      </c>
      <c r="L2507">
        <v>4362</v>
      </c>
      <c r="M2507" t="str">
        <f t="shared" si="157"/>
        <v>Georgia</v>
      </c>
    </row>
    <row r="2508" spans="1:13" x14ac:dyDescent="0.25">
      <c r="A2508">
        <f t="shared" si="158"/>
        <v>2506</v>
      </c>
      <c r="B2508" t="s">
        <v>2261</v>
      </c>
      <c r="C2508" s="105">
        <v>1.53039832285115E-2</v>
      </c>
      <c r="D2508">
        <v>73</v>
      </c>
      <c r="E2508">
        <v>4770</v>
      </c>
      <c r="F2508" t="str">
        <f t="shared" si="156"/>
        <v>Idaho</v>
      </c>
      <c r="H2508">
        <f t="shared" si="159"/>
        <v>2496</v>
      </c>
      <c r="I2508" t="s">
        <v>2579</v>
      </c>
      <c r="J2508" s="3">
        <v>9.4586435902596008E-3</v>
      </c>
      <c r="K2508" s="104">
        <v>47</v>
      </c>
      <c r="L2508">
        <v>4969</v>
      </c>
      <c r="M2508" t="str">
        <f t="shared" si="157"/>
        <v>Puerto Rico</v>
      </c>
    </row>
    <row r="2509" spans="1:13" x14ac:dyDescent="0.25">
      <c r="A2509">
        <f t="shared" si="158"/>
        <v>2507</v>
      </c>
      <c r="B2509" t="s">
        <v>307</v>
      </c>
      <c r="C2509" s="105">
        <v>1.5279672578444699E-2</v>
      </c>
      <c r="D2509">
        <v>56</v>
      </c>
      <c r="E2509">
        <v>3665</v>
      </c>
      <c r="F2509" t="str">
        <f t="shared" si="156"/>
        <v>Virginia</v>
      </c>
      <c r="H2509">
        <f t="shared" si="159"/>
        <v>2496</v>
      </c>
      <c r="I2509" t="s">
        <v>1633</v>
      </c>
      <c r="J2509" s="3">
        <v>7.2252113758647296E-3</v>
      </c>
      <c r="K2509" s="104">
        <v>47</v>
      </c>
      <c r="L2509">
        <v>6505</v>
      </c>
      <c r="M2509" t="str">
        <f t="shared" si="157"/>
        <v>Colorado</v>
      </c>
    </row>
    <row r="2510" spans="1:13" x14ac:dyDescent="0.25">
      <c r="A2510">
        <f t="shared" si="158"/>
        <v>2508</v>
      </c>
      <c r="B2510" t="s">
        <v>1853</v>
      </c>
      <c r="C2510" s="105">
        <v>1.52314001171646E-2</v>
      </c>
      <c r="D2510">
        <v>78</v>
      </c>
      <c r="E2510">
        <v>5121</v>
      </c>
      <c r="F2510" t="str">
        <f t="shared" si="156"/>
        <v>South Carolina</v>
      </c>
      <c r="H2510">
        <f t="shared" si="159"/>
        <v>2508</v>
      </c>
      <c r="I2510" t="s">
        <v>1052</v>
      </c>
      <c r="J2510" s="3">
        <v>3.1855955678670299E-2</v>
      </c>
      <c r="K2510" s="104">
        <v>46</v>
      </c>
      <c r="L2510">
        <v>1444</v>
      </c>
      <c r="M2510" t="str">
        <f t="shared" si="157"/>
        <v>North Carolina</v>
      </c>
    </row>
    <row r="2511" spans="1:13" x14ac:dyDescent="0.25">
      <c r="A2511">
        <f t="shared" si="158"/>
        <v>2509</v>
      </c>
      <c r="B2511" t="s">
        <v>2277</v>
      </c>
      <c r="C2511" s="105">
        <v>1.52167671547516E-2</v>
      </c>
      <c r="D2511">
        <v>53</v>
      </c>
      <c r="E2511">
        <v>3483</v>
      </c>
      <c r="F2511" t="str">
        <f t="shared" si="156"/>
        <v>Wisconsin</v>
      </c>
      <c r="H2511">
        <f t="shared" si="159"/>
        <v>2508</v>
      </c>
      <c r="I2511" t="s">
        <v>2317</v>
      </c>
      <c r="J2511" s="3">
        <v>1.9566142067205399E-2</v>
      </c>
      <c r="K2511" s="104">
        <v>46</v>
      </c>
      <c r="L2511">
        <v>2351</v>
      </c>
      <c r="M2511" t="str">
        <f t="shared" si="157"/>
        <v>Georgia</v>
      </c>
    </row>
    <row r="2512" spans="1:13" x14ac:dyDescent="0.25">
      <c r="A2512">
        <f t="shared" si="158"/>
        <v>2510</v>
      </c>
      <c r="B2512" t="s">
        <v>2298</v>
      </c>
      <c r="C2512" s="105">
        <v>1.51905252317199E-2</v>
      </c>
      <c r="D2512">
        <v>59</v>
      </c>
      <c r="E2512">
        <v>3884</v>
      </c>
      <c r="F2512" t="str">
        <f t="shared" si="156"/>
        <v>Nebraska</v>
      </c>
      <c r="H2512">
        <f t="shared" si="159"/>
        <v>2508</v>
      </c>
      <c r="I2512" t="s">
        <v>2490</v>
      </c>
      <c r="J2512" s="3">
        <v>1.70876671619614E-2</v>
      </c>
      <c r="K2512" s="104">
        <v>46</v>
      </c>
      <c r="L2512">
        <v>2692</v>
      </c>
      <c r="M2512" t="str">
        <f t="shared" si="157"/>
        <v>Missouri</v>
      </c>
    </row>
    <row r="2513" spans="1:13" x14ac:dyDescent="0.25">
      <c r="A2513">
        <f t="shared" si="158"/>
        <v>2511</v>
      </c>
      <c r="B2513" t="s">
        <v>1869</v>
      </c>
      <c r="C2513" s="105">
        <v>1.5182601559294099E-2</v>
      </c>
      <c r="D2513">
        <v>37</v>
      </c>
      <c r="E2513">
        <v>2437</v>
      </c>
      <c r="F2513" t="str">
        <f t="shared" si="156"/>
        <v>Indiana</v>
      </c>
      <c r="H2513">
        <f t="shared" si="159"/>
        <v>2508</v>
      </c>
      <c r="I2513" t="s">
        <v>153</v>
      </c>
      <c r="J2513" s="3">
        <v>1.3199426111908099E-2</v>
      </c>
      <c r="K2513" s="104">
        <v>46</v>
      </c>
      <c r="L2513">
        <v>3485</v>
      </c>
      <c r="M2513" t="str">
        <f t="shared" si="157"/>
        <v>Missouri</v>
      </c>
    </row>
    <row r="2514" spans="1:13" x14ac:dyDescent="0.25">
      <c r="A2514">
        <f t="shared" si="158"/>
        <v>2512</v>
      </c>
      <c r="B2514" t="s">
        <v>1605</v>
      </c>
      <c r="C2514" s="105">
        <v>1.5182531559194801E-2</v>
      </c>
      <c r="D2514">
        <v>89</v>
      </c>
      <c r="E2514">
        <v>5862</v>
      </c>
      <c r="F2514" t="str">
        <f t="shared" si="156"/>
        <v>Montana</v>
      </c>
      <c r="H2514">
        <f t="shared" si="159"/>
        <v>2508</v>
      </c>
      <c r="I2514" t="s">
        <v>2322</v>
      </c>
      <c r="J2514" s="3">
        <v>1.00065259952142E-2</v>
      </c>
      <c r="K2514" s="104">
        <v>46</v>
      </c>
      <c r="L2514">
        <v>4597</v>
      </c>
      <c r="M2514" t="str">
        <f t="shared" si="157"/>
        <v>Missouri</v>
      </c>
    </row>
    <row r="2515" spans="1:13" x14ac:dyDescent="0.25">
      <c r="A2515">
        <f t="shared" si="158"/>
        <v>2513</v>
      </c>
      <c r="B2515" t="s">
        <v>580</v>
      </c>
      <c r="C2515" s="105">
        <v>1.5167183729748301E-2</v>
      </c>
      <c r="D2515">
        <v>44</v>
      </c>
      <c r="E2515">
        <v>2901</v>
      </c>
      <c r="F2515" t="str">
        <f t="shared" si="156"/>
        <v>Colorado</v>
      </c>
      <c r="H2515">
        <f t="shared" si="159"/>
        <v>2508</v>
      </c>
      <c r="I2515" t="s">
        <v>88</v>
      </c>
      <c r="J2515" s="3">
        <v>9.1161315893777406E-3</v>
      </c>
      <c r="K2515" s="104">
        <v>46</v>
      </c>
      <c r="L2515">
        <v>5046</v>
      </c>
      <c r="M2515" t="str">
        <f t="shared" si="157"/>
        <v>Michigan</v>
      </c>
    </row>
    <row r="2516" spans="1:13" x14ac:dyDescent="0.25">
      <c r="A2516">
        <f t="shared" si="158"/>
        <v>2514</v>
      </c>
      <c r="B2516" t="s">
        <v>255</v>
      </c>
      <c r="C2516" s="105">
        <v>1.5133876600698501E-2</v>
      </c>
      <c r="D2516">
        <v>39</v>
      </c>
      <c r="E2516">
        <v>2577</v>
      </c>
      <c r="F2516" t="str">
        <f t="shared" si="156"/>
        <v>North Dakota</v>
      </c>
      <c r="H2516">
        <f t="shared" si="159"/>
        <v>2508</v>
      </c>
      <c r="I2516" t="s">
        <v>2832</v>
      </c>
      <c r="J2516" s="3">
        <v>7.8713210130047992E-3</v>
      </c>
      <c r="K2516" s="104">
        <v>46</v>
      </c>
      <c r="L2516">
        <v>5844</v>
      </c>
      <c r="M2516" t="str">
        <f t="shared" si="157"/>
        <v>Florida</v>
      </c>
    </row>
    <row r="2517" spans="1:13" x14ac:dyDescent="0.25">
      <c r="A2517">
        <f t="shared" si="158"/>
        <v>2515</v>
      </c>
      <c r="B2517" t="s">
        <v>1475</v>
      </c>
      <c r="C2517" s="105">
        <v>1.51228733459357E-2</v>
      </c>
      <c r="D2517">
        <v>24</v>
      </c>
      <c r="E2517">
        <v>1587</v>
      </c>
      <c r="F2517" t="str">
        <f t="shared" si="156"/>
        <v>Georgia</v>
      </c>
      <c r="H2517">
        <f t="shared" si="159"/>
        <v>2515</v>
      </c>
      <c r="I2517" t="s">
        <v>2254</v>
      </c>
      <c r="J2517" s="3">
        <v>3.1337047353760403E-2</v>
      </c>
      <c r="K2517" s="104">
        <v>45</v>
      </c>
      <c r="L2517">
        <v>1436</v>
      </c>
      <c r="M2517" t="str">
        <f t="shared" si="157"/>
        <v>Puerto Rico</v>
      </c>
    </row>
    <row r="2518" spans="1:13" x14ac:dyDescent="0.25">
      <c r="A2518">
        <f t="shared" si="158"/>
        <v>2516</v>
      </c>
      <c r="B2518" t="s">
        <v>1510</v>
      </c>
      <c r="C2518" s="105">
        <v>1.51215121512151E-2</v>
      </c>
      <c r="D2518">
        <v>84</v>
      </c>
      <c r="E2518">
        <v>5555</v>
      </c>
      <c r="F2518" t="str">
        <f t="shared" si="156"/>
        <v>Texas</v>
      </c>
      <c r="H2518">
        <f t="shared" si="159"/>
        <v>2515</v>
      </c>
      <c r="I2518" t="s">
        <v>2025</v>
      </c>
      <c r="J2518" s="3">
        <v>2.94888597640891E-2</v>
      </c>
      <c r="K2518" s="104">
        <v>45</v>
      </c>
      <c r="L2518">
        <v>1526</v>
      </c>
      <c r="M2518" t="str">
        <f t="shared" si="157"/>
        <v>Arkansas</v>
      </c>
    </row>
    <row r="2519" spans="1:13" x14ac:dyDescent="0.25">
      <c r="A2519">
        <f t="shared" si="158"/>
        <v>2517</v>
      </c>
      <c r="B2519" t="s">
        <v>1007</v>
      </c>
      <c r="C2519" s="105">
        <v>1.51213688818145E-2</v>
      </c>
      <c r="D2519">
        <v>76</v>
      </c>
      <c r="E2519">
        <v>5026</v>
      </c>
      <c r="F2519" t="str">
        <f t="shared" si="156"/>
        <v>Louisiana</v>
      </c>
      <c r="H2519">
        <f t="shared" si="159"/>
        <v>2515</v>
      </c>
      <c r="I2519" t="s">
        <v>2107</v>
      </c>
      <c r="J2519" s="3">
        <v>2.88276745675848E-2</v>
      </c>
      <c r="K2519" s="104">
        <v>45</v>
      </c>
      <c r="L2519">
        <v>1561</v>
      </c>
      <c r="M2519" t="str">
        <f t="shared" si="157"/>
        <v>Kansas</v>
      </c>
    </row>
    <row r="2520" spans="1:13" x14ac:dyDescent="0.25">
      <c r="A2520">
        <f t="shared" si="158"/>
        <v>2518</v>
      </c>
      <c r="B2520" t="s">
        <v>1348</v>
      </c>
      <c r="C2520" s="105">
        <v>1.5118790496760201E-2</v>
      </c>
      <c r="D2520">
        <v>49</v>
      </c>
      <c r="E2520">
        <v>3241</v>
      </c>
      <c r="F2520" t="str">
        <f t="shared" si="156"/>
        <v>Colorado</v>
      </c>
      <c r="H2520">
        <f t="shared" si="159"/>
        <v>2515</v>
      </c>
      <c r="I2520" t="s">
        <v>129</v>
      </c>
      <c r="J2520" s="3">
        <v>2.3088763468445302E-2</v>
      </c>
      <c r="K2520" s="104">
        <v>45</v>
      </c>
      <c r="L2520">
        <v>1949</v>
      </c>
      <c r="M2520" t="str">
        <f t="shared" si="157"/>
        <v>Kentucky</v>
      </c>
    </row>
    <row r="2521" spans="1:13" x14ac:dyDescent="0.25">
      <c r="A2521">
        <f t="shared" si="158"/>
        <v>2518</v>
      </c>
      <c r="B2521" t="s">
        <v>2101</v>
      </c>
      <c r="C2521" s="105">
        <v>1.5118790496760201E-2</v>
      </c>
      <c r="D2521">
        <v>21</v>
      </c>
      <c r="E2521">
        <v>1389</v>
      </c>
      <c r="F2521" t="str">
        <f t="shared" si="156"/>
        <v>North Dakota</v>
      </c>
      <c r="H2521">
        <f t="shared" si="159"/>
        <v>2515</v>
      </c>
      <c r="I2521" t="s">
        <v>1955</v>
      </c>
      <c r="J2521" s="3">
        <v>2.29474757776644E-2</v>
      </c>
      <c r="K2521" s="104">
        <v>45</v>
      </c>
      <c r="L2521">
        <v>1961</v>
      </c>
      <c r="M2521" t="str">
        <f t="shared" si="157"/>
        <v>Kentucky</v>
      </c>
    </row>
    <row r="2522" spans="1:13" x14ac:dyDescent="0.25">
      <c r="A2522">
        <f t="shared" si="158"/>
        <v>2520</v>
      </c>
      <c r="B2522" t="s">
        <v>145</v>
      </c>
      <c r="C2522" s="105">
        <v>1.5109466543324099E-2</v>
      </c>
      <c r="D2522">
        <v>49</v>
      </c>
      <c r="E2522">
        <v>3243</v>
      </c>
      <c r="F2522" t="str">
        <f t="shared" si="156"/>
        <v>Puerto Rico</v>
      </c>
      <c r="H2522">
        <f t="shared" si="159"/>
        <v>2515</v>
      </c>
      <c r="I2522" t="s">
        <v>1104</v>
      </c>
      <c r="J2522" s="3">
        <v>2.24887556221888E-2</v>
      </c>
      <c r="K2522" s="104">
        <v>45</v>
      </c>
      <c r="L2522">
        <v>2001</v>
      </c>
      <c r="M2522" t="str">
        <f t="shared" si="157"/>
        <v>Vermont</v>
      </c>
    </row>
    <row r="2523" spans="1:13" x14ac:dyDescent="0.25">
      <c r="A2523">
        <f t="shared" si="158"/>
        <v>2521</v>
      </c>
      <c r="B2523" t="s">
        <v>1878</v>
      </c>
      <c r="C2523" s="105">
        <v>1.51006711409396E-2</v>
      </c>
      <c r="D2523">
        <v>27</v>
      </c>
      <c r="E2523">
        <v>1788</v>
      </c>
      <c r="F2523" t="str">
        <f t="shared" si="156"/>
        <v>Texas</v>
      </c>
      <c r="H2523">
        <f t="shared" si="159"/>
        <v>2515</v>
      </c>
      <c r="I2523" t="s">
        <v>56</v>
      </c>
      <c r="J2523" s="3">
        <v>1.91326530612244E-2</v>
      </c>
      <c r="K2523" s="104">
        <v>45</v>
      </c>
      <c r="L2523">
        <v>2352</v>
      </c>
      <c r="M2523" t="str">
        <f t="shared" si="157"/>
        <v>South Carolina</v>
      </c>
    </row>
    <row r="2524" spans="1:13" x14ac:dyDescent="0.25">
      <c r="A2524">
        <f t="shared" si="158"/>
        <v>2521</v>
      </c>
      <c r="B2524" t="s">
        <v>1886</v>
      </c>
      <c r="C2524" s="105">
        <v>1.51006711409396E-2</v>
      </c>
      <c r="D2524">
        <v>9</v>
      </c>
      <c r="E2524">
        <v>596</v>
      </c>
      <c r="F2524" t="str">
        <f t="shared" si="156"/>
        <v>Puerto Rico</v>
      </c>
      <c r="H2524">
        <f t="shared" si="159"/>
        <v>2515</v>
      </c>
      <c r="I2524" t="s">
        <v>567</v>
      </c>
      <c r="J2524" s="3">
        <v>1.63280116110304E-2</v>
      </c>
      <c r="K2524" s="104">
        <v>45</v>
      </c>
      <c r="L2524">
        <v>2756</v>
      </c>
      <c r="M2524" t="str">
        <f t="shared" si="157"/>
        <v>Kansas</v>
      </c>
    </row>
    <row r="2525" spans="1:13" x14ac:dyDescent="0.25">
      <c r="A2525">
        <f t="shared" si="158"/>
        <v>2523</v>
      </c>
      <c r="B2525" t="s">
        <v>201</v>
      </c>
      <c r="C2525" s="105">
        <v>1.5071726893045201E-2</v>
      </c>
      <c r="D2525">
        <v>83</v>
      </c>
      <c r="E2525">
        <v>5507</v>
      </c>
      <c r="F2525" t="str">
        <f t="shared" si="156"/>
        <v>Michigan</v>
      </c>
      <c r="H2525">
        <f t="shared" si="159"/>
        <v>2515</v>
      </c>
      <c r="I2525" t="s">
        <v>2883</v>
      </c>
      <c r="J2525" s="3">
        <v>1.62103746397694E-2</v>
      </c>
      <c r="K2525" s="104">
        <v>45</v>
      </c>
      <c r="L2525">
        <v>2776</v>
      </c>
      <c r="M2525" t="str">
        <f t="shared" si="157"/>
        <v>New Mexico</v>
      </c>
    </row>
    <row r="2526" spans="1:13" x14ac:dyDescent="0.25">
      <c r="A2526">
        <f t="shared" si="158"/>
        <v>2524</v>
      </c>
      <c r="B2526" t="s">
        <v>211</v>
      </c>
      <c r="C2526" s="105">
        <v>1.5066394279877399E-2</v>
      </c>
      <c r="D2526">
        <v>59</v>
      </c>
      <c r="E2526">
        <v>3916</v>
      </c>
      <c r="F2526" t="str">
        <f t="shared" si="156"/>
        <v>Alaska</v>
      </c>
      <c r="H2526">
        <f t="shared" si="159"/>
        <v>2515</v>
      </c>
      <c r="I2526" t="s">
        <v>1109</v>
      </c>
      <c r="J2526" s="3">
        <v>1.5030060120240401E-2</v>
      </c>
      <c r="K2526" s="104">
        <v>45</v>
      </c>
      <c r="L2526">
        <v>2994</v>
      </c>
      <c r="M2526" t="str">
        <f t="shared" si="157"/>
        <v>Kansas</v>
      </c>
    </row>
    <row r="2527" spans="1:13" x14ac:dyDescent="0.25">
      <c r="A2527">
        <f t="shared" si="158"/>
        <v>2525</v>
      </c>
      <c r="B2527" t="s">
        <v>700</v>
      </c>
      <c r="C2527" s="105">
        <v>1.5061615700593301E-2</v>
      </c>
      <c r="D2527">
        <v>33</v>
      </c>
      <c r="E2527">
        <v>2191</v>
      </c>
      <c r="F2527" t="str">
        <f t="shared" si="156"/>
        <v>Texas</v>
      </c>
      <c r="H2527">
        <f t="shared" si="159"/>
        <v>2515</v>
      </c>
      <c r="I2527" t="s">
        <v>313</v>
      </c>
      <c r="J2527" s="3">
        <v>1.4567821301392E-2</v>
      </c>
      <c r="K2527" s="104">
        <v>45</v>
      </c>
      <c r="L2527">
        <v>3089</v>
      </c>
      <c r="M2527" t="str">
        <f t="shared" si="157"/>
        <v>Virginia</v>
      </c>
    </row>
    <row r="2528" spans="1:13" x14ac:dyDescent="0.25">
      <c r="A2528">
        <f t="shared" si="158"/>
        <v>2526</v>
      </c>
      <c r="B2528" t="s">
        <v>1555</v>
      </c>
      <c r="C2528" s="105">
        <v>1.5041782729804999E-2</v>
      </c>
      <c r="D2528">
        <v>54</v>
      </c>
      <c r="E2528">
        <v>3590</v>
      </c>
      <c r="F2528" t="str">
        <f t="shared" si="156"/>
        <v>Colorado</v>
      </c>
      <c r="H2528">
        <f t="shared" si="159"/>
        <v>2515</v>
      </c>
      <c r="I2528" t="s">
        <v>82</v>
      </c>
      <c r="J2528" s="3">
        <v>1.18984664198836E-2</v>
      </c>
      <c r="K2528" s="104">
        <v>45</v>
      </c>
      <c r="L2528">
        <v>3782</v>
      </c>
      <c r="M2528" t="str">
        <f t="shared" si="157"/>
        <v>Virginia</v>
      </c>
    </row>
    <row r="2529" spans="1:13" x14ac:dyDescent="0.25">
      <c r="A2529">
        <f t="shared" si="158"/>
        <v>2527</v>
      </c>
      <c r="B2529" t="s">
        <v>1876</v>
      </c>
      <c r="C2529" s="105">
        <v>1.50365373805508E-2</v>
      </c>
      <c r="D2529">
        <v>107</v>
      </c>
      <c r="E2529">
        <v>7116</v>
      </c>
      <c r="F2529" t="str">
        <f t="shared" si="156"/>
        <v>Kentucky</v>
      </c>
      <c r="H2529">
        <f t="shared" si="159"/>
        <v>2515</v>
      </c>
      <c r="I2529" t="s">
        <v>1674</v>
      </c>
      <c r="J2529" s="3">
        <v>9.3535647474537395E-3</v>
      </c>
      <c r="K2529" s="104">
        <v>45</v>
      </c>
      <c r="L2529">
        <v>4811</v>
      </c>
      <c r="M2529" t="str">
        <f t="shared" si="157"/>
        <v>Virginia</v>
      </c>
    </row>
    <row r="2530" spans="1:13" x14ac:dyDescent="0.25">
      <c r="A2530">
        <f t="shared" si="158"/>
        <v>2528</v>
      </c>
      <c r="B2530" t="s">
        <v>838</v>
      </c>
      <c r="C2530" s="105">
        <v>1.5034836817015E-2</v>
      </c>
      <c r="D2530">
        <v>41</v>
      </c>
      <c r="E2530">
        <v>2727</v>
      </c>
      <c r="F2530" t="str">
        <f t="shared" si="156"/>
        <v>Missouri</v>
      </c>
      <c r="H2530">
        <f t="shared" si="159"/>
        <v>2528</v>
      </c>
      <c r="I2530" t="s">
        <v>2278</v>
      </c>
      <c r="J2530" s="3">
        <v>3.21402483564645E-2</v>
      </c>
      <c r="K2530" s="104">
        <v>44</v>
      </c>
      <c r="L2530">
        <v>1369</v>
      </c>
      <c r="M2530" t="str">
        <f t="shared" si="157"/>
        <v>Nebraska</v>
      </c>
    </row>
    <row r="2531" spans="1:13" x14ac:dyDescent="0.25">
      <c r="A2531">
        <f t="shared" si="158"/>
        <v>2529</v>
      </c>
      <c r="B2531" t="s">
        <v>1109</v>
      </c>
      <c r="C2531" s="105">
        <v>1.5030060120240401E-2</v>
      </c>
      <c r="D2531">
        <v>45</v>
      </c>
      <c r="E2531">
        <v>2994</v>
      </c>
      <c r="F2531" t="str">
        <f t="shared" si="156"/>
        <v>Kansas</v>
      </c>
      <c r="H2531">
        <f t="shared" si="159"/>
        <v>2528</v>
      </c>
      <c r="I2531" t="s">
        <v>1034</v>
      </c>
      <c r="J2531" s="3">
        <v>2.3366967604885699E-2</v>
      </c>
      <c r="K2531" s="104">
        <v>44</v>
      </c>
      <c r="L2531">
        <v>1883</v>
      </c>
      <c r="M2531" t="str">
        <f t="shared" si="157"/>
        <v>Kentucky</v>
      </c>
    </row>
    <row r="2532" spans="1:13" x14ac:dyDescent="0.25">
      <c r="A2532">
        <f t="shared" si="158"/>
        <v>2530</v>
      </c>
      <c r="B2532" t="s">
        <v>2255</v>
      </c>
      <c r="C2532" s="105">
        <v>1.5006821282401E-2</v>
      </c>
      <c r="D2532">
        <v>77</v>
      </c>
      <c r="E2532">
        <v>5131</v>
      </c>
      <c r="F2532" t="str">
        <f t="shared" si="156"/>
        <v>Virginia</v>
      </c>
      <c r="H2532">
        <f t="shared" si="159"/>
        <v>2528</v>
      </c>
      <c r="I2532" t="s">
        <v>1225</v>
      </c>
      <c r="J2532" s="3">
        <v>2.3194517659462299E-2</v>
      </c>
      <c r="K2532" s="104">
        <v>44</v>
      </c>
      <c r="L2532">
        <v>1897</v>
      </c>
      <c r="M2532" t="str">
        <f t="shared" si="157"/>
        <v>Illinois</v>
      </c>
    </row>
    <row r="2533" spans="1:13" x14ac:dyDescent="0.25">
      <c r="A2533">
        <f t="shared" si="158"/>
        <v>2531</v>
      </c>
      <c r="B2533" t="s">
        <v>2392</v>
      </c>
      <c r="C2533" s="105">
        <v>1.50065245759025E-2</v>
      </c>
      <c r="D2533">
        <v>69</v>
      </c>
      <c r="E2533">
        <v>4598</v>
      </c>
      <c r="F2533" t="str">
        <f t="shared" si="156"/>
        <v>Michigan</v>
      </c>
      <c r="H2533">
        <f t="shared" si="159"/>
        <v>2528</v>
      </c>
      <c r="I2533" t="s">
        <v>1728</v>
      </c>
      <c r="J2533" s="3">
        <v>2.18905472636815E-2</v>
      </c>
      <c r="K2533" s="104">
        <v>44</v>
      </c>
      <c r="L2533">
        <v>2010</v>
      </c>
      <c r="M2533" t="str">
        <f t="shared" si="157"/>
        <v>Kansas</v>
      </c>
    </row>
    <row r="2534" spans="1:13" x14ac:dyDescent="0.25">
      <c r="A2534">
        <f t="shared" si="158"/>
        <v>2532</v>
      </c>
      <c r="B2534" t="s">
        <v>2381</v>
      </c>
      <c r="C2534" s="105">
        <v>1.5001829491401299E-2</v>
      </c>
      <c r="D2534">
        <v>41</v>
      </c>
      <c r="E2534">
        <v>2733</v>
      </c>
      <c r="F2534" t="str">
        <f t="shared" si="156"/>
        <v>Kentucky</v>
      </c>
      <c r="H2534">
        <f t="shared" si="159"/>
        <v>2528</v>
      </c>
      <c r="I2534" t="s">
        <v>1327</v>
      </c>
      <c r="J2534" s="3">
        <v>2.17929668152551E-2</v>
      </c>
      <c r="K2534" s="104">
        <v>44</v>
      </c>
      <c r="L2534">
        <v>2019</v>
      </c>
      <c r="M2534" t="str">
        <f t="shared" si="157"/>
        <v>Puerto Rico</v>
      </c>
    </row>
    <row r="2535" spans="1:13" x14ac:dyDescent="0.25">
      <c r="A2535">
        <f t="shared" si="158"/>
        <v>2533</v>
      </c>
      <c r="B2535" t="s">
        <v>1996</v>
      </c>
      <c r="C2535" s="105">
        <v>1.50015959144589E-2</v>
      </c>
      <c r="D2535">
        <v>94</v>
      </c>
      <c r="E2535">
        <v>6266</v>
      </c>
      <c r="F2535" t="str">
        <f t="shared" si="156"/>
        <v>Colorado</v>
      </c>
      <c r="H2535">
        <f t="shared" si="159"/>
        <v>2528</v>
      </c>
      <c r="I2535" t="s">
        <v>157</v>
      </c>
      <c r="J2535" s="3">
        <v>2.1225277375783801E-2</v>
      </c>
      <c r="K2535" s="104">
        <v>44</v>
      </c>
      <c r="L2535">
        <v>2073</v>
      </c>
      <c r="M2535" t="str">
        <f t="shared" si="157"/>
        <v>Kentucky</v>
      </c>
    </row>
    <row r="2536" spans="1:13" x14ac:dyDescent="0.25">
      <c r="A2536">
        <f t="shared" si="158"/>
        <v>2534</v>
      </c>
      <c r="B2536" t="s">
        <v>1743</v>
      </c>
      <c r="C2536" s="105">
        <v>1.4987405541561701E-2</v>
      </c>
      <c r="D2536">
        <v>119</v>
      </c>
      <c r="E2536">
        <v>7940</v>
      </c>
      <c r="F2536" t="str">
        <f t="shared" si="156"/>
        <v>Colorado</v>
      </c>
      <c r="H2536">
        <f t="shared" si="159"/>
        <v>2528</v>
      </c>
      <c r="I2536" t="s">
        <v>1155</v>
      </c>
      <c r="J2536" s="3">
        <v>1.9494904740806299E-2</v>
      </c>
      <c r="K2536" s="104">
        <v>44</v>
      </c>
      <c r="L2536">
        <v>2257</v>
      </c>
      <c r="M2536" t="str">
        <f t="shared" si="157"/>
        <v>Kansas</v>
      </c>
    </row>
    <row r="2537" spans="1:13" x14ac:dyDescent="0.25">
      <c r="A2537">
        <f t="shared" si="158"/>
        <v>2535</v>
      </c>
      <c r="B2537" t="s">
        <v>2992</v>
      </c>
      <c r="C2537" s="105">
        <v>1.49837133550488E-2</v>
      </c>
      <c r="D2537">
        <v>92</v>
      </c>
      <c r="E2537">
        <v>6140</v>
      </c>
      <c r="F2537" t="str">
        <f t="shared" si="156"/>
        <v>Georgia</v>
      </c>
      <c r="H2537">
        <f t="shared" si="159"/>
        <v>2528</v>
      </c>
      <c r="I2537" t="s">
        <v>1736</v>
      </c>
      <c r="J2537" s="3">
        <v>1.8410041841004102E-2</v>
      </c>
      <c r="K2537" s="104">
        <v>44</v>
      </c>
      <c r="L2537">
        <v>2390</v>
      </c>
      <c r="M2537" t="str">
        <f t="shared" si="157"/>
        <v>Kentucky</v>
      </c>
    </row>
    <row r="2538" spans="1:13" x14ac:dyDescent="0.25">
      <c r="A2538">
        <f t="shared" si="158"/>
        <v>2536</v>
      </c>
      <c r="B2538" t="s">
        <v>1059</v>
      </c>
      <c r="C2538" s="105">
        <v>1.4968152866242E-2</v>
      </c>
      <c r="D2538">
        <v>47</v>
      </c>
      <c r="E2538">
        <v>3140</v>
      </c>
      <c r="F2538" t="str">
        <f t="shared" si="156"/>
        <v>Missouri</v>
      </c>
      <c r="H2538">
        <f t="shared" si="159"/>
        <v>2528</v>
      </c>
      <c r="I2538" t="s">
        <v>2846</v>
      </c>
      <c r="J2538" s="3">
        <v>1.7041053446940398E-2</v>
      </c>
      <c r="K2538" s="104">
        <v>44</v>
      </c>
      <c r="L2538">
        <v>2582</v>
      </c>
      <c r="M2538" t="str">
        <f t="shared" si="157"/>
        <v>Georgia</v>
      </c>
    </row>
    <row r="2539" spans="1:13" x14ac:dyDescent="0.25">
      <c r="A2539">
        <f t="shared" si="158"/>
        <v>2537</v>
      </c>
      <c r="B2539" t="s">
        <v>2421</v>
      </c>
      <c r="C2539" s="105">
        <v>1.4954172696575001E-2</v>
      </c>
      <c r="D2539">
        <v>31</v>
      </c>
      <c r="E2539">
        <v>2073</v>
      </c>
      <c r="F2539" t="str">
        <f t="shared" si="156"/>
        <v>Puerto Rico</v>
      </c>
      <c r="H2539">
        <f t="shared" si="159"/>
        <v>2528</v>
      </c>
      <c r="I2539" t="s">
        <v>1219</v>
      </c>
      <c r="J2539" s="3">
        <v>1.63751395608485E-2</v>
      </c>
      <c r="K2539" s="104">
        <v>44</v>
      </c>
      <c r="L2539">
        <v>2687</v>
      </c>
      <c r="M2539" t="str">
        <f t="shared" si="157"/>
        <v>Texas</v>
      </c>
    </row>
    <row r="2540" spans="1:13" x14ac:dyDescent="0.25">
      <c r="A2540">
        <f t="shared" si="158"/>
        <v>2538</v>
      </c>
      <c r="B2540" t="s">
        <v>675</v>
      </c>
      <c r="C2540" s="105">
        <v>1.49253731343284E-2</v>
      </c>
      <c r="D2540">
        <v>62</v>
      </c>
      <c r="E2540">
        <v>4154</v>
      </c>
      <c r="F2540" t="str">
        <f t="shared" si="156"/>
        <v>Oklahoma</v>
      </c>
      <c r="H2540">
        <f t="shared" si="159"/>
        <v>2528</v>
      </c>
      <c r="I2540" t="s">
        <v>2268</v>
      </c>
      <c r="J2540" s="3">
        <v>1.5965166908562999E-2</v>
      </c>
      <c r="K2540" s="104">
        <v>44</v>
      </c>
      <c r="L2540">
        <v>2756</v>
      </c>
      <c r="M2540" t="str">
        <f t="shared" si="157"/>
        <v>Washington</v>
      </c>
    </row>
    <row r="2541" spans="1:13" x14ac:dyDescent="0.25">
      <c r="A2541">
        <f t="shared" si="158"/>
        <v>2539</v>
      </c>
      <c r="B2541" t="s">
        <v>2884</v>
      </c>
      <c r="C2541" s="105">
        <v>1.48975791433891E-2</v>
      </c>
      <c r="D2541">
        <v>16</v>
      </c>
      <c r="E2541">
        <v>1074</v>
      </c>
      <c r="F2541" t="str">
        <f t="shared" si="156"/>
        <v>North Dakota</v>
      </c>
      <c r="H2541">
        <f t="shared" si="159"/>
        <v>2528</v>
      </c>
      <c r="I2541" t="s">
        <v>580</v>
      </c>
      <c r="J2541" s="3">
        <v>1.5167183729748301E-2</v>
      </c>
      <c r="K2541" s="104">
        <v>44</v>
      </c>
      <c r="L2541">
        <v>2901</v>
      </c>
      <c r="M2541" t="str">
        <f t="shared" si="157"/>
        <v>Colorado</v>
      </c>
    </row>
    <row r="2542" spans="1:13" x14ac:dyDescent="0.25">
      <c r="A2542">
        <f t="shared" si="158"/>
        <v>2540</v>
      </c>
      <c r="B2542" t="s">
        <v>496</v>
      </c>
      <c r="C2542" s="105">
        <v>1.48785148785148E-2</v>
      </c>
      <c r="D2542">
        <v>109</v>
      </c>
      <c r="E2542">
        <v>7326</v>
      </c>
      <c r="F2542" t="str">
        <f t="shared" si="156"/>
        <v>Oklahoma</v>
      </c>
      <c r="H2542">
        <f t="shared" si="159"/>
        <v>2528</v>
      </c>
      <c r="I2542" t="s">
        <v>1015</v>
      </c>
      <c r="J2542" s="3">
        <v>1.4502307185234001E-2</v>
      </c>
      <c r="K2542" s="104">
        <v>44</v>
      </c>
      <c r="L2542">
        <v>3034</v>
      </c>
      <c r="M2542" t="str">
        <f t="shared" si="157"/>
        <v>Iowa</v>
      </c>
    </row>
    <row r="2543" spans="1:13" x14ac:dyDescent="0.25">
      <c r="A2543">
        <f t="shared" si="158"/>
        <v>2541</v>
      </c>
      <c r="B2543" t="s">
        <v>2148</v>
      </c>
      <c r="C2543" s="105">
        <v>1.48760330578512E-2</v>
      </c>
      <c r="D2543">
        <v>54</v>
      </c>
      <c r="E2543">
        <v>3630</v>
      </c>
      <c r="F2543" t="str">
        <f t="shared" si="156"/>
        <v>Virginia</v>
      </c>
      <c r="H2543">
        <f t="shared" si="159"/>
        <v>2528</v>
      </c>
      <c r="I2543" t="s">
        <v>257</v>
      </c>
      <c r="J2543" s="3">
        <v>1.4184397163120499E-2</v>
      </c>
      <c r="K2543" s="104">
        <v>44</v>
      </c>
      <c r="L2543">
        <v>3102</v>
      </c>
      <c r="M2543" t="str">
        <f t="shared" si="157"/>
        <v>Idaho</v>
      </c>
    </row>
    <row r="2544" spans="1:13" x14ac:dyDescent="0.25">
      <c r="A2544">
        <f t="shared" si="158"/>
        <v>2542</v>
      </c>
      <c r="B2544" t="s">
        <v>509</v>
      </c>
      <c r="C2544" s="105">
        <v>1.4852492370295E-2</v>
      </c>
      <c r="D2544">
        <v>73</v>
      </c>
      <c r="E2544">
        <v>4915</v>
      </c>
      <c r="F2544" t="str">
        <f t="shared" si="156"/>
        <v>Nebraska</v>
      </c>
      <c r="H2544">
        <f t="shared" si="159"/>
        <v>2528</v>
      </c>
      <c r="I2544" t="s">
        <v>1807</v>
      </c>
      <c r="J2544" s="3">
        <v>1.25356125356125E-2</v>
      </c>
      <c r="K2544" s="104">
        <v>44</v>
      </c>
      <c r="L2544">
        <v>3510</v>
      </c>
      <c r="M2544" t="str">
        <f t="shared" si="157"/>
        <v>Montana</v>
      </c>
    </row>
    <row r="2545" spans="1:13" x14ac:dyDescent="0.25">
      <c r="A2545">
        <f t="shared" si="158"/>
        <v>2543</v>
      </c>
      <c r="B2545" t="s">
        <v>931</v>
      </c>
      <c r="C2545" s="105">
        <v>1.4815652567292399E-2</v>
      </c>
      <c r="D2545">
        <v>131</v>
      </c>
      <c r="E2545">
        <v>8842</v>
      </c>
      <c r="F2545" t="str">
        <f t="shared" si="156"/>
        <v>Virginia</v>
      </c>
      <c r="H2545">
        <f t="shared" si="159"/>
        <v>2528</v>
      </c>
      <c r="I2545" t="s">
        <v>199</v>
      </c>
      <c r="J2545" s="3">
        <v>1.22939368538698E-2</v>
      </c>
      <c r="K2545" s="104">
        <v>44</v>
      </c>
      <c r="L2545">
        <v>3579</v>
      </c>
      <c r="M2545" t="str">
        <f t="shared" si="157"/>
        <v>Tennessee</v>
      </c>
    </row>
    <row r="2546" spans="1:13" x14ac:dyDescent="0.25">
      <c r="A2546">
        <f t="shared" si="158"/>
        <v>2544</v>
      </c>
      <c r="B2546" t="s">
        <v>1844</v>
      </c>
      <c r="C2546" s="105">
        <v>1.4809828340626E-2</v>
      </c>
      <c r="D2546">
        <v>88</v>
      </c>
      <c r="E2546">
        <v>5942</v>
      </c>
      <c r="F2546" t="str">
        <f t="shared" si="156"/>
        <v>Mississippi</v>
      </c>
      <c r="H2546">
        <f t="shared" si="159"/>
        <v>2528</v>
      </c>
      <c r="I2546" t="s">
        <v>2942</v>
      </c>
      <c r="J2546" s="3">
        <v>1.0142923005993501E-2</v>
      </c>
      <c r="K2546" s="104">
        <v>44</v>
      </c>
      <c r="L2546">
        <v>4338</v>
      </c>
      <c r="M2546" t="str">
        <f t="shared" si="157"/>
        <v>Alaska</v>
      </c>
    </row>
    <row r="2547" spans="1:13" x14ac:dyDescent="0.25">
      <c r="A2547">
        <f t="shared" si="158"/>
        <v>2545</v>
      </c>
      <c r="B2547" t="s">
        <v>197</v>
      </c>
      <c r="C2547" s="105">
        <v>1.4808831448572901E-2</v>
      </c>
      <c r="D2547">
        <v>55</v>
      </c>
      <c r="E2547">
        <v>3714</v>
      </c>
      <c r="F2547" t="str">
        <f t="shared" si="156"/>
        <v>Missouri</v>
      </c>
      <c r="H2547">
        <f t="shared" si="159"/>
        <v>2528</v>
      </c>
      <c r="I2547" t="s">
        <v>1082</v>
      </c>
      <c r="J2547" s="3">
        <v>7.1778140293637903E-3</v>
      </c>
      <c r="K2547" s="104">
        <v>44</v>
      </c>
      <c r="L2547">
        <v>6130</v>
      </c>
      <c r="M2547" t="str">
        <f t="shared" si="157"/>
        <v>Michigan</v>
      </c>
    </row>
    <row r="2548" spans="1:13" x14ac:dyDescent="0.25">
      <c r="A2548">
        <f t="shared" si="158"/>
        <v>2546</v>
      </c>
      <c r="B2548" t="s">
        <v>2945</v>
      </c>
      <c r="C2548" s="105">
        <v>1.48043863542177E-2</v>
      </c>
      <c r="D2548">
        <v>5037</v>
      </c>
      <c r="E2548">
        <v>340237</v>
      </c>
      <c r="F2548" t="str">
        <f t="shared" si="156"/>
        <v>California</v>
      </c>
      <c r="H2548">
        <f t="shared" si="159"/>
        <v>2546</v>
      </c>
      <c r="I2548" t="s">
        <v>196</v>
      </c>
      <c r="J2548" s="3">
        <v>4.7200878155872698E-2</v>
      </c>
      <c r="K2548" s="104">
        <v>43</v>
      </c>
      <c r="L2548">
        <v>911</v>
      </c>
      <c r="M2548" t="str">
        <f t="shared" si="157"/>
        <v>Mississippi</v>
      </c>
    </row>
    <row r="2549" spans="1:13" x14ac:dyDescent="0.25">
      <c r="A2549">
        <f t="shared" si="158"/>
        <v>2547</v>
      </c>
      <c r="B2549" t="s">
        <v>2770</v>
      </c>
      <c r="C2549" s="105">
        <v>1.47843942505133E-2</v>
      </c>
      <c r="D2549">
        <v>36</v>
      </c>
      <c r="E2549">
        <v>2435</v>
      </c>
      <c r="F2549" t="str">
        <f t="shared" si="156"/>
        <v>Tennessee</v>
      </c>
      <c r="H2549">
        <f t="shared" si="159"/>
        <v>2546</v>
      </c>
      <c r="I2549" t="s">
        <v>2047</v>
      </c>
      <c r="J2549" s="3">
        <v>4.2364532019704401E-2</v>
      </c>
      <c r="K2549" s="104">
        <v>43</v>
      </c>
      <c r="L2549">
        <v>1015</v>
      </c>
      <c r="M2549" t="str">
        <f t="shared" si="157"/>
        <v>Tennessee</v>
      </c>
    </row>
    <row r="2550" spans="1:13" x14ac:dyDescent="0.25">
      <c r="A2550">
        <f t="shared" si="158"/>
        <v>2548</v>
      </c>
      <c r="B2550" t="s">
        <v>2144</v>
      </c>
      <c r="C2550" s="105">
        <v>1.47746860379216E-2</v>
      </c>
      <c r="D2550">
        <v>60</v>
      </c>
      <c r="E2550">
        <v>4061</v>
      </c>
      <c r="F2550" t="str">
        <f t="shared" si="156"/>
        <v>North Carolina</v>
      </c>
      <c r="H2550">
        <f t="shared" si="159"/>
        <v>2546</v>
      </c>
      <c r="I2550" t="s">
        <v>24</v>
      </c>
      <c r="J2550" s="3">
        <v>2.6060606060605999E-2</v>
      </c>
      <c r="K2550" s="104">
        <v>43</v>
      </c>
      <c r="L2550">
        <v>1650</v>
      </c>
      <c r="M2550" t="str">
        <f t="shared" si="157"/>
        <v>Puerto Rico</v>
      </c>
    </row>
    <row r="2551" spans="1:13" x14ac:dyDescent="0.25">
      <c r="A2551">
        <f t="shared" si="158"/>
        <v>2549</v>
      </c>
      <c r="B2551" t="s">
        <v>2965</v>
      </c>
      <c r="C2551" s="105">
        <v>1.47676270450267E-2</v>
      </c>
      <c r="D2551">
        <v>102</v>
      </c>
      <c r="E2551">
        <v>6907</v>
      </c>
      <c r="F2551" t="str">
        <f t="shared" si="156"/>
        <v>Montana</v>
      </c>
      <c r="H2551">
        <f t="shared" si="159"/>
        <v>2546</v>
      </c>
      <c r="I2551" t="s">
        <v>896</v>
      </c>
      <c r="J2551" s="3">
        <v>2.0782986950217502E-2</v>
      </c>
      <c r="K2551" s="104">
        <v>43</v>
      </c>
      <c r="L2551">
        <v>2069</v>
      </c>
      <c r="M2551" t="str">
        <f t="shared" si="157"/>
        <v>Kansas</v>
      </c>
    </row>
    <row r="2552" spans="1:13" x14ac:dyDescent="0.25">
      <c r="A2552">
        <f t="shared" si="158"/>
        <v>2550</v>
      </c>
      <c r="B2552" t="s">
        <v>2719</v>
      </c>
      <c r="C2552" s="105">
        <v>1.4747859181731699E-2</v>
      </c>
      <c r="D2552">
        <v>31</v>
      </c>
      <c r="E2552">
        <v>2102</v>
      </c>
      <c r="F2552" t="str">
        <f t="shared" si="156"/>
        <v>Missouri</v>
      </c>
      <c r="H2552">
        <f t="shared" si="159"/>
        <v>2546</v>
      </c>
      <c r="I2552" t="s">
        <v>3059</v>
      </c>
      <c r="J2552" s="3">
        <v>1.9051838723969799E-2</v>
      </c>
      <c r="K2552" s="104">
        <v>43</v>
      </c>
      <c r="L2552">
        <v>2257</v>
      </c>
      <c r="M2552" t="str">
        <f t="shared" si="157"/>
        <v>Indiana</v>
      </c>
    </row>
    <row r="2553" spans="1:13" x14ac:dyDescent="0.25">
      <c r="A2553">
        <f t="shared" si="158"/>
        <v>2551</v>
      </c>
      <c r="B2553" t="s">
        <v>3149</v>
      </c>
      <c r="C2553" s="105">
        <v>1.47320294640589E-2</v>
      </c>
      <c r="D2553">
        <v>58</v>
      </c>
      <c r="E2553">
        <v>3937</v>
      </c>
      <c r="F2553" t="str">
        <f t="shared" si="156"/>
        <v>Louisiana</v>
      </c>
      <c r="H2553">
        <f t="shared" si="159"/>
        <v>2546</v>
      </c>
      <c r="I2553" t="s">
        <v>1580</v>
      </c>
      <c r="J2553" s="3">
        <v>1.7331721080209601E-2</v>
      </c>
      <c r="K2553" s="104">
        <v>43</v>
      </c>
      <c r="L2553">
        <v>2481</v>
      </c>
      <c r="M2553" t="str">
        <f t="shared" si="157"/>
        <v>Texas</v>
      </c>
    </row>
    <row r="2554" spans="1:13" x14ac:dyDescent="0.25">
      <c r="A2554">
        <f t="shared" si="158"/>
        <v>2552</v>
      </c>
      <c r="B2554" t="s">
        <v>2963</v>
      </c>
      <c r="C2554" s="105">
        <v>1.46973054939927E-2</v>
      </c>
      <c r="D2554">
        <v>630</v>
      </c>
      <c r="E2554">
        <v>42865</v>
      </c>
      <c r="F2554" t="str">
        <f t="shared" si="156"/>
        <v>Mississippi</v>
      </c>
      <c r="H2554">
        <f t="shared" si="159"/>
        <v>2546</v>
      </c>
      <c r="I2554" t="s">
        <v>187</v>
      </c>
      <c r="J2554" s="3">
        <v>1.6803438843298098E-2</v>
      </c>
      <c r="K2554" s="104">
        <v>43</v>
      </c>
      <c r="L2554">
        <v>2559</v>
      </c>
      <c r="M2554" t="str">
        <f t="shared" si="157"/>
        <v>Idaho</v>
      </c>
    </row>
    <row r="2555" spans="1:13" x14ac:dyDescent="0.25">
      <c r="A2555">
        <f t="shared" si="158"/>
        <v>2553</v>
      </c>
      <c r="B2555" t="s">
        <v>1241</v>
      </c>
      <c r="C2555" s="105">
        <v>1.46904512067156E-2</v>
      </c>
      <c r="D2555">
        <v>28</v>
      </c>
      <c r="E2555">
        <v>1906</v>
      </c>
      <c r="F2555" t="str">
        <f t="shared" si="156"/>
        <v>Oklahoma</v>
      </c>
      <c r="H2555">
        <f t="shared" si="159"/>
        <v>2546</v>
      </c>
      <c r="I2555" t="s">
        <v>959</v>
      </c>
      <c r="J2555" s="3">
        <v>1.40706806282722E-2</v>
      </c>
      <c r="K2555" s="104">
        <v>43</v>
      </c>
      <c r="L2555">
        <v>3056</v>
      </c>
      <c r="M2555" t="str">
        <f t="shared" si="157"/>
        <v>Kentucky</v>
      </c>
    </row>
    <row r="2556" spans="1:13" x14ac:dyDescent="0.25">
      <c r="A2556">
        <f t="shared" si="158"/>
        <v>2554</v>
      </c>
      <c r="B2556" t="s">
        <v>2974</v>
      </c>
      <c r="C2556" s="105">
        <v>1.46843912316224E-2</v>
      </c>
      <c r="D2556">
        <v>1668</v>
      </c>
      <c r="E2556">
        <v>113590</v>
      </c>
      <c r="F2556" t="str">
        <f t="shared" si="156"/>
        <v>Ohio</v>
      </c>
      <c r="H2556">
        <f t="shared" si="159"/>
        <v>2546</v>
      </c>
      <c r="I2556" t="s">
        <v>1117</v>
      </c>
      <c r="J2556" s="3">
        <v>1.27331951436185E-2</v>
      </c>
      <c r="K2556" s="104">
        <v>43</v>
      </c>
      <c r="L2556">
        <v>3377</v>
      </c>
      <c r="M2556" t="str">
        <f t="shared" si="157"/>
        <v>South Dakota</v>
      </c>
    </row>
    <row r="2557" spans="1:13" x14ac:dyDescent="0.25">
      <c r="A2557">
        <f t="shared" si="158"/>
        <v>2555</v>
      </c>
      <c r="B2557" t="s">
        <v>2666</v>
      </c>
      <c r="C2557" s="105">
        <v>1.46699266503667E-2</v>
      </c>
      <c r="D2557">
        <v>6</v>
      </c>
      <c r="E2557">
        <v>409</v>
      </c>
      <c r="F2557" t="str">
        <f t="shared" si="156"/>
        <v>North Dakota</v>
      </c>
      <c r="H2557">
        <f t="shared" si="159"/>
        <v>2546</v>
      </c>
      <c r="I2557" t="s">
        <v>2260</v>
      </c>
      <c r="J2557" s="3">
        <v>1.25072716695753E-2</v>
      </c>
      <c r="K2557" s="104">
        <v>43</v>
      </c>
      <c r="L2557">
        <v>3438</v>
      </c>
      <c r="M2557" t="str">
        <f t="shared" si="157"/>
        <v>Oklahoma</v>
      </c>
    </row>
    <row r="2558" spans="1:13" x14ac:dyDescent="0.25">
      <c r="A2558">
        <f t="shared" si="158"/>
        <v>2556</v>
      </c>
      <c r="B2558" t="s">
        <v>2006</v>
      </c>
      <c r="C2558" s="105">
        <v>1.46681334800147E-2</v>
      </c>
      <c r="D2558">
        <v>80</v>
      </c>
      <c r="E2558">
        <v>5454</v>
      </c>
      <c r="F2558" t="str">
        <f t="shared" si="156"/>
        <v>Georgia</v>
      </c>
      <c r="H2558">
        <f t="shared" si="159"/>
        <v>2546</v>
      </c>
      <c r="I2558" t="s">
        <v>1516</v>
      </c>
      <c r="J2558" s="3">
        <v>1.20414449733967E-2</v>
      </c>
      <c r="K2558" s="104">
        <v>43</v>
      </c>
      <c r="L2558">
        <v>3571</v>
      </c>
      <c r="M2558" t="str">
        <f t="shared" si="157"/>
        <v>Nebraska</v>
      </c>
    </row>
    <row r="2559" spans="1:13" x14ac:dyDescent="0.25">
      <c r="A2559">
        <f t="shared" si="158"/>
        <v>2557</v>
      </c>
      <c r="B2559" t="s">
        <v>7</v>
      </c>
      <c r="C2559" s="105">
        <v>1.4648729446935699E-2</v>
      </c>
      <c r="D2559">
        <v>49</v>
      </c>
      <c r="E2559">
        <v>3345</v>
      </c>
      <c r="F2559" t="str">
        <f t="shared" si="156"/>
        <v>Oklahoma</v>
      </c>
      <c r="H2559">
        <f t="shared" si="159"/>
        <v>2546</v>
      </c>
      <c r="I2559" t="s">
        <v>49</v>
      </c>
      <c r="J2559" s="3">
        <v>1.1333684765418999E-2</v>
      </c>
      <c r="K2559" s="104">
        <v>43</v>
      </c>
      <c r="L2559">
        <v>3794</v>
      </c>
      <c r="M2559" t="str">
        <f t="shared" si="157"/>
        <v>Virginia</v>
      </c>
    </row>
    <row r="2560" spans="1:13" x14ac:dyDescent="0.25">
      <c r="A2560">
        <f t="shared" si="158"/>
        <v>2558</v>
      </c>
      <c r="B2560" t="s">
        <v>2282</v>
      </c>
      <c r="C2560" s="105">
        <v>1.45797598627787E-2</v>
      </c>
      <c r="D2560">
        <v>17</v>
      </c>
      <c r="E2560">
        <v>1166</v>
      </c>
      <c r="F2560" t="str">
        <f t="shared" si="156"/>
        <v>Arkansas</v>
      </c>
      <c r="H2560">
        <f t="shared" si="159"/>
        <v>2546</v>
      </c>
      <c r="I2560" t="s">
        <v>2503</v>
      </c>
      <c r="J2560" s="3">
        <v>1.0554737358861E-2</v>
      </c>
      <c r="K2560" s="104">
        <v>43</v>
      </c>
      <c r="L2560">
        <v>4074</v>
      </c>
      <c r="M2560" t="str">
        <f t="shared" si="157"/>
        <v>Minnesota</v>
      </c>
    </row>
    <row r="2561" spans="1:13" x14ac:dyDescent="0.25">
      <c r="A2561">
        <f t="shared" si="158"/>
        <v>2559</v>
      </c>
      <c r="B2561" t="s">
        <v>313</v>
      </c>
      <c r="C2561" s="105">
        <v>1.4567821301392E-2</v>
      </c>
      <c r="D2561">
        <v>45</v>
      </c>
      <c r="E2561">
        <v>3089</v>
      </c>
      <c r="F2561" t="str">
        <f t="shared" si="156"/>
        <v>Virginia</v>
      </c>
      <c r="H2561">
        <f t="shared" si="159"/>
        <v>2546</v>
      </c>
      <c r="I2561" t="s">
        <v>3081</v>
      </c>
      <c r="J2561" s="3">
        <v>9.5534325705398607E-3</v>
      </c>
      <c r="K2561" s="104">
        <v>43</v>
      </c>
      <c r="L2561">
        <v>4501</v>
      </c>
      <c r="M2561" t="str">
        <f t="shared" si="157"/>
        <v>Georgia</v>
      </c>
    </row>
    <row r="2562" spans="1:13" x14ac:dyDescent="0.25">
      <c r="A2562">
        <f t="shared" si="158"/>
        <v>2560</v>
      </c>
      <c r="B2562" t="s">
        <v>2977</v>
      </c>
      <c r="C2562" s="105">
        <v>1.4566326875956E-2</v>
      </c>
      <c r="D2562">
        <v>2152</v>
      </c>
      <c r="E2562">
        <v>147738</v>
      </c>
      <c r="F2562" t="str">
        <f t="shared" si="156"/>
        <v>Pennsylvania</v>
      </c>
      <c r="H2562">
        <f t="shared" si="159"/>
        <v>2560</v>
      </c>
      <c r="I2562" t="s">
        <v>817</v>
      </c>
      <c r="J2562" s="3">
        <v>3.24324324324324E-2</v>
      </c>
      <c r="K2562" s="104">
        <v>42</v>
      </c>
      <c r="L2562">
        <v>1295</v>
      </c>
      <c r="M2562" t="str">
        <f t="shared" si="157"/>
        <v>Nebraska</v>
      </c>
    </row>
    <row r="2563" spans="1:13" x14ac:dyDescent="0.25">
      <c r="A2563">
        <f t="shared" si="158"/>
        <v>2561</v>
      </c>
      <c r="B2563" t="s">
        <v>2982</v>
      </c>
      <c r="C2563" s="105">
        <v>1.45481170216152E-2</v>
      </c>
      <c r="D2563">
        <v>914</v>
      </c>
      <c r="E2563">
        <v>62826</v>
      </c>
      <c r="F2563" t="str">
        <f t="shared" ref="F2563:F2626" si="160">IFERROR(RIGHT(B2563,LEN(B2563)-FIND(",",B2563)-1),"DC")</f>
        <v>Tennessee</v>
      </c>
      <c r="H2563">
        <f t="shared" si="159"/>
        <v>2560</v>
      </c>
      <c r="I2563" t="s">
        <v>37</v>
      </c>
      <c r="J2563" s="3">
        <v>2.43337195828504E-2</v>
      </c>
      <c r="K2563" s="104">
        <v>42</v>
      </c>
      <c r="L2563">
        <v>1726</v>
      </c>
      <c r="M2563" t="str">
        <f t="shared" ref="M2563:M2626" si="161">IFERROR(RIGHT(I2563,LEN(I2563)-FIND(",",I2563)-1),"DC")</f>
        <v>Alaska</v>
      </c>
    </row>
    <row r="2564" spans="1:13" x14ac:dyDescent="0.25">
      <c r="A2564">
        <f t="shared" ref="A2564:A2627" si="162">RANK(C2564,$C$3:$C$3274)</f>
        <v>2562</v>
      </c>
      <c r="B2564" t="s">
        <v>2424</v>
      </c>
      <c r="C2564" s="105">
        <v>1.45454545454545E-2</v>
      </c>
      <c r="D2564">
        <v>4</v>
      </c>
      <c r="E2564">
        <v>275</v>
      </c>
      <c r="F2564" t="str">
        <f t="shared" si="160"/>
        <v>Georgia</v>
      </c>
      <c r="H2564">
        <f t="shared" ref="H2564:H2627" si="163">RANK(K2564,$K$3:$K$3274)</f>
        <v>2560</v>
      </c>
      <c r="I2564" t="s">
        <v>2859</v>
      </c>
      <c r="J2564" s="3">
        <v>2.3217247097844101E-2</v>
      </c>
      <c r="K2564" s="104">
        <v>42</v>
      </c>
      <c r="L2564">
        <v>1809</v>
      </c>
      <c r="M2564" t="str">
        <f t="shared" si="161"/>
        <v>Nebraska</v>
      </c>
    </row>
    <row r="2565" spans="1:13" x14ac:dyDescent="0.25">
      <c r="A2565">
        <f t="shared" si="162"/>
        <v>2563</v>
      </c>
      <c r="B2565" t="s">
        <v>2606</v>
      </c>
      <c r="C2565" s="105">
        <v>1.45366444579042E-2</v>
      </c>
      <c r="D2565">
        <v>24</v>
      </c>
      <c r="E2565">
        <v>1651</v>
      </c>
      <c r="F2565" t="str">
        <f t="shared" si="160"/>
        <v>Illinois</v>
      </c>
      <c r="H2565">
        <f t="shared" si="163"/>
        <v>2560</v>
      </c>
      <c r="I2565" t="s">
        <v>1514</v>
      </c>
      <c r="J2565" s="3">
        <v>2.1818181818181799E-2</v>
      </c>
      <c r="K2565" s="104">
        <v>42</v>
      </c>
      <c r="L2565">
        <v>1925</v>
      </c>
      <c r="M2565" t="str">
        <f t="shared" si="161"/>
        <v>Nebraska</v>
      </c>
    </row>
    <row r="2566" spans="1:13" x14ac:dyDescent="0.25">
      <c r="A2566">
        <f t="shared" si="162"/>
        <v>2564</v>
      </c>
      <c r="B2566" t="s">
        <v>2285</v>
      </c>
      <c r="C2566" s="105">
        <v>1.4534883720930199E-2</v>
      </c>
      <c r="D2566">
        <v>145</v>
      </c>
      <c r="E2566">
        <v>9976</v>
      </c>
      <c r="F2566" t="str">
        <f t="shared" si="160"/>
        <v>Kentucky</v>
      </c>
      <c r="H2566">
        <f t="shared" si="163"/>
        <v>2560</v>
      </c>
      <c r="I2566" t="s">
        <v>1783</v>
      </c>
      <c r="J2566" s="3">
        <v>2.1538461538461499E-2</v>
      </c>
      <c r="K2566" s="104">
        <v>42</v>
      </c>
      <c r="L2566">
        <v>1950</v>
      </c>
      <c r="M2566" t="str">
        <f t="shared" si="161"/>
        <v>Kentucky</v>
      </c>
    </row>
    <row r="2567" spans="1:13" x14ac:dyDescent="0.25">
      <c r="A2567">
        <f t="shared" si="162"/>
        <v>2565</v>
      </c>
      <c r="B2567" t="s">
        <v>1085</v>
      </c>
      <c r="C2567" s="105">
        <v>1.45322434150771E-2</v>
      </c>
      <c r="D2567">
        <v>32</v>
      </c>
      <c r="E2567">
        <v>2202</v>
      </c>
      <c r="F2567" t="str">
        <f t="shared" si="160"/>
        <v>Texas</v>
      </c>
      <c r="H2567">
        <f t="shared" si="163"/>
        <v>2560</v>
      </c>
      <c r="I2567" t="s">
        <v>476</v>
      </c>
      <c r="J2567" s="3">
        <v>2.03094777562862E-2</v>
      </c>
      <c r="K2567" s="104">
        <v>42</v>
      </c>
      <c r="L2567">
        <v>2068</v>
      </c>
      <c r="M2567" t="str">
        <f t="shared" si="161"/>
        <v>Georgia</v>
      </c>
    </row>
    <row r="2568" spans="1:13" x14ac:dyDescent="0.25">
      <c r="A2568">
        <f t="shared" si="162"/>
        <v>2566</v>
      </c>
      <c r="B2568" t="s">
        <v>1286</v>
      </c>
      <c r="C2568" s="105">
        <v>1.4520387210325499E-2</v>
      </c>
      <c r="D2568">
        <v>99</v>
      </c>
      <c r="E2568">
        <v>6818</v>
      </c>
      <c r="F2568" t="str">
        <f t="shared" si="160"/>
        <v>Missouri</v>
      </c>
      <c r="H2568">
        <f t="shared" si="163"/>
        <v>2560</v>
      </c>
      <c r="I2568" t="s">
        <v>1256</v>
      </c>
      <c r="J2568" s="3">
        <v>1.94444444444444E-2</v>
      </c>
      <c r="K2568" s="104">
        <v>42</v>
      </c>
      <c r="L2568">
        <v>2160</v>
      </c>
      <c r="M2568" t="str">
        <f t="shared" si="161"/>
        <v>Texas</v>
      </c>
    </row>
    <row r="2569" spans="1:13" x14ac:dyDescent="0.25">
      <c r="A2569">
        <f t="shared" si="162"/>
        <v>2567</v>
      </c>
      <c r="B2569" t="s">
        <v>697</v>
      </c>
      <c r="C2569" s="105">
        <v>1.4513108614232099E-2</v>
      </c>
      <c r="D2569">
        <v>31</v>
      </c>
      <c r="E2569">
        <v>2136</v>
      </c>
      <c r="F2569" t="str">
        <f t="shared" si="160"/>
        <v>Texas</v>
      </c>
      <c r="H2569">
        <f t="shared" si="163"/>
        <v>2560</v>
      </c>
      <c r="I2569" t="s">
        <v>2613</v>
      </c>
      <c r="J2569" s="3">
        <v>1.71358629130966E-2</v>
      </c>
      <c r="K2569" s="104">
        <v>42</v>
      </c>
      <c r="L2569">
        <v>2451</v>
      </c>
      <c r="M2569" t="str">
        <f t="shared" si="161"/>
        <v>Arkansas</v>
      </c>
    </row>
    <row r="2570" spans="1:13" x14ac:dyDescent="0.25">
      <c r="A2570">
        <f t="shared" si="162"/>
        <v>2568</v>
      </c>
      <c r="B2570" t="s">
        <v>1292</v>
      </c>
      <c r="C2570" s="105">
        <v>1.4508623049548299E-2</v>
      </c>
      <c r="D2570">
        <v>106</v>
      </c>
      <c r="E2570">
        <v>7306</v>
      </c>
      <c r="F2570" t="str">
        <f t="shared" si="160"/>
        <v>North Carolina</v>
      </c>
      <c r="H2570">
        <f t="shared" si="163"/>
        <v>2560</v>
      </c>
      <c r="I2570" t="s">
        <v>1850</v>
      </c>
      <c r="J2570" s="3">
        <v>1.6613924050632799E-2</v>
      </c>
      <c r="K2570" s="104">
        <v>42</v>
      </c>
      <c r="L2570">
        <v>2528</v>
      </c>
      <c r="M2570" t="str">
        <f t="shared" si="161"/>
        <v>Texas</v>
      </c>
    </row>
    <row r="2571" spans="1:13" x14ac:dyDescent="0.25">
      <c r="A2571">
        <f t="shared" si="162"/>
        <v>2569</v>
      </c>
      <c r="B2571" t="s">
        <v>1015</v>
      </c>
      <c r="C2571" s="105">
        <v>1.4502307185234001E-2</v>
      </c>
      <c r="D2571">
        <v>44</v>
      </c>
      <c r="E2571">
        <v>3034</v>
      </c>
      <c r="F2571" t="str">
        <f t="shared" si="160"/>
        <v>Iowa</v>
      </c>
      <c r="H2571">
        <f t="shared" si="163"/>
        <v>2560</v>
      </c>
      <c r="I2571" t="s">
        <v>3183</v>
      </c>
      <c r="J2571" s="3">
        <v>1.6515926071569001E-2</v>
      </c>
      <c r="K2571" s="104">
        <v>42</v>
      </c>
      <c r="L2571">
        <v>2543</v>
      </c>
      <c r="M2571" t="str">
        <f t="shared" si="161"/>
        <v>Minnesota</v>
      </c>
    </row>
    <row r="2572" spans="1:13" x14ac:dyDescent="0.25">
      <c r="A2572">
        <f t="shared" si="162"/>
        <v>2570</v>
      </c>
      <c r="B2572" t="s">
        <v>2947</v>
      </c>
      <c r="C2572" s="105">
        <v>1.4474705362138299E-2</v>
      </c>
      <c r="D2572">
        <v>802</v>
      </c>
      <c r="E2572">
        <v>55407</v>
      </c>
      <c r="F2572" t="str">
        <f t="shared" si="160"/>
        <v>Connecticut</v>
      </c>
      <c r="H2572">
        <f t="shared" si="163"/>
        <v>2560</v>
      </c>
      <c r="I2572" t="s">
        <v>404</v>
      </c>
      <c r="J2572" s="3">
        <v>1.5951386251424199E-2</v>
      </c>
      <c r="K2572" s="104">
        <v>42</v>
      </c>
      <c r="L2572">
        <v>2633</v>
      </c>
      <c r="M2572" t="str">
        <f t="shared" si="161"/>
        <v>Idaho</v>
      </c>
    </row>
    <row r="2573" spans="1:13" x14ac:dyDescent="0.25">
      <c r="A2573">
        <f t="shared" si="162"/>
        <v>2571</v>
      </c>
      <c r="B2573" t="s">
        <v>1388</v>
      </c>
      <c r="C2573" s="105">
        <v>1.44491270319084E-2</v>
      </c>
      <c r="D2573">
        <v>24</v>
      </c>
      <c r="E2573">
        <v>1661</v>
      </c>
      <c r="F2573" t="str">
        <f t="shared" si="160"/>
        <v>Georgia</v>
      </c>
      <c r="H2573">
        <f t="shared" si="163"/>
        <v>2560</v>
      </c>
      <c r="I2573" t="s">
        <v>60</v>
      </c>
      <c r="J2573" s="3">
        <v>1.38476755687437E-2</v>
      </c>
      <c r="K2573" s="104">
        <v>42</v>
      </c>
      <c r="L2573">
        <v>3033</v>
      </c>
      <c r="M2573" t="str">
        <f t="shared" si="161"/>
        <v>Virginia</v>
      </c>
    </row>
    <row r="2574" spans="1:13" x14ac:dyDescent="0.25">
      <c r="A2574">
        <f t="shared" si="162"/>
        <v>2572</v>
      </c>
      <c r="B2574" t="s">
        <v>190</v>
      </c>
      <c r="C2574" s="105">
        <v>1.4432989690721499E-2</v>
      </c>
      <c r="D2574">
        <v>14</v>
      </c>
      <c r="E2574">
        <v>970</v>
      </c>
      <c r="F2574" t="str">
        <f t="shared" si="160"/>
        <v>North Dakota</v>
      </c>
      <c r="H2574">
        <f t="shared" si="163"/>
        <v>2560</v>
      </c>
      <c r="I2574" t="s">
        <v>270</v>
      </c>
      <c r="J2574" s="3">
        <v>1.2252042007001101E-2</v>
      </c>
      <c r="K2574" s="104">
        <v>42</v>
      </c>
      <c r="L2574">
        <v>3428</v>
      </c>
      <c r="M2574" t="str">
        <f t="shared" si="161"/>
        <v>Arkansas</v>
      </c>
    </row>
    <row r="2575" spans="1:13" x14ac:dyDescent="0.25">
      <c r="A2575">
        <f t="shared" si="162"/>
        <v>2573</v>
      </c>
      <c r="B2575" t="s">
        <v>1980</v>
      </c>
      <c r="C2575" s="105">
        <v>1.44176251417462E-2</v>
      </c>
      <c r="D2575">
        <v>89</v>
      </c>
      <c r="E2575">
        <v>6173</v>
      </c>
      <c r="F2575" t="str">
        <f t="shared" si="160"/>
        <v>West Virginia</v>
      </c>
      <c r="H2575">
        <f t="shared" si="163"/>
        <v>2560</v>
      </c>
      <c r="I2575" t="s">
        <v>933</v>
      </c>
      <c r="J2575" s="3">
        <v>7.1599045346062403E-3</v>
      </c>
      <c r="K2575" s="104">
        <v>42</v>
      </c>
      <c r="L2575">
        <v>5866</v>
      </c>
      <c r="M2575" t="str">
        <f t="shared" si="161"/>
        <v>Georgia</v>
      </c>
    </row>
    <row r="2576" spans="1:13" x14ac:dyDescent="0.25">
      <c r="A2576">
        <f t="shared" si="162"/>
        <v>2574</v>
      </c>
      <c r="B2576" t="s">
        <v>515</v>
      </c>
      <c r="C2576" s="105">
        <v>1.4416915847928201E-2</v>
      </c>
      <c r="D2576">
        <v>135</v>
      </c>
      <c r="E2576">
        <v>9364</v>
      </c>
      <c r="F2576" t="str">
        <f t="shared" si="160"/>
        <v>Michigan</v>
      </c>
      <c r="H2576">
        <f t="shared" si="163"/>
        <v>2574</v>
      </c>
      <c r="I2576" t="s">
        <v>1545</v>
      </c>
      <c r="J2576" s="3">
        <v>2.8511821974965199E-2</v>
      </c>
      <c r="K2576" s="104">
        <v>41</v>
      </c>
      <c r="L2576">
        <v>1438</v>
      </c>
      <c r="M2576" t="str">
        <f t="shared" si="161"/>
        <v>Virginia</v>
      </c>
    </row>
    <row r="2577" spans="1:13" x14ac:dyDescent="0.25">
      <c r="A2577">
        <f t="shared" si="162"/>
        <v>2575</v>
      </c>
      <c r="B2577" t="s">
        <v>3022</v>
      </c>
      <c r="C2577" s="105">
        <v>1.44167758846658E-2</v>
      </c>
      <c r="D2577">
        <v>22</v>
      </c>
      <c r="E2577">
        <v>1526</v>
      </c>
      <c r="F2577" t="str">
        <f t="shared" si="160"/>
        <v>Puerto Rico</v>
      </c>
      <c r="H2577">
        <f t="shared" si="163"/>
        <v>2574</v>
      </c>
      <c r="I2577" t="s">
        <v>2368</v>
      </c>
      <c r="J2577" s="3">
        <v>2.05823293172691E-2</v>
      </c>
      <c r="K2577" s="104">
        <v>41</v>
      </c>
      <c r="L2577">
        <v>1992</v>
      </c>
      <c r="M2577" t="str">
        <f t="shared" si="161"/>
        <v>Virginia</v>
      </c>
    </row>
    <row r="2578" spans="1:13" x14ac:dyDescent="0.25">
      <c r="A2578">
        <f t="shared" si="162"/>
        <v>2576</v>
      </c>
      <c r="B2578" t="s">
        <v>2969</v>
      </c>
      <c r="C2578" s="105">
        <v>1.44052735827637E-2</v>
      </c>
      <c r="D2578">
        <v>1840</v>
      </c>
      <c r="E2578">
        <v>127731</v>
      </c>
      <c r="F2578" t="str">
        <f t="shared" si="160"/>
        <v>New Jersey</v>
      </c>
      <c r="H2578">
        <f t="shared" si="163"/>
        <v>2574</v>
      </c>
      <c r="I2578" t="s">
        <v>678</v>
      </c>
      <c r="J2578" s="3">
        <v>2.0530796194291399E-2</v>
      </c>
      <c r="K2578" s="104">
        <v>41</v>
      </c>
      <c r="L2578">
        <v>1997</v>
      </c>
      <c r="M2578" t="str">
        <f t="shared" si="161"/>
        <v>Texas</v>
      </c>
    </row>
    <row r="2579" spans="1:13" x14ac:dyDescent="0.25">
      <c r="A2579">
        <f t="shared" si="162"/>
        <v>2577</v>
      </c>
      <c r="B2579" t="s">
        <v>467</v>
      </c>
      <c r="C2579" s="105">
        <v>1.4401440144014401E-2</v>
      </c>
      <c r="D2579">
        <v>32</v>
      </c>
      <c r="E2579">
        <v>2222</v>
      </c>
      <c r="F2579" t="str">
        <f t="shared" si="160"/>
        <v>Missouri</v>
      </c>
      <c r="H2579">
        <f t="shared" si="163"/>
        <v>2574</v>
      </c>
      <c r="I2579" t="s">
        <v>1992</v>
      </c>
      <c r="J2579" s="3">
        <v>1.8695850433196499E-2</v>
      </c>
      <c r="K2579" s="104">
        <v>41</v>
      </c>
      <c r="L2579">
        <v>2193</v>
      </c>
      <c r="M2579" t="str">
        <f t="shared" si="161"/>
        <v>Texas</v>
      </c>
    </row>
    <row r="2580" spans="1:13" x14ac:dyDescent="0.25">
      <c r="A2580">
        <f t="shared" si="162"/>
        <v>2578</v>
      </c>
      <c r="B2580" t="s">
        <v>669</v>
      </c>
      <c r="C2580" s="105">
        <v>1.4388489208633099E-2</v>
      </c>
      <c r="D2580">
        <v>48</v>
      </c>
      <c r="E2580">
        <v>3336</v>
      </c>
      <c r="F2580" t="str">
        <f t="shared" si="160"/>
        <v>Virginia</v>
      </c>
      <c r="H2580">
        <f t="shared" si="163"/>
        <v>2574</v>
      </c>
      <c r="I2580" t="s">
        <v>3004</v>
      </c>
      <c r="J2580" s="3">
        <v>1.8619436875567601E-2</v>
      </c>
      <c r="K2580" s="104">
        <v>41</v>
      </c>
      <c r="L2580">
        <v>2202</v>
      </c>
      <c r="M2580" t="str">
        <f t="shared" si="161"/>
        <v>Iowa</v>
      </c>
    </row>
    <row r="2581" spans="1:13" x14ac:dyDescent="0.25">
      <c r="A2581">
        <f t="shared" si="162"/>
        <v>2579</v>
      </c>
      <c r="B2581" t="s">
        <v>1444</v>
      </c>
      <c r="C2581" s="105">
        <v>1.43626570915619E-2</v>
      </c>
      <c r="D2581">
        <v>96</v>
      </c>
      <c r="E2581">
        <v>6684</v>
      </c>
      <c r="F2581" t="str">
        <f t="shared" si="160"/>
        <v>Iowa</v>
      </c>
      <c r="H2581">
        <f t="shared" si="163"/>
        <v>2574</v>
      </c>
      <c r="I2581" t="s">
        <v>2004</v>
      </c>
      <c r="J2581" s="3">
        <v>1.7990346643264599E-2</v>
      </c>
      <c r="K2581" s="104">
        <v>41</v>
      </c>
      <c r="L2581">
        <v>2279</v>
      </c>
      <c r="M2581" t="str">
        <f t="shared" si="161"/>
        <v>Arkansas</v>
      </c>
    </row>
    <row r="2582" spans="1:13" x14ac:dyDescent="0.25">
      <c r="A2582">
        <f t="shared" si="162"/>
        <v>2580</v>
      </c>
      <c r="B2582" t="s">
        <v>3235</v>
      </c>
      <c r="C2582" s="105">
        <v>1.4312776257629899E-2</v>
      </c>
      <c r="D2582">
        <v>68</v>
      </c>
      <c r="E2582">
        <v>4751</v>
      </c>
      <c r="F2582" t="str">
        <f t="shared" si="160"/>
        <v>Missouri</v>
      </c>
      <c r="H2582">
        <f t="shared" si="163"/>
        <v>2574</v>
      </c>
      <c r="I2582" t="s">
        <v>3048</v>
      </c>
      <c r="J2582" s="3">
        <v>1.6354208216992398E-2</v>
      </c>
      <c r="K2582" s="104">
        <v>41</v>
      </c>
      <c r="L2582">
        <v>2507</v>
      </c>
      <c r="M2582" t="str">
        <f t="shared" si="161"/>
        <v>Mississippi</v>
      </c>
    </row>
    <row r="2583" spans="1:13" x14ac:dyDescent="0.25">
      <c r="A2583">
        <f t="shared" si="162"/>
        <v>2581</v>
      </c>
      <c r="B2583" t="s">
        <v>2000</v>
      </c>
      <c r="C2583" s="105">
        <v>1.4304481097649899E-2</v>
      </c>
      <c r="D2583">
        <v>98</v>
      </c>
      <c r="E2583">
        <v>6851</v>
      </c>
      <c r="F2583" t="str">
        <f t="shared" si="160"/>
        <v>California</v>
      </c>
      <c r="H2583">
        <f t="shared" si="163"/>
        <v>2574</v>
      </c>
      <c r="I2583" t="s">
        <v>2291</v>
      </c>
      <c r="J2583" s="3">
        <v>1.6321656050955299E-2</v>
      </c>
      <c r="K2583" s="104">
        <v>41</v>
      </c>
      <c r="L2583">
        <v>2512</v>
      </c>
      <c r="M2583" t="str">
        <f t="shared" si="161"/>
        <v>Nevada</v>
      </c>
    </row>
    <row r="2584" spans="1:13" x14ac:dyDescent="0.25">
      <c r="A2584">
        <f t="shared" si="162"/>
        <v>2582</v>
      </c>
      <c r="B2584" t="s">
        <v>1877</v>
      </c>
      <c r="C2584" s="105">
        <v>1.42857142857142E-2</v>
      </c>
      <c r="D2584">
        <v>140</v>
      </c>
      <c r="E2584">
        <v>9800</v>
      </c>
      <c r="F2584" t="str">
        <f t="shared" si="160"/>
        <v>Michigan</v>
      </c>
      <c r="H2584">
        <f t="shared" si="163"/>
        <v>2574</v>
      </c>
      <c r="I2584" t="s">
        <v>1152</v>
      </c>
      <c r="J2584" s="3">
        <v>1.5781370284834499E-2</v>
      </c>
      <c r="K2584" s="104">
        <v>41</v>
      </c>
      <c r="L2584">
        <v>2598</v>
      </c>
      <c r="M2584" t="str">
        <f t="shared" si="161"/>
        <v>Virginia</v>
      </c>
    </row>
    <row r="2585" spans="1:13" x14ac:dyDescent="0.25">
      <c r="A2585">
        <f t="shared" si="162"/>
        <v>2583</v>
      </c>
      <c r="B2585" t="s">
        <v>2217</v>
      </c>
      <c r="C2585" s="105">
        <v>1.42708333333333E-2</v>
      </c>
      <c r="D2585">
        <v>137</v>
      </c>
      <c r="E2585">
        <v>9600</v>
      </c>
      <c r="F2585" t="str">
        <f t="shared" si="160"/>
        <v>Michigan</v>
      </c>
      <c r="H2585">
        <f t="shared" si="163"/>
        <v>2574</v>
      </c>
      <c r="I2585" t="s">
        <v>1672</v>
      </c>
      <c r="J2585" s="3">
        <v>1.5367316341829E-2</v>
      </c>
      <c r="K2585" s="104">
        <v>41</v>
      </c>
      <c r="L2585">
        <v>2668</v>
      </c>
      <c r="M2585" t="str">
        <f t="shared" si="161"/>
        <v>South Carolina</v>
      </c>
    </row>
    <row r="2586" spans="1:13" x14ac:dyDescent="0.25">
      <c r="A2586">
        <f t="shared" si="162"/>
        <v>2584</v>
      </c>
      <c r="B2586" t="s">
        <v>2972</v>
      </c>
      <c r="C2586" s="105">
        <v>1.42485626886937E-2</v>
      </c>
      <c r="D2586">
        <v>1430</v>
      </c>
      <c r="E2586">
        <v>100361</v>
      </c>
      <c r="F2586" t="str">
        <f t="shared" si="160"/>
        <v>North Carolina</v>
      </c>
      <c r="H2586">
        <f t="shared" si="163"/>
        <v>2574</v>
      </c>
      <c r="I2586" t="s">
        <v>838</v>
      </c>
      <c r="J2586" s="3">
        <v>1.5034836817015E-2</v>
      </c>
      <c r="K2586" s="104">
        <v>41</v>
      </c>
      <c r="L2586">
        <v>2727</v>
      </c>
      <c r="M2586" t="str">
        <f t="shared" si="161"/>
        <v>Missouri</v>
      </c>
    </row>
    <row r="2587" spans="1:13" x14ac:dyDescent="0.25">
      <c r="A2587">
        <f t="shared" si="162"/>
        <v>2585</v>
      </c>
      <c r="B2587" t="s">
        <v>1232</v>
      </c>
      <c r="C2587" s="105">
        <v>1.42450142450142E-2</v>
      </c>
      <c r="D2587">
        <v>5</v>
      </c>
      <c r="E2587">
        <v>351</v>
      </c>
      <c r="F2587" t="str">
        <f t="shared" si="160"/>
        <v>South Dakota</v>
      </c>
      <c r="H2587">
        <f t="shared" si="163"/>
        <v>2574</v>
      </c>
      <c r="I2587" t="s">
        <v>2381</v>
      </c>
      <c r="J2587" s="3">
        <v>1.5001829491401299E-2</v>
      </c>
      <c r="K2587" s="104">
        <v>41</v>
      </c>
      <c r="L2587">
        <v>2733</v>
      </c>
      <c r="M2587" t="str">
        <f t="shared" si="161"/>
        <v>Kentucky</v>
      </c>
    </row>
    <row r="2588" spans="1:13" x14ac:dyDescent="0.25">
      <c r="A2588">
        <f t="shared" si="162"/>
        <v>2586</v>
      </c>
      <c r="B2588" t="s">
        <v>308</v>
      </c>
      <c r="C2588" s="105">
        <v>1.42384105960264E-2</v>
      </c>
      <c r="D2588">
        <v>86</v>
      </c>
      <c r="E2588">
        <v>6040</v>
      </c>
      <c r="F2588" t="str">
        <f t="shared" si="160"/>
        <v>Georgia</v>
      </c>
      <c r="H2588">
        <f t="shared" si="163"/>
        <v>2574</v>
      </c>
      <c r="I2588" t="s">
        <v>1485</v>
      </c>
      <c r="J2588" s="3">
        <v>1.29829005699809E-2</v>
      </c>
      <c r="K2588" s="104">
        <v>41</v>
      </c>
      <c r="L2588">
        <v>3158</v>
      </c>
      <c r="M2588" t="str">
        <f t="shared" si="161"/>
        <v>Wyoming</v>
      </c>
    </row>
    <row r="2589" spans="1:13" x14ac:dyDescent="0.25">
      <c r="A2589">
        <f t="shared" si="162"/>
        <v>2587</v>
      </c>
      <c r="B2589" t="s">
        <v>257</v>
      </c>
      <c r="C2589" s="105">
        <v>1.4184397163120499E-2</v>
      </c>
      <c r="D2589">
        <v>44</v>
      </c>
      <c r="E2589">
        <v>3102</v>
      </c>
      <c r="F2589" t="str">
        <f t="shared" si="160"/>
        <v>Idaho</v>
      </c>
      <c r="H2589">
        <f t="shared" si="163"/>
        <v>2574</v>
      </c>
      <c r="I2589" t="s">
        <v>1434</v>
      </c>
      <c r="J2589" s="3">
        <v>1.1006711409396E-2</v>
      </c>
      <c r="K2589" s="104">
        <v>41</v>
      </c>
      <c r="L2589">
        <v>3725</v>
      </c>
      <c r="M2589" t="str">
        <f t="shared" si="161"/>
        <v>Georgia</v>
      </c>
    </row>
    <row r="2590" spans="1:13" x14ac:dyDescent="0.25">
      <c r="A2590">
        <f t="shared" si="162"/>
        <v>2588</v>
      </c>
      <c r="B2590" t="s">
        <v>2316</v>
      </c>
      <c r="C2590" s="105">
        <v>1.4181349376880001E-2</v>
      </c>
      <c r="D2590">
        <v>33</v>
      </c>
      <c r="E2590">
        <v>2327</v>
      </c>
      <c r="F2590" t="str">
        <f t="shared" si="160"/>
        <v>Arkansas</v>
      </c>
      <c r="H2590">
        <f t="shared" si="163"/>
        <v>2574</v>
      </c>
      <c r="I2590" t="s">
        <v>1534</v>
      </c>
      <c r="J2590" s="3">
        <v>7.6995305164319003E-3</v>
      </c>
      <c r="K2590" s="104">
        <v>41</v>
      </c>
      <c r="L2590">
        <v>5325</v>
      </c>
      <c r="M2590" t="str">
        <f t="shared" si="161"/>
        <v>Alaska</v>
      </c>
    </row>
    <row r="2591" spans="1:13" x14ac:dyDescent="0.25">
      <c r="A2591">
        <f t="shared" si="162"/>
        <v>2589</v>
      </c>
      <c r="B2591" t="s">
        <v>2671</v>
      </c>
      <c r="C2591" s="105">
        <v>1.4179104477611899E-2</v>
      </c>
      <c r="D2591">
        <v>19</v>
      </c>
      <c r="E2591">
        <v>1340</v>
      </c>
      <c r="F2591" t="str">
        <f t="shared" si="160"/>
        <v>Texas</v>
      </c>
      <c r="H2591">
        <f t="shared" si="163"/>
        <v>2589</v>
      </c>
      <c r="I2591" t="s">
        <v>3032</v>
      </c>
      <c r="J2591" s="3">
        <v>2.97176820208023E-2</v>
      </c>
      <c r="K2591" s="104">
        <v>40</v>
      </c>
      <c r="L2591">
        <v>1346</v>
      </c>
      <c r="M2591" t="str">
        <f t="shared" si="161"/>
        <v>Kansas</v>
      </c>
    </row>
    <row r="2592" spans="1:13" x14ac:dyDescent="0.25">
      <c r="A2592">
        <f t="shared" si="162"/>
        <v>2590</v>
      </c>
      <c r="B2592" t="s">
        <v>3018</v>
      </c>
      <c r="C2592" s="105">
        <v>1.4167433302667801E-2</v>
      </c>
      <c r="D2592">
        <v>77</v>
      </c>
      <c r="E2592">
        <v>5435</v>
      </c>
      <c r="F2592" t="str">
        <f t="shared" si="160"/>
        <v>Missouri</v>
      </c>
      <c r="H2592">
        <f t="shared" si="163"/>
        <v>2589</v>
      </c>
      <c r="I2592" t="s">
        <v>108</v>
      </c>
      <c r="J2592" s="3">
        <v>2.7341079972658801E-2</v>
      </c>
      <c r="K2592" s="104">
        <v>40</v>
      </c>
      <c r="L2592">
        <v>1463</v>
      </c>
      <c r="M2592" t="str">
        <f t="shared" si="161"/>
        <v>Georgia</v>
      </c>
    </row>
    <row r="2593" spans="1:13" x14ac:dyDescent="0.25">
      <c r="A2593">
        <f t="shared" si="162"/>
        <v>2591</v>
      </c>
      <c r="B2593" t="s">
        <v>1838</v>
      </c>
      <c r="C2593" s="105">
        <v>1.4166130070830601E-2</v>
      </c>
      <c r="D2593">
        <v>22</v>
      </c>
      <c r="E2593">
        <v>1553</v>
      </c>
      <c r="F2593" t="str">
        <f t="shared" si="160"/>
        <v>Georgia</v>
      </c>
      <c r="H2593">
        <f t="shared" si="163"/>
        <v>2589</v>
      </c>
      <c r="I2593" t="s">
        <v>878</v>
      </c>
      <c r="J2593" s="3">
        <v>2.0844189682126001E-2</v>
      </c>
      <c r="K2593" s="104">
        <v>40</v>
      </c>
      <c r="L2593">
        <v>1919</v>
      </c>
      <c r="M2593" t="str">
        <f t="shared" si="161"/>
        <v>Illinois</v>
      </c>
    </row>
    <row r="2594" spans="1:13" x14ac:dyDescent="0.25">
      <c r="A2594">
        <f t="shared" si="162"/>
        <v>2592</v>
      </c>
      <c r="B2594" t="s">
        <v>2949</v>
      </c>
      <c r="C2594" s="105">
        <v>1.41629694581186E-2</v>
      </c>
      <c r="D2594">
        <v>2972</v>
      </c>
      <c r="E2594">
        <v>209843</v>
      </c>
      <c r="F2594" t="str">
        <f t="shared" si="160"/>
        <v>Florida</v>
      </c>
      <c r="H2594">
        <f t="shared" si="163"/>
        <v>2589</v>
      </c>
      <c r="I2594" t="s">
        <v>1703</v>
      </c>
      <c r="J2594" s="3">
        <v>2.01106083459025E-2</v>
      </c>
      <c r="K2594" s="104">
        <v>40</v>
      </c>
      <c r="L2594">
        <v>1989</v>
      </c>
      <c r="M2594" t="str">
        <f t="shared" si="161"/>
        <v>Arkansas</v>
      </c>
    </row>
    <row r="2595" spans="1:13" x14ac:dyDescent="0.25">
      <c r="A2595">
        <f t="shared" si="162"/>
        <v>2593</v>
      </c>
      <c r="B2595" t="s">
        <v>2517</v>
      </c>
      <c r="C2595" s="105">
        <v>1.41487905066179E-2</v>
      </c>
      <c r="D2595">
        <v>31</v>
      </c>
      <c r="E2595">
        <v>2191</v>
      </c>
      <c r="F2595" t="str">
        <f t="shared" si="160"/>
        <v>North Dakota</v>
      </c>
      <c r="H2595">
        <f t="shared" si="163"/>
        <v>2589</v>
      </c>
      <c r="I2595" t="s">
        <v>699</v>
      </c>
      <c r="J2595" s="3">
        <v>1.9831432821021198E-2</v>
      </c>
      <c r="K2595" s="104">
        <v>40</v>
      </c>
      <c r="L2595">
        <v>2017</v>
      </c>
      <c r="M2595" t="str">
        <f t="shared" si="161"/>
        <v>Wyoming</v>
      </c>
    </row>
    <row r="2596" spans="1:13" x14ac:dyDescent="0.25">
      <c r="A2596">
        <f t="shared" si="162"/>
        <v>2594</v>
      </c>
      <c r="B2596" t="s">
        <v>1086</v>
      </c>
      <c r="C2596" s="105">
        <v>1.41461280443342E-2</v>
      </c>
      <c r="D2596">
        <v>97</v>
      </c>
      <c r="E2596">
        <v>6857</v>
      </c>
      <c r="F2596" t="str">
        <f t="shared" si="160"/>
        <v>Texas</v>
      </c>
      <c r="H2596">
        <f t="shared" si="163"/>
        <v>2589</v>
      </c>
      <c r="I2596" t="s">
        <v>2909</v>
      </c>
      <c r="J2596" s="3">
        <v>1.9646365422396801E-2</v>
      </c>
      <c r="K2596" s="104">
        <v>40</v>
      </c>
      <c r="L2596">
        <v>2036</v>
      </c>
      <c r="M2596" t="str">
        <f t="shared" si="161"/>
        <v>South Dakota</v>
      </c>
    </row>
    <row r="2597" spans="1:13" x14ac:dyDescent="0.25">
      <c r="A2597">
        <f t="shared" si="162"/>
        <v>2595</v>
      </c>
      <c r="B2597" t="s">
        <v>1697</v>
      </c>
      <c r="C2597" s="105">
        <v>1.41456054319124E-2</v>
      </c>
      <c r="D2597">
        <v>150</v>
      </c>
      <c r="E2597">
        <v>10604</v>
      </c>
      <c r="F2597" t="str">
        <f t="shared" si="160"/>
        <v>Georgia</v>
      </c>
      <c r="H2597">
        <f t="shared" si="163"/>
        <v>2589</v>
      </c>
      <c r="I2597" t="s">
        <v>1365</v>
      </c>
      <c r="J2597" s="3">
        <v>1.8912529550827398E-2</v>
      </c>
      <c r="K2597" s="104">
        <v>40</v>
      </c>
      <c r="L2597">
        <v>2115</v>
      </c>
      <c r="M2597" t="str">
        <f t="shared" si="161"/>
        <v>North Carolina</v>
      </c>
    </row>
    <row r="2598" spans="1:13" x14ac:dyDescent="0.25">
      <c r="A2598">
        <f t="shared" si="162"/>
        <v>2596</v>
      </c>
      <c r="B2598" t="s">
        <v>2452</v>
      </c>
      <c r="C2598" s="105">
        <v>1.4131897711978401E-2</v>
      </c>
      <c r="D2598">
        <v>21</v>
      </c>
      <c r="E2598">
        <v>1486</v>
      </c>
      <c r="F2598" t="str">
        <f t="shared" si="160"/>
        <v>Minnesota</v>
      </c>
      <c r="H2598">
        <f t="shared" si="163"/>
        <v>2589</v>
      </c>
      <c r="I2598" t="s">
        <v>249</v>
      </c>
      <c r="J2598" s="3">
        <v>1.8399264029438801E-2</v>
      </c>
      <c r="K2598" s="104">
        <v>40</v>
      </c>
      <c r="L2598">
        <v>2174</v>
      </c>
      <c r="M2598" t="str">
        <f t="shared" si="161"/>
        <v>Nebraska</v>
      </c>
    </row>
    <row r="2599" spans="1:13" x14ac:dyDescent="0.25">
      <c r="A2599">
        <f t="shared" si="162"/>
        <v>2597</v>
      </c>
      <c r="B2599" t="s">
        <v>647</v>
      </c>
      <c r="C2599" s="105">
        <v>1.41196013289036E-2</v>
      </c>
      <c r="D2599">
        <v>34</v>
      </c>
      <c r="E2599">
        <v>2408</v>
      </c>
      <c r="F2599" t="str">
        <f t="shared" si="160"/>
        <v>Colorado</v>
      </c>
      <c r="H2599">
        <f t="shared" si="163"/>
        <v>2589</v>
      </c>
      <c r="I2599" t="s">
        <v>2771</v>
      </c>
      <c r="J2599" s="3">
        <v>1.39372822299651E-2</v>
      </c>
      <c r="K2599" s="104">
        <v>40</v>
      </c>
      <c r="L2599">
        <v>2870</v>
      </c>
      <c r="M2599" t="str">
        <f t="shared" si="161"/>
        <v>Montana</v>
      </c>
    </row>
    <row r="2600" spans="1:13" x14ac:dyDescent="0.25">
      <c r="A2600">
        <f t="shared" si="162"/>
        <v>2598</v>
      </c>
      <c r="B2600" t="s">
        <v>2080</v>
      </c>
      <c r="C2600" s="105">
        <v>1.40922906880354E-2</v>
      </c>
      <c r="D2600">
        <v>51</v>
      </c>
      <c r="E2600">
        <v>3619</v>
      </c>
      <c r="F2600" t="str">
        <f t="shared" si="160"/>
        <v>Oklahoma</v>
      </c>
      <c r="H2600">
        <f t="shared" si="163"/>
        <v>2589</v>
      </c>
      <c r="I2600" t="s">
        <v>2885</v>
      </c>
      <c r="J2600" s="3">
        <v>1.09679188374005E-2</v>
      </c>
      <c r="K2600" s="104">
        <v>40</v>
      </c>
      <c r="L2600">
        <v>3647</v>
      </c>
      <c r="M2600" t="str">
        <f t="shared" si="161"/>
        <v>Georgia</v>
      </c>
    </row>
    <row r="2601" spans="1:13" x14ac:dyDescent="0.25">
      <c r="A2601">
        <f t="shared" si="162"/>
        <v>2599</v>
      </c>
      <c r="B2601" t="s">
        <v>1236</v>
      </c>
      <c r="C2601" s="105">
        <v>1.40712945590993E-2</v>
      </c>
      <c r="D2601">
        <v>15</v>
      </c>
      <c r="E2601">
        <v>1066</v>
      </c>
      <c r="F2601" t="str">
        <f t="shared" si="160"/>
        <v>Nebraska</v>
      </c>
      <c r="H2601">
        <f t="shared" si="163"/>
        <v>2589</v>
      </c>
      <c r="I2601" t="s">
        <v>1897</v>
      </c>
      <c r="J2601" s="3">
        <v>9.9502487562188602E-3</v>
      </c>
      <c r="K2601" s="104">
        <v>40</v>
      </c>
      <c r="L2601">
        <v>4020</v>
      </c>
      <c r="M2601" t="str">
        <f t="shared" si="161"/>
        <v>Texas</v>
      </c>
    </row>
    <row r="2602" spans="1:13" x14ac:dyDescent="0.25">
      <c r="A2602">
        <f t="shared" si="162"/>
        <v>2600</v>
      </c>
      <c r="B2602" t="s">
        <v>959</v>
      </c>
      <c r="C2602" s="105">
        <v>1.40706806282722E-2</v>
      </c>
      <c r="D2602">
        <v>43</v>
      </c>
      <c r="E2602">
        <v>3056</v>
      </c>
      <c r="F2602" t="str">
        <f t="shared" si="160"/>
        <v>Kentucky</v>
      </c>
      <c r="H2602">
        <f t="shared" si="163"/>
        <v>2589</v>
      </c>
      <c r="I2602" t="s">
        <v>1908</v>
      </c>
      <c r="J2602" s="3">
        <v>9.4517958412098004E-3</v>
      </c>
      <c r="K2602" s="104">
        <v>40</v>
      </c>
      <c r="L2602">
        <v>4232</v>
      </c>
      <c r="M2602" t="str">
        <f t="shared" si="161"/>
        <v>Oklahoma</v>
      </c>
    </row>
    <row r="2603" spans="1:13" x14ac:dyDescent="0.25">
      <c r="A2603">
        <f t="shared" si="162"/>
        <v>2601</v>
      </c>
      <c r="B2603" t="s">
        <v>2950</v>
      </c>
      <c r="C2603" s="105">
        <v>1.40263302686453E-2</v>
      </c>
      <c r="D2603">
        <v>1759</v>
      </c>
      <c r="E2603">
        <v>125407</v>
      </c>
      <c r="F2603" t="str">
        <f t="shared" si="160"/>
        <v>Georgia</v>
      </c>
      <c r="H2603">
        <f t="shared" si="163"/>
        <v>2601</v>
      </c>
      <c r="I2603" t="s">
        <v>1581</v>
      </c>
      <c r="J2603" s="3">
        <v>2.6657552973342401E-2</v>
      </c>
      <c r="K2603" s="104">
        <v>39</v>
      </c>
      <c r="L2603">
        <v>1463</v>
      </c>
      <c r="M2603" t="str">
        <f t="shared" si="161"/>
        <v>North Dakota</v>
      </c>
    </row>
    <row r="2604" spans="1:13" x14ac:dyDescent="0.25">
      <c r="A2604">
        <f t="shared" si="162"/>
        <v>2602</v>
      </c>
      <c r="B2604" t="s">
        <v>1150</v>
      </c>
      <c r="C2604" s="105">
        <v>1.3996889580093199E-2</v>
      </c>
      <c r="D2604">
        <v>54</v>
      </c>
      <c r="E2604">
        <v>3858</v>
      </c>
      <c r="F2604" t="str">
        <f t="shared" si="160"/>
        <v>Virginia</v>
      </c>
      <c r="H2604">
        <f t="shared" si="163"/>
        <v>2601</v>
      </c>
      <c r="I2604" t="s">
        <v>2126</v>
      </c>
      <c r="J2604" s="3">
        <v>2.3200475907197999E-2</v>
      </c>
      <c r="K2604" s="104">
        <v>39</v>
      </c>
      <c r="L2604">
        <v>1681</v>
      </c>
      <c r="M2604" t="str">
        <f t="shared" si="161"/>
        <v>Texas</v>
      </c>
    </row>
    <row r="2605" spans="1:13" x14ac:dyDescent="0.25">
      <c r="A2605">
        <f t="shared" si="162"/>
        <v>2603</v>
      </c>
      <c r="B2605" t="s">
        <v>2975</v>
      </c>
      <c r="C2605" s="105">
        <v>1.3965861228109E-2</v>
      </c>
      <c r="D2605">
        <v>567</v>
      </c>
      <c r="E2605">
        <v>40599</v>
      </c>
      <c r="F2605" t="str">
        <f t="shared" si="160"/>
        <v>Oklahoma</v>
      </c>
      <c r="H2605">
        <f t="shared" si="163"/>
        <v>2601</v>
      </c>
      <c r="I2605" t="s">
        <v>2437</v>
      </c>
      <c r="J2605" s="3">
        <v>2.2900763358778602E-2</v>
      </c>
      <c r="K2605" s="104">
        <v>39</v>
      </c>
      <c r="L2605">
        <v>1703</v>
      </c>
      <c r="M2605" t="str">
        <f t="shared" si="161"/>
        <v>Georgia</v>
      </c>
    </row>
    <row r="2606" spans="1:13" x14ac:dyDescent="0.25">
      <c r="A2606">
        <f t="shared" si="162"/>
        <v>2604</v>
      </c>
      <c r="B2606" t="s">
        <v>1829</v>
      </c>
      <c r="C2606" s="105">
        <v>1.39634801288937E-2</v>
      </c>
      <c r="D2606">
        <v>78</v>
      </c>
      <c r="E2606">
        <v>5586</v>
      </c>
      <c r="F2606" t="str">
        <f t="shared" si="160"/>
        <v>Alabama</v>
      </c>
      <c r="H2606">
        <f t="shared" si="163"/>
        <v>2601</v>
      </c>
      <c r="I2606" t="s">
        <v>3086</v>
      </c>
      <c r="J2606" s="3">
        <v>2.1334792122538301E-2</v>
      </c>
      <c r="K2606" s="104">
        <v>39</v>
      </c>
      <c r="L2606">
        <v>1828</v>
      </c>
      <c r="M2606" t="str">
        <f t="shared" si="161"/>
        <v>Kansas</v>
      </c>
    </row>
    <row r="2607" spans="1:13" x14ac:dyDescent="0.25">
      <c r="A2607">
        <f t="shared" si="162"/>
        <v>2605</v>
      </c>
      <c r="B2607" t="s">
        <v>2138</v>
      </c>
      <c r="C2607" s="105">
        <v>1.39534883720929E-2</v>
      </c>
      <c r="D2607">
        <v>78</v>
      </c>
      <c r="E2607">
        <v>5590</v>
      </c>
      <c r="F2607" t="str">
        <f t="shared" si="160"/>
        <v>Texas</v>
      </c>
      <c r="H2607">
        <f t="shared" si="163"/>
        <v>2601</v>
      </c>
      <c r="I2607" t="s">
        <v>94</v>
      </c>
      <c r="J2607" s="3">
        <v>1.9617706237424499E-2</v>
      </c>
      <c r="K2607" s="104">
        <v>39</v>
      </c>
      <c r="L2607">
        <v>1988</v>
      </c>
      <c r="M2607" t="str">
        <f t="shared" si="161"/>
        <v>Puerto Rico</v>
      </c>
    </row>
    <row r="2608" spans="1:13" x14ac:dyDescent="0.25">
      <c r="A2608">
        <f t="shared" si="162"/>
        <v>2606</v>
      </c>
      <c r="B2608" t="s">
        <v>2642</v>
      </c>
      <c r="C2608" s="105">
        <v>1.3939980638915699E-2</v>
      </c>
      <c r="D2608">
        <v>72</v>
      </c>
      <c r="E2608">
        <v>5165</v>
      </c>
      <c r="F2608" t="str">
        <f t="shared" si="160"/>
        <v>Nebraska</v>
      </c>
      <c r="H2608">
        <f t="shared" si="163"/>
        <v>2601</v>
      </c>
      <c r="I2608" t="s">
        <v>575</v>
      </c>
      <c r="J2608" s="3">
        <v>1.62975344755537E-2</v>
      </c>
      <c r="K2608" s="104">
        <v>39</v>
      </c>
      <c r="L2608">
        <v>2393</v>
      </c>
      <c r="M2608" t="str">
        <f t="shared" si="161"/>
        <v>Tennessee</v>
      </c>
    </row>
    <row r="2609" spans="1:13" x14ac:dyDescent="0.25">
      <c r="A2609">
        <f t="shared" si="162"/>
        <v>2607</v>
      </c>
      <c r="B2609" t="s">
        <v>2771</v>
      </c>
      <c r="C2609" s="105">
        <v>1.39372822299651E-2</v>
      </c>
      <c r="D2609">
        <v>40</v>
      </c>
      <c r="E2609">
        <v>2870</v>
      </c>
      <c r="F2609" t="str">
        <f t="shared" si="160"/>
        <v>Montana</v>
      </c>
      <c r="H2609">
        <f t="shared" si="163"/>
        <v>2601</v>
      </c>
      <c r="I2609" t="s">
        <v>255</v>
      </c>
      <c r="J2609" s="3">
        <v>1.5133876600698501E-2</v>
      </c>
      <c r="K2609" s="104">
        <v>39</v>
      </c>
      <c r="L2609">
        <v>2577</v>
      </c>
      <c r="M2609" t="str">
        <f t="shared" si="161"/>
        <v>North Dakota</v>
      </c>
    </row>
    <row r="2610" spans="1:13" x14ac:dyDescent="0.25">
      <c r="A2610">
        <f t="shared" si="162"/>
        <v>2608</v>
      </c>
      <c r="B2610" t="s">
        <v>2310</v>
      </c>
      <c r="C2610" s="105">
        <v>1.3923698134224401E-2</v>
      </c>
      <c r="D2610">
        <v>50</v>
      </c>
      <c r="E2610">
        <v>3591</v>
      </c>
      <c r="F2610" t="str">
        <f t="shared" si="160"/>
        <v>Georgia</v>
      </c>
      <c r="H2610">
        <f t="shared" si="163"/>
        <v>2601</v>
      </c>
      <c r="I2610" t="s">
        <v>344</v>
      </c>
      <c r="J2610" s="3">
        <v>1.3603069410533601E-2</v>
      </c>
      <c r="K2610" s="104">
        <v>39</v>
      </c>
      <c r="L2610">
        <v>2867</v>
      </c>
      <c r="M2610" t="str">
        <f t="shared" si="161"/>
        <v>South Dakota</v>
      </c>
    </row>
    <row r="2611" spans="1:13" x14ac:dyDescent="0.25">
      <c r="A2611">
        <f t="shared" si="162"/>
        <v>2609</v>
      </c>
      <c r="B2611" t="s">
        <v>3155</v>
      </c>
      <c r="C2611" s="105">
        <v>1.39196737299406E-2</v>
      </c>
      <c r="D2611">
        <v>157</v>
      </c>
      <c r="E2611">
        <v>11279</v>
      </c>
      <c r="F2611" t="str">
        <f t="shared" si="160"/>
        <v>Michigan</v>
      </c>
      <c r="H2611">
        <f t="shared" si="163"/>
        <v>2601</v>
      </c>
      <c r="I2611" t="s">
        <v>2668</v>
      </c>
      <c r="J2611" s="3">
        <v>1.33974579182412E-2</v>
      </c>
      <c r="K2611" s="104">
        <v>39</v>
      </c>
      <c r="L2611">
        <v>2911</v>
      </c>
      <c r="M2611" t="str">
        <f t="shared" si="161"/>
        <v>Kansas</v>
      </c>
    </row>
    <row r="2612" spans="1:13" x14ac:dyDescent="0.25">
      <c r="A2612">
        <f t="shared" si="162"/>
        <v>2610</v>
      </c>
      <c r="B2612" t="s">
        <v>3178</v>
      </c>
      <c r="C2612" s="105">
        <v>1.39013452914797E-2</v>
      </c>
      <c r="D2612">
        <v>62</v>
      </c>
      <c r="E2612">
        <v>4460</v>
      </c>
      <c r="F2612" t="str">
        <f t="shared" si="160"/>
        <v>Texas</v>
      </c>
      <c r="H2612">
        <f t="shared" si="163"/>
        <v>2601</v>
      </c>
      <c r="I2612" t="s">
        <v>1055</v>
      </c>
      <c r="J2612" s="3">
        <v>1.32698196665532E-2</v>
      </c>
      <c r="K2612" s="104">
        <v>39</v>
      </c>
      <c r="L2612">
        <v>2939</v>
      </c>
      <c r="M2612" t="str">
        <f t="shared" si="161"/>
        <v>Idaho</v>
      </c>
    </row>
    <row r="2613" spans="1:13" x14ac:dyDescent="0.25">
      <c r="A2613">
        <f t="shared" si="162"/>
        <v>2611</v>
      </c>
      <c r="B2613" t="s">
        <v>1941</v>
      </c>
      <c r="C2613" s="105">
        <v>1.38888888888888E-2</v>
      </c>
      <c r="D2613">
        <v>3</v>
      </c>
      <c r="E2613">
        <v>216</v>
      </c>
      <c r="F2613" t="str">
        <f t="shared" si="160"/>
        <v>Wisconsin</v>
      </c>
      <c r="H2613">
        <f t="shared" si="163"/>
        <v>2601</v>
      </c>
      <c r="I2613" t="s">
        <v>975</v>
      </c>
      <c r="J2613" s="3">
        <v>1.24006359300476E-2</v>
      </c>
      <c r="K2613" s="104">
        <v>39</v>
      </c>
      <c r="L2613">
        <v>3145</v>
      </c>
      <c r="M2613" t="str">
        <f t="shared" si="161"/>
        <v>Wisconsin</v>
      </c>
    </row>
    <row r="2614" spans="1:13" x14ac:dyDescent="0.25">
      <c r="A2614">
        <f t="shared" si="162"/>
        <v>2612</v>
      </c>
      <c r="B2614" t="s">
        <v>1968</v>
      </c>
      <c r="C2614" s="105">
        <v>1.38830458561212E-2</v>
      </c>
      <c r="D2614">
        <v>66</v>
      </c>
      <c r="E2614">
        <v>4754</v>
      </c>
      <c r="F2614" t="str">
        <f t="shared" si="160"/>
        <v>Utah</v>
      </c>
      <c r="H2614">
        <f t="shared" si="163"/>
        <v>2601</v>
      </c>
      <c r="I2614" t="s">
        <v>1813</v>
      </c>
      <c r="J2614" s="3">
        <v>8.2592121982211202E-3</v>
      </c>
      <c r="K2614" s="104">
        <v>39</v>
      </c>
      <c r="L2614">
        <v>4722</v>
      </c>
      <c r="M2614" t="str">
        <f t="shared" si="161"/>
        <v>Texas</v>
      </c>
    </row>
    <row r="2615" spans="1:13" x14ac:dyDescent="0.25">
      <c r="A2615">
        <f t="shared" si="162"/>
        <v>2613</v>
      </c>
      <c r="B2615" t="s">
        <v>1586</v>
      </c>
      <c r="C2615" s="105">
        <v>1.3850415512465301E-2</v>
      </c>
      <c r="D2615">
        <v>35</v>
      </c>
      <c r="E2615">
        <v>2527</v>
      </c>
      <c r="F2615" t="str">
        <f t="shared" si="160"/>
        <v>Minnesota</v>
      </c>
      <c r="H2615">
        <f t="shared" si="163"/>
        <v>2601</v>
      </c>
      <c r="I2615" t="s">
        <v>2426</v>
      </c>
      <c r="J2615" s="3">
        <v>7.5086638428956097E-3</v>
      </c>
      <c r="K2615" s="104">
        <v>39</v>
      </c>
      <c r="L2615">
        <v>5194</v>
      </c>
      <c r="M2615" t="str">
        <f t="shared" si="161"/>
        <v>Georgia</v>
      </c>
    </row>
    <row r="2616" spans="1:13" x14ac:dyDescent="0.25">
      <c r="A2616">
        <f t="shared" si="162"/>
        <v>2614</v>
      </c>
      <c r="B2616" t="s">
        <v>60</v>
      </c>
      <c r="C2616" s="105">
        <v>1.38476755687437E-2</v>
      </c>
      <c r="D2616">
        <v>42</v>
      </c>
      <c r="E2616">
        <v>3033</v>
      </c>
      <c r="F2616" t="str">
        <f t="shared" si="160"/>
        <v>Virginia</v>
      </c>
      <c r="H2616">
        <f t="shared" si="163"/>
        <v>2614</v>
      </c>
      <c r="I2616" t="s">
        <v>2259</v>
      </c>
      <c r="J2616" s="3">
        <v>4.07725321888412E-2</v>
      </c>
      <c r="K2616" s="104">
        <v>38</v>
      </c>
      <c r="L2616">
        <v>932</v>
      </c>
      <c r="M2616" t="str">
        <f t="shared" si="161"/>
        <v>Nebraska</v>
      </c>
    </row>
    <row r="2617" spans="1:13" x14ac:dyDescent="0.25">
      <c r="A2617">
        <f t="shared" si="162"/>
        <v>2615</v>
      </c>
      <c r="B2617" t="s">
        <v>2246</v>
      </c>
      <c r="C2617" s="105">
        <v>1.38473053892215E-2</v>
      </c>
      <c r="D2617">
        <v>74</v>
      </c>
      <c r="E2617">
        <v>5344</v>
      </c>
      <c r="F2617" t="str">
        <f t="shared" si="160"/>
        <v>Montana</v>
      </c>
      <c r="H2617">
        <f t="shared" si="163"/>
        <v>2614</v>
      </c>
      <c r="I2617" t="s">
        <v>681</v>
      </c>
      <c r="J2617" s="3">
        <v>2.4126984126984101E-2</v>
      </c>
      <c r="K2617" s="104">
        <v>38</v>
      </c>
      <c r="L2617">
        <v>1575</v>
      </c>
      <c r="M2617" t="str">
        <f t="shared" si="161"/>
        <v>Georgia</v>
      </c>
    </row>
    <row r="2618" spans="1:13" x14ac:dyDescent="0.25">
      <c r="A2618">
        <f t="shared" si="162"/>
        <v>2616</v>
      </c>
      <c r="B2618" t="s">
        <v>2476</v>
      </c>
      <c r="C2618" s="105">
        <v>1.3845185651353E-2</v>
      </c>
      <c r="D2618">
        <v>88</v>
      </c>
      <c r="E2618">
        <v>6356</v>
      </c>
      <c r="F2618" t="str">
        <f t="shared" si="160"/>
        <v>Louisiana</v>
      </c>
      <c r="H2618">
        <f t="shared" si="163"/>
        <v>2614</v>
      </c>
      <c r="I2618" t="s">
        <v>879</v>
      </c>
      <c r="J2618" s="3">
        <v>2.2366097704532101E-2</v>
      </c>
      <c r="K2618" s="104">
        <v>38</v>
      </c>
      <c r="L2618">
        <v>1699</v>
      </c>
      <c r="M2618" t="str">
        <f t="shared" si="161"/>
        <v>Kansas</v>
      </c>
    </row>
    <row r="2619" spans="1:13" x14ac:dyDescent="0.25">
      <c r="A2619">
        <f t="shared" si="162"/>
        <v>2617</v>
      </c>
      <c r="B2619" t="s">
        <v>737</v>
      </c>
      <c r="C2619" s="105">
        <v>1.3826758845059E-2</v>
      </c>
      <c r="D2619">
        <v>34</v>
      </c>
      <c r="E2619">
        <v>2459</v>
      </c>
      <c r="F2619" t="str">
        <f t="shared" si="160"/>
        <v>Missouri</v>
      </c>
      <c r="H2619">
        <f t="shared" si="163"/>
        <v>2614</v>
      </c>
      <c r="I2619" t="s">
        <v>1873</v>
      </c>
      <c r="J2619" s="3">
        <v>1.9230769230769201E-2</v>
      </c>
      <c r="K2619" s="104">
        <v>38</v>
      </c>
      <c r="L2619">
        <v>1976</v>
      </c>
      <c r="M2619" t="str">
        <f t="shared" si="161"/>
        <v>Texas</v>
      </c>
    </row>
    <row r="2620" spans="1:13" x14ac:dyDescent="0.25">
      <c r="A2620">
        <f t="shared" si="162"/>
        <v>2618</v>
      </c>
      <c r="B2620" t="s">
        <v>2330</v>
      </c>
      <c r="C2620" s="105">
        <v>1.3819347085920201E-2</v>
      </c>
      <c r="D2620">
        <v>69</v>
      </c>
      <c r="E2620">
        <v>4993</v>
      </c>
      <c r="F2620" t="str">
        <f t="shared" si="160"/>
        <v>Maine</v>
      </c>
      <c r="H2620">
        <f t="shared" si="163"/>
        <v>2614</v>
      </c>
      <c r="I2620" t="s">
        <v>708</v>
      </c>
      <c r="J2620" s="3">
        <v>1.5853149770546499E-2</v>
      </c>
      <c r="K2620" s="104">
        <v>38</v>
      </c>
      <c r="L2620">
        <v>2397</v>
      </c>
      <c r="M2620" t="str">
        <f t="shared" si="161"/>
        <v>Illinois</v>
      </c>
    </row>
    <row r="2621" spans="1:13" x14ac:dyDescent="0.25">
      <c r="A2621">
        <f t="shared" si="162"/>
        <v>2619</v>
      </c>
      <c r="B2621" t="s">
        <v>756</v>
      </c>
      <c r="C2621" s="105">
        <v>1.38164387424221E-2</v>
      </c>
      <c r="D2621">
        <v>98</v>
      </c>
      <c r="E2621">
        <v>7093</v>
      </c>
      <c r="F2621" t="str">
        <f t="shared" si="160"/>
        <v>Georgia</v>
      </c>
      <c r="H2621">
        <f t="shared" si="163"/>
        <v>2614</v>
      </c>
      <c r="I2621" t="s">
        <v>1487</v>
      </c>
      <c r="J2621" s="3">
        <v>1.55865463494667E-2</v>
      </c>
      <c r="K2621" s="104">
        <v>38</v>
      </c>
      <c r="L2621">
        <v>2438</v>
      </c>
      <c r="M2621" t="str">
        <f t="shared" si="161"/>
        <v>Oklahoma</v>
      </c>
    </row>
    <row r="2622" spans="1:13" x14ac:dyDescent="0.25">
      <c r="A2622">
        <f t="shared" si="162"/>
        <v>2620</v>
      </c>
      <c r="B2622" t="s">
        <v>3204</v>
      </c>
      <c r="C2622" s="105">
        <v>1.38050043140638E-2</v>
      </c>
      <c r="D2622">
        <v>64</v>
      </c>
      <c r="E2622">
        <v>4636</v>
      </c>
      <c r="F2622" t="str">
        <f t="shared" si="160"/>
        <v>Louisiana</v>
      </c>
      <c r="H2622">
        <f t="shared" si="163"/>
        <v>2614</v>
      </c>
      <c r="I2622" t="s">
        <v>1814</v>
      </c>
      <c r="J2622" s="3">
        <v>1.2969283276450499E-2</v>
      </c>
      <c r="K2622" s="104">
        <v>38</v>
      </c>
      <c r="L2622">
        <v>2930</v>
      </c>
      <c r="M2622" t="str">
        <f t="shared" si="161"/>
        <v>Virginia</v>
      </c>
    </row>
    <row r="2623" spans="1:13" x14ac:dyDescent="0.25">
      <c r="A2623">
        <f t="shared" si="162"/>
        <v>2621</v>
      </c>
      <c r="B2623" t="s">
        <v>2915</v>
      </c>
      <c r="C2623" s="105">
        <v>1.3785180930499699E-2</v>
      </c>
      <c r="D2623">
        <v>48</v>
      </c>
      <c r="E2623">
        <v>3482</v>
      </c>
      <c r="F2623" t="str">
        <f t="shared" si="160"/>
        <v>Texas</v>
      </c>
      <c r="H2623">
        <f t="shared" si="163"/>
        <v>2614</v>
      </c>
      <c r="I2623" t="s">
        <v>2486</v>
      </c>
      <c r="J2623" s="3">
        <v>1.22343850611719E-2</v>
      </c>
      <c r="K2623" s="104">
        <v>38</v>
      </c>
      <c r="L2623">
        <v>3106</v>
      </c>
      <c r="M2623" t="str">
        <f t="shared" si="161"/>
        <v>Colorado</v>
      </c>
    </row>
    <row r="2624" spans="1:13" x14ac:dyDescent="0.25">
      <c r="A2624">
        <f t="shared" si="162"/>
        <v>2622</v>
      </c>
      <c r="B2624" t="s">
        <v>3026</v>
      </c>
      <c r="C2624" s="105">
        <v>1.37804317868626E-2</v>
      </c>
      <c r="D2624">
        <v>30</v>
      </c>
      <c r="E2624">
        <v>2177</v>
      </c>
      <c r="F2624" t="str">
        <f t="shared" si="160"/>
        <v>Ohio</v>
      </c>
      <c r="H2624">
        <f t="shared" si="163"/>
        <v>2614</v>
      </c>
      <c r="I2624" t="s">
        <v>2092</v>
      </c>
      <c r="J2624" s="3">
        <v>1.1401140114011299E-2</v>
      </c>
      <c r="K2624" s="104">
        <v>38</v>
      </c>
      <c r="L2624">
        <v>3333</v>
      </c>
      <c r="M2624" t="str">
        <f t="shared" si="161"/>
        <v>Puerto Rico</v>
      </c>
    </row>
    <row r="2625" spans="1:13" x14ac:dyDescent="0.25">
      <c r="A2625">
        <f t="shared" si="162"/>
        <v>2623</v>
      </c>
      <c r="B2625" t="s">
        <v>1415</v>
      </c>
      <c r="C2625" s="105">
        <v>1.37719969395562E-2</v>
      </c>
      <c r="D2625">
        <v>90</v>
      </c>
      <c r="E2625">
        <v>6535</v>
      </c>
      <c r="F2625" t="str">
        <f t="shared" si="160"/>
        <v>Oklahoma</v>
      </c>
      <c r="H2625">
        <f t="shared" si="163"/>
        <v>2614</v>
      </c>
      <c r="I2625" t="s">
        <v>522</v>
      </c>
      <c r="J2625" s="3">
        <v>1.12094395280235E-2</v>
      </c>
      <c r="K2625" s="104">
        <v>38</v>
      </c>
      <c r="L2625">
        <v>3390</v>
      </c>
      <c r="M2625" t="str">
        <f t="shared" si="161"/>
        <v>Oklahoma</v>
      </c>
    </row>
    <row r="2626" spans="1:13" x14ac:dyDescent="0.25">
      <c r="A2626">
        <f t="shared" si="162"/>
        <v>2624</v>
      </c>
      <c r="B2626" t="s">
        <v>1424</v>
      </c>
      <c r="C2626" s="105">
        <v>1.375786163522E-2</v>
      </c>
      <c r="D2626">
        <v>35</v>
      </c>
      <c r="E2626">
        <v>2544</v>
      </c>
      <c r="F2626" t="str">
        <f t="shared" si="160"/>
        <v>Georgia</v>
      </c>
      <c r="H2626">
        <f t="shared" si="163"/>
        <v>2614</v>
      </c>
      <c r="I2626" t="s">
        <v>600</v>
      </c>
      <c r="J2626" s="3">
        <v>1.0573177518085701E-2</v>
      </c>
      <c r="K2626" s="104">
        <v>38</v>
      </c>
      <c r="L2626">
        <v>3594</v>
      </c>
      <c r="M2626" t="str">
        <f t="shared" si="161"/>
        <v>Kansas</v>
      </c>
    </row>
    <row r="2627" spans="1:13" x14ac:dyDescent="0.25">
      <c r="A2627">
        <f t="shared" si="162"/>
        <v>2625</v>
      </c>
      <c r="B2627" t="s">
        <v>917</v>
      </c>
      <c r="C2627" s="105">
        <v>1.3748483623129699E-2</v>
      </c>
      <c r="D2627">
        <v>34</v>
      </c>
      <c r="E2627">
        <v>2473</v>
      </c>
      <c r="F2627" t="str">
        <f t="shared" ref="F2627:F2690" si="164">IFERROR(RIGHT(B2627,LEN(B2627)-FIND(",",B2627)-1),"DC")</f>
        <v>Kentucky</v>
      </c>
      <c r="H2627">
        <f t="shared" si="163"/>
        <v>2614</v>
      </c>
      <c r="I2627" t="s">
        <v>793</v>
      </c>
      <c r="J2627" s="3">
        <v>1.03485838779956E-2</v>
      </c>
      <c r="K2627" s="104">
        <v>38</v>
      </c>
      <c r="L2627">
        <v>3672</v>
      </c>
      <c r="M2627" t="str">
        <f t="shared" ref="M2627:M2690" si="165">IFERROR(RIGHT(I2627,LEN(I2627)-FIND(",",I2627)-1),"DC")</f>
        <v>Missouri</v>
      </c>
    </row>
    <row r="2628" spans="1:13" x14ac:dyDescent="0.25">
      <c r="A2628">
        <f t="shared" ref="A2628:A2691" si="166">RANK(C2628,$C$3:$C$3274)</f>
        <v>2626</v>
      </c>
      <c r="B2628" t="s">
        <v>725</v>
      </c>
      <c r="C2628" s="105">
        <v>1.37398024903392E-2</v>
      </c>
      <c r="D2628">
        <v>32</v>
      </c>
      <c r="E2628">
        <v>2329</v>
      </c>
      <c r="F2628" t="str">
        <f t="shared" si="164"/>
        <v>South Dakota</v>
      </c>
      <c r="H2628">
        <f t="shared" ref="H2628:H2691" si="167">RANK(K2628,$K$3:$K$3274)</f>
        <v>2614</v>
      </c>
      <c r="I2628" t="s">
        <v>2684</v>
      </c>
      <c r="J2628" s="3">
        <v>1.0031678986272399E-2</v>
      </c>
      <c r="K2628" s="104">
        <v>38</v>
      </c>
      <c r="L2628">
        <v>3788</v>
      </c>
      <c r="M2628" t="str">
        <f t="shared" si="165"/>
        <v>Alaska</v>
      </c>
    </row>
    <row r="2629" spans="1:13" x14ac:dyDescent="0.25">
      <c r="A2629">
        <f t="shared" si="166"/>
        <v>2627</v>
      </c>
      <c r="B2629" t="s">
        <v>2988</v>
      </c>
      <c r="C2629" s="105">
        <v>1.3724710755905201E-2</v>
      </c>
      <c r="D2629">
        <v>656</v>
      </c>
      <c r="E2629">
        <v>47797</v>
      </c>
      <c r="F2629" t="str">
        <f t="shared" si="164"/>
        <v>Wisconsin</v>
      </c>
      <c r="H2629">
        <f t="shared" si="167"/>
        <v>2614</v>
      </c>
      <c r="I2629" t="s">
        <v>144</v>
      </c>
      <c r="J2629" s="3">
        <v>8.9643783911299499E-3</v>
      </c>
      <c r="K2629" s="104">
        <v>38</v>
      </c>
      <c r="L2629">
        <v>4239</v>
      </c>
      <c r="M2629" t="str">
        <f t="shared" si="165"/>
        <v>South Carolina</v>
      </c>
    </row>
    <row r="2630" spans="1:13" x14ac:dyDescent="0.25">
      <c r="A2630">
        <f t="shared" si="166"/>
        <v>2628</v>
      </c>
      <c r="B2630" t="s">
        <v>1101</v>
      </c>
      <c r="C2630" s="105">
        <v>1.3692946058091199E-2</v>
      </c>
      <c r="D2630">
        <v>99</v>
      </c>
      <c r="E2630">
        <v>7230</v>
      </c>
      <c r="F2630" t="str">
        <f t="shared" si="164"/>
        <v>Colorado</v>
      </c>
      <c r="H2630">
        <f t="shared" si="167"/>
        <v>2614</v>
      </c>
      <c r="I2630" t="s">
        <v>620</v>
      </c>
      <c r="J2630" s="3">
        <v>8.2411624376490505E-3</v>
      </c>
      <c r="K2630" s="104">
        <v>38</v>
      </c>
      <c r="L2630">
        <v>4611</v>
      </c>
      <c r="M2630" t="str">
        <f t="shared" si="165"/>
        <v>New Mexico</v>
      </c>
    </row>
    <row r="2631" spans="1:13" x14ac:dyDescent="0.25">
      <c r="A2631">
        <f t="shared" si="166"/>
        <v>2629</v>
      </c>
      <c r="B2631" t="s">
        <v>2569</v>
      </c>
      <c r="C2631" s="105">
        <v>1.3660569576290801E-2</v>
      </c>
      <c r="D2631">
        <v>59</v>
      </c>
      <c r="E2631">
        <v>4319</v>
      </c>
      <c r="F2631" t="str">
        <f t="shared" si="164"/>
        <v>Utah</v>
      </c>
      <c r="H2631">
        <f t="shared" si="167"/>
        <v>2614</v>
      </c>
      <c r="I2631" t="s">
        <v>124</v>
      </c>
      <c r="J2631" s="3">
        <v>7.4480595844766901E-3</v>
      </c>
      <c r="K2631" s="104">
        <v>38</v>
      </c>
      <c r="L2631">
        <v>5102</v>
      </c>
      <c r="M2631" t="str">
        <f t="shared" si="165"/>
        <v>Florida</v>
      </c>
    </row>
    <row r="2632" spans="1:13" x14ac:dyDescent="0.25">
      <c r="A2632">
        <f t="shared" si="166"/>
        <v>2630</v>
      </c>
      <c r="B2632" t="s">
        <v>2775</v>
      </c>
      <c r="C2632" s="105">
        <v>1.3659049120042E-2</v>
      </c>
      <c r="D2632">
        <v>52</v>
      </c>
      <c r="E2632">
        <v>3807</v>
      </c>
      <c r="F2632" t="str">
        <f t="shared" si="164"/>
        <v>Mississippi</v>
      </c>
      <c r="H2632">
        <f t="shared" si="167"/>
        <v>2614</v>
      </c>
      <c r="I2632" t="s">
        <v>2925</v>
      </c>
      <c r="J2632" s="3">
        <v>6.98016164584869E-3</v>
      </c>
      <c r="K2632" s="104">
        <v>38</v>
      </c>
      <c r="L2632">
        <v>5444</v>
      </c>
      <c r="M2632" t="str">
        <f t="shared" si="165"/>
        <v>Georgia</v>
      </c>
    </row>
    <row r="2633" spans="1:13" x14ac:dyDescent="0.25">
      <c r="A2633">
        <f t="shared" si="166"/>
        <v>2631</v>
      </c>
      <c r="B2633" t="s">
        <v>1706</v>
      </c>
      <c r="C2633" s="105">
        <v>1.36518771331057E-2</v>
      </c>
      <c r="D2633">
        <v>16</v>
      </c>
      <c r="E2633">
        <v>1172</v>
      </c>
      <c r="F2633" t="str">
        <f t="shared" si="164"/>
        <v>Idaho</v>
      </c>
      <c r="H2633">
        <f t="shared" si="167"/>
        <v>2631</v>
      </c>
      <c r="I2633" t="s">
        <v>417</v>
      </c>
      <c r="J2633" s="3">
        <v>3.8026721479958801E-2</v>
      </c>
      <c r="K2633" s="104">
        <v>37</v>
      </c>
      <c r="L2633">
        <v>973</v>
      </c>
      <c r="M2633" t="str">
        <f t="shared" si="165"/>
        <v>Mississippi</v>
      </c>
    </row>
    <row r="2634" spans="1:13" x14ac:dyDescent="0.25">
      <c r="A2634">
        <f t="shared" si="166"/>
        <v>2632</v>
      </c>
      <c r="B2634" t="s">
        <v>508</v>
      </c>
      <c r="C2634" s="105">
        <v>1.3639626704953301E-2</v>
      </c>
      <c r="D2634">
        <v>19</v>
      </c>
      <c r="E2634">
        <v>1393</v>
      </c>
      <c r="F2634" t="str">
        <f t="shared" si="164"/>
        <v>Kansas</v>
      </c>
      <c r="H2634">
        <f t="shared" si="167"/>
        <v>2631</v>
      </c>
      <c r="I2634" t="s">
        <v>2895</v>
      </c>
      <c r="J2634" s="3">
        <v>3.5305343511450399E-2</v>
      </c>
      <c r="K2634" s="104">
        <v>37</v>
      </c>
      <c r="L2634">
        <v>1048</v>
      </c>
      <c r="M2634" t="str">
        <f t="shared" si="165"/>
        <v>Kentucky</v>
      </c>
    </row>
    <row r="2635" spans="1:13" x14ac:dyDescent="0.25">
      <c r="A2635">
        <f t="shared" si="166"/>
        <v>2633</v>
      </c>
      <c r="B2635" t="s">
        <v>2428</v>
      </c>
      <c r="C2635" s="105">
        <v>1.36341100644521E-2</v>
      </c>
      <c r="D2635">
        <v>55</v>
      </c>
      <c r="E2635">
        <v>4034</v>
      </c>
      <c r="F2635" t="str">
        <f t="shared" si="164"/>
        <v>Virginia</v>
      </c>
      <c r="H2635">
        <f t="shared" si="167"/>
        <v>2631</v>
      </c>
      <c r="I2635" t="s">
        <v>1033</v>
      </c>
      <c r="J2635" s="3">
        <v>2.6353276353276299E-2</v>
      </c>
      <c r="K2635" s="104">
        <v>37</v>
      </c>
      <c r="L2635">
        <v>1404</v>
      </c>
      <c r="M2635" t="str">
        <f t="shared" si="165"/>
        <v>Illinois</v>
      </c>
    </row>
    <row r="2636" spans="1:13" x14ac:dyDescent="0.25">
      <c r="A2636">
        <f t="shared" si="166"/>
        <v>2634</v>
      </c>
      <c r="B2636" t="s">
        <v>344</v>
      </c>
      <c r="C2636" s="105">
        <v>1.3603069410533601E-2</v>
      </c>
      <c r="D2636">
        <v>39</v>
      </c>
      <c r="E2636">
        <v>2867</v>
      </c>
      <c r="F2636" t="str">
        <f t="shared" si="164"/>
        <v>South Dakota</v>
      </c>
      <c r="H2636">
        <f t="shared" si="167"/>
        <v>2631</v>
      </c>
      <c r="I2636" t="s">
        <v>2540</v>
      </c>
      <c r="J2636" s="3">
        <v>2.00759631036353E-2</v>
      </c>
      <c r="K2636" s="104">
        <v>37</v>
      </c>
      <c r="L2636">
        <v>1843</v>
      </c>
      <c r="M2636" t="str">
        <f t="shared" si="165"/>
        <v>Puerto Rico</v>
      </c>
    </row>
    <row r="2637" spans="1:13" x14ac:dyDescent="0.25">
      <c r="A2637">
        <f t="shared" si="166"/>
        <v>2635</v>
      </c>
      <c r="B2637" t="s">
        <v>31</v>
      </c>
      <c r="C2637" s="105">
        <v>1.35794330916282E-2</v>
      </c>
      <c r="D2637">
        <v>103</v>
      </c>
      <c r="E2637">
        <v>7585</v>
      </c>
      <c r="F2637" t="str">
        <f t="shared" si="164"/>
        <v>Colorado</v>
      </c>
      <c r="H2637">
        <f t="shared" si="167"/>
        <v>2631</v>
      </c>
      <c r="I2637" t="s">
        <v>2665</v>
      </c>
      <c r="J2637" s="3">
        <v>1.93717277486911E-2</v>
      </c>
      <c r="K2637" s="104">
        <v>37</v>
      </c>
      <c r="L2637">
        <v>1910</v>
      </c>
      <c r="M2637" t="str">
        <f t="shared" si="165"/>
        <v>Nebraska</v>
      </c>
    </row>
    <row r="2638" spans="1:13" x14ac:dyDescent="0.25">
      <c r="A2638">
        <f t="shared" si="166"/>
        <v>2636</v>
      </c>
      <c r="B2638" t="s">
        <v>2941</v>
      </c>
      <c r="C2638" s="105">
        <v>1.3553081441220201E-2</v>
      </c>
      <c r="D2638">
        <v>773</v>
      </c>
      <c r="E2638">
        <v>57035</v>
      </c>
      <c r="F2638" t="str">
        <f t="shared" si="164"/>
        <v>Alabama</v>
      </c>
      <c r="H2638">
        <f t="shared" si="167"/>
        <v>2631</v>
      </c>
      <c r="I2638" t="s">
        <v>590</v>
      </c>
      <c r="J2638" s="3">
        <v>1.7217310376919499E-2</v>
      </c>
      <c r="K2638" s="104">
        <v>37</v>
      </c>
      <c r="L2638">
        <v>2149</v>
      </c>
      <c r="M2638" t="str">
        <f t="shared" si="165"/>
        <v>Georgia</v>
      </c>
    </row>
    <row r="2639" spans="1:13" x14ac:dyDescent="0.25">
      <c r="A2639">
        <f t="shared" si="166"/>
        <v>2637</v>
      </c>
      <c r="B2639" t="s">
        <v>2354</v>
      </c>
      <c r="C2639" s="105">
        <v>1.3523554762966201E-2</v>
      </c>
      <c r="D2639">
        <v>91</v>
      </c>
      <c r="E2639">
        <v>6729</v>
      </c>
      <c r="F2639" t="str">
        <f t="shared" si="164"/>
        <v>Missouri</v>
      </c>
      <c r="H2639">
        <f t="shared" si="167"/>
        <v>2631</v>
      </c>
      <c r="I2639" t="s">
        <v>695</v>
      </c>
      <c r="J2639" s="3">
        <v>1.5975820379965401E-2</v>
      </c>
      <c r="K2639" s="104">
        <v>37</v>
      </c>
      <c r="L2639">
        <v>2316</v>
      </c>
      <c r="M2639" t="str">
        <f t="shared" si="165"/>
        <v>Kentucky</v>
      </c>
    </row>
    <row r="2640" spans="1:13" x14ac:dyDescent="0.25">
      <c r="A2640">
        <f t="shared" si="166"/>
        <v>2638</v>
      </c>
      <c r="B2640" t="s">
        <v>1991</v>
      </c>
      <c r="C2640" s="105">
        <v>1.35208220659815E-2</v>
      </c>
      <c r="D2640">
        <v>75</v>
      </c>
      <c r="E2640">
        <v>5547</v>
      </c>
      <c r="F2640" t="str">
        <f t="shared" si="164"/>
        <v>North Carolina</v>
      </c>
      <c r="H2640">
        <f t="shared" si="167"/>
        <v>2631</v>
      </c>
      <c r="I2640" t="s">
        <v>1869</v>
      </c>
      <c r="J2640" s="3">
        <v>1.5182601559294099E-2</v>
      </c>
      <c r="K2640" s="104">
        <v>37</v>
      </c>
      <c r="L2640">
        <v>2437</v>
      </c>
      <c r="M2640" t="str">
        <f t="shared" si="165"/>
        <v>Indiana</v>
      </c>
    </row>
    <row r="2641" spans="1:13" x14ac:dyDescent="0.25">
      <c r="A2641">
        <f t="shared" si="166"/>
        <v>2639</v>
      </c>
      <c r="B2641" t="s">
        <v>3083</v>
      </c>
      <c r="C2641" s="105">
        <v>1.35105687513619E-2</v>
      </c>
      <c r="D2641">
        <v>62</v>
      </c>
      <c r="E2641">
        <v>4589</v>
      </c>
      <c r="F2641" t="str">
        <f t="shared" si="164"/>
        <v>Illinois</v>
      </c>
      <c r="H2641">
        <f t="shared" si="167"/>
        <v>2631</v>
      </c>
      <c r="I2641" t="s">
        <v>1314</v>
      </c>
      <c r="J2641" s="3">
        <v>9.6078940534925997E-3</v>
      </c>
      <c r="K2641" s="104">
        <v>37</v>
      </c>
      <c r="L2641">
        <v>3851</v>
      </c>
      <c r="M2641" t="str">
        <f t="shared" si="165"/>
        <v>Florida</v>
      </c>
    </row>
    <row r="2642" spans="1:13" x14ac:dyDescent="0.25">
      <c r="A2642">
        <f t="shared" si="166"/>
        <v>2640</v>
      </c>
      <c r="B2642" t="s">
        <v>2602</v>
      </c>
      <c r="C2642" s="105">
        <v>1.3498312710911099E-2</v>
      </c>
      <c r="D2642">
        <v>24</v>
      </c>
      <c r="E2642">
        <v>1778</v>
      </c>
      <c r="F2642" t="str">
        <f t="shared" si="164"/>
        <v>Texas</v>
      </c>
      <c r="H2642">
        <f t="shared" si="167"/>
        <v>2631</v>
      </c>
      <c r="I2642" t="s">
        <v>2487</v>
      </c>
      <c r="J2642" s="3">
        <v>7.4944298156774903E-3</v>
      </c>
      <c r="K2642" s="104">
        <v>37</v>
      </c>
      <c r="L2642">
        <v>4937</v>
      </c>
      <c r="M2642" t="str">
        <f t="shared" si="165"/>
        <v>Colorado</v>
      </c>
    </row>
    <row r="2643" spans="1:13" x14ac:dyDescent="0.25">
      <c r="A2643">
        <f t="shared" si="166"/>
        <v>2641</v>
      </c>
      <c r="B2643" t="s">
        <v>2279</v>
      </c>
      <c r="C2643" s="105">
        <v>1.34874759152215E-2</v>
      </c>
      <c r="D2643">
        <v>14</v>
      </c>
      <c r="E2643">
        <v>1038</v>
      </c>
      <c r="F2643" t="str">
        <f t="shared" si="164"/>
        <v>South Dakota</v>
      </c>
      <c r="H2643">
        <f t="shared" si="167"/>
        <v>2631</v>
      </c>
      <c r="I2643" t="s">
        <v>3080</v>
      </c>
      <c r="J2643" s="3">
        <v>7.05837466615799E-3</v>
      </c>
      <c r="K2643" s="104">
        <v>37</v>
      </c>
      <c r="L2643">
        <v>5242</v>
      </c>
      <c r="M2643" t="str">
        <f t="shared" si="165"/>
        <v>Florida</v>
      </c>
    </row>
    <row r="2644" spans="1:13" x14ac:dyDescent="0.25">
      <c r="A2644">
        <f t="shared" si="166"/>
        <v>2642</v>
      </c>
      <c r="B2644" t="s">
        <v>478</v>
      </c>
      <c r="C2644" s="105">
        <v>1.34698275862068E-2</v>
      </c>
      <c r="D2644">
        <v>25</v>
      </c>
      <c r="E2644">
        <v>1856</v>
      </c>
      <c r="F2644" t="str">
        <f t="shared" si="164"/>
        <v>Nebraska</v>
      </c>
      <c r="H2644">
        <f t="shared" si="167"/>
        <v>2631</v>
      </c>
      <c r="I2644" t="s">
        <v>1702</v>
      </c>
      <c r="J2644" s="3">
        <v>6.0113728675873501E-3</v>
      </c>
      <c r="K2644" s="104">
        <v>37</v>
      </c>
      <c r="L2644">
        <v>6155</v>
      </c>
      <c r="M2644" t="str">
        <f t="shared" si="165"/>
        <v>Texas</v>
      </c>
    </row>
    <row r="2645" spans="1:13" x14ac:dyDescent="0.25">
      <c r="A2645">
        <f t="shared" si="166"/>
        <v>2643</v>
      </c>
      <c r="B2645" t="s">
        <v>2281</v>
      </c>
      <c r="C2645" s="105">
        <v>1.3457076566125201E-2</v>
      </c>
      <c r="D2645">
        <v>29</v>
      </c>
      <c r="E2645">
        <v>2155</v>
      </c>
      <c r="F2645" t="str">
        <f t="shared" si="164"/>
        <v>Alabama</v>
      </c>
      <c r="H2645">
        <f t="shared" si="167"/>
        <v>2643</v>
      </c>
      <c r="I2645" t="s">
        <v>1093</v>
      </c>
      <c r="J2645" s="3">
        <v>2.4776324845147999E-2</v>
      </c>
      <c r="K2645" s="104">
        <v>36</v>
      </c>
      <c r="L2645">
        <v>1453</v>
      </c>
      <c r="M2645" t="str">
        <f t="shared" si="165"/>
        <v>Kansas</v>
      </c>
    </row>
    <row r="2646" spans="1:13" x14ac:dyDescent="0.25">
      <c r="A2646">
        <f t="shared" si="166"/>
        <v>2644</v>
      </c>
      <c r="B2646" t="s">
        <v>133</v>
      </c>
      <c r="C2646" s="105">
        <v>1.34529147982063E-2</v>
      </c>
      <c r="D2646">
        <v>57</v>
      </c>
      <c r="E2646">
        <v>4237</v>
      </c>
      <c r="F2646" t="str">
        <f t="shared" si="164"/>
        <v>Texas</v>
      </c>
      <c r="H2646">
        <f t="shared" si="167"/>
        <v>2643</v>
      </c>
      <c r="I2646" t="s">
        <v>3223</v>
      </c>
      <c r="J2646" s="3">
        <v>2.1289178001182602E-2</v>
      </c>
      <c r="K2646" s="104">
        <v>36</v>
      </c>
      <c r="L2646">
        <v>1691</v>
      </c>
      <c r="M2646" t="str">
        <f t="shared" si="165"/>
        <v>Arkansas</v>
      </c>
    </row>
    <row r="2647" spans="1:13" x14ac:dyDescent="0.25">
      <c r="A2647">
        <f t="shared" si="166"/>
        <v>2645</v>
      </c>
      <c r="B2647" t="s">
        <v>1133</v>
      </c>
      <c r="C2647" s="105">
        <v>1.3439522150323501E-2</v>
      </c>
      <c r="D2647">
        <v>27</v>
      </c>
      <c r="E2647">
        <v>2009</v>
      </c>
      <c r="F2647" t="str">
        <f t="shared" si="164"/>
        <v>Kentucky</v>
      </c>
      <c r="H2647">
        <f t="shared" si="167"/>
        <v>2643</v>
      </c>
      <c r="I2647" t="s">
        <v>643</v>
      </c>
      <c r="J2647" s="3">
        <v>1.98895027624309E-2</v>
      </c>
      <c r="K2647" s="104">
        <v>36</v>
      </c>
      <c r="L2647">
        <v>1810</v>
      </c>
      <c r="M2647" t="str">
        <f t="shared" si="165"/>
        <v>Puerto Rico</v>
      </c>
    </row>
    <row r="2648" spans="1:13" x14ac:dyDescent="0.25">
      <c r="A2648">
        <f t="shared" si="166"/>
        <v>2646</v>
      </c>
      <c r="B2648" t="s">
        <v>2954</v>
      </c>
      <c r="C2648" s="105">
        <v>1.3433853310341999E-2</v>
      </c>
      <c r="D2648">
        <v>1005</v>
      </c>
      <c r="E2648">
        <v>74811</v>
      </c>
      <c r="F2648" t="str">
        <f t="shared" si="164"/>
        <v>Indiana</v>
      </c>
      <c r="H2648">
        <f t="shared" si="167"/>
        <v>2643</v>
      </c>
      <c r="I2648" t="s">
        <v>801</v>
      </c>
      <c r="J2648" s="3">
        <v>1.9302949061662099E-2</v>
      </c>
      <c r="K2648" s="104">
        <v>36</v>
      </c>
      <c r="L2648">
        <v>1865</v>
      </c>
      <c r="M2648" t="str">
        <f t="shared" si="165"/>
        <v>Oklahoma</v>
      </c>
    </row>
    <row r="2649" spans="1:13" x14ac:dyDescent="0.25">
      <c r="A2649">
        <f t="shared" si="166"/>
        <v>2647</v>
      </c>
      <c r="B2649" t="s">
        <v>1389</v>
      </c>
      <c r="C2649" s="105">
        <v>1.34241245136186E-2</v>
      </c>
      <c r="D2649">
        <v>69</v>
      </c>
      <c r="E2649">
        <v>5140</v>
      </c>
      <c r="F2649" t="str">
        <f t="shared" si="164"/>
        <v>Puerto Rico</v>
      </c>
      <c r="H2649">
        <f t="shared" si="167"/>
        <v>2643</v>
      </c>
      <c r="I2649" t="s">
        <v>113</v>
      </c>
      <c r="J2649" s="3">
        <v>1.7475728155339799E-2</v>
      </c>
      <c r="K2649" s="104">
        <v>36</v>
      </c>
      <c r="L2649">
        <v>2060</v>
      </c>
      <c r="M2649" t="str">
        <f t="shared" si="165"/>
        <v>Iowa</v>
      </c>
    </row>
    <row r="2650" spans="1:13" x14ac:dyDescent="0.25">
      <c r="A2650">
        <f t="shared" si="166"/>
        <v>2648</v>
      </c>
      <c r="B2650" t="s">
        <v>119</v>
      </c>
      <c r="C2650" s="105">
        <v>1.3412816691505101E-2</v>
      </c>
      <c r="D2650">
        <v>90</v>
      </c>
      <c r="E2650">
        <v>6710</v>
      </c>
      <c r="F2650" t="str">
        <f t="shared" si="164"/>
        <v>North Carolina</v>
      </c>
      <c r="H2650">
        <f t="shared" si="167"/>
        <v>2643</v>
      </c>
      <c r="I2650" t="s">
        <v>1974</v>
      </c>
      <c r="J2650" s="3">
        <v>1.6438356164383602E-2</v>
      </c>
      <c r="K2650" s="104">
        <v>36</v>
      </c>
      <c r="L2650">
        <v>2190</v>
      </c>
      <c r="M2650" t="str">
        <f t="shared" si="165"/>
        <v>Texas</v>
      </c>
    </row>
    <row r="2651" spans="1:13" x14ac:dyDescent="0.25">
      <c r="A2651">
        <f t="shared" si="166"/>
        <v>2649</v>
      </c>
      <c r="B2651" t="s">
        <v>1204</v>
      </c>
      <c r="C2651" s="105">
        <v>1.3411567476948799E-2</v>
      </c>
      <c r="D2651">
        <v>48</v>
      </c>
      <c r="E2651">
        <v>3579</v>
      </c>
      <c r="F2651" t="str">
        <f t="shared" si="164"/>
        <v>West Virginia</v>
      </c>
      <c r="H2651">
        <f t="shared" si="167"/>
        <v>2643</v>
      </c>
      <c r="I2651" t="s">
        <v>2770</v>
      </c>
      <c r="J2651" s="3">
        <v>1.47843942505133E-2</v>
      </c>
      <c r="K2651" s="104">
        <v>36</v>
      </c>
      <c r="L2651">
        <v>2435</v>
      </c>
      <c r="M2651" t="str">
        <f t="shared" si="165"/>
        <v>Tennessee</v>
      </c>
    </row>
    <row r="2652" spans="1:13" x14ac:dyDescent="0.25">
      <c r="A2652">
        <f t="shared" si="166"/>
        <v>2650</v>
      </c>
      <c r="B2652" t="s">
        <v>2076</v>
      </c>
      <c r="C2652" s="105">
        <v>1.34036788820761E-2</v>
      </c>
      <c r="D2652">
        <v>94</v>
      </c>
      <c r="E2652">
        <v>7013</v>
      </c>
      <c r="F2652" t="str">
        <f t="shared" si="164"/>
        <v>Kentucky</v>
      </c>
      <c r="H2652">
        <f t="shared" si="167"/>
        <v>2643</v>
      </c>
      <c r="I2652" t="s">
        <v>2541</v>
      </c>
      <c r="J2652" s="3">
        <v>1.17416829745596E-2</v>
      </c>
      <c r="K2652" s="104">
        <v>36</v>
      </c>
      <c r="L2652">
        <v>3066</v>
      </c>
      <c r="M2652" t="str">
        <f t="shared" si="165"/>
        <v>Texas</v>
      </c>
    </row>
    <row r="2653" spans="1:13" x14ac:dyDescent="0.25">
      <c r="A2653">
        <f t="shared" si="166"/>
        <v>2651</v>
      </c>
      <c r="B2653" t="s">
        <v>568</v>
      </c>
      <c r="C2653" s="105">
        <v>1.3403416557161501E-2</v>
      </c>
      <c r="D2653">
        <v>51</v>
      </c>
      <c r="E2653">
        <v>3805</v>
      </c>
      <c r="F2653" t="str">
        <f t="shared" si="164"/>
        <v>Kentucky</v>
      </c>
      <c r="H2653">
        <f t="shared" si="167"/>
        <v>2643</v>
      </c>
      <c r="I2653" t="s">
        <v>291</v>
      </c>
      <c r="J2653" s="3">
        <v>1.07430617726052E-2</v>
      </c>
      <c r="K2653" s="104">
        <v>36</v>
      </c>
      <c r="L2653">
        <v>3351</v>
      </c>
      <c r="M2653" t="str">
        <f t="shared" si="165"/>
        <v>Georgia</v>
      </c>
    </row>
    <row r="2654" spans="1:13" x14ac:dyDescent="0.25">
      <c r="A2654">
        <f t="shared" si="166"/>
        <v>2652</v>
      </c>
      <c r="B2654" t="s">
        <v>2668</v>
      </c>
      <c r="C2654" s="105">
        <v>1.33974579182412E-2</v>
      </c>
      <c r="D2654">
        <v>39</v>
      </c>
      <c r="E2654">
        <v>2911</v>
      </c>
      <c r="F2654" t="str">
        <f t="shared" si="164"/>
        <v>Kansas</v>
      </c>
      <c r="H2654">
        <f t="shared" si="167"/>
        <v>2643</v>
      </c>
      <c r="I2654" t="s">
        <v>932</v>
      </c>
      <c r="J2654" s="3">
        <v>1.0644589000591301E-2</v>
      </c>
      <c r="K2654" s="104">
        <v>36</v>
      </c>
      <c r="L2654">
        <v>3382</v>
      </c>
      <c r="M2654" t="str">
        <f t="shared" si="165"/>
        <v>Texas</v>
      </c>
    </row>
    <row r="2655" spans="1:13" x14ac:dyDescent="0.25">
      <c r="A2655">
        <f t="shared" si="166"/>
        <v>2653</v>
      </c>
      <c r="B2655" t="s">
        <v>2536</v>
      </c>
      <c r="C2655" s="105">
        <v>1.33614627285513E-2</v>
      </c>
      <c r="D2655">
        <v>95</v>
      </c>
      <c r="E2655">
        <v>7110</v>
      </c>
      <c r="F2655" t="str">
        <f t="shared" si="164"/>
        <v>Virginia</v>
      </c>
      <c r="H2655">
        <f t="shared" si="167"/>
        <v>2643</v>
      </c>
      <c r="I2655" t="s">
        <v>1495</v>
      </c>
      <c r="J2655" s="3">
        <v>1.0622602537621701E-2</v>
      </c>
      <c r="K2655" s="104">
        <v>36</v>
      </c>
      <c r="L2655">
        <v>3389</v>
      </c>
      <c r="M2655" t="str">
        <f t="shared" si="165"/>
        <v>Utah</v>
      </c>
    </row>
    <row r="2656" spans="1:13" x14ac:dyDescent="0.25">
      <c r="A2656">
        <f t="shared" si="166"/>
        <v>2654</v>
      </c>
      <c r="B2656" t="s">
        <v>77</v>
      </c>
      <c r="C2656" s="105">
        <v>1.33279483037156E-2</v>
      </c>
      <c r="D2656">
        <v>33</v>
      </c>
      <c r="E2656">
        <v>2476</v>
      </c>
      <c r="F2656" t="str">
        <f t="shared" si="164"/>
        <v>Nebraska</v>
      </c>
      <c r="H2656">
        <f t="shared" si="167"/>
        <v>2643</v>
      </c>
      <c r="I2656" t="s">
        <v>2647</v>
      </c>
      <c r="J2656" s="3">
        <v>1.01723650748799E-2</v>
      </c>
      <c r="K2656" s="104">
        <v>36</v>
      </c>
      <c r="L2656">
        <v>3539</v>
      </c>
      <c r="M2656" t="str">
        <f t="shared" si="165"/>
        <v>Arkansas</v>
      </c>
    </row>
    <row r="2657" spans="1:13" x14ac:dyDescent="0.25">
      <c r="A2657">
        <f t="shared" si="166"/>
        <v>2655</v>
      </c>
      <c r="B2657" t="s">
        <v>470</v>
      </c>
      <c r="C2657" s="105">
        <v>1.33277800916284E-2</v>
      </c>
      <c r="D2657">
        <v>32</v>
      </c>
      <c r="E2657">
        <v>2401</v>
      </c>
      <c r="F2657" t="str">
        <f t="shared" si="164"/>
        <v>South Dakota</v>
      </c>
      <c r="H2657">
        <f t="shared" si="167"/>
        <v>2643</v>
      </c>
      <c r="I2657" t="s">
        <v>2973</v>
      </c>
      <c r="J2657" s="3">
        <v>8.0536912751677497E-3</v>
      </c>
      <c r="K2657" s="104">
        <v>36</v>
      </c>
      <c r="L2657">
        <v>4470</v>
      </c>
      <c r="M2657" t="str">
        <f t="shared" si="165"/>
        <v>North Dakota</v>
      </c>
    </row>
    <row r="2658" spans="1:13" x14ac:dyDescent="0.25">
      <c r="A2658">
        <f t="shared" si="166"/>
        <v>2656</v>
      </c>
      <c r="B2658" t="s">
        <v>666</v>
      </c>
      <c r="C2658" s="105">
        <v>1.33196721311474E-2</v>
      </c>
      <c r="D2658">
        <v>13</v>
      </c>
      <c r="E2658">
        <v>976</v>
      </c>
      <c r="F2658" t="str">
        <f t="shared" si="164"/>
        <v>Texas</v>
      </c>
      <c r="H2658">
        <f t="shared" si="167"/>
        <v>2643</v>
      </c>
      <c r="I2658" t="s">
        <v>722</v>
      </c>
      <c r="J2658" s="3">
        <v>7.8465562336530407E-3</v>
      </c>
      <c r="K2658" s="104">
        <v>36</v>
      </c>
      <c r="L2658">
        <v>4588</v>
      </c>
      <c r="M2658" t="str">
        <f t="shared" si="165"/>
        <v>Montana</v>
      </c>
    </row>
    <row r="2659" spans="1:13" x14ac:dyDescent="0.25">
      <c r="A2659">
        <f t="shared" si="166"/>
        <v>2657</v>
      </c>
      <c r="B2659" t="s">
        <v>2960</v>
      </c>
      <c r="C2659" s="105">
        <v>1.33156953671265E-2</v>
      </c>
      <c r="D2659">
        <v>916</v>
      </c>
      <c r="E2659">
        <v>68791</v>
      </c>
      <c r="F2659" t="str">
        <f t="shared" si="164"/>
        <v>Massachusetts</v>
      </c>
      <c r="H2659">
        <f t="shared" si="167"/>
        <v>2657</v>
      </c>
      <c r="I2659" t="s">
        <v>1752</v>
      </c>
      <c r="J2659" s="3">
        <v>3.3653846153846097E-2</v>
      </c>
      <c r="K2659" s="104">
        <v>35</v>
      </c>
      <c r="L2659">
        <v>1040</v>
      </c>
      <c r="M2659" t="str">
        <f t="shared" si="165"/>
        <v>Puerto Rico</v>
      </c>
    </row>
    <row r="2660" spans="1:13" x14ac:dyDescent="0.25">
      <c r="A2660">
        <f t="shared" si="166"/>
        <v>2658</v>
      </c>
      <c r="B2660" t="s">
        <v>1115</v>
      </c>
      <c r="C2660" s="105">
        <v>1.32802124833997E-2</v>
      </c>
      <c r="D2660">
        <v>20</v>
      </c>
      <c r="E2660">
        <v>1506</v>
      </c>
      <c r="F2660" t="str">
        <f t="shared" si="164"/>
        <v>Oklahoma</v>
      </c>
      <c r="H2660">
        <f t="shared" si="167"/>
        <v>2657</v>
      </c>
      <c r="I2660" t="s">
        <v>2518</v>
      </c>
      <c r="J2660" s="3">
        <v>2.0576131687242798E-2</v>
      </c>
      <c r="K2660" s="104">
        <v>35</v>
      </c>
      <c r="L2660">
        <v>1701</v>
      </c>
      <c r="M2660" t="str">
        <f t="shared" si="165"/>
        <v>Kansas</v>
      </c>
    </row>
    <row r="2661" spans="1:13" x14ac:dyDescent="0.25">
      <c r="A2661">
        <f t="shared" si="166"/>
        <v>2659</v>
      </c>
      <c r="B2661" t="s">
        <v>1055</v>
      </c>
      <c r="C2661" s="105">
        <v>1.32698196665532E-2</v>
      </c>
      <c r="D2661">
        <v>39</v>
      </c>
      <c r="E2661">
        <v>2939</v>
      </c>
      <c r="F2661" t="str">
        <f t="shared" si="164"/>
        <v>Idaho</v>
      </c>
      <c r="H2661">
        <f t="shared" si="167"/>
        <v>2657</v>
      </c>
      <c r="I2661" t="s">
        <v>2710</v>
      </c>
      <c r="J2661" s="3">
        <v>2.0045819014891199E-2</v>
      </c>
      <c r="K2661" s="104">
        <v>35</v>
      </c>
      <c r="L2661">
        <v>1746</v>
      </c>
      <c r="M2661" t="str">
        <f t="shared" si="165"/>
        <v>South Dakota</v>
      </c>
    </row>
    <row r="2662" spans="1:13" x14ac:dyDescent="0.25">
      <c r="A2662">
        <f t="shared" si="166"/>
        <v>2660</v>
      </c>
      <c r="B2662" t="s">
        <v>231</v>
      </c>
      <c r="C2662" s="105">
        <v>1.3254113345521E-2</v>
      </c>
      <c r="D2662">
        <v>29</v>
      </c>
      <c r="E2662">
        <v>2188</v>
      </c>
      <c r="F2662" t="str">
        <f t="shared" si="164"/>
        <v>Georgia</v>
      </c>
      <c r="H2662">
        <f t="shared" si="167"/>
        <v>2657</v>
      </c>
      <c r="I2662" t="s">
        <v>1586</v>
      </c>
      <c r="J2662" s="3">
        <v>1.3850415512465301E-2</v>
      </c>
      <c r="K2662" s="104">
        <v>35</v>
      </c>
      <c r="L2662">
        <v>2527</v>
      </c>
      <c r="M2662" t="str">
        <f t="shared" si="165"/>
        <v>Minnesota</v>
      </c>
    </row>
    <row r="2663" spans="1:13" x14ac:dyDescent="0.25">
      <c r="A2663">
        <f t="shared" si="166"/>
        <v>2661</v>
      </c>
      <c r="B2663" t="s">
        <v>2442</v>
      </c>
      <c r="C2663" s="105">
        <v>1.3226666666666701E-2</v>
      </c>
      <c r="D2663">
        <v>124</v>
      </c>
      <c r="E2663">
        <v>9375</v>
      </c>
      <c r="F2663" t="str">
        <f t="shared" si="164"/>
        <v>West Virginia</v>
      </c>
      <c r="H2663">
        <f t="shared" si="167"/>
        <v>2657</v>
      </c>
      <c r="I2663" t="s">
        <v>1424</v>
      </c>
      <c r="J2663" s="3">
        <v>1.375786163522E-2</v>
      </c>
      <c r="K2663" s="104">
        <v>35</v>
      </c>
      <c r="L2663">
        <v>2544</v>
      </c>
      <c r="M2663" t="str">
        <f t="shared" si="165"/>
        <v>Georgia</v>
      </c>
    </row>
    <row r="2664" spans="1:13" x14ac:dyDescent="0.25">
      <c r="A2664">
        <f t="shared" si="166"/>
        <v>2662</v>
      </c>
      <c r="B2664" t="s">
        <v>819</v>
      </c>
      <c r="C2664" s="105">
        <v>1.3219616204690801E-2</v>
      </c>
      <c r="D2664">
        <v>62</v>
      </c>
      <c r="E2664">
        <v>4690</v>
      </c>
      <c r="F2664" t="str">
        <f t="shared" si="164"/>
        <v>Georgia</v>
      </c>
      <c r="H2664">
        <f t="shared" si="167"/>
        <v>2657</v>
      </c>
      <c r="I2664" t="s">
        <v>2469</v>
      </c>
      <c r="J2664" s="3">
        <v>1.2415750266051699E-2</v>
      </c>
      <c r="K2664" s="104">
        <v>35</v>
      </c>
      <c r="L2664">
        <v>2819</v>
      </c>
      <c r="M2664" t="str">
        <f t="shared" si="165"/>
        <v>Nebraska</v>
      </c>
    </row>
    <row r="2665" spans="1:13" x14ac:dyDescent="0.25">
      <c r="A2665">
        <f t="shared" si="166"/>
        <v>2663</v>
      </c>
      <c r="B2665" t="s">
        <v>2976</v>
      </c>
      <c r="C2665" s="105">
        <v>1.32190687669141E-2</v>
      </c>
      <c r="D2665">
        <v>381</v>
      </c>
      <c r="E2665">
        <v>28822</v>
      </c>
      <c r="F2665" t="str">
        <f t="shared" si="164"/>
        <v>Oregon</v>
      </c>
      <c r="H2665">
        <f t="shared" si="167"/>
        <v>2657</v>
      </c>
      <c r="I2665" t="s">
        <v>3046</v>
      </c>
      <c r="J2665" s="3">
        <v>1.15549686365137E-2</v>
      </c>
      <c r="K2665" s="104">
        <v>35</v>
      </c>
      <c r="L2665">
        <v>3029</v>
      </c>
      <c r="M2665" t="str">
        <f t="shared" si="165"/>
        <v>Oregon</v>
      </c>
    </row>
    <row r="2666" spans="1:13" x14ac:dyDescent="0.25">
      <c r="A2666">
        <f t="shared" si="166"/>
        <v>2664</v>
      </c>
      <c r="B2666" t="s">
        <v>2812</v>
      </c>
      <c r="C2666" s="105">
        <v>1.3211738571261501E-2</v>
      </c>
      <c r="D2666">
        <v>113</v>
      </c>
      <c r="E2666">
        <v>8553</v>
      </c>
      <c r="F2666" t="str">
        <f t="shared" si="164"/>
        <v>Florida</v>
      </c>
      <c r="H2666">
        <f t="shared" si="167"/>
        <v>2664</v>
      </c>
      <c r="I2666" t="s">
        <v>1137</v>
      </c>
      <c r="J2666" s="3">
        <v>2.5129342202512901E-2</v>
      </c>
      <c r="K2666" s="104">
        <v>34</v>
      </c>
      <c r="L2666">
        <v>1353</v>
      </c>
      <c r="M2666" t="str">
        <f t="shared" si="165"/>
        <v>Alabama</v>
      </c>
    </row>
    <row r="2667" spans="1:13" x14ac:dyDescent="0.25">
      <c r="A2667">
        <f t="shared" si="166"/>
        <v>2665</v>
      </c>
      <c r="B2667" t="s">
        <v>153</v>
      </c>
      <c r="C2667" s="105">
        <v>1.3199426111908099E-2</v>
      </c>
      <c r="D2667">
        <v>46</v>
      </c>
      <c r="E2667">
        <v>3485</v>
      </c>
      <c r="F2667" t="str">
        <f t="shared" si="164"/>
        <v>Missouri</v>
      </c>
      <c r="H2667">
        <f t="shared" si="167"/>
        <v>2664</v>
      </c>
      <c r="I2667" t="s">
        <v>2063</v>
      </c>
      <c r="J2667" s="3">
        <v>2.0858895705521401E-2</v>
      </c>
      <c r="K2667" s="104">
        <v>34</v>
      </c>
      <c r="L2667">
        <v>1630</v>
      </c>
      <c r="M2667" t="str">
        <f t="shared" si="165"/>
        <v>Nebraska</v>
      </c>
    </row>
    <row r="2668" spans="1:13" x14ac:dyDescent="0.25">
      <c r="A2668">
        <f t="shared" si="166"/>
        <v>2666</v>
      </c>
      <c r="B2668" t="s">
        <v>2964</v>
      </c>
      <c r="C2668" s="105">
        <v>1.3188752409037E-2</v>
      </c>
      <c r="D2668">
        <v>1136</v>
      </c>
      <c r="E2668">
        <v>86134</v>
      </c>
      <c r="F2668" t="str">
        <f t="shared" si="164"/>
        <v>Missouri</v>
      </c>
      <c r="H2668">
        <f t="shared" si="167"/>
        <v>2664</v>
      </c>
      <c r="I2668" t="s">
        <v>1317</v>
      </c>
      <c r="J2668" s="3">
        <v>1.8368449486763801E-2</v>
      </c>
      <c r="K2668" s="104">
        <v>34</v>
      </c>
      <c r="L2668">
        <v>1851</v>
      </c>
      <c r="M2668" t="str">
        <f t="shared" si="165"/>
        <v>Missouri</v>
      </c>
    </row>
    <row r="2669" spans="1:13" x14ac:dyDescent="0.25">
      <c r="A2669">
        <f t="shared" si="166"/>
        <v>2667</v>
      </c>
      <c r="B2669" t="s">
        <v>2891</v>
      </c>
      <c r="C2669" s="105">
        <v>1.31687242798353E-2</v>
      </c>
      <c r="D2669">
        <v>16</v>
      </c>
      <c r="E2669">
        <v>1215</v>
      </c>
      <c r="F2669" t="str">
        <f t="shared" si="164"/>
        <v>Kansas</v>
      </c>
      <c r="H2669">
        <f t="shared" si="167"/>
        <v>2664</v>
      </c>
      <c r="I2669" t="s">
        <v>1638</v>
      </c>
      <c r="J2669" s="3">
        <v>1.5574896930829101E-2</v>
      </c>
      <c r="K2669" s="104">
        <v>34</v>
      </c>
      <c r="L2669">
        <v>2183</v>
      </c>
      <c r="M2669" t="str">
        <f t="shared" si="165"/>
        <v>Oklahoma</v>
      </c>
    </row>
    <row r="2670" spans="1:13" x14ac:dyDescent="0.25">
      <c r="A2670">
        <f t="shared" si="166"/>
        <v>2668</v>
      </c>
      <c r="B2670" t="s">
        <v>2355</v>
      </c>
      <c r="C2670" s="105">
        <v>1.3167520117044499E-2</v>
      </c>
      <c r="D2670">
        <v>18</v>
      </c>
      <c r="E2670">
        <v>1367</v>
      </c>
      <c r="F2670" t="str">
        <f t="shared" si="164"/>
        <v>Nebraska</v>
      </c>
      <c r="H2670">
        <f t="shared" si="167"/>
        <v>2664</v>
      </c>
      <c r="I2670" t="s">
        <v>647</v>
      </c>
      <c r="J2670" s="3">
        <v>1.41196013289036E-2</v>
      </c>
      <c r="K2670" s="104">
        <v>34</v>
      </c>
      <c r="L2670">
        <v>2408</v>
      </c>
      <c r="M2670" t="str">
        <f t="shared" si="165"/>
        <v>Colorado</v>
      </c>
    </row>
    <row r="2671" spans="1:13" x14ac:dyDescent="0.25">
      <c r="A2671">
        <f t="shared" si="166"/>
        <v>2669</v>
      </c>
      <c r="B2671" t="s">
        <v>1716</v>
      </c>
      <c r="C2671" s="105">
        <v>1.3140794223826699E-2</v>
      </c>
      <c r="D2671">
        <v>91</v>
      </c>
      <c r="E2671">
        <v>6925</v>
      </c>
      <c r="F2671" t="str">
        <f t="shared" si="164"/>
        <v>New Mexico</v>
      </c>
      <c r="H2671">
        <f t="shared" si="167"/>
        <v>2664</v>
      </c>
      <c r="I2671" t="s">
        <v>737</v>
      </c>
      <c r="J2671" s="3">
        <v>1.3826758845059E-2</v>
      </c>
      <c r="K2671" s="104">
        <v>34</v>
      </c>
      <c r="L2671">
        <v>2459</v>
      </c>
      <c r="M2671" t="str">
        <f t="shared" si="165"/>
        <v>Missouri</v>
      </c>
    </row>
    <row r="2672" spans="1:13" x14ac:dyDescent="0.25">
      <c r="A2672">
        <f t="shared" si="166"/>
        <v>2670</v>
      </c>
      <c r="B2672" t="s">
        <v>3024</v>
      </c>
      <c r="C2672" s="105">
        <v>1.3118811881188099E-2</v>
      </c>
      <c r="D2672">
        <v>106</v>
      </c>
      <c r="E2672">
        <v>8080</v>
      </c>
      <c r="F2672" t="str">
        <f t="shared" si="164"/>
        <v>Wisconsin</v>
      </c>
      <c r="H2672">
        <f t="shared" si="167"/>
        <v>2664</v>
      </c>
      <c r="I2672" t="s">
        <v>917</v>
      </c>
      <c r="J2672" s="3">
        <v>1.3748483623129699E-2</v>
      </c>
      <c r="K2672" s="104">
        <v>34</v>
      </c>
      <c r="L2672">
        <v>2473</v>
      </c>
      <c r="M2672" t="str">
        <f t="shared" si="165"/>
        <v>Kentucky</v>
      </c>
    </row>
    <row r="2673" spans="1:13" x14ac:dyDescent="0.25">
      <c r="A2673">
        <f t="shared" si="166"/>
        <v>2671</v>
      </c>
      <c r="B2673" t="s">
        <v>2702</v>
      </c>
      <c r="C2673" s="105">
        <v>1.3089651765868E-2</v>
      </c>
      <c r="D2673">
        <v>53</v>
      </c>
      <c r="E2673">
        <v>4049</v>
      </c>
      <c r="F2673" t="str">
        <f t="shared" si="164"/>
        <v>Texas</v>
      </c>
      <c r="H2673">
        <f t="shared" si="167"/>
        <v>2664</v>
      </c>
      <c r="I2673" t="s">
        <v>172</v>
      </c>
      <c r="J2673" s="3">
        <v>1.1988716502115601E-2</v>
      </c>
      <c r="K2673" s="104">
        <v>34</v>
      </c>
      <c r="L2673">
        <v>2836</v>
      </c>
      <c r="M2673" t="str">
        <f t="shared" si="165"/>
        <v>Utah</v>
      </c>
    </row>
    <row r="2674" spans="1:13" x14ac:dyDescent="0.25">
      <c r="A2674">
        <f t="shared" si="166"/>
        <v>2672</v>
      </c>
      <c r="B2674" t="s">
        <v>3075</v>
      </c>
      <c r="C2674" s="105">
        <v>1.3087606837606699E-2</v>
      </c>
      <c r="D2674">
        <v>49</v>
      </c>
      <c r="E2674">
        <v>3744</v>
      </c>
      <c r="F2674" t="str">
        <f t="shared" si="164"/>
        <v>Wyoming</v>
      </c>
      <c r="H2674">
        <f t="shared" si="167"/>
        <v>2664</v>
      </c>
      <c r="I2674" t="s">
        <v>2060</v>
      </c>
      <c r="J2674" s="3">
        <v>1.1474856564292899E-2</v>
      </c>
      <c r="K2674" s="104">
        <v>34</v>
      </c>
      <c r="L2674">
        <v>2963</v>
      </c>
      <c r="M2674" t="str">
        <f t="shared" si="165"/>
        <v>Utah</v>
      </c>
    </row>
    <row r="2675" spans="1:13" x14ac:dyDescent="0.25">
      <c r="A2675">
        <f t="shared" si="166"/>
        <v>2673</v>
      </c>
      <c r="B2675" t="s">
        <v>535</v>
      </c>
      <c r="C2675" s="105">
        <v>1.30505709624796E-2</v>
      </c>
      <c r="D2675">
        <v>24</v>
      </c>
      <c r="E2675">
        <v>1839</v>
      </c>
      <c r="F2675" t="str">
        <f t="shared" si="164"/>
        <v>Mississippi</v>
      </c>
      <c r="H2675">
        <f t="shared" si="167"/>
        <v>2664</v>
      </c>
      <c r="I2675" t="s">
        <v>3181</v>
      </c>
      <c r="J2675" s="3">
        <v>1.09114249037227E-2</v>
      </c>
      <c r="K2675" s="104">
        <v>34</v>
      </c>
      <c r="L2675">
        <v>3116</v>
      </c>
      <c r="M2675" t="str">
        <f t="shared" si="165"/>
        <v>Georgia</v>
      </c>
    </row>
    <row r="2676" spans="1:13" x14ac:dyDescent="0.25">
      <c r="A2676">
        <f t="shared" si="166"/>
        <v>2674</v>
      </c>
      <c r="B2676" t="s">
        <v>2530</v>
      </c>
      <c r="C2676" s="105">
        <v>1.30232558139534E-2</v>
      </c>
      <c r="D2676">
        <v>14</v>
      </c>
      <c r="E2676">
        <v>1075</v>
      </c>
      <c r="F2676" t="str">
        <f t="shared" si="164"/>
        <v>Kansas</v>
      </c>
      <c r="H2676">
        <f t="shared" si="167"/>
        <v>2664</v>
      </c>
      <c r="I2676" t="s">
        <v>457</v>
      </c>
      <c r="J2676" s="3">
        <v>1.0391198044009699E-2</v>
      </c>
      <c r="K2676" s="104">
        <v>34</v>
      </c>
      <c r="L2676">
        <v>3272</v>
      </c>
      <c r="M2676" t="str">
        <f t="shared" si="165"/>
        <v>Missouri</v>
      </c>
    </row>
    <row r="2677" spans="1:13" x14ac:dyDescent="0.25">
      <c r="A2677">
        <f t="shared" si="166"/>
        <v>2675</v>
      </c>
      <c r="B2677" t="s">
        <v>1485</v>
      </c>
      <c r="C2677" s="105">
        <v>1.29829005699809E-2</v>
      </c>
      <c r="D2677">
        <v>41</v>
      </c>
      <c r="E2677">
        <v>3158</v>
      </c>
      <c r="F2677" t="str">
        <f t="shared" si="164"/>
        <v>Wyoming</v>
      </c>
      <c r="H2677">
        <f t="shared" si="167"/>
        <v>2664</v>
      </c>
      <c r="I2677" t="s">
        <v>43</v>
      </c>
      <c r="J2677" s="3">
        <v>1.0250226107928801E-2</v>
      </c>
      <c r="K2677" s="104">
        <v>34</v>
      </c>
      <c r="L2677">
        <v>3317</v>
      </c>
      <c r="M2677" t="str">
        <f t="shared" si="165"/>
        <v>Michigan</v>
      </c>
    </row>
    <row r="2678" spans="1:13" x14ac:dyDescent="0.25">
      <c r="A2678">
        <f t="shared" si="166"/>
        <v>2676</v>
      </c>
      <c r="B2678" t="s">
        <v>1814</v>
      </c>
      <c r="C2678" s="105">
        <v>1.2969283276450499E-2</v>
      </c>
      <c r="D2678">
        <v>38</v>
      </c>
      <c r="E2678">
        <v>2930</v>
      </c>
      <c r="F2678" t="str">
        <f t="shared" si="164"/>
        <v>Virginia</v>
      </c>
      <c r="H2678">
        <f t="shared" si="167"/>
        <v>2664</v>
      </c>
      <c r="I2678" t="s">
        <v>1806</v>
      </c>
      <c r="J2678" s="3">
        <v>1.01765938341813E-2</v>
      </c>
      <c r="K2678" s="104">
        <v>34</v>
      </c>
      <c r="L2678">
        <v>3341</v>
      </c>
      <c r="M2678" t="str">
        <f t="shared" si="165"/>
        <v>Missouri</v>
      </c>
    </row>
    <row r="2679" spans="1:13" x14ac:dyDescent="0.25">
      <c r="A2679">
        <f t="shared" si="166"/>
        <v>2677</v>
      </c>
      <c r="B2679" t="s">
        <v>719</v>
      </c>
      <c r="C2679" s="105">
        <v>1.2961397576782101E-2</v>
      </c>
      <c r="D2679">
        <v>92</v>
      </c>
      <c r="E2679">
        <v>7098</v>
      </c>
      <c r="F2679" t="str">
        <f t="shared" si="164"/>
        <v>Oregon</v>
      </c>
      <c r="H2679">
        <f t="shared" si="167"/>
        <v>2664</v>
      </c>
      <c r="I2679" t="s">
        <v>3255</v>
      </c>
      <c r="J2679" s="3">
        <v>8.0416272469252502E-3</v>
      </c>
      <c r="K2679" s="104">
        <v>34</v>
      </c>
      <c r="L2679">
        <v>4228</v>
      </c>
      <c r="M2679" t="str">
        <f t="shared" si="165"/>
        <v>Minnesota</v>
      </c>
    </row>
    <row r="2680" spans="1:13" x14ac:dyDescent="0.25">
      <c r="A2680">
        <f t="shared" si="166"/>
        <v>2678</v>
      </c>
      <c r="B2680" t="s">
        <v>956</v>
      </c>
      <c r="C2680" s="105">
        <v>1.29366106080206E-2</v>
      </c>
      <c r="D2680">
        <v>20</v>
      </c>
      <c r="E2680">
        <v>1546</v>
      </c>
      <c r="F2680" t="str">
        <f t="shared" si="164"/>
        <v>Texas</v>
      </c>
      <c r="H2680">
        <f t="shared" si="167"/>
        <v>2664</v>
      </c>
      <c r="I2680" t="s">
        <v>2433</v>
      </c>
      <c r="J2680" s="3">
        <v>7.09367828082618E-3</v>
      </c>
      <c r="K2680" s="104">
        <v>34</v>
      </c>
      <c r="L2680">
        <v>4793</v>
      </c>
      <c r="M2680" t="str">
        <f t="shared" si="165"/>
        <v>North Dakota</v>
      </c>
    </row>
    <row r="2681" spans="1:13" x14ac:dyDescent="0.25">
      <c r="A2681">
        <f t="shared" si="166"/>
        <v>2679</v>
      </c>
      <c r="B2681" t="s">
        <v>3132</v>
      </c>
      <c r="C2681" s="105">
        <v>1.29046612526421E-2</v>
      </c>
      <c r="D2681">
        <v>116</v>
      </c>
      <c r="E2681">
        <v>8989</v>
      </c>
      <c r="F2681" t="str">
        <f t="shared" si="164"/>
        <v>Virginia</v>
      </c>
      <c r="H2681">
        <f t="shared" si="167"/>
        <v>2679</v>
      </c>
      <c r="I2681" t="s">
        <v>760</v>
      </c>
      <c r="J2681" s="3">
        <v>1.6633064516129E-2</v>
      </c>
      <c r="K2681" s="104">
        <v>33</v>
      </c>
      <c r="L2681">
        <v>1984</v>
      </c>
      <c r="M2681" t="str">
        <f t="shared" si="165"/>
        <v>South Dakota</v>
      </c>
    </row>
    <row r="2682" spans="1:13" x14ac:dyDescent="0.25">
      <c r="A2682">
        <f t="shared" si="166"/>
        <v>2680</v>
      </c>
      <c r="B2682" t="s">
        <v>1729</v>
      </c>
      <c r="C2682" s="105">
        <v>1.2894619831036E-2</v>
      </c>
      <c r="D2682">
        <v>58</v>
      </c>
      <c r="E2682">
        <v>4498</v>
      </c>
      <c r="F2682" t="str">
        <f t="shared" si="164"/>
        <v>Missouri</v>
      </c>
      <c r="H2682">
        <f t="shared" si="167"/>
        <v>2679</v>
      </c>
      <c r="I2682" t="s">
        <v>12</v>
      </c>
      <c r="J2682" s="3">
        <v>1.6200294550809999E-2</v>
      </c>
      <c r="K2682" s="104">
        <v>33</v>
      </c>
      <c r="L2682">
        <v>2037</v>
      </c>
      <c r="M2682" t="str">
        <f t="shared" si="165"/>
        <v>Iowa</v>
      </c>
    </row>
    <row r="2683" spans="1:13" x14ac:dyDescent="0.25">
      <c r="A2683">
        <f t="shared" si="166"/>
        <v>2681</v>
      </c>
      <c r="B2683" t="s">
        <v>365</v>
      </c>
      <c r="C2683" s="105">
        <v>1.28939828080228E-2</v>
      </c>
      <c r="D2683">
        <v>18</v>
      </c>
      <c r="E2683">
        <v>1396</v>
      </c>
      <c r="F2683" t="str">
        <f t="shared" si="164"/>
        <v>Illinois</v>
      </c>
      <c r="H2683">
        <f t="shared" si="167"/>
        <v>2679</v>
      </c>
      <c r="I2683" t="s">
        <v>700</v>
      </c>
      <c r="J2683" s="3">
        <v>1.5061615700593301E-2</v>
      </c>
      <c r="K2683" s="104">
        <v>33</v>
      </c>
      <c r="L2683">
        <v>2191</v>
      </c>
      <c r="M2683" t="str">
        <f t="shared" si="165"/>
        <v>Texas</v>
      </c>
    </row>
    <row r="2684" spans="1:13" x14ac:dyDescent="0.25">
      <c r="A2684">
        <f t="shared" si="166"/>
        <v>2682</v>
      </c>
      <c r="B2684" t="s">
        <v>1627</v>
      </c>
      <c r="C2684" s="105">
        <v>1.2836185819070801E-2</v>
      </c>
      <c r="D2684">
        <v>21</v>
      </c>
      <c r="E2684">
        <v>1636</v>
      </c>
      <c r="F2684" t="str">
        <f t="shared" si="164"/>
        <v>Georgia</v>
      </c>
      <c r="H2684">
        <f t="shared" si="167"/>
        <v>2679</v>
      </c>
      <c r="I2684" t="s">
        <v>2316</v>
      </c>
      <c r="J2684" s="3">
        <v>1.4181349376880001E-2</v>
      </c>
      <c r="K2684" s="104">
        <v>33</v>
      </c>
      <c r="L2684">
        <v>2327</v>
      </c>
      <c r="M2684" t="str">
        <f t="shared" si="165"/>
        <v>Arkansas</v>
      </c>
    </row>
    <row r="2685" spans="1:13" x14ac:dyDescent="0.25">
      <c r="A2685">
        <f t="shared" si="166"/>
        <v>2683</v>
      </c>
      <c r="B2685" t="s">
        <v>752</v>
      </c>
      <c r="C2685" s="105">
        <v>1.28259940145361E-2</v>
      </c>
      <c r="D2685">
        <v>30</v>
      </c>
      <c r="E2685">
        <v>2339</v>
      </c>
      <c r="F2685" t="str">
        <f t="shared" si="164"/>
        <v>Iowa</v>
      </c>
      <c r="H2685">
        <f t="shared" si="167"/>
        <v>2679</v>
      </c>
      <c r="I2685" t="s">
        <v>77</v>
      </c>
      <c r="J2685" s="3">
        <v>1.33279483037156E-2</v>
      </c>
      <c r="K2685" s="104">
        <v>33</v>
      </c>
      <c r="L2685">
        <v>2476</v>
      </c>
      <c r="M2685" t="str">
        <f t="shared" si="165"/>
        <v>Nebraska</v>
      </c>
    </row>
    <row r="2686" spans="1:13" x14ac:dyDescent="0.25">
      <c r="A2686">
        <f t="shared" si="166"/>
        <v>2684</v>
      </c>
      <c r="B2686" t="s">
        <v>2928</v>
      </c>
      <c r="C2686" s="105">
        <v>1.28254211332312E-2</v>
      </c>
      <c r="D2686">
        <v>67</v>
      </c>
      <c r="E2686">
        <v>5224</v>
      </c>
      <c r="F2686" t="str">
        <f t="shared" si="164"/>
        <v>Iowa</v>
      </c>
      <c r="H2686">
        <f t="shared" si="167"/>
        <v>2679</v>
      </c>
      <c r="I2686" t="s">
        <v>1065</v>
      </c>
      <c r="J2686" s="3">
        <v>1.20790629575402E-2</v>
      </c>
      <c r="K2686" s="104">
        <v>33</v>
      </c>
      <c r="L2686">
        <v>2732</v>
      </c>
      <c r="M2686" t="str">
        <f t="shared" si="165"/>
        <v>Florida</v>
      </c>
    </row>
    <row r="2687" spans="1:13" x14ac:dyDescent="0.25">
      <c r="A2687">
        <f t="shared" si="166"/>
        <v>2685</v>
      </c>
      <c r="B2687" t="s">
        <v>524</v>
      </c>
      <c r="C2687" s="105">
        <v>1.2822966507177E-2</v>
      </c>
      <c r="D2687">
        <v>67</v>
      </c>
      <c r="E2687">
        <v>5225</v>
      </c>
      <c r="F2687" t="str">
        <f t="shared" si="164"/>
        <v>North Carolina</v>
      </c>
      <c r="H2687">
        <f t="shared" si="167"/>
        <v>2679</v>
      </c>
      <c r="I2687" t="s">
        <v>2799</v>
      </c>
      <c r="J2687" s="3">
        <v>1.14623133032303E-2</v>
      </c>
      <c r="K2687" s="104">
        <v>33</v>
      </c>
      <c r="L2687">
        <v>2879</v>
      </c>
      <c r="M2687" t="str">
        <f t="shared" si="165"/>
        <v>Alabama</v>
      </c>
    </row>
    <row r="2688" spans="1:13" x14ac:dyDescent="0.25">
      <c r="A2688">
        <f t="shared" si="166"/>
        <v>2686</v>
      </c>
      <c r="B2688" t="s">
        <v>930</v>
      </c>
      <c r="C2688" s="105">
        <v>1.28118678354686E-2</v>
      </c>
      <c r="D2688">
        <v>19</v>
      </c>
      <c r="E2688">
        <v>1483</v>
      </c>
      <c r="F2688" t="str">
        <f t="shared" si="164"/>
        <v>Montana</v>
      </c>
      <c r="H2688">
        <f t="shared" si="167"/>
        <v>2679</v>
      </c>
      <c r="I2688" t="s">
        <v>418</v>
      </c>
      <c r="J2688" s="3">
        <v>1.09926715522984E-2</v>
      </c>
      <c r="K2688" s="104">
        <v>33</v>
      </c>
      <c r="L2688">
        <v>3002</v>
      </c>
      <c r="M2688" t="str">
        <f t="shared" si="165"/>
        <v>Missouri</v>
      </c>
    </row>
    <row r="2689" spans="1:13" x14ac:dyDescent="0.25">
      <c r="A2689">
        <f t="shared" si="166"/>
        <v>2687</v>
      </c>
      <c r="B2689" t="s">
        <v>2150</v>
      </c>
      <c r="C2689" s="105">
        <v>1.27763131210707E-2</v>
      </c>
      <c r="D2689">
        <v>63</v>
      </c>
      <c r="E2689">
        <v>4931</v>
      </c>
      <c r="F2689" t="str">
        <f t="shared" si="164"/>
        <v>Virginia</v>
      </c>
      <c r="H2689">
        <f t="shared" si="167"/>
        <v>2679</v>
      </c>
      <c r="I2689" t="s">
        <v>2134</v>
      </c>
      <c r="J2689" s="3">
        <v>1.03610675039246E-2</v>
      </c>
      <c r="K2689" s="104">
        <v>33</v>
      </c>
      <c r="L2689">
        <v>3185</v>
      </c>
      <c r="M2689" t="str">
        <f t="shared" si="165"/>
        <v>Ohio</v>
      </c>
    </row>
    <row r="2690" spans="1:13" x14ac:dyDescent="0.25">
      <c r="A2690">
        <f t="shared" si="166"/>
        <v>2688</v>
      </c>
      <c r="B2690" t="s">
        <v>2238</v>
      </c>
      <c r="C2690" s="105">
        <v>1.2763488686907701E-2</v>
      </c>
      <c r="D2690">
        <v>66</v>
      </c>
      <c r="E2690">
        <v>5171</v>
      </c>
      <c r="F2690" t="str">
        <f t="shared" si="164"/>
        <v>Virginia</v>
      </c>
      <c r="H2690">
        <f t="shared" si="167"/>
        <v>2679</v>
      </c>
      <c r="I2690" t="s">
        <v>3154</v>
      </c>
      <c r="J2690" s="3">
        <v>8.7002372791985493E-3</v>
      </c>
      <c r="K2690" s="104">
        <v>33</v>
      </c>
      <c r="L2690">
        <v>3793</v>
      </c>
      <c r="M2690" t="str">
        <f t="shared" si="165"/>
        <v>West Virginia</v>
      </c>
    </row>
    <row r="2691" spans="1:13" x14ac:dyDescent="0.25">
      <c r="A2691">
        <f t="shared" si="166"/>
        <v>2689</v>
      </c>
      <c r="B2691" t="s">
        <v>1131</v>
      </c>
      <c r="C2691" s="105">
        <v>1.27591706539075E-2</v>
      </c>
      <c r="D2691">
        <v>8</v>
      </c>
      <c r="E2691">
        <v>627</v>
      </c>
      <c r="F2691" t="str">
        <f t="shared" ref="F2691:F2754" si="168">IFERROR(RIGHT(B2691,LEN(B2691)-FIND(",",B2691)-1),"DC")</f>
        <v>Kansas</v>
      </c>
      <c r="H2691">
        <f t="shared" si="167"/>
        <v>2679</v>
      </c>
      <c r="I2691" t="s">
        <v>898</v>
      </c>
      <c r="J2691" s="3">
        <v>6.9767441860465402E-3</v>
      </c>
      <c r="K2691" s="104">
        <v>33</v>
      </c>
      <c r="L2691">
        <v>4730</v>
      </c>
      <c r="M2691" t="str">
        <f t="shared" ref="M2691:M2754" si="169">IFERROR(RIGHT(I2691,LEN(I2691)-FIND(",",I2691)-1),"DC")</f>
        <v>Idaho</v>
      </c>
    </row>
    <row r="2692" spans="1:13" x14ac:dyDescent="0.25">
      <c r="A2692">
        <f t="shared" ref="A2692:A2755" si="170">RANK(C2692,$C$3:$C$3274)</f>
        <v>2690</v>
      </c>
      <c r="B2692" t="s">
        <v>462</v>
      </c>
      <c r="C2692" s="105">
        <v>1.27570945066388E-2</v>
      </c>
      <c r="D2692">
        <v>98</v>
      </c>
      <c r="E2692">
        <v>7682</v>
      </c>
      <c r="F2692" t="str">
        <f t="shared" si="168"/>
        <v>Colorado</v>
      </c>
      <c r="H2692">
        <f t="shared" ref="H2692:H2755" si="171">RANK(K2692,$K$3:$K$3274)</f>
        <v>2690</v>
      </c>
      <c r="I2692" t="s">
        <v>1161</v>
      </c>
      <c r="J2692" s="3">
        <v>2.4078254326561299E-2</v>
      </c>
      <c r="K2692" s="104">
        <v>32</v>
      </c>
      <c r="L2692">
        <v>1329</v>
      </c>
      <c r="M2692" t="str">
        <f t="shared" si="169"/>
        <v>North Dakota</v>
      </c>
    </row>
    <row r="2693" spans="1:13" x14ac:dyDescent="0.25">
      <c r="A2693">
        <f t="shared" si="170"/>
        <v>2691</v>
      </c>
      <c r="B2693" t="s">
        <v>1117</v>
      </c>
      <c r="C2693" s="105">
        <v>1.27331951436185E-2</v>
      </c>
      <c r="D2693">
        <v>43</v>
      </c>
      <c r="E2693">
        <v>3377</v>
      </c>
      <c r="F2693" t="str">
        <f t="shared" si="168"/>
        <v>South Dakota</v>
      </c>
      <c r="H2693">
        <f t="shared" si="171"/>
        <v>2690</v>
      </c>
      <c r="I2693" t="s">
        <v>1780</v>
      </c>
      <c r="J2693" s="3">
        <v>2.0525978191148202E-2</v>
      </c>
      <c r="K2693" s="104">
        <v>32</v>
      </c>
      <c r="L2693">
        <v>1559</v>
      </c>
      <c r="M2693" t="str">
        <f t="shared" si="169"/>
        <v>Texas</v>
      </c>
    </row>
    <row r="2694" spans="1:13" x14ac:dyDescent="0.25">
      <c r="A2694">
        <f t="shared" si="170"/>
        <v>2692</v>
      </c>
      <c r="B2694" t="s">
        <v>1791</v>
      </c>
      <c r="C2694" s="105">
        <v>1.27305793712653E-2</v>
      </c>
      <c r="D2694">
        <v>49</v>
      </c>
      <c r="E2694">
        <v>3849</v>
      </c>
      <c r="F2694" t="str">
        <f t="shared" si="168"/>
        <v>Missouri</v>
      </c>
      <c r="H2694">
        <f t="shared" si="171"/>
        <v>2690</v>
      </c>
      <c r="I2694" t="s">
        <v>728</v>
      </c>
      <c r="J2694" s="3">
        <v>2.0369191597708398E-2</v>
      </c>
      <c r="K2694" s="104">
        <v>32</v>
      </c>
      <c r="L2694">
        <v>1571</v>
      </c>
      <c r="M2694" t="str">
        <f t="shared" si="169"/>
        <v>Missouri</v>
      </c>
    </row>
    <row r="2695" spans="1:13" x14ac:dyDescent="0.25">
      <c r="A2695">
        <f t="shared" si="170"/>
        <v>2693</v>
      </c>
      <c r="B2695" t="s">
        <v>1087</v>
      </c>
      <c r="C2695" s="105">
        <v>1.2711094970038E-2</v>
      </c>
      <c r="D2695">
        <v>140</v>
      </c>
      <c r="E2695">
        <v>11014</v>
      </c>
      <c r="F2695" t="str">
        <f t="shared" si="168"/>
        <v>Virginia</v>
      </c>
      <c r="H2695">
        <f t="shared" si="171"/>
        <v>2690</v>
      </c>
      <c r="I2695" t="s">
        <v>2045</v>
      </c>
      <c r="J2695" s="3">
        <v>1.9716574245224799E-2</v>
      </c>
      <c r="K2695" s="104">
        <v>32</v>
      </c>
      <c r="L2695">
        <v>1623</v>
      </c>
      <c r="M2695" t="str">
        <f t="shared" si="169"/>
        <v>South Dakota</v>
      </c>
    </row>
    <row r="2696" spans="1:13" x14ac:dyDescent="0.25">
      <c r="A2696">
        <f t="shared" si="170"/>
        <v>2694</v>
      </c>
      <c r="B2696" t="s">
        <v>3142</v>
      </c>
      <c r="C2696" s="105">
        <v>1.2691697514542501E-2</v>
      </c>
      <c r="D2696">
        <v>24</v>
      </c>
      <c r="E2696">
        <v>1891</v>
      </c>
      <c r="F2696" t="str">
        <f t="shared" si="168"/>
        <v>West Virginia</v>
      </c>
      <c r="H2696">
        <f t="shared" si="171"/>
        <v>2690</v>
      </c>
      <c r="I2696" t="s">
        <v>239</v>
      </c>
      <c r="J2696" s="3">
        <v>1.9081693500298199E-2</v>
      </c>
      <c r="K2696" s="104">
        <v>32</v>
      </c>
      <c r="L2696">
        <v>1677</v>
      </c>
      <c r="M2696" t="str">
        <f t="shared" si="169"/>
        <v>South Dakota</v>
      </c>
    </row>
    <row r="2697" spans="1:13" x14ac:dyDescent="0.25">
      <c r="A2697">
        <f t="shared" si="170"/>
        <v>2695</v>
      </c>
      <c r="B2697" t="s">
        <v>1112</v>
      </c>
      <c r="C2697" s="105">
        <v>1.26582278481012E-2</v>
      </c>
      <c r="D2697">
        <v>4</v>
      </c>
      <c r="E2697">
        <v>316</v>
      </c>
      <c r="F2697" t="str">
        <f t="shared" si="168"/>
        <v>Nebraska</v>
      </c>
      <c r="H2697">
        <f t="shared" si="171"/>
        <v>2690</v>
      </c>
      <c r="I2697" t="s">
        <v>1085</v>
      </c>
      <c r="J2697" s="3">
        <v>1.45322434150771E-2</v>
      </c>
      <c r="K2697" s="104">
        <v>32</v>
      </c>
      <c r="L2697">
        <v>2202</v>
      </c>
      <c r="M2697" t="str">
        <f t="shared" si="169"/>
        <v>Texas</v>
      </c>
    </row>
    <row r="2698" spans="1:13" x14ac:dyDescent="0.25">
      <c r="A2698">
        <f t="shared" si="170"/>
        <v>2696</v>
      </c>
      <c r="B2698" t="s">
        <v>2429</v>
      </c>
      <c r="C2698" s="105">
        <v>1.26422250316056E-2</v>
      </c>
      <c r="D2698">
        <v>30</v>
      </c>
      <c r="E2698">
        <v>2373</v>
      </c>
      <c r="F2698" t="str">
        <f t="shared" si="168"/>
        <v>Texas</v>
      </c>
      <c r="H2698">
        <f t="shared" si="171"/>
        <v>2690</v>
      </c>
      <c r="I2698" t="s">
        <v>467</v>
      </c>
      <c r="J2698" s="3">
        <v>1.4401440144014401E-2</v>
      </c>
      <c r="K2698" s="104">
        <v>32</v>
      </c>
      <c r="L2698">
        <v>2222</v>
      </c>
      <c r="M2698" t="str">
        <f t="shared" si="169"/>
        <v>Missouri</v>
      </c>
    </row>
    <row r="2699" spans="1:13" x14ac:dyDescent="0.25">
      <c r="A2699">
        <f t="shared" si="170"/>
        <v>2697</v>
      </c>
      <c r="B2699" t="s">
        <v>426</v>
      </c>
      <c r="C2699" s="105">
        <v>1.2612612612612499E-2</v>
      </c>
      <c r="D2699">
        <v>21</v>
      </c>
      <c r="E2699">
        <v>1665</v>
      </c>
      <c r="F2699" t="str">
        <f t="shared" si="168"/>
        <v>Missouri</v>
      </c>
      <c r="H2699">
        <f t="shared" si="171"/>
        <v>2690</v>
      </c>
      <c r="I2699" t="s">
        <v>725</v>
      </c>
      <c r="J2699" s="3">
        <v>1.37398024903392E-2</v>
      </c>
      <c r="K2699" s="104">
        <v>32</v>
      </c>
      <c r="L2699">
        <v>2329</v>
      </c>
      <c r="M2699" t="str">
        <f t="shared" si="169"/>
        <v>South Dakota</v>
      </c>
    </row>
    <row r="2700" spans="1:13" x14ac:dyDescent="0.25">
      <c r="A2700">
        <f t="shared" si="170"/>
        <v>2698</v>
      </c>
      <c r="B2700" t="s">
        <v>2837</v>
      </c>
      <c r="C2700" s="105">
        <v>1.2596505485575E-2</v>
      </c>
      <c r="D2700">
        <v>31</v>
      </c>
      <c r="E2700">
        <v>2461</v>
      </c>
      <c r="F2700" t="str">
        <f t="shared" si="168"/>
        <v>West Virginia</v>
      </c>
      <c r="H2700">
        <f t="shared" si="171"/>
        <v>2690</v>
      </c>
      <c r="I2700" t="s">
        <v>470</v>
      </c>
      <c r="J2700" s="3">
        <v>1.33277800916284E-2</v>
      </c>
      <c r="K2700" s="104">
        <v>32</v>
      </c>
      <c r="L2700">
        <v>2401</v>
      </c>
      <c r="M2700" t="str">
        <f t="shared" si="169"/>
        <v>South Dakota</v>
      </c>
    </row>
    <row r="2701" spans="1:13" x14ac:dyDescent="0.25">
      <c r="A2701">
        <f t="shared" si="170"/>
        <v>2699</v>
      </c>
      <c r="B2701" t="s">
        <v>792</v>
      </c>
      <c r="C2701" s="105">
        <v>1.2552301255230099E-2</v>
      </c>
      <c r="D2701">
        <v>21</v>
      </c>
      <c r="E2701">
        <v>1673</v>
      </c>
      <c r="F2701" t="str">
        <f t="shared" si="168"/>
        <v>Alaska</v>
      </c>
      <c r="H2701">
        <f t="shared" si="171"/>
        <v>2690</v>
      </c>
      <c r="I2701" t="s">
        <v>2302</v>
      </c>
      <c r="J2701" s="3">
        <v>1.2144212523719101E-2</v>
      </c>
      <c r="K2701" s="104">
        <v>32</v>
      </c>
      <c r="L2701">
        <v>2635</v>
      </c>
      <c r="M2701" t="str">
        <f t="shared" si="169"/>
        <v>Kansas</v>
      </c>
    </row>
    <row r="2702" spans="1:13" x14ac:dyDescent="0.25">
      <c r="A2702">
        <f t="shared" si="170"/>
        <v>2700</v>
      </c>
      <c r="B2702" t="s">
        <v>1807</v>
      </c>
      <c r="C2702" s="105">
        <v>1.25356125356125E-2</v>
      </c>
      <c r="D2702">
        <v>44</v>
      </c>
      <c r="E2702">
        <v>3510</v>
      </c>
      <c r="F2702" t="str">
        <f t="shared" si="168"/>
        <v>Montana</v>
      </c>
      <c r="H2702">
        <f t="shared" si="171"/>
        <v>2690</v>
      </c>
      <c r="I2702" t="s">
        <v>2457</v>
      </c>
      <c r="J2702" s="3">
        <v>1.0386238234339399E-2</v>
      </c>
      <c r="K2702" s="104">
        <v>32</v>
      </c>
      <c r="L2702">
        <v>3081</v>
      </c>
      <c r="M2702" t="str">
        <f t="shared" si="169"/>
        <v>Texas</v>
      </c>
    </row>
    <row r="2703" spans="1:13" x14ac:dyDescent="0.25">
      <c r="A2703">
        <f t="shared" si="170"/>
        <v>2701</v>
      </c>
      <c r="B2703" t="s">
        <v>2153</v>
      </c>
      <c r="C2703" s="105">
        <v>1.2514220705347001E-2</v>
      </c>
      <c r="D2703">
        <v>22</v>
      </c>
      <c r="E2703">
        <v>1758</v>
      </c>
      <c r="F2703" t="str">
        <f t="shared" si="168"/>
        <v>Oklahoma</v>
      </c>
      <c r="H2703">
        <f t="shared" si="171"/>
        <v>2690</v>
      </c>
      <c r="I2703" t="s">
        <v>613</v>
      </c>
      <c r="J2703" s="3">
        <v>9.7234883014281001E-3</v>
      </c>
      <c r="K2703" s="104">
        <v>32</v>
      </c>
      <c r="L2703">
        <v>3291</v>
      </c>
      <c r="M2703" t="str">
        <f t="shared" si="169"/>
        <v>Kansas</v>
      </c>
    </row>
    <row r="2704" spans="1:13" x14ac:dyDescent="0.25">
      <c r="A2704">
        <f t="shared" si="170"/>
        <v>2702</v>
      </c>
      <c r="B2704" t="s">
        <v>2260</v>
      </c>
      <c r="C2704" s="105">
        <v>1.25072716695753E-2</v>
      </c>
      <c r="D2704">
        <v>43</v>
      </c>
      <c r="E2704">
        <v>3438</v>
      </c>
      <c r="F2704" t="str">
        <f t="shared" si="168"/>
        <v>Oklahoma</v>
      </c>
      <c r="H2704">
        <f t="shared" si="171"/>
        <v>2690</v>
      </c>
      <c r="I2704" t="s">
        <v>1165</v>
      </c>
      <c r="J2704" s="3">
        <v>9.3594618309447101E-3</v>
      </c>
      <c r="K2704" s="104">
        <v>32</v>
      </c>
      <c r="L2704">
        <v>3419</v>
      </c>
      <c r="M2704" t="str">
        <f t="shared" si="169"/>
        <v>Missouri</v>
      </c>
    </row>
    <row r="2705" spans="1:13" x14ac:dyDescent="0.25">
      <c r="A2705">
        <f t="shared" si="170"/>
        <v>2703</v>
      </c>
      <c r="B2705" t="s">
        <v>3020</v>
      </c>
      <c r="C2705" s="105">
        <v>1.24999999999999E-2</v>
      </c>
      <c r="D2705">
        <v>140</v>
      </c>
      <c r="E2705">
        <v>11200</v>
      </c>
      <c r="F2705" t="str">
        <f t="shared" si="168"/>
        <v>Louisiana</v>
      </c>
      <c r="H2705">
        <f t="shared" si="171"/>
        <v>2690</v>
      </c>
      <c r="I2705" t="s">
        <v>1963</v>
      </c>
      <c r="J2705" s="3">
        <v>9.3430656934306803E-3</v>
      </c>
      <c r="K2705" s="104">
        <v>32</v>
      </c>
      <c r="L2705">
        <v>3425</v>
      </c>
      <c r="M2705" t="str">
        <f t="shared" si="169"/>
        <v>Virginia</v>
      </c>
    </row>
    <row r="2706" spans="1:13" x14ac:dyDescent="0.25">
      <c r="A2706">
        <f t="shared" si="170"/>
        <v>2704</v>
      </c>
      <c r="B2706" t="s">
        <v>1939</v>
      </c>
      <c r="C2706" s="105">
        <v>1.24879923150816E-2</v>
      </c>
      <c r="D2706">
        <v>13</v>
      </c>
      <c r="E2706">
        <v>1041</v>
      </c>
      <c r="F2706" t="str">
        <f t="shared" si="168"/>
        <v>Kentucky</v>
      </c>
      <c r="H2706">
        <f t="shared" si="171"/>
        <v>2690</v>
      </c>
      <c r="I2706" t="s">
        <v>2152</v>
      </c>
      <c r="J2706" s="3">
        <v>8.1033172955178295E-3</v>
      </c>
      <c r="K2706" s="104">
        <v>32</v>
      </c>
      <c r="L2706">
        <v>3949</v>
      </c>
      <c r="M2706" t="str">
        <f t="shared" si="169"/>
        <v>Virginia</v>
      </c>
    </row>
    <row r="2707" spans="1:13" x14ac:dyDescent="0.25">
      <c r="A2707">
        <f t="shared" si="170"/>
        <v>2705</v>
      </c>
      <c r="B2707" t="s">
        <v>507</v>
      </c>
      <c r="C2707" s="105">
        <v>1.2422360248447201E-2</v>
      </c>
      <c r="D2707">
        <v>10</v>
      </c>
      <c r="E2707">
        <v>805</v>
      </c>
      <c r="F2707" t="str">
        <f t="shared" si="168"/>
        <v>Colorado</v>
      </c>
      <c r="H2707">
        <f t="shared" si="171"/>
        <v>2690</v>
      </c>
      <c r="I2707" t="s">
        <v>1370</v>
      </c>
      <c r="J2707" s="3">
        <v>8.0848913592723708E-3</v>
      </c>
      <c r="K2707" s="104">
        <v>32</v>
      </c>
      <c r="L2707">
        <v>3958</v>
      </c>
      <c r="M2707" t="str">
        <f t="shared" si="169"/>
        <v>Idaho</v>
      </c>
    </row>
    <row r="2708" spans="1:13" x14ac:dyDescent="0.25">
      <c r="A2708">
        <f t="shared" si="170"/>
        <v>2706</v>
      </c>
      <c r="B2708" t="s">
        <v>1378</v>
      </c>
      <c r="C2708" s="105">
        <v>1.2416064867604101E-2</v>
      </c>
      <c r="D2708">
        <v>98</v>
      </c>
      <c r="E2708">
        <v>7893</v>
      </c>
      <c r="F2708" t="str">
        <f t="shared" si="168"/>
        <v>Michigan</v>
      </c>
      <c r="H2708">
        <f t="shared" si="171"/>
        <v>2690</v>
      </c>
      <c r="I2708" t="s">
        <v>1713</v>
      </c>
      <c r="J2708" s="3">
        <v>7.1221900734476096E-3</v>
      </c>
      <c r="K2708" s="104">
        <v>32</v>
      </c>
      <c r="L2708">
        <v>4493</v>
      </c>
      <c r="M2708" t="str">
        <f t="shared" si="169"/>
        <v>Montana</v>
      </c>
    </row>
    <row r="2709" spans="1:13" x14ac:dyDescent="0.25">
      <c r="A2709">
        <f t="shared" si="170"/>
        <v>2707</v>
      </c>
      <c r="B2709" t="s">
        <v>2469</v>
      </c>
      <c r="C2709" s="105">
        <v>1.2415750266051699E-2</v>
      </c>
      <c r="D2709">
        <v>35</v>
      </c>
      <c r="E2709">
        <v>2819</v>
      </c>
      <c r="F2709" t="str">
        <f t="shared" si="168"/>
        <v>Nebraska</v>
      </c>
      <c r="H2709">
        <f t="shared" si="171"/>
        <v>2690</v>
      </c>
      <c r="I2709" t="s">
        <v>1383</v>
      </c>
      <c r="J2709" s="3">
        <v>7.0906270773321003E-3</v>
      </c>
      <c r="K2709" s="104">
        <v>32</v>
      </c>
      <c r="L2709">
        <v>4513</v>
      </c>
      <c r="M2709" t="str">
        <f t="shared" si="169"/>
        <v>Michigan</v>
      </c>
    </row>
    <row r="2710" spans="1:13" x14ac:dyDescent="0.25">
      <c r="A2710">
        <f t="shared" si="170"/>
        <v>2708</v>
      </c>
      <c r="B2710" t="s">
        <v>1449</v>
      </c>
      <c r="C2710" s="105">
        <v>1.24113475177305E-2</v>
      </c>
      <c r="D2710">
        <v>28</v>
      </c>
      <c r="E2710">
        <v>2256</v>
      </c>
      <c r="F2710" t="str">
        <f t="shared" si="168"/>
        <v>Montana</v>
      </c>
      <c r="H2710">
        <f t="shared" si="171"/>
        <v>2708</v>
      </c>
      <c r="I2710" t="s">
        <v>1830</v>
      </c>
      <c r="J2710" s="3">
        <v>4.1722745625841197E-2</v>
      </c>
      <c r="K2710" s="104">
        <v>31</v>
      </c>
      <c r="L2710">
        <v>743</v>
      </c>
      <c r="M2710" t="str">
        <f t="shared" si="169"/>
        <v>Puerto Rico</v>
      </c>
    </row>
    <row r="2711" spans="1:13" x14ac:dyDescent="0.25">
      <c r="A2711">
        <f t="shared" si="170"/>
        <v>2709</v>
      </c>
      <c r="B2711" t="s">
        <v>1550</v>
      </c>
      <c r="C2711" s="105">
        <v>1.2408347433728E-2</v>
      </c>
      <c r="D2711">
        <v>22</v>
      </c>
      <c r="E2711">
        <v>1773</v>
      </c>
      <c r="F2711" t="str">
        <f t="shared" si="168"/>
        <v>South Dakota</v>
      </c>
      <c r="H2711">
        <f t="shared" si="171"/>
        <v>2708</v>
      </c>
      <c r="I2711" t="s">
        <v>1294</v>
      </c>
      <c r="J2711" s="3">
        <v>2.7580071174377201E-2</v>
      </c>
      <c r="K2711" s="104">
        <v>31</v>
      </c>
      <c r="L2711">
        <v>1124</v>
      </c>
      <c r="M2711" t="str">
        <f t="shared" si="169"/>
        <v>Kentucky</v>
      </c>
    </row>
    <row r="2712" spans="1:13" x14ac:dyDescent="0.25">
      <c r="A2712">
        <f t="shared" si="170"/>
        <v>2710</v>
      </c>
      <c r="B2712" t="s">
        <v>975</v>
      </c>
      <c r="C2712" s="105">
        <v>1.24006359300476E-2</v>
      </c>
      <c r="D2712">
        <v>39</v>
      </c>
      <c r="E2712">
        <v>3145</v>
      </c>
      <c r="F2712" t="str">
        <f t="shared" si="168"/>
        <v>Wisconsin</v>
      </c>
      <c r="H2712">
        <f t="shared" si="171"/>
        <v>2708</v>
      </c>
      <c r="I2712" t="s">
        <v>1418</v>
      </c>
      <c r="J2712" s="3">
        <v>2.38278247501921E-2</v>
      </c>
      <c r="K2712" s="104">
        <v>31</v>
      </c>
      <c r="L2712">
        <v>1301</v>
      </c>
      <c r="M2712" t="str">
        <f t="shared" si="169"/>
        <v>Tennessee</v>
      </c>
    </row>
    <row r="2713" spans="1:13" x14ac:dyDescent="0.25">
      <c r="A2713">
        <f t="shared" si="170"/>
        <v>2711</v>
      </c>
      <c r="B2713" t="s">
        <v>995</v>
      </c>
      <c r="C2713" s="105">
        <v>1.2393493415956599E-2</v>
      </c>
      <c r="D2713">
        <v>16</v>
      </c>
      <c r="E2713">
        <v>1291</v>
      </c>
      <c r="F2713" t="str">
        <f t="shared" si="168"/>
        <v>Mississippi</v>
      </c>
      <c r="H2713">
        <f t="shared" si="171"/>
        <v>2708</v>
      </c>
      <c r="I2713" t="s">
        <v>39</v>
      </c>
      <c r="J2713" s="3">
        <v>1.8452380952380901E-2</v>
      </c>
      <c r="K2713" s="104">
        <v>31</v>
      </c>
      <c r="L2713">
        <v>1680</v>
      </c>
      <c r="M2713" t="str">
        <f t="shared" si="169"/>
        <v>Illinois</v>
      </c>
    </row>
    <row r="2714" spans="1:13" x14ac:dyDescent="0.25">
      <c r="A2714">
        <f t="shared" si="170"/>
        <v>2712</v>
      </c>
      <c r="B2714" t="s">
        <v>2290</v>
      </c>
      <c r="C2714" s="105">
        <v>1.23772940674349E-2</v>
      </c>
      <c r="D2714">
        <v>29</v>
      </c>
      <c r="E2714">
        <v>2343</v>
      </c>
      <c r="F2714" t="str">
        <f t="shared" si="168"/>
        <v>Tennessee</v>
      </c>
      <c r="H2714">
        <f t="shared" si="171"/>
        <v>2708</v>
      </c>
      <c r="I2714" t="s">
        <v>2993</v>
      </c>
      <c r="J2714" s="3">
        <v>1.82783018867924E-2</v>
      </c>
      <c r="K2714" s="104">
        <v>31</v>
      </c>
      <c r="L2714">
        <v>1696</v>
      </c>
      <c r="M2714" t="str">
        <f t="shared" si="169"/>
        <v>Texas</v>
      </c>
    </row>
    <row r="2715" spans="1:13" x14ac:dyDescent="0.25">
      <c r="A2715">
        <f t="shared" si="170"/>
        <v>2713</v>
      </c>
      <c r="B2715" t="s">
        <v>1684</v>
      </c>
      <c r="C2715" s="105">
        <v>1.23480987847902E-2</v>
      </c>
      <c r="D2715">
        <v>63</v>
      </c>
      <c r="E2715">
        <v>5102</v>
      </c>
      <c r="F2715" t="str">
        <f t="shared" si="168"/>
        <v>Kentucky</v>
      </c>
      <c r="H2715">
        <f t="shared" si="171"/>
        <v>2708</v>
      </c>
      <c r="I2715" t="s">
        <v>3002</v>
      </c>
      <c r="J2715" s="3">
        <v>1.7836593785960898E-2</v>
      </c>
      <c r="K2715" s="104">
        <v>31</v>
      </c>
      <c r="L2715">
        <v>1738</v>
      </c>
      <c r="M2715" t="str">
        <f t="shared" si="169"/>
        <v>Nebraska</v>
      </c>
    </row>
    <row r="2716" spans="1:13" x14ac:dyDescent="0.25">
      <c r="A2716">
        <f t="shared" si="170"/>
        <v>2714</v>
      </c>
      <c r="B2716" t="s">
        <v>1528</v>
      </c>
      <c r="C2716" s="105">
        <v>1.2295081967213E-2</v>
      </c>
      <c r="D2716">
        <v>6</v>
      </c>
      <c r="E2716">
        <v>488</v>
      </c>
      <c r="F2716" t="str">
        <f t="shared" si="168"/>
        <v>Texas</v>
      </c>
      <c r="H2716">
        <f t="shared" si="171"/>
        <v>2708</v>
      </c>
      <c r="I2716" t="s">
        <v>2927</v>
      </c>
      <c r="J2716" s="3">
        <v>1.7098731384445599E-2</v>
      </c>
      <c r="K2716" s="104">
        <v>31</v>
      </c>
      <c r="L2716">
        <v>1813</v>
      </c>
      <c r="M2716" t="str">
        <f t="shared" si="169"/>
        <v>Indiana</v>
      </c>
    </row>
    <row r="2717" spans="1:13" x14ac:dyDescent="0.25">
      <c r="A2717">
        <f t="shared" si="170"/>
        <v>2715</v>
      </c>
      <c r="B2717" t="s">
        <v>199</v>
      </c>
      <c r="C2717" s="105">
        <v>1.22939368538698E-2</v>
      </c>
      <c r="D2717">
        <v>44</v>
      </c>
      <c r="E2717">
        <v>3579</v>
      </c>
      <c r="F2717" t="str">
        <f t="shared" si="168"/>
        <v>Tennessee</v>
      </c>
      <c r="H2717">
        <f t="shared" si="171"/>
        <v>2708</v>
      </c>
      <c r="I2717" t="s">
        <v>3139</v>
      </c>
      <c r="J2717" s="3">
        <v>1.6062176165803001E-2</v>
      </c>
      <c r="K2717" s="104">
        <v>31</v>
      </c>
      <c r="L2717">
        <v>1930</v>
      </c>
      <c r="M2717" t="str">
        <f t="shared" si="169"/>
        <v>Mississippi</v>
      </c>
    </row>
    <row r="2718" spans="1:13" x14ac:dyDescent="0.25">
      <c r="A2718">
        <f t="shared" si="170"/>
        <v>2716</v>
      </c>
      <c r="B2718" t="s">
        <v>270</v>
      </c>
      <c r="C2718" s="105">
        <v>1.2252042007001101E-2</v>
      </c>
      <c r="D2718">
        <v>42</v>
      </c>
      <c r="E2718">
        <v>3428</v>
      </c>
      <c r="F2718" t="str">
        <f t="shared" si="168"/>
        <v>Arkansas</v>
      </c>
      <c r="H2718">
        <f t="shared" si="171"/>
        <v>2708</v>
      </c>
      <c r="I2718" t="s">
        <v>2421</v>
      </c>
      <c r="J2718" s="3">
        <v>1.4954172696575001E-2</v>
      </c>
      <c r="K2718" s="104">
        <v>31</v>
      </c>
      <c r="L2718">
        <v>2073</v>
      </c>
      <c r="M2718" t="str">
        <f t="shared" si="169"/>
        <v>Puerto Rico</v>
      </c>
    </row>
    <row r="2719" spans="1:13" x14ac:dyDescent="0.25">
      <c r="A2719">
        <f t="shared" si="170"/>
        <v>2717</v>
      </c>
      <c r="B2719" t="s">
        <v>2486</v>
      </c>
      <c r="C2719" s="105">
        <v>1.22343850611719E-2</v>
      </c>
      <c r="D2719">
        <v>38</v>
      </c>
      <c r="E2719">
        <v>3106</v>
      </c>
      <c r="F2719" t="str">
        <f t="shared" si="168"/>
        <v>Colorado</v>
      </c>
      <c r="H2719">
        <f t="shared" si="171"/>
        <v>2708</v>
      </c>
      <c r="I2719" t="s">
        <v>2719</v>
      </c>
      <c r="J2719" s="3">
        <v>1.4747859181731699E-2</v>
      </c>
      <c r="K2719" s="104">
        <v>31</v>
      </c>
      <c r="L2719">
        <v>2102</v>
      </c>
      <c r="M2719" t="str">
        <f t="shared" si="169"/>
        <v>Missouri</v>
      </c>
    </row>
    <row r="2720" spans="1:13" x14ac:dyDescent="0.25">
      <c r="A2720">
        <f t="shared" si="170"/>
        <v>2718</v>
      </c>
      <c r="B2720" t="s">
        <v>769</v>
      </c>
      <c r="C2720" s="105">
        <v>1.2223425653721099E-2</v>
      </c>
      <c r="D2720">
        <v>79</v>
      </c>
      <c r="E2720">
        <v>6463</v>
      </c>
      <c r="F2720" t="str">
        <f t="shared" si="168"/>
        <v>Florida</v>
      </c>
      <c r="H2720">
        <f t="shared" si="171"/>
        <v>2708</v>
      </c>
      <c r="I2720" t="s">
        <v>697</v>
      </c>
      <c r="J2720" s="3">
        <v>1.4513108614232099E-2</v>
      </c>
      <c r="K2720" s="104">
        <v>31</v>
      </c>
      <c r="L2720">
        <v>2136</v>
      </c>
      <c r="M2720" t="str">
        <f t="shared" si="169"/>
        <v>Texas</v>
      </c>
    </row>
    <row r="2721" spans="1:13" x14ac:dyDescent="0.25">
      <c r="A2721">
        <f t="shared" si="170"/>
        <v>2719</v>
      </c>
      <c r="B2721" t="s">
        <v>1571</v>
      </c>
      <c r="C2721" s="105">
        <v>1.22164048865619E-2</v>
      </c>
      <c r="D2721">
        <v>21</v>
      </c>
      <c r="E2721">
        <v>1719</v>
      </c>
      <c r="F2721" t="str">
        <f t="shared" si="168"/>
        <v>Texas</v>
      </c>
      <c r="H2721">
        <f t="shared" si="171"/>
        <v>2708</v>
      </c>
      <c r="I2721" t="s">
        <v>2517</v>
      </c>
      <c r="J2721" s="3">
        <v>1.41487905066179E-2</v>
      </c>
      <c r="K2721" s="104">
        <v>31</v>
      </c>
      <c r="L2721">
        <v>2191</v>
      </c>
      <c r="M2721" t="str">
        <f t="shared" si="169"/>
        <v>North Dakota</v>
      </c>
    </row>
    <row r="2722" spans="1:13" x14ac:dyDescent="0.25">
      <c r="A2722">
        <f t="shared" si="170"/>
        <v>2720</v>
      </c>
      <c r="B2722" t="s">
        <v>3152</v>
      </c>
      <c r="C2722" s="105">
        <v>1.21951219512195E-2</v>
      </c>
      <c r="D2722">
        <v>47</v>
      </c>
      <c r="E2722">
        <v>3854</v>
      </c>
      <c r="F2722" t="str">
        <f t="shared" si="168"/>
        <v>Virginia</v>
      </c>
      <c r="H2722">
        <f t="shared" si="171"/>
        <v>2708</v>
      </c>
      <c r="I2722" t="s">
        <v>2837</v>
      </c>
      <c r="J2722" s="3">
        <v>1.2596505485575E-2</v>
      </c>
      <c r="K2722" s="104">
        <v>31</v>
      </c>
      <c r="L2722">
        <v>2461</v>
      </c>
      <c r="M2722" t="str">
        <f t="shared" si="169"/>
        <v>West Virginia</v>
      </c>
    </row>
    <row r="2723" spans="1:13" x14ac:dyDescent="0.25">
      <c r="A2723">
        <f t="shared" si="170"/>
        <v>2721</v>
      </c>
      <c r="B2723" t="s">
        <v>2968</v>
      </c>
      <c r="C2723" s="105">
        <v>1.2166389865204101E-2</v>
      </c>
      <c r="D2723">
        <v>315</v>
      </c>
      <c r="E2723">
        <v>25891</v>
      </c>
      <c r="F2723" t="str">
        <f t="shared" si="168"/>
        <v>New Hampshire</v>
      </c>
      <c r="H2723">
        <f t="shared" si="171"/>
        <v>2708</v>
      </c>
      <c r="I2723" t="s">
        <v>3082</v>
      </c>
      <c r="J2723" s="3">
        <v>1.18411000763941E-2</v>
      </c>
      <c r="K2723" s="104">
        <v>31</v>
      </c>
      <c r="L2723">
        <v>2618</v>
      </c>
      <c r="M2723" t="str">
        <f t="shared" si="169"/>
        <v>Idaho</v>
      </c>
    </row>
    <row r="2724" spans="1:13" x14ac:dyDescent="0.25">
      <c r="A2724">
        <f t="shared" si="170"/>
        <v>2722</v>
      </c>
      <c r="B2724" t="s">
        <v>2302</v>
      </c>
      <c r="C2724" s="105">
        <v>1.2144212523719101E-2</v>
      </c>
      <c r="D2724">
        <v>32</v>
      </c>
      <c r="E2724">
        <v>2635</v>
      </c>
      <c r="F2724" t="str">
        <f t="shared" si="168"/>
        <v>Kansas</v>
      </c>
      <c r="H2724">
        <f t="shared" si="171"/>
        <v>2722</v>
      </c>
      <c r="I2724" t="s">
        <v>3231</v>
      </c>
      <c r="J2724" s="3">
        <v>3.1948881789137303E-2</v>
      </c>
      <c r="K2724" s="104">
        <v>30</v>
      </c>
      <c r="L2724">
        <v>939</v>
      </c>
      <c r="M2724" t="str">
        <f t="shared" si="169"/>
        <v>Missouri</v>
      </c>
    </row>
    <row r="2725" spans="1:13" x14ac:dyDescent="0.25">
      <c r="A2725">
        <f t="shared" si="170"/>
        <v>2723</v>
      </c>
      <c r="B2725" t="s">
        <v>818</v>
      </c>
      <c r="C2725" s="105">
        <v>1.2138188608776799E-2</v>
      </c>
      <c r="D2725">
        <v>13</v>
      </c>
      <c r="E2725">
        <v>1071</v>
      </c>
      <c r="F2725" t="str">
        <f t="shared" si="168"/>
        <v>West Virginia</v>
      </c>
      <c r="H2725">
        <f t="shared" si="171"/>
        <v>2722</v>
      </c>
      <c r="I2725" t="s">
        <v>851</v>
      </c>
      <c r="J2725" s="3">
        <v>0.03</v>
      </c>
      <c r="K2725" s="104">
        <v>30</v>
      </c>
      <c r="L2725">
        <v>1000</v>
      </c>
      <c r="M2725" t="str">
        <f t="shared" si="169"/>
        <v>Nebraska</v>
      </c>
    </row>
    <row r="2726" spans="1:13" x14ac:dyDescent="0.25">
      <c r="A2726">
        <f t="shared" si="170"/>
        <v>2724</v>
      </c>
      <c r="B2726" t="s">
        <v>2801</v>
      </c>
      <c r="C2726" s="105">
        <v>1.2121212121212E-2</v>
      </c>
      <c r="D2726">
        <v>100</v>
      </c>
      <c r="E2726">
        <v>8250</v>
      </c>
      <c r="F2726" t="str">
        <f t="shared" si="168"/>
        <v>Georgia</v>
      </c>
      <c r="H2726">
        <f t="shared" si="171"/>
        <v>2722</v>
      </c>
      <c r="I2726" t="s">
        <v>587</v>
      </c>
      <c r="J2726" s="3">
        <v>2.7002700270026998E-2</v>
      </c>
      <c r="K2726" s="104">
        <v>30</v>
      </c>
      <c r="L2726">
        <v>1111</v>
      </c>
      <c r="M2726" t="str">
        <f t="shared" si="169"/>
        <v>Arkansas</v>
      </c>
    </row>
    <row r="2727" spans="1:13" x14ac:dyDescent="0.25">
      <c r="A2727">
        <f t="shared" si="170"/>
        <v>2725</v>
      </c>
      <c r="B2727" t="s">
        <v>2412</v>
      </c>
      <c r="C2727" s="105">
        <v>1.2103174603174499E-2</v>
      </c>
      <c r="D2727">
        <v>61</v>
      </c>
      <c r="E2727">
        <v>5040</v>
      </c>
      <c r="F2727" t="str">
        <f t="shared" si="168"/>
        <v>Georgia</v>
      </c>
      <c r="H2727">
        <f t="shared" si="171"/>
        <v>2722</v>
      </c>
      <c r="I2727" t="s">
        <v>2644</v>
      </c>
      <c r="J2727" s="3">
        <v>2.25056264066016E-2</v>
      </c>
      <c r="K2727" s="104">
        <v>30</v>
      </c>
      <c r="L2727">
        <v>1333</v>
      </c>
      <c r="M2727" t="str">
        <f t="shared" si="169"/>
        <v>Missouri</v>
      </c>
    </row>
    <row r="2728" spans="1:13" x14ac:dyDescent="0.25">
      <c r="A2728">
        <f t="shared" si="170"/>
        <v>2726</v>
      </c>
      <c r="B2728" t="s">
        <v>1065</v>
      </c>
      <c r="C2728" s="105">
        <v>1.20790629575402E-2</v>
      </c>
      <c r="D2728">
        <v>33</v>
      </c>
      <c r="E2728">
        <v>2732</v>
      </c>
      <c r="F2728" t="str">
        <f t="shared" si="168"/>
        <v>Florida</v>
      </c>
      <c r="H2728">
        <f t="shared" si="171"/>
        <v>2722</v>
      </c>
      <c r="I2728" t="s">
        <v>1071</v>
      </c>
      <c r="J2728" s="3">
        <v>1.9292604501607701E-2</v>
      </c>
      <c r="K2728" s="104">
        <v>30</v>
      </c>
      <c r="L2728">
        <v>1555</v>
      </c>
      <c r="M2728" t="str">
        <f t="shared" si="169"/>
        <v>West Virginia</v>
      </c>
    </row>
    <row r="2729" spans="1:13" x14ac:dyDescent="0.25">
      <c r="A2729">
        <f t="shared" si="170"/>
        <v>2727</v>
      </c>
      <c r="B2729" t="s">
        <v>2401</v>
      </c>
      <c r="C2729" s="105">
        <v>1.20778349362559E-2</v>
      </c>
      <c r="D2729">
        <v>54</v>
      </c>
      <c r="E2729">
        <v>4471</v>
      </c>
      <c r="F2729" t="str">
        <f t="shared" si="168"/>
        <v>Colorado</v>
      </c>
      <c r="H2729">
        <f t="shared" si="171"/>
        <v>2722</v>
      </c>
      <c r="I2729" t="s">
        <v>2805</v>
      </c>
      <c r="J2729" s="3">
        <v>1.90961171228516E-2</v>
      </c>
      <c r="K2729" s="104">
        <v>30</v>
      </c>
      <c r="L2729">
        <v>1571</v>
      </c>
      <c r="M2729" t="str">
        <f t="shared" si="169"/>
        <v>Virginia</v>
      </c>
    </row>
    <row r="2730" spans="1:13" x14ac:dyDescent="0.25">
      <c r="A2730">
        <f t="shared" si="170"/>
        <v>2728</v>
      </c>
      <c r="B2730" t="s">
        <v>2978</v>
      </c>
      <c r="C2730" s="105">
        <v>1.2056737588652401E-2</v>
      </c>
      <c r="D2730">
        <v>68</v>
      </c>
      <c r="E2730">
        <v>5640</v>
      </c>
      <c r="F2730" t="str">
        <f t="shared" si="168"/>
        <v>Puerto Rico</v>
      </c>
      <c r="H2730">
        <f t="shared" si="171"/>
        <v>2722</v>
      </c>
      <c r="I2730" t="s">
        <v>2149</v>
      </c>
      <c r="J2730" s="3">
        <v>1.6713091922005499E-2</v>
      </c>
      <c r="K2730" s="104">
        <v>30</v>
      </c>
      <c r="L2730">
        <v>1795</v>
      </c>
      <c r="M2730" t="str">
        <f t="shared" si="169"/>
        <v>Alaska</v>
      </c>
    </row>
    <row r="2731" spans="1:13" x14ac:dyDescent="0.25">
      <c r="A2731">
        <f t="shared" si="170"/>
        <v>2729</v>
      </c>
      <c r="B2731" t="s">
        <v>1516</v>
      </c>
      <c r="C2731" s="105">
        <v>1.20414449733967E-2</v>
      </c>
      <c r="D2731">
        <v>43</v>
      </c>
      <c r="E2731">
        <v>3571</v>
      </c>
      <c r="F2731" t="str">
        <f t="shared" si="168"/>
        <v>Nebraska</v>
      </c>
      <c r="H2731">
        <f t="shared" si="171"/>
        <v>2722</v>
      </c>
      <c r="I2731" t="s">
        <v>3026</v>
      </c>
      <c r="J2731" s="3">
        <v>1.37804317868626E-2</v>
      </c>
      <c r="K2731" s="104">
        <v>30</v>
      </c>
      <c r="L2731">
        <v>2177</v>
      </c>
      <c r="M2731" t="str">
        <f t="shared" si="169"/>
        <v>Ohio</v>
      </c>
    </row>
    <row r="2732" spans="1:13" x14ac:dyDescent="0.25">
      <c r="A2732">
        <f t="shared" si="170"/>
        <v>2730</v>
      </c>
      <c r="B2732" t="s">
        <v>665</v>
      </c>
      <c r="C2732" s="105">
        <v>1.20300751879699E-2</v>
      </c>
      <c r="D2732">
        <v>8</v>
      </c>
      <c r="E2732">
        <v>665</v>
      </c>
      <c r="F2732" t="str">
        <f t="shared" si="168"/>
        <v>Colorado</v>
      </c>
      <c r="H2732">
        <f t="shared" si="171"/>
        <v>2722</v>
      </c>
      <c r="I2732" t="s">
        <v>752</v>
      </c>
      <c r="J2732" s="3">
        <v>1.28259940145361E-2</v>
      </c>
      <c r="K2732" s="104">
        <v>30</v>
      </c>
      <c r="L2732">
        <v>2339</v>
      </c>
      <c r="M2732" t="str">
        <f t="shared" si="169"/>
        <v>Iowa</v>
      </c>
    </row>
    <row r="2733" spans="1:13" x14ac:dyDescent="0.25">
      <c r="A2733">
        <f t="shared" si="170"/>
        <v>2731</v>
      </c>
      <c r="B2733" t="s">
        <v>1972</v>
      </c>
      <c r="C2733" s="105">
        <v>1.2014626501828199E-2</v>
      </c>
      <c r="D2733">
        <v>69</v>
      </c>
      <c r="E2733">
        <v>5743</v>
      </c>
      <c r="F2733" t="str">
        <f t="shared" si="168"/>
        <v>Missouri</v>
      </c>
      <c r="H2733">
        <f t="shared" si="171"/>
        <v>2722</v>
      </c>
      <c r="I2733" t="s">
        <v>2429</v>
      </c>
      <c r="J2733" s="3">
        <v>1.26422250316056E-2</v>
      </c>
      <c r="K2733" s="104">
        <v>30</v>
      </c>
      <c r="L2733">
        <v>2373</v>
      </c>
      <c r="M2733" t="str">
        <f t="shared" si="169"/>
        <v>Texas</v>
      </c>
    </row>
    <row r="2734" spans="1:13" x14ac:dyDescent="0.25">
      <c r="A2734">
        <f t="shared" si="170"/>
        <v>2732</v>
      </c>
      <c r="B2734" t="s">
        <v>172</v>
      </c>
      <c r="C2734" s="105">
        <v>1.1988716502115601E-2</v>
      </c>
      <c r="D2734">
        <v>34</v>
      </c>
      <c r="E2734">
        <v>2836</v>
      </c>
      <c r="F2734" t="str">
        <f t="shared" si="168"/>
        <v>Utah</v>
      </c>
      <c r="H2734">
        <f t="shared" si="171"/>
        <v>2722</v>
      </c>
      <c r="I2734" t="s">
        <v>1568</v>
      </c>
      <c r="J2734" s="3">
        <v>1.10294117647058E-2</v>
      </c>
      <c r="K2734" s="104">
        <v>30</v>
      </c>
      <c r="L2734">
        <v>2720</v>
      </c>
      <c r="M2734" t="str">
        <f t="shared" si="169"/>
        <v>Nebraska</v>
      </c>
    </row>
    <row r="2735" spans="1:13" x14ac:dyDescent="0.25">
      <c r="A2735">
        <f t="shared" si="170"/>
        <v>2733</v>
      </c>
      <c r="B2735" t="s">
        <v>499</v>
      </c>
      <c r="C2735" s="105">
        <v>1.1981172443303399E-2</v>
      </c>
      <c r="D2735">
        <v>28</v>
      </c>
      <c r="E2735">
        <v>2337</v>
      </c>
      <c r="F2735" t="str">
        <f t="shared" si="168"/>
        <v>Nebraska</v>
      </c>
      <c r="H2735">
        <f t="shared" si="171"/>
        <v>2722</v>
      </c>
      <c r="I2735" t="s">
        <v>804</v>
      </c>
      <c r="J2735" s="3">
        <v>8.0493694660584893E-3</v>
      </c>
      <c r="K2735" s="104">
        <v>30</v>
      </c>
      <c r="L2735">
        <v>3727</v>
      </c>
      <c r="M2735" t="str">
        <f t="shared" si="169"/>
        <v>Virginia</v>
      </c>
    </row>
    <row r="2736" spans="1:13" x14ac:dyDescent="0.25">
      <c r="A2736">
        <f t="shared" si="170"/>
        <v>2734</v>
      </c>
      <c r="B2736" t="s">
        <v>2309</v>
      </c>
      <c r="C2736" s="105">
        <v>1.1933174224343699E-2</v>
      </c>
      <c r="D2736">
        <v>15</v>
      </c>
      <c r="E2736">
        <v>1257</v>
      </c>
      <c r="F2736" t="str">
        <f t="shared" si="168"/>
        <v>Tennessee</v>
      </c>
      <c r="H2736">
        <f t="shared" si="171"/>
        <v>2722</v>
      </c>
      <c r="I2736" t="s">
        <v>3168</v>
      </c>
      <c r="J2736" s="3">
        <v>8.0428954423592495E-3</v>
      </c>
      <c r="K2736" s="104">
        <v>30</v>
      </c>
      <c r="L2736">
        <v>3730</v>
      </c>
      <c r="M2736" t="str">
        <f t="shared" si="169"/>
        <v>Nevada</v>
      </c>
    </row>
    <row r="2737" spans="1:13" x14ac:dyDescent="0.25">
      <c r="A2737">
        <f t="shared" si="170"/>
        <v>2735</v>
      </c>
      <c r="B2737" t="s">
        <v>82</v>
      </c>
      <c r="C2737" s="105">
        <v>1.18984664198836E-2</v>
      </c>
      <c r="D2737">
        <v>45</v>
      </c>
      <c r="E2737">
        <v>3782</v>
      </c>
      <c r="F2737" t="str">
        <f t="shared" si="168"/>
        <v>Virginia</v>
      </c>
      <c r="H2737">
        <f t="shared" si="171"/>
        <v>2722</v>
      </c>
      <c r="I2737" t="s">
        <v>1798</v>
      </c>
      <c r="J2737" s="3">
        <v>7.1462601238685402E-3</v>
      </c>
      <c r="K2737" s="104">
        <v>30</v>
      </c>
      <c r="L2737">
        <v>4198</v>
      </c>
      <c r="M2737" t="str">
        <f t="shared" si="169"/>
        <v>Florida</v>
      </c>
    </row>
    <row r="2738" spans="1:13" x14ac:dyDescent="0.25">
      <c r="A2738">
        <f t="shared" si="170"/>
        <v>2736</v>
      </c>
      <c r="B2738" t="s">
        <v>2699</v>
      </c>
      <c r="C2738" s="105">
        <v>1.1889749594667501E-2</v>
      </c>
      <c r="D2738">
        <v>66</v>
      </c>
      <c r="E2738">
        <v>5551</v>
      </c>
      <c r="F2738" t="str">
        <f t="shared" si="168"/>
        <v>Maryland</v>
      </c>
      <c r="H2738">
        <f t="shared" si="171"/>
        <v>2722</v>
      </c>
      <c r="I2738" t="s">
        <v>1102</v>
      </c>
      <c r="J2738" s="3">
        <v>4.9358341559723098E-3</v>
      </c>
      <c r="K2738" s="104">
        <v>30</v>
      </c>
      <c r="L2738">
        <v>6078</v>
      </c>
      <c r="M2738" t="str">
        <f t="shared" si="169"/>
        <v>Utah</v>
      </c>
    </row>
    <row r="2739" spans="1:13" x14ac:dyDescent="0.25">
      <c r="A2739">
        <f t="shared" si="170"/>
        <v>2737</v>
      </c>
      <c r="B2739" t="s">
        <v>2856</v>
      </c>
      <c r="C2739" s="105">
        <v>1.1886751674951301E-2</v>
      </c>
      <c r="D2739">
        <v>55</v>
      </c>
      <c r="E2739">
        <v>4627</v>
      </c>
      <c r="F2739" t="str">
        <f t="shared" si="168"/>
        <v>Kansas</v>
      </c>
      <c r="H2739">
        <f t="shared" si="171"/>
        <v>2737</v>
      </c>
      <c r="I2739" t="s">
        <v>1731</v>
      </c>
      <c r="J2739" s="3">
        <v>1.85897435897436E-2</v>
      </c>
      <c r="K2739" s="104">
        <v>29</v>
      </c>
      <c r="L2739">
        <v>1560</v>
      </c>
      <c r="M2739" t="str">
        <f t="shared" si="169"/>
        <v>Texas</v>
      </c>
    </row>
    <row r="2740" spans="1:13" x14ac:dyDescent="0.25">
      <c r="A2740">
        <f t="shared" si="170"/>
        <v>2738</v>
      </c>
      <c r="B2740" t="s">
        <v>2813</v>
      </c>
      <c r="C2740" s="105">
        <v>1.18764845605701E-2</v>
      </c>
      <c r="D2740">
        <v>60</v>
      </c>
      <c r="E2740">
        <v>5052</v>
      </c>
      <c r="F2740" t="str">
        <f t="shared" si="168"/>
        <v>North Carolina</v>
      </c>
      <c r="H2740">
        <f t="shared" si="171"/>
        <v>2737</v>
      </c>
      <c r="I2740" t="s">
        <v>483</v>
      </c>
      <c r="J2740" s="3">
        <v>1.8577834721332401E-2</v>
      </c>
      <c r="K2740" s="104">
        <v>29</v>
      </c>
      <c r="L2740">
        <v>1561</v>
      </c>
      <c r="M2740" t="str">
        <f t="shared" si="169"/>
        <v>Kansas</v>
      </c>
    </row>
    <row r="2741" spans="1:13" x14ac:dyDescent="0.25">
      <c r="A2741">
        <f t="shared" si="170"/>
        <v>2739</v>
      </c>
      <c r="B2741" t="s">
        <v>267</v>
      </c>
      <c r="C2741" s="105">
        <v>1.18694362017803E-2</v>
      </c>
      <c r="D2741">
        <v>16</v>
      </c>
      <c r="E2741">
        <v>1348</v>
      </c>
      <c r="F2741" t="str">
        <f t="shared" si="168"/>
        <v>Kentucky</v>
      </c>
      <c r="H2741">
        <f t="shared" si="171"/>
        <v>2737</v>
      </c>
      <c r="I2741" t="s">
        <v>2108</v>
      </c>
      <c r="J2741" s="3">
        <v>1.54997327632282E-2</v>
      </c>
      <c r="K2741" s="104">
        <v>29</v>
      </c>
      <c r="L2741">
        <v>1871</v>
      </c>
      <c r="M2741" t="str">
        <f t="shared" si="169"/>
        <v>Arkansas</v>
      </c>
    </row>
    <row r="2742" spans="1:13" x14ac:dyDescent="0.25">
      <c r="A2742">
        <f t="shared" si="170"/>
        <v>2740</v>
      </c>
      <c r="B2742" t="s">
        <v>1723</v>
      </c>
      <c r="C2742" s="105">
        <v>1.18512464241928E-2</v>
      </c>
      <c r="D2742">
        <v>29</v>
      </c>
      <c r="E2742">
        <v>2447</v>
      </c>
      <c r="F2742" t="str">
        <f t="shared" si="168"/>
        <v>West Virginia</v>
      </c>
      <c r="H2742">
        <f t="shared" si="171"/>
        <v>2737</v>
      </c>
      <c r="I2742" t="s">
        <v>2281</v>
      </c>
      <c r="J2742" s="3">
        <v>1.3457076566125201E-2</v>
      </c>
      <c r="K2742" s="104">
        <v>29</v>
      </c>
      <c r="L2742">
        <v>2155</v>
      </c>
      <c r="M2742" t="str">
        <f t="shared" si="169"/>
        <v>Alabama</v>
      </c>
    </row>
    <row r="2743" spans="1:13" x14ac:dyDescent="0.25">
      <c r="A2743">
        <f t="shared" si="170"/>
        <v>2741</v>
      </c>
      <c r="B2743" t="s">
        <v>1874</v>
      </c>
      <c r="C2743" s="105">
        <v>1.1850819100731901E-2</v>
      </c>
      <c r="D2743">
        <v>102</v>
      </c>
      <c r="E2743">
        <v>8607</v>
      </c>
      <c r="F2743" t="str">
        <f t="shared" si="168"/>
        <v>Virginia</v>
      </c>
      <c r="H2743">
        <f t="shared" si="171"/>
        <v>2737</v>
      </c>
      <c r="I2743" t="s">
        <v>231</v>
      </c>
      <c r="J2743" s="3">
        <v>1.3254113345521E-2</v>
      </c>
      <c r="K2743" s="104">
        <v>29</v>
      </c>
      <c r="L2743">
        <v>2188</v>
      </c>
      <c r="M2743" t="str">
        <f t="shared" si="169"/>
        <v>Georgia</v>
      </c>
    </row>
    <row r="2744" spans="1:13" x14ac:dyDescent="0.25">
      <c r="A2744">
        <f t="shared" si="170"/>
        <v>2742</v>
      </c>
      <c r="B2744" t="s">
        <v>3082</v>
      </c>
      <c r="C2744" s="105">
        <v>1.18411000763941E-2</v>
      </c>
      <c r="D2744">
        <v>31</v>
      </c>
      <c r="E2744">
        <v>2618</v>
      </c>
      <c r="F2744" t="str">
        <f t="shared" si="168"/>
        <v>Idaho</v>
      </c>
      <c r="H2744">
        <f t="shared" si="171"/>
        <v>2737</v>
      </c>
      <c r="I2744" t="s">
        <v>2290</v>
      </c>
      <c r="J2744" s="3">
        <v>1.23772940674349E-2</v>
      </c>
      <c r="K2744" s="104">
        <v>29</v>
      </c>
      <c r="L2744">
        <v>2343</v>
      </c>
      <c r="M2744" t="str">
        <f t="shared" si="169"/>
        <v>Tennessee</v>
      </c>
    </row>
    <row r="2745" spans="1:13" x14ac:dyDescent="0.25">
      <c r="A2745">
        <f t="shared" si="170"/>
        <v>2743</v>
      </c>
      <c r="B2745" t="s">
        <v>1773</v>
      </c>
      <c r="C2745" s="105">
        <v>1.18211409970875E-2</v>
      </c>
      <c r="D2745">
        <v>69</v>
      </c>
      <c r="E2745">
        <v>5837</v>
      </c>
      <c r="F2745" t="str">
        <f t="shared" si="168"/>
        <v>New Mexico</v>
      </c>
      <c r="H2745">
        <f t="shared" si="171"/>
        <v>2737</v>
      </c>
      <c r="I2745" t="s">
        <v>1723</v>
      </c>
      <c r="J2745" s="3">
        <v>1.18512464241928E-2</v>
      </c>
      <c r="K2745" s="104">
        <v>29</v>
      </c>
      <c r="L2745">
        <v>2447</v>
      </c>
      <c r="M2745" t="str">
        <f t="shared" si="169"/>
        <v>West Virginia</v>
      </c>
    </row>
    <row r="2746" spans="1:13" x14ac:dyDescent="0.25">
      <c r="A2746">
        <f t="shared" si="170"/>
        <v>2744</v>
      </c>
      <c r="B2746" t="s">
        <v>1482</v>
      </c>
      <c r="C2746" s="105">
        <v>1.1818778726198201E-2</v>
      </c>
      <c r="D2746">
        <v>18</v>
      </c>
      <c r="E2746">
        <v>1523</v>
      </c>
      <c r="F2746" t="str">
        <f t="shared" si="168"/>
        <v>Nebraska</v>
      </c>
      <c r="H2746">
        <f t="shared" si="171"/>
        <v>2737</v>
      </c>
      <c r="I2746" t="s">
        <v>582</v>
      </c>
      <c r="J2746" s="3">
        <v>1.1618589743589701E-2</v>
      </c>
      <c r="K2746" s="104">
        <v>29</v>
      </c>
      <c r="L2746">
        <v>2496</v>
      </c>
      <c r="M2746" t="str">
        <f t="shared" si="169"/>
        <v>Idaho</v>
      </c>
    </row>
    <row r="2747" spans="1:13" x14ac:dyDescent="0.25">
      <c r="A2747">
        <f t="shared" si="170"/>
        <v>2745</v>
      </c>
      <c r="B2747" t="s">
        <v>2413</v>
      </c>
      <c r="C2747" s="105">
        <v>1.1782786885245901E-2</v>
      </c>
      <c r="D2747">
        <v>23</v>
      </c>
      <c r="E2747">
        <v>1952</v>
      </c>
      <c r="F2747" t="str">
        <f t="shared" si="168"/>
        <v>Illinois</v>
      </c>
      <c r="H2747">
        <f t="shared" si="171"/>
        <v>2737</v>
      </c>
      <c r="I2747" t="s">
        <v>1116</v>
      </c>
      <c r="J2747" s="3">
        <v>1.15583897967317E-2</v>
      </c>
      <c r="K2747" s="104">
        <v>29</v>
      </c>
      <c r="L2747">
        <v>2509</v>
      </c>
      <c r="M2747" t="str">
        <f t="shared" si="169"/>
        <v>Oregon</v>
      </c>
    </row>
    <row r="2748" spans="1:13" x14ac:dyDescent="0.25">
      <c r="A2748">
        <f t="shared" si="170"/>
        <v>2746</v>
      </c>
      <c r="B2748" t="s">
        <v>2214</v>
      </c>
      <c r="C2748" s="105">
        <v>1.1762810183693099E-2</v>
      </c>
      <c r="D2748">
        <v>73</v>
      </c>
      <c r="E2748">
        <v>6206</v>
      </c>
      <c r="F2748" t="str">
        <f t="shared" si="168"/>
        <v>Colorado</v>
      </c>
      <c r="H2748">
        <f t="shared" si="171"/>
        <v>2737</v>
      </c>
      <c r="I2748" t="s">
        <v>1562</v>
      </c>
      <c r="J2748" s="3">
        <v>1.15033716779056E-2</v>
      </c>
      <c r="K2748" s="104">
        <v>29</v>
      </c>
      <c r="L2748">
        <v>2521</v>
      </c>
      <c r="M2748" t="str">
        <f t="shared" si="169"/>
        <v>Kentucky</v>
      </c>
    </row>
    <row r="2749" spans="1:13" x14ac:dyDescent="0.25">
      <c r="A2749">
        <f t="shared" si="170"/>
        <v>2747</v>
      </c>
      <c r="B2749" t="s">
        <v>1206</v>
      </c>
      <c r="C2749" s="105">
        <v>1.1758941695247299E-2</v>
      </c>
      <c r="D2749">
        <v>48</v>
      </c>
      <c r="E2749">
        <v>4082</v>
      </c>
      <c r="F2749" t="str">
        <f t="shared" si="168"/>
        <v>South Carolina</v>
      </c>
      <c r="H2749">
        <f t="shared" si="171"/>
        <v>2737</v>
      </c>
      <c r="I2749" t="s">
        <v>1397</v>
      </c>
      <c r="J2749" s="3">
        <v>1.1123897199846499E-2</v>
      </c>
      <c r="K2749" s="104">
        <v>29</v>
      </c>
      <c r="L2749">
        <v>2607</v>
      </c>
      <c r="M2749" t="str">
        <f t="shared" si="169"/>
        <v>Arkansas</v>
      </c>
    </row>
    <row r="2750" spans="1:13" x14ac:dyDescent="0.25">
      <c r="A2750">
        <f t="shared" si="170"/>
        <v>2748</v>
      </c>
      <c r="B2750" t="s">
        <v>602</v>
      </c>
      <c r="C2750" s="105">
        <v>1.1746280344557601E-2</v>
      </c>
      <c r="D2750">
        <v>15</v>
      </c>
      <c r="E2750">
        <v>1277</v>
      </c>
      <c r="F2750" t="str">
        <f t="shared" si="168"/>
        <v>Oklahoma</v>
      </c>
      <c r="H2750">
        <f t="shared" si="171"/>
        <v>2737</v>
      </c>
      <c r="I2750" t="s">
        <v>1260</v>
      </c>
      <c r="J2750" s="3">
        <v>1.10856269113149E-2</v>
      </c>
      <c r="K2750" s="104">
        <v>29</v>
      </c>
      <c r="L2750">
        <v>2616</v>
      </c>
      <c r="M2750" t="str">
        <f t="shared" si="169"/>
        <v>Texas</v>
      </c>
    </row>
    <row r="2751" spans="1:13" x14ac:dyDescent="0.25">
      <c r="A2751">
        <f t="shared" si="170"/>
        <v>2749</v>
      </c>
      <c r="B2751" t="s">
        <v>2541</v>
      </c>
      <c r="C2751" s="105">
        <v>1.17416829745596E-2</v>
      </c>
      <c r="D2751">
        <v>36</v>
      </c>
      <c r="E2751">
        <v>3066</v>
      </c>
      <c r="F2751" t="str">
        <f t="shared" si="168"/>
        <v>Texas</v>
      </c>
      <c r="H2751">
        <f t="shared" si="171"/>
        <v>2737</v>
      </c>
      <c r="I2751" t="s">
        <v>1349</v>
      </c>
      <c r="J2751" s="3">
        <v>1.070110701107E-2</v>
      </c>
      <c r="K2751" s="104">
        <v>29</v>
      </c>
      <c r="L2751">
        <v>2710</v>
      </c>
      <c r="M2751" t="str">
        <f t="shared" si="169"/>
        <v>Oklahoma</v>
      </c>
    </row>
    <row r="2752" spans="1:13" x14ac:dyDescent="0.25">
      <c r="A2752">
        <f t="shared" si="170"/>
        <v>2750</v>
      </c>
      <c r="B2752" t="s">
        <v>3038</v>
      </c>
      <c r="C2752" s="105">
        <v>1.17365269461078E-2</v>
      </c>
      <c r="D2752">
        <v>49</v>
      </c>
      <c r="E2752">
        <v>4175</v>
      </c>
      <c r="F2752" t="str">
        <f t="shared" si="168"/>
        <v>Florida</v>
      </c>
      <c r="H2752">
        <f t="shared" si="171"/>
        <v>2737</v>
      </c>
      <c r="I2752" t="s">
        <v>4</v>
      </c>
      <c r="J2752" s="3">
        <v>1.01897399859451E-2</v>
      </c>
      <c r="K2752" s="104">
        <v>29</v>
      </c>
      <c r="L2752">
        <v>2846</v>
      </c>
      <c r="M2752" t="str">
        <f t="shared" si="169"/>
        <v>Iowa</v>
      </c>
    </row>
    <row r="2753" spans="1:13" x14ac:dyDescent="0.25">
      <c r="A2753">
        <f t="shared" si="170"/>
        <v>2751</v>
      </c>
      <c r="B2753" t="s">
        <v>1053</v>
      </c>
      <c r="C2753" s="105">
        <v>1.17182356813693E-2</v>
      </c>
      <c r="D2753">
        <v>89</v>
      </c>
      <c r="E2753">
        <v>7595</v>
      </c>
      <c r="F2753" t="str">
        <f t="shared" si="168"/>
        <v>Kansas</v>
      </c>
      <c r="H2753">
        <f t="shared" si="171"/>
        <v>2737</v>
      </c>
      <c r="I2753" t="s">
        <v>574</v>
      </c>
      <c r="J2753" s="3">
        <v>8.8065593683571697E-3</v>
      </c>
      <c r="K2753" s="104">
        <v>29</v>
      </c>
      <c r="L2753">
        <v>3293</v>
      </c>
      <c r="M2753" t="str">
        <f t="shared" si="169"/>
        <v>South Dakota</v>
      </c>
    </row>
    <row r="2754" spans="1:13" x14ac:dyDescent="0.25">
      <c r="A2754">
        <f t="shared" si="170"/>
        <v>2752</v>
      </c>
      <c r="B2754" t="s">
        <v>1903</v>
      </c>
      <c r="C2754" s="105">
        <v>1.16999311768754E-2</v>
      </c>
      <c r="D2754">
        <v>68</v>
      </c>
      <c r="E2754">
        <v>5812</v>
      </c>
      <c r="F2754" t="str">
        <f t="shared" si="168"/>
        <v>Georgia</v>
      </c>
      <c r="H2754">
        <f t="shared" si="171"/>
        <v>2737</v>
      </c>
      <c r="I2754" t="s">
        <v>274</v>
      </c>
      <c r="J2754" s="3">
        <v>8.2433200682205908E-3</v>
      </c>
      <c r="K2754" s="104">
        <v>29</v>
      </c>
      <c r="L2754">
        <v>3518</v>
      </c>
      <c r="M2754" t="str">
        <f t="shared" si="169"/>
        <v>West Virginia</v>
      </c>
    </row>
    <row r="2755" spans="1:13" x14ac:dyDescent="0.25">
      <c r="A2755">
        <f t="shared" si="170"/>
        <v>2753</v>
      </c>
      <c r="B2755" t="s">
        <v>2070</v>
      </c>
      <c r="C2755" s="105">
        <v>1.1677282377919301E-2</v>
      </c>
      <c r="D2755">
        <v>11</v>
      </c>
      <c r="E2755">
        <v>942</v>
      </c>
      <c r="F2755" t="str">
        <f t="shared" ref="F2755:F2818" si="172">IFERROR(RIGHT(B2755,LEN(B2755)-FIND(",",B2755)-1),"DC")</f>
        <v>Kansas</v>
      </c>
      <c r="H2755">
        <f t="shared" si="171"/>
        <v>2737</v>
      </c>
      <c r="I2755" t="s">
        <v>2329</v>
      </c>
      <c r="J2755" s="3">
        <v>7.6015727391873702E-3</v>
      </c>
      <c r="K2755" s="104">
        <v>29</v>
      </c>
      <c r="L2755">
        <v>3815</v>
      </c>
      <c r="M2755" t="str">
        <f t="shared" ref="M2755:M2818" si="173">IFERROR(RIGHT(I2755,LEN(I2755)-FIND(",",I2755)-1),"DC")</f>
        <v>Minnesota</v>
      </c>
    </row>
    <row r="2756" spans="1:13" x14ac:dyDescent="0.25">
      <c r="A2756">
        <f t="shared" ref="A2756:A2819" si="174">RANK(C2756,$C$3:$C$3274)</f>
        <v>2754</v>
      </c>
      <c r="B2756" t="s">
        <v>1624</v>
      </c>
      <c r="C2756" s="105">
        <v>1.16580310880829E-2</v>
      </c>
      <c r="D2756">
        <v>9</v>
      </c>
      <c r="E2756">
        <v>772</v>
      </c>
      <c r="F2756" t="str">
        <f t="shared" si="172"/>
        <v>Kansas</v>
      </c>
      <c r="H2756">
        <f t="shared" ref="H2756:H2819" si="175">RANK(K2756,$K$3:$K$3274)</f>
        <v>2737</v>
      </c>
      <c r="I2756" t="s">
        <v>530</v>
      </c>
      <c r="J2756" s="3">
        <v>6.2648520198747004E-3</v>
      </c>
      <c r="K2756" s="104">
        <v>29</v>
      </c>
      <c r="L2756">
        <v>4629</v>
      </c>
      <c r="M2756" t="str">
        <f t="shared" si="173"/>
        <v>New Mexico</v>
      </c>
    </row>
    <row r="2757" spans="1:13" x14ac:dyDescent="0.25">
      <c r="A2757">
        <f t="shared" si="174"/>
        <v>2755</v>
      </c>
      <c r="B2757" t="s">
        <v>95</v>
      </c>
      <c r="C2757" s="105">
        <v>1.16279069767442E-2</v>
      </c>
      <c r="D2757">
        <v>3</v>
      </c>
      <c r="E2757">
        <v>258</v>
      </c>
      <c r="F2757" t="str">
        <f t="shared" si="172"/>
        <v>Nebraska</v>
      </c>
      <c r="H2757">
        <f t="shared" si="175"/>
        <v>2755</v>
      </c>
      <c r="I2757" t="s">
        <v>1271</v>
      </c>
      <c r="J2757" s="3">
        <v>2.3870417732310301E-2</v>
      </c>
      <c r="K2757" s="104">
        <v>28</v>
      </c>
      <c r="L2757">
        <v>1173</v>
      </c>
      <c r="M2757" t="str">
        <f t="shared" si="173"/>
        <v>Illinois</v>
      </c>
    </row>
    <row r="2758" spans="1:13" x14ac:dyDescent="0.25">
      <c r="A2758">
        <f t="shared" si="174"/>
        <v>2756</v>
      </c>
      <c r="B2758" t="s">
        <v>1725</v>
      </c>
      <c r="C2758" s="105">
        <v>1.1623547056617899E-2</v>
      </c>
      <c r="D2758">
        <v>62</v>
      </c>
      <c r="E2758">
        <v>5334</v>
      </c>
      <c r="F2758" t="str">
        <f t="shared" si="172"/>
        <v>Wyoming</v>
      </c>
      <c r="H2758">
        <f t="shared" si="175"/>
        <v>2755</v>
      </c>
      <c r="I2758" t="s">
        <v>1567</v>
      </c>
      <c r="J2758" s="3">
        <v>2.2782750203417398E-2</v>
      </c>
      <c r="K2758" s="104">
        <v>28</v>
      </c>
      <c r="L2758">
        <v>1229</v>
      </c>
      <c r="M2758" t="str">
        <f t="shared" si="173"/>
        <v>Missouri</v>
      </c>
    </row>
    <row r="2759" spans="1:13" x14ac:dyDescent="0.25">
      <c r="A2759">
        <f t="shared" si="174"/>
        <v>2757</v>
      </c>
      <c r="B2759" t="s">
        <v>582</v>
      </c>
      <c r="C2759" s="105">
        <v>1.1618589743589701E-2</v>
      </c>
      <c r="D2759">
        <v>29</v>
      </c>
      <c r="E2759">
        <v>2496</v>
      </c>
      <c r="F2759" t="str">
        <f t="shared" si="172"/>
        <v>Idaho</v>
      </c>
      <c r="H2759">
        <f t="shared" si="175"/>
        <v>2755</v>
      </c>
      <c r="I2759" t="s">
        <v>283</v>
      </c>
      <c r="J2759" s="3">
        <v>2.0786933927245701E-2</v>
      </c>
      <c r="K2759" s="104">
        <v>28</v>
      </c>
      <c r="L2759">
        <v>1347</v>
      </c>
      <c r="M2759" t="str">
        <f t="shared" si="173"/>
        <v>Alaska</v>
      </c>
    </row>
    <row r="2760" spans="1:13" x14ac:dyDescent="0.25">
      <c r="A2760">
        <f t="shared" si="174"/>
        <v>2758</v>
      </c>
      <c r="B2760" t="s">
        <v>2053</v>
      </c>
      <c r="C2760" s="105">
        <v>1.15761353517364E-2</v>
      </c>
      <c r="D2760">
        <v>65</v>
      </c>
      <c r="E2760">
        <v>5615</v>
      </c>
      <c r="F2760" t="str">
        <f t="shared" si="172"/>
        <v>Georgia</v>
      </c>
      <c r="H2760">
        <f t="shared" si="175"/>
        <v>2755</v>
      </c>
      <c r="I2760" t="s">
        <v>1201</v>
      </c>
      <c r="J2760" s="3">
        <v>1.8384766907419501E-2</v>
      </c>
      <c r="K2760" s="104">
        <v>28</v>
      </c>
      <c r="L2760">
        <v>1523</v>
      </c>
      <c r="M2760" t="str">
        <f t="shared" si="173"/>
        <v>South Dakota</v>
      </c>
    </row>
    <row r="2761" spans="1:13" x14ac:dyDescent="0.25">
      <c r="A2761">
        <f t="shared" si="174"/>
        <v>2759</v>
      </c>
      <c r="B2761" t="s">
        <v>1116</v>
      </c>
      <c r="C2761" s="105">
        <v>1.15583897967317E-2</v>
      </c>
      <c r="D2761">
        <v>29</v>
      </c>
      <c r="E2761">
        <v>2509</v>
      </c>
      <c r="F2761" t="str">
        <f t="shared" si="172"/>
        <v>Oregon</v>
      </c>
      <c r="H2761">
        <f t="shared" si="175"/>
        <v>2755</v>
      </c>
      <c r="I2761" t="s">
        <v>1241</v>
      </c>
      <c r="J2761" s="3">
        <v>1.46904512067156E-2</v>
      </c>
      <c r="K2761" s="104">
        <v>28</v>
      </c>
      <c r="L2761">
        <v>1906</v>
      </c>
      <c r="M2761" t="str">
        <f t="shared" si="173"/>
        <v>Oklahoma</v>
      </c>
    </row>
    <row r="2762" spans="1:13" x14ac:dyDescent="0.25">
      <c r="A2762">
        <f t="shared" si="174"/>
        <v>2760</v>
      </c>
      <c r="B2762" t="s">
        <v>811</v>
      </c>
      <c r="C2762" s="105">
        <v>1.15563559957977E-2</v>
      </c>
      <c r="D2762">
        <v>77</v>
      </c>
      <c r="E2762">
        <v>6663</v>
      </c>
      <c r="F2762" t="str">
        <f t="shared" si="172"/>
        <v>South Carolina</v>
      </c>
      <c r="H2762">
        <f t="shared" si="175"/>
        <v>2755</v>
      </c>
      <c r="I2762" t="s">
        <v>1449</v>
      </c>
      <c r="J2762" s="3">
        <v>1.24113475177305E-2</v>
      </c>
      <c r="K2762" s="104">
        <v>28</v>
      </c>
      <c r="L2762">
        <v>2256</v>
      </c>
      <c r="M2762" t="str">
        <f t="shared" si="173"/>
        <v>Montana</v>
      </c>
    </row>
    <row r="2763" spans="1:13" x14ac:dyDescent="0.25">
      <c r="A2763">
        <f t="shared" si="174"/>
        <v>2761</v>
      </c>
      <c r="B2763" t="s">
        <v>3046</v>
      </c>
      <c r="C2763" s="105">
        <v>1.15549686365137E-2</v>
      </c>
      <c r="D2763">
        <v>35</v>
      </c>
      <c r="E2763">
        <v>3029</v>
      </c>
      <c r="F2763" t="str">
        <f t="shared" si="172"/>
        <v>Oregon</v>
      </c>
      <c r="H2763">
        <f t="shared" si="175"/>
        <v>2755</v>
      </c>
      <c r="I2763" t="s">
        <v>499</v>
      </c>
      <c r="J2763" s="3">
        <v>1.1981172443303399E-2</v>
      </c>
      <c r="K2763" s="104">
        <v>28</v>
      </c>
      <c r="L2763">
        <v>2337</v>
      </c>
      <c r="M2763" t="str">
        <f t="shared" si="173"/>
        <v>Nebraska</v>
      </c>
    </row>
    <row r="2764" spans="1:13" x14ac:dyDescent="0.25">
      <c r="A2764">
        <f t="shared" si="174"/>
        <v>2762</v>
      </c>
      <c r="B2764" t="s">
        <v>1525</v>
      </c>
      <c r="C2764" s="105">
        <v>1.1548432712703199E-2</v>
      </c>
      <c r="D2764">
        <v>98</v>
      </c>
      <c r="E2764">
        <v>8486</v>
      </c>
      <c r="F2764" t="str">
        <f t="shared" si="172"/>
        <v>Maryland</v>
      </c>
      <c r="H2764">
        <f t="shared" si="175"/>
        <v>2755</v>
      </c>
      <c r="I2764" t="s">
        <v>292</v>
      </c>
      <c r="J2764" s="3">
        <v>1.1336032388663901E-2</v>
      </c>
      <c r="K2764" s="104">
        <v>28</v>
      </c>
      <c r="L2764">
        <v>2470</v>
      </c>
      <c r="M2764" t="str">
        <f t="shared" si="173"/>
        <v>Texas</v>
      </c>
    </row>
    <row r="2765" spans="1:13" x14ac:dyDescent="0.25">
      <c r="A2765">
        <f t="shared" si="174"/>
        <v>2763</v>
      </c>
      <c r="B2765" t="s">
        <v>116</v>
      </c>
      <c r="C2765" s="105">
        <v>1.1520737327188901E-2</v>
      </c>
      <c r="D2765">
        <v>10</v>
      </c>
      <c r="E2765">
        <v>868</v>
      </c>
      <c r="F2765" t="str">
        <f t="shared" si="172"/>
        <v>South Dakota</v>
      </c>
      <c r="H2765">
        <f t="shared" si="175"/>
        <v>2755</v>
      </c>
      <c r="I2765" t="s">
        <v>2605</v>
      </c>
      <c r="J2765" s="3">
        <v>1.1089108910891E-2</v>
      </c>
      <c r="K2765" s="104">
        <v>28</v>
      </c>
      <c r="L2765">
        <v>2525</v>
      </c>
      <c r="M2765" t="str">
        <f t="shared" si="173"/>
        <v>Michigan</v>
      </c>
    </row>
    <row r="2766" spans="1:13" x14ac:dyDescent="0.25">
      <c r="A2766">
        <f t="shared" si="174"/>
        <v>2764</v>
      </c>
      <c r="B2766" t="s">
        <v>1562</v>
      </c>
      <c r="C2766" s="105">
        <v>1.15033716779056E-2</v>
      </c>
      <c r="D2766">
        <v>29</v>
      </c>
      <c r="E2766">
        <v>2521</v>
      </c>
      <c r="F2766" t="str">
        <f t="shared" si="172"/>
        <v>Kentucky</v>
      </c>
      <c r="H2766">
        <f t="shared" si="175"/>
        <v>2755</v>
      </c>
      <c r="I2766" t="s">
        <v>2809</v>
      </c>
      <c r="J2766" s="3">
        <v>9.3739537997990993E-3</v>
      </c>
      <c r="K2766" s="104">
        <v>28</v>
      </c>
      <c r="L2766">
        <v>2987</v>
      </c>
      <c r="M2766" t="str">
        <f t="shared" si="173"/>
        <v>Virginia</v>
      </c>
    </row>
    <row r="2767" spans="1:13" x14ac:dyDescent="0.25">
      <c r="A2767">
        <f t="shared" si="174"/>
        <v>2765</v>
      </c>
      <c r="B2767" t="s">
        <v>2146</v>
      </c>
      <c r="C2767" s="105">
        <v>1.1484474691620601E-2</v>
      </c>
      <c r="D2767">
        <v>81</v>
      </c>
      <c r="E2767">
        <v>7053</v>
      </c>
      <c r="F2767" t="str">
        <f t="shared" si="172"/>
        <v>Virginia</v>
      </c>
      <c r="H2767">
        <f t="shared" si="175"/>
        <v>2755</v>
      </c>
      <c r="I2767" t="s">
        <v>3195</v>
      </c>
      <c r="J2767" s="3">
        <v>9.2684541542535897E-3</v>
      </c>
      <c r="K2767" s="104">
        <v>28</v>
      </c>
      <c r="L2767">
        <v>3021</v>
      </c>
      <c r="M2767" t="str">
        <f t="shared" si="173"/>
        <v>Kansas</v>
      </c>
    </row>
    <row r="2768" spans="1:13" x14ac:dyDescent="0.25">
      <c r="A2768">
        <f t="shared" si="174"/>
        <v>2766</v>
      </c>
      <c r="B2768" t="s">
        <v>2060</v>
      </c>
      <c r="C2768" s="105">
        <v>1.1474856564292899E-2</v>
      </c>
      <c r="D2768">
        <v>34</v>
      </c>
      <c r="E2768">
        <v>2963</v>
      </c>
      <c r="F2768" t="str">
        <f t="shared" si="172"/>
        <v>Utah</v>
      </c>
      <c r="H2768">
        <f t="shared" si="175"/>
        <v>2755</v>
      </c>
      <c r="I2768" t="s">
        <v>173</v>
      </c>
      <c r="J2768" s="3">
        <v>8.7609511889862306E-3</v>
      </c>
      <c r="K2768" s="104">
        <v>28</v>
      </c>
      <c r="L2768">
        <v>3196</v>
      </c>
      <c r="M2768" t="str">
        <f t="shared" si="173"/>
        <v>Montana</v>
      </c>
    </row>
    <row r="2769" spans="1:13" x14ac:dyDescent="0.25">
      <c r="A2769">
        <f t="shared" si="174"/>
        <v>2767</v>
      </c>
      <c r="B2769" t="s">
        <v>2463</v>
      </c>
      <c r="C2769" s="105">
        <v>1.14689016321128E-2</v>
      </c>
      <c r="D2769">
        <v>26</v>
      </c>
      <c r="E2769">
        <v>2267</v>
      </c>
      <c r="F2769" t="str">
        <f t="shared" si="172"/>
        <v>Kansas</v>
      </c>
      <c r="H2769">
        <f t="shared" si="175"/>
        <v>2755</v>
      </c>
      <c r="I2769" t="s">
        <v>2057</v>
      </c>
      <c r="J2769" s="3">
        <v>6.6873656556006803E-3</v>
      </c>
      <c r="K2769" s="104">
        <v>28</v>
      </c>
      <c r="L2769">
        <v>4187</v>
      </c>
      <c r="M2769" t="str">
        <f t="shared" si="173"/>
        <v>Missouri</v>
      </c>
    </row>
    <row r="2770" spans="1:13" x14ac:dyDescent="0.25">
      <c r="A2770">
        <f t="shared" si="174"/>
        <v>2768</v>
      </c>
      <c r="B2770" t="s">
        <v>2799</v>
      </c>
      <c r="C2770" s="105">
        <v>1.14623133032303E-2</v>
      </c>
      <c r="D2770">
        <v>33</v>
      </c>
      <c r="E2770">
        <v>2879</v>
      </c>
      <c r="F2770" t="str">
        <f t="shared" si="172"/>
        <v>Alabama</v>
      </c>
      <c r="H2770">
        <f t="shared" si="175"/>
        <v>2755</v>
      </c>
      <c r="I2770" t="s">
        <v>2967</v>
      </c>
      <c r="J2770" s="3">
        <v>3.2040279208147499E-3</v>
      </c>
      <c r="K2770" s="104">
        <v>28</v>
      </c>
      <c r="L2770">
        <v>8739</v>
      </c>
      <c r="M2770" t="str">
        <f t="shared" si="173"/>
        <v>Nevada</v>
      </c>
    </row>
    <row r="2771" spans="1:13" x14ac:dyDescent="0.25">
      <c r="A2771">
        <f t="shared" si="174"/>
        <v>2769</v>
      </c>
      <c r="B2771" t="s">
        <v>1884</v>
      </c>
      <c r="C2771" s="105">
        <v>1.1456628477905E-2</v>
      </c>
      <c r="D2771">
        <v>21</v>
      </c>
      <c r="E2771">
        <v>1833</v>
      </c>
      <c r="F2771" t="str">
        <f t="shared" si="172"/>
        <v>Virginia</v>
      </c>
      <c r="H2771">
        <f t="shared" si="175"/>
        <v>2769</v>
      </c>
      <c r="I2771" t="s">
        <v>1309</v>
      </c>
      <c r="J2771" s="3">
        <v>3.3582089552238799E-2</v>
      </c>
      <c r="K2771" s="104">
        <v>27</v>
      </c>
      <c r="L2771">
        <v>804</v>
      </c>
      <c r="M2771" t="str">
        <f t="shared" si="173"/>
        <v>Nebraska</v>
      </c>
    </row>
    <row r="2772" spans="1:13" x14ac:dyDescent="0.25">
      <c r="A2772">
        <f t="shared" si="174"/>
        <v>2770</v>
      </c>
      <c r="B2772" t="s">
        <v>3270</v>
      </c>
      <c r="C2772" s="105">
        <v>1.14143920595533E-2</v>
      </c>
      <c r="D2772">
        <v>23</v>
      </c>
      <c r="E2772">
        <v>2015</v>
      </c>
      <c r="F2772" t="str">
        <f t="shared" si="172"/>
        <v>Texas</v>
      </c>
      <c r="H2772">
        <f t="shared" si="175"/>
        <v>2769</v>
      </c>
      <c r="I2772" t="s">
        <v>459</v>
      </c>
      <c r="J2772" s="3">
        <v>2.4930747922437602E-2</v>
      </c>
      <c r="K2772" s="104">
        <v>27</v>
      </c>
      <c r="L2772">
        <v>1083</v>
      </c>
      <c r="M2772" t="str">
        <f t="shared" si="173"/>
        <v>Puerto Rico</v>
      </c>
    </row>
    <row r="2773" spans="1:13" x14ac:dyDescent="0.25">
      <c r="A2773">
        <f t="shared" si="174"/>
        <v>2771</v>
      </c>
      <c r="B2773" t="s">
        <v>2092</v>
      </c>
      <c r="C2773" s="105">
        <v>1.1401140114011299E-2</v>
      </c>
      <c r="D2773">
        <v>38</v>
      </c>
      <c r="E2773">
        <v>3333</v>
      </c>
      <c r="F2773" t="str">
        <f t="shared" si="172"/>
        <v>Puerto Rico</v>
      </c>
      <c r="H2773">
        <f t="shared" si="175"/>
        <v>2769</v>
      </c>
      <c r="I2773" t="s">
        <v>3175</v>
      </c>
      <c r="J2773" s="3">
        <v>2.36842105263157E-2</v>
      </c>
      <c r="K2773" s="104">
        <v>27</v>
      </c>
      <c r="L2773">
        <v>1140</v>
      </c>
      <c r="M2773" t="str">
        <f t="shared" si="173"/>
        <v>Kansas</v>
      </c>
    </row>
    <row r="2774" spans="1:13" x14ac:dyDescent="0.25">
      <c r="A2774">
        <f t="shared" si="174"/>
        <v>2772</v>
      </c>
      <c r="B2774" t="s">
        <v>364</v>
      </c>
      <c r="C2774" s="105">
        <v>1.13935144609991E-2</v>
      </c>
      <c r="D2774">
        <v>13</v>
      </c>
      <c r="E2774">
        <v>1141</v>
      </c>
      <c r="F2774" t="str">
        <f t="shared" si="172"/>
        <v>Georgia</v>
      </c>
      <c r="H2774">
        <f t="shared" si="175"/>
        <v>2769</v>
      </c>
      <c r="I2774" t="s">
        <v>551</v>
      </c>
      <c r="J2774" s="3">
        <v>2.2939677145284599E-2</v>
      </c>
      <c r="K2774" s="104">
        <v>27</v>
      </c>
      <c r="L2774">
        <v>1177</v>
      </c>
      <c r="M2774" t="str">
        <f t="shared" si="173"/>
        <v>South Dakota</v>
      </c>
    </row>
    <row r="2775" spans="1:13" x14ac:dyDescent="0.25">
      <c r="A2775">
        <f t="shared" si="174"/>
        <v>2773</v>
      </c>
      <c r="B2775" t="s">
        <v>2986</v>
      </c>
      <c r="C2775" s="105">
        <v>1.1384360320530499E-2</v>
      </c>
      <c r="D2775">
        <v>206</v>
      </c>
      <c r="E2775">
        <v>18095</v>
      </c>
      <c r="F2775" t="str">
        <f t="shared" si="172"/>
        <v>Washington</v>
      </c>
      <c r="H2775">
        <f t="shared" si="175"/>
        <v>2769</v>
      </c>
      <c r="I2775" t="s">
        <v>2448</v>
      </c>
      <c r="J2775" s="3">
        <v>2.0849420849420802E-2</v>
      </c>
      <c r="K2775" s="104">
        <v>27</v>
      </c>
      <c r="L2775">
        <v>1295</v>
      </c>
      <c r="M2775" t="str">
        <f t="shared" si="173"/>
        <v>Kansas</v>
      </c>
    </row>
    <row r="2776" spans="1:13" x14ac:dyDescent="0.25">
      <c r="A2776">
        <f t="shared" si="174"/>
        <v>2774</v>
      </c>
      <c r="B2776" t="s">
        <v>292</v>
      </c>
      <c r="C2776" s="105">
        <v>1.1336032388663901E-2</v>
      </c>
      <c r="D2776">
        <v>28</v>
      </c>
      <c r="E2776">
        <v>2470</v>
      </c>
      <c r="F2776" t="str">
        <f t="shared" si="172"/>
        <v>Texas</v>
      </c>
      <c r="H2776">
        <f t="shared" si="175"/>
        <v>2769</v>
      </c>
      <c r="I2776" t="s">
        <v>815</v>
      </c>
      <c r="J2776" s="3">
        <v>1.91897654584222E-2</v>
      </c>
      <c r="K2776" s="104">
        <v>27</v>
      </c>
      <c r="L2776">
        <v>1407</v>
      </c>
      <c r="M2776" t="str">
        <f t="shared" si="173"/>
        <v>North Dakota</v>
      </c>
    </row>
    <row r="2777" spans="1:13" x14ac:dyDescent="0.25">
      <c r="A2777">
        <f t="shared" si="174"/>
        <v>2775</v>
      </c>
      <c r="B2777" t="s">
        <v>49</v>
      </c>
      <c r="C2777" s="105">
        <v>1.1333684765418999E-2</v>
      </c>
      <c r="D2777">
        <v>43</v>
      </c>
      <c r="E2777">
        <v>3794</v>
      </c>
      <c r="F2777" t="str">
        <f t="shared" si="172"/>
        <v>Virginia</v>
      </c>
      <c r="H2777">
        <f t="shared" si="175"/>
        <v>2769</v>
      </c>
      <c r="I2777" t="s">
        <v>468</v>
      </c>
      <c r="J2777" s="3">
        <v>1.84174624829468E-2</v>
      </c>
      <c r="K2777" s="104">
        <v>27</v>
      </c>
      <c r="L2777">
        <v>1466</v>
      </c>
      <c r="M2777" t="str">
        <f t="shared" si="173"/>
        <v>Virginia</v>
      </c>
    </row>
    <row r="2778" spans="1:13" x14ac:dyDescent="0.25">
      <c r="A2778">
        <f t="shared" si="174"/>
        <v>2776</v>
      </c>
      <c r="B2778" t="s">
        <v>1176</v>
      </c>
      <c r="C2778" s="105">
        <v>1.13248904042864E-2</v>
      </c>
      <c r="D2778">
        <v>93</v>
      </c>
      <c r="E2778">
        <v>8212</v>
      </c>
      <c r="F2778" t="str">
        <f t="shared" si="172"/>
        <v>Colorado</v>
      </c>
      <c r="H2778">
        <f t="shared" si="175"/>
        <v>2769</v>
      </c>
      <c r="I2778" t="s">
        <v>800</v>
      </c>
      <c r="J2778" s="3">
        <v>1.7263427109974399E-2</v>
      </c>
      <c r="K2778" s="104">
        <v>27</v>
      </c>
      <c r="L2778">
        <v>1564</v>
      </c>
      <c r="M2778" t="str">
        <f t="shared" si="173"/>
        <v>South Dakota</v>
      </c>
    </row>
    <row r="2779" spans="1:13" x14ac:dyDescent="0.25">
      <c r="A2779">
        <f t="shared" si="174"/>
        <v>2777</v>
      </c>
      <c r="B2779" t="s">
        <v>2900</v>
      </c>
      <c r="C2779" s="105">
        <v>1.13052415210688E-2</v>
      </c>
      <c r="D2779">
        <v>22</v>
      </c>
      <c r="E2779">
        <v>1946</v>
      </c>
      <c r="F2779" t="str">
        <f t="shared" si="172"/>
        <v>Tennessee</v>
      </c>
      <c r="H2779">
        <f t="shared" si="175"/>
        <v>2769</v>
      </c>
      <c r="I2779" t="s">
        <v>2749</v>
      </c>
      <c r="J2779" s="3">
        <v>1.6383495145631002E-2</v>
      </c>
      <c r="K2779" s="104">
        <v>27</v>
      </c>
      <c r="L2779">
        <v>1648</v>
      </c>
      <c r="M2779" t="str">
        <f t="shared" si="173"/>
        <v>Illinois</v>
      </c>
    </row>
    <row r="2780" spans="1:13" x14ac:dyDescent="0.25">
      <c r="A2780">
        <f t="shared" si="174"/>
        <v>2778</v>
      </c>
      <c r="B2780" t="s">
        <v>2854</v>
      </c>
      <c r="C2780" s="105">
        <v>1.1296395911780501E-2</v>
      </c>
      <c r="D2780">
        <v>21</v>
      </c>
      <c r="E2780">
        <v>1859</v>
      </c>
      <c r="F2780" t="str">
        <f t="shared" si="172"/>
        <v>Nebraska</v>
      </c>
      <c r="H2780">
        <f t="shared" si="175"/>
        <v>2769</v>
      </c>
      <c r="I2780" t="s">
        <v>1878</v>
      </c>
      <c r="J2780" s="3">
        <v>1.51006711409396E-2</v>
      </c>
      <c r="K2780" s="104">
        <v>27</v>
      </c>
      <c r="L2780">
        <v>1788</v>
      </c>
      <c r="M2780" t="str">
        <f t="shared" si="173"/>
        <v>Texas</v>
      </c>
    </row>
    <row r="2781" spans="1:13" x14ac:dyDescent="0.25">
      <c r="A2781">
        <f t="shared" si="174"/>
        <v>2779</v>
      </c>
      <c r="B2781" t="s">
        <v>1636</v>
      </c>
      <c r="C2781" s="105">
        <v>1.12811002936177E-2</v>
      </c>
      <c r="D2781">
        <v>73</v>
      </c>
      <c r="E2781">
        <v>6471</v>
      </c>
      <c r="F2781" t="str">
        <f t="shared" si="172"/>
        <v>California</v>
      </c>
      <c r="H2781">
        <f t="shared" si="175"/>
        <v>2769</v>
      </c>
      <c r="I2781" t="s">
        <v>1133</v>
      </c>
      <c r="J2781" s="3">
        <v>1.3439522150323501E-2</v>
      </c>
      <c r="K2781" s="104">
        <v>27</v>
      </c>
      <c r="L2781">
        <v>2009</v>
      </c>
      <c r="M2781" t="str">
        <f t="shared" si="173"/>
        <v>Kentucky</v>
      </c>
    </row>
    <row r="2782" spans="1:13" x14ac:dyDescent="0.25">
      <c r="A2782">
        <f t="shared" si="174"/>
        <v>2780</v>
      </c>
      <c r="B2782" t="s">
        <v>2742</v>
      </c>
      <c r="C2782" s="105">
        <v>1.1251758087201099E-2</v>
      </c>
      <c r="D2782">
        <v>16</v>
      </c>
      <c r="E2782">
        <v>1422</v>
      </c>
      <c r="F2782" t="str">
        <f t="shared" si="172"/>
        <v>Kansas</v>
      </c>
      <c r="H2782">
        <f t="shared" si="175"/>
        <v>2769</v>
      </c>
      <c r="I2782" t="s">
        <v>106</v>
      </c>
      <c r="J2782" s="3">
        <v>1.03646833013435E-2</v>
      </c>
      <c r="K2782" s="104">
        <v>27</v>
      </c>
      <c r="L2782">
        <v>2605</v>
      </c>
      <c r="M2782" t="str">
        <f t="shared" si="173"/>
        <v>Missouri</v>
      </c>
    </row>
    <row r="2783" spans="1:13" x14ac:dyDescent="0.25">
      <c r="A2783">
        <f t="shared" si="174"/>
        <v>2781</v>
      </c>
      <c r="B2783" t="s">
        <v>2576</v>
      </c>
      <c r="C2783" s="105">
        <v>1.1246943765281099E-2</v>
      </c>
      <c r="D2783">
        <v>69</v>
      </c>
      <c r="E2783">
        <v>6135</v>
      </c>
      <c r="F2783" t="str">
        <f t="shared" si="172"/>
        <v>New Mexico</v>
      </c>
      <c r="H2783">
        <f t="shared" si="175"/>
        <v>2769</v>
      </c>
      <c r="I2783" t="s">
        <v>2508</v>
      </c>
      <c r="J2783" s="3">
        <v>1.02896341463414E-2</v>
      </c>
      <c r="K2783" s="104">
        <v>27</v>
      </c>
      <c r="L2783">
        <v>2624</v>
      </c>
      <c r="M2783" t="str">
        <f t="shared" si="173"/>
        <v>Kentucky</v>
      </c>
    </row>
    <row r="2784" spans="1:13" x14ac:dyDescent="0.25">
      <c r="A2784">
        <f t="shared" si="174"/>
        <v>2782</v>
      </c>
      <c r="B2784" t="s">
        <v>1947</v>
      </c>
      <c r="C2784" s="105">
        <v>1.1235955056179799E-2</v>
      </c>
      <c r="D2784">
        <v>49</v>
      </c>
      <c r="E2784">
        <v>4361</v>
      </c>
      <c r="F2784" t="str">
        <f t="shared" si="172"/>
        <v>North Dakota</v>
      </c>
      <c r="H2784">
        <f t="shared" si="175"/>
        <v>2769</v>
      </c>
      <c r="I2784" t="s">
        <v>65</v>
      </c>
      <c r="J2784" s="3">
        <v>1.00446428571429E-2</v>
      </c>
      <c r="K2784" s="104">
        <v>27</v>
      </c>
      <c r="L2784">
        <v>2688</v>
      </c>
      <c r="M2784" t="str">
        <f t="shared" si="173"/>
        <v>Kansas</v>
      </c>
    </row>
    <row r="2785" spans="1:13" x14ac:dyDescent="0.25">
      <c r="A2785">
        <f t="shared" si="174"/>
        <v>2783</v>
      </c>
      <c r="B2785" t="s">
        <v>522</v>
      </c>
      <c r="C2785" s="105">
        <v>1.12094395280235E-2</v>
      </c>
      <c r="D2785">
        <v>38</v>
      </c>
      <c r="E2785">
        <v>3390</v>
      </c>
      <c r="F2785" t="str">
        <f t="shared" si="172"/>
        <v>Oklahoma</v>
      </c>
      <c r="H2785">
        <f t="shared" si="175"/>
        <v>2769</v>
      </c>
      <c r="I2785" t="s">
        <v>1200</v>
      </c>
      <c r="J2785" s="3">
        <v>8.1423401688781594E-3</v>
      </c>
      <c r="K2785" s="104">
        <v>27</v>
      </c>
      <c r="L2785">
        <v>3316</v>
      </c>
      <c r="M2785" t="str">
        <f t="shared" si="173"/>
        <v>Texas</v>
      </c>
    </row>
    <row r="2786" spans="1:13" x14ac:dyDescent="0.25">
      <c r="A2786">
        <f t="shared" si="174"/>
        <v>2784</v>
      </c>
      <c r="B2786" t="s">
        <v>2741</v>
      </c>
      <c r="C2786" s="105">
        <v>1.1208668036615001E-2</v>
      </c>
      <c r="D2786">
        <v>180</v>
      </c>
      <c r="E2786">
        <v>16059</v>
      </c>
      <c r="F2786" t="str">
        <f t="shared" si="172"/>
        <v>Virgin Islands</v>
      </c>
      <c r="H2786">
        <f t="shared" si="175"/>
        <v>2784</v>
      </c>
      <c r="I2786" t="s">
        <v>1609</v>
      </c>
      <c r="J2786" s="3">
        <v>2.3572076155938301E-2</v>
      </c>
      <c r="K2786" s="104">
        <v>26</v>
      </c>
      <c r="L2786">
        <v>1103</v>
      </c>
      <c r="M2786" t="str">
        <f t="shared" si="173"/>
        <v>Tennessee</v>
      </c>
    </row>
    <row r="2787" spans="1:13" x14ac:dyDescent="0.25">
      <c r="A2787">
        <f t="shared" si="174"/>
        <v>2785</v>
      </c>
      <c r="B2787" t="s">
        <v>2957</v>
      </c>
      <c r="C2787" s="105">
        <v>1.1205310199789599E-2</v>
      </c>
      <c r="D2787">
        <v>341</v>
      </c>
      <c r="E2787">
        <v>30432</v>
      </c>
      <c r="F2787" t="str">
        <f t="shared" si="172"/>
        <v>Louisiana</v>
      </c>
      <c r="H2787">
        <f t="shared" si="175"/>
        <v>2784</v>
      </c>
      <c r="I2787" t="s">
        <v>265</v>
      </c>
      <c r="J2787" s="3">
        <v>2.3214285714285701E-2</v>
      </c>
      <c r="K2787" s="104">
        <v>26</v>
      </c>
      <c r="L2787">
        <v>1120</v>
      </c>
      <c r="M2787" t="str">
        <f t="shared" si="173"/>
        <v>Nebraska</v>
      </c>
    </row>
    <row r="2788" spans="1:13" x14ac:dyDescent="0.25">
      <c r="A2788">
        <f t="shared" si="174"/>
        <v>2786</v>
      </c>
      <c r="B2788" t="s">
        <v>2754</v>
      </c>
      <c r="C2788" s="105">
        <v>1.1201740076128199E-2</v>
      </c>
      <c r="D2788">
        <v>103</v>
      </c>
      <c r="E2788">
        <v>9195</v>
      </c>
      <c r="F2788" t="str">
        <f t="shared" si="172"/>
        <v>Virginia</v>
      </c>
      <c r="H2788">
        <f t="shared" si="175"/>
        <v>2784</v>
      </c>
      <c r="I2788" t="s">
        <v>877</v>
      </c>
      <c r="J2788" s="3">
        <v>2.0717131474103499E-2</v>
      </c>
      <c r="K2788" s="104">
        <v>26</v>
      </c>
      <c r="L2788">
        <v>1255</v>
      </c>
      <c r="M2788" t="str">
        <f t="shared" si="173"/>
        <v>South Dakota</v>
      </c>
    </row>
    <row r="2789" spans="1:13" x14ac:dyDescent="0.25">
      <c r="A2789">
        <f t="shared" si="174"/>
        <v>2787</v>
      </c>
      <c r="B2789" t="s">
        <v>686</v>
      </c>
      <c r="C2789" s="105">
        <v>1.1173184357541799E-2</v>
      </c>
      <c r="D2789">
        <v>54</v>
      </c>
      <c r="E2789">
        <v>4833</v>
      </c>
      <c r="F2789" t="str">
        <f t="shared" si="172"/>
        <v>Michigan</v>
      </c>
      <c r="H2789">
        <f t="shared" si="175"/>
        <v>2784</v>
      </c>
      <c r="I2789" t="s">
        <v>1696</v>
      </c>
      <c r="J2789" s="3">
        <v>2.0123839009287901E-2</v>
      </c>
      <c r="K2789" s="104">
        <v>26</v>
      </c>
      <c r="L2789">
        <v>1292</v>
      </c>
      <c r="M2789" t="str">
        <f t="shared" si="173"/>
        <v>Florida</v>
      </c>
    </row>
    <row r="2790" spans="1:13" x14ac:dyDescent="0.25">
      <c r="A2790">
        <f t="shared" si="174"/>
        <v>2788</v>
      </c>
      <c r="B2790" t="s">
        <v>1775</v>
      </c>
      <c r="C2790" s="105">
        <v>1.11633372502937E-2</v>
      </c>
      <c r="D2790">
        <v>19</v>
      </c>
      <c r="E2790">
        <v>1702</v>
      </c>
      <c r="F2790" t="str">
        <f t="shared" si="172"/>
        <v>Puerto Rico</v>
      </c>
      <c r="H2790">
        <f t="shared" si="175"/>
        <v>2784</v>
      </c>
      <c r="I2790" t="s">
        <v>1169</v>
      </c>
      <c r="J2790" s="3">
        <v>1.9259259259259299E-2</v>
      </c>
      <c r="K2790" s="104">
        <v>26</v>
      </c>
      <c r="L2790">
        <v>1350</v>
      </c>
      <c r="M2790" t="str">
        <f t="shared" si="173"/>
        <v>Puerto Rico</v>
      </c>
    </row>
    <row r="2791" spans="1:13" x14ac:dyDescent="0.25">
      <c r="A2791">
        <f t="shared" si="174"/>
        <v>2789</v>
      </c>
      <c r="B2791" t="s">
        <v>966</v>
      </c>
      <c r="C2791" s="105">
        <v>1.11551292743953E-2</v>
      </c>
      <c r="D2791">
        <v>107</v>
      </c>
      <c r="E2791">
        <v>9592</v>
      </c>
      <c r="F2791" t="str">
        <f t="shared" si="172"/>
        <v>Kentucky</v>
      </c>
      <c r="H2791">
        <f t="shared" si="175"/>
        <v>2784</v>
      </c>
      <c r="I2791" t="s">
        <v>1453</v>
      </c>
      <c r="J2791" s="3">
        <v>1.8936635105608099E-2</v>
      </c>
      <c r="K2791" s="104">
        <v>26</v>
      </c>
      <c r="L2791">
        <v>1373</v>
      </c>
      <c r="M2791" t="str">
        <f t="shared" si="173"/>
        <v>Oklahoma</v>
      </c>
    </row>
    <row r="2792" spans="1:13" x14ac:dyDescent="0.25">
      <c r="A2792">
        <f t="shared" si="174"/>
        <v>2790</v>
      </c>
      <c r="B2792" t="s">
        <v>961</v>
      </c>
      <c r="C2792" s="105">
        <v>1.1134307585247E-2</v>
      </c>
      <c r="D2792">
        <v>16</v>
      </c>
      <c r="E2792">
        <v>1437</v>
      </c>
      <c r="F2792" t="str">
        <f t="shared" si="172"/>
        <v>Wisconsin</v>
      </c>
      <c r="H2792">
        <f t="shared" si="175"/>
        <v>2784</v>
      </c>
      <c r="I2792" t="s">
        <v>1171</v>
      </c>
      <c r="J2792" s="3">
        <v>1.86915887850467E-2</v>
      </c>
      <c r="K2792" s="104">
        <v>26</v>
      </c>
      <c r="L2792">
        <v>1391</v>
      </c>
      <c r="M2792" t="str">
        <f t="shared" si="173"/>
        <v>Puerto Rico</v>
      </c>
    </row>
    <row r="2793" spans="1:13" x14ac:dyDescent="0.25">
      <c r="A2793">
        <f t="shared" si="174"/>
        <v>2791</v>
      </c>
      <c r="B2793" t="s">
        <v>1397</v>
      </c>
      <c r="C2793" s="105">
        <v>1.1123897199846499E-2</v>
      </c>
      <c r="D2793">
        <v>29</v>
      </c>
      <c r="E2793">
        <v>2607</v>
      </c>
      <c r="F2793" t="str">
        <f t="shared" si="172"/>
        <v>Arkansas</v>
      </c>
      <c r="H2793">
        <f t="shared" si="175"/>
        <v>2784</v>
      </c>
      <c r="I2793" t="s">
        <v>2463</v>
      </c>
      <c r="J2793" s="3">
        <v>1.14689016321128E-2</v>
      </c>
      <c r="K2793" s="104">
        <v>26</v>
      </c>
      <c r="L2793">
        <v>2267</v>
      </c>
      <c r="M2793" t="str">
        <f t="shared" si="173"/>
        <v>Kansas</v>
      </c>
    </row>
    <row r="2794" spans="1:13" x14ac:dyDescent="0.25">
      <c r="A2794">
        <f t="shared" si="174"/>
        <v>2792</v>
      </c>
      <c r="B2794" t="s">
        <v>3208</v>
      </c>
      <c r="C2794" s="105">
        <v>1.1090342679127599E-2</v>
      </c>
      <c r="D2794">
        <v>89</v>
      </c>
      <c r="E2794">
        <v>8025</v>
      </c>
      <c r="F2794" t="str">
        <f t="shared" si="172"/>
        <v>Iowa</v>
      </c>
      <c r="H2794">
        <f t="shared" si="175"/>
        <v>2784</v>
      </c>
      <c r="I2794" t="s">
        <v>1607</v>
      </c>
      <c r="J2794" s="3">
        <v>9.7524381095274101E-3</v>
      </c>
      <c r="K2794" s="104">
        <v>26</v>
      </c>
      <c r="L2794">
        <v>2666</v>
      </c>
      <c r="M2794" t="str">
        <f t="shared" si="173"/>
        <v>Oregon</v>
      </c>
    </row>
    <row r="2795" spans="1:13" x14ac:dyDescent="0.25">
      <c r="A2795">
        <f t="shared" si="174"/>
        <v>2793</v>
      </c>
      <c r="B2795" t="s">
        <v>2605</v>
      </c>
      <c r="C2795" s="105">
        <v>1.1089108910891E-2</v>
      </c>
      <c r="D2795">
        <v>28</v>
      </c>
      <c r="E2795">
        <v>2525</v>
      </c>
      <c r="F2795" t="str">
        <f t="shared" si="172"/>
        <v>Michigan</v>
      </c>
      <c r="H2795">
        <f t="shared" si="175"/>
        <v>2784</v>
      </c>
      <c r="I2795" t="s">
        <v>1912</v>
      </c>
      <c r="J2795" s="3">
        <v>8.6724482988659295E-3</v>
      </c>
      <c r="K2795" s="104">
        <v>26</v>
      </c>
      <c r="L2795">
        <v>2998</v>
      </c>
      <c r="M2795" t="str">
        <f t="shared" si="173"/>
        <v>North Dakota</v>
      </c>
    </row>
    <row r="2796" spans="1:13" x14ac:dyDescent="0.25">
      <c r="A2796">
        <f t="shared" si="174"/>
        <v>2794</v>
      </c>
      <c r="B2796" t="s">
        <v>1260</v>
      </c>
      <c r="C2796" s="105">
        <v>1.10856269113149E-2</v>
      </c>
      <c r="D2796">
        <v>29</v>
      </c>
      <c r="E2796">
        <v>2616</v>
      </c>
      <c r="F2796" t="str">
        <f t="shared" si="172"/>
        <v>Texas</v>
      </c>
      <c r="H2796">
        <f t="shared" si="175"/>
        <v>2784</v>
      </c>
      <c r="I2796" t="s">
        <v>140</v>
      </c>
      <c r="J2796" s="3">
        <v>8.5078534031413008E-3</v>
      </c>
      <c r="K2796" s="104">
        <v>26</v>
      </c>
      <c r="L2796">
        <v>3056</v>
      </c>
      <c r="M2796" t="str">
        <f t="shared" si="173"/>
        <v>West Virginia</v>
      </c>
    </row>
    <row r="2797" spans="1:13" x14ac:dyDescent="0.25">
      <c r="A2797">
        <f t="shared" si="174"/>
        <v>2795</v>
      </c>
      <c r="B2797" t="s">
        <v>1568</v>
      </c>
      <c r="C2797" s="105">
        <v>1.10294117647058E-2</v>
      </c>
      <c r="D2797">
        <v>30</v>
      </c>
      <c r="E2797">
        <v>2720</v>
      </c>
      <c r="F2797" t="str">
        <f t="shared" si="172"/>
        <v>Nebraska</v>
      </c>
      <c r="H2797">
        <f t="shared" si="175"/>
        <v>2784</v>
      </c>
      <c r="I2797" t="s">
        <v>2774</v>
      </c>
      <c r="J2797" s="3">
        <v>7.9292467215614695E-3</v>
      </c>
      <c r="K2797" s="104">
        <v>26</v>
      </c>
      <c r="L2797">
        <v>3279</v>
      </c>
      <c r="M2797" t="str">
        <f t="shared" si="173"/>
        <v>Arkansas</v>
      </c>
    </row>
    <row r="2798" spans="1:13" x14ac:dyDescent="0.25">
      <c r="A2798">
        <f t="shared" si="174"/>
        <v>2796</v>
      </c>
      <c r="B2798" t="s">
        <v>1578</v>
      </c>
      <c r="C2798" s="105">
        <v>1.1028806584362101E-2</v>
      </c>
      <c r="D2798">
        <v>67</v>
      </c>
      <c r="E2798">
        <v>6075</v>
      </c>
      <c r="F2798" t="str">
        <f t="shared" si="172"/>
        <v>Arizona</v>
      </c>
      <c r="H2798">
        <f t="shared" si="175"/>
        <v>2784</v>
      </c>
      <c r="I2798" t="s">
        <v>3224</v>
      </c>
      <c r="J2798" s="3">
        <v>7.20421169298979E-3</v>
      </c>
      <c r="K2798" s="104">
        <v>26</v>
      </c>
      <c r="L2798">
        <v>3609</v>
      </c>
      <c r="M2798" t="str">
        <f t="shared" si="173"/>
        <v>Oklahoma</v>
      </c>
    </row>
    <row r="2799" spans="1:13" x14ac:dyDescent="0.25">
      <c r="A2799">
        <f t="shared" si="174"/>
        <v>2797</v>
      </c>
      <c r="B2799" t="s">
        <v>1434</v>
      </c>
      <c r="C2799" s="105">
        <v>1.1006711409396E-2</v>
      </c>
      <c r="D2799">
        <v>41</v>
      </c>
      <c r="E2799">
        <v>3725</v>
      </c>
      <c r="F2799" t="str">
        <f t="shared" si="172"/>
        <v>Georgia</v>
      </c>
      <c r="H2799">
        <f t="shared" si="175"/>
        <v>2797</v>
      </c>
      <c r="I2799" t="s">
        <v>1143</v>
      </c>
      <c r="J2799" s="3">
        <v>1.9716088328075601E-2</v>
      </c>
      <c r="K2799" s="104">
        <v>25</v>
      </c>
      <c r="L2799">
        <v>1268</v>
      </c>
      <c r="M2799" t="str">
        <f t="shared" si="173"/>
        <v>Mississippi</v>
      </c>
    </row>
    <row r="2800" spans="1:13" x14ac:dyDescent="0.25">
      <c r="A2800">
        <f t="shared" si="174"/>
        <v>2798</v>
      </c>
      <c r="B2800" t="s">
        <v>2948</v>
      </c>
      <c r="C2800" s="105">
        <v>1.10030979596197E-2</v>
      </c>
      <c r="D2800">
        <v>206</v>
      </c>
      <c r="E2800">
        <v>18722</v>
      </c>
      <c r="F2800" t="str">
        <f t="shared" si="172"/>
        <v>Delaware</v>
      </c>
      <c r="H2800">
        <f t="shared" si="175"/>
        <v>2797</v>
      </c>
      <c r="I2800" t="s">
        <v>1258</v>
      </c>
      <c r="J2800" s="3">
        <v>1.9394879751745499E-2</v>
      </c>
      <c r="K2800" s="104">
        <v>25</v>
      </c>
      <c r="L2800">
        <v>1289</v>
      </c>
      <c r="M2800" t="str">
        <f t="shared" si="173"/>
        <v>Kansas</v>
      </c>
    </row>
    <row r="2801" spans="1:13" x14ac:dyDescent="0.25">
      <c r="A2801">
        <f t="shared" si="174"/>
        <v>2799</v>
      </c>
      <c r="B2801" t="s">
        <v>418</v>
      </c>
      <c r="C2801" s="105">
        <v>1.09926715522984E-2</v>
      </c>
      <c r="D2801">
        <v>33</v>
      </c>
      <c r="E2801">
        <v>3002</v>
      </c>
      <c r="F2801" t="str">
        <f t="shared" si="172"/>
        <v>Missouri</v>
      </c>
      <c r="H2801">
        <f t="shared" si="175"/>
        <v>2797</v>
      </c>
      <c r="I2801" t="s">
        <v>1464</v>
      </c>
      <c r="J2801" s="3">
        <v>1.61603102779573E-2</v>
      </c>
      <c r="K2801" s="104">
        <v>25</v>
      </c>
      <c r="L2801">
        <v>1547</v>
      </c>
      <c r="M2801" t="str">
        <f t="shared" si="173"/>
        <v>Georgia</v>
      </c>
    </row>
    <row r="2802" spans="1:13" x14ac:dyDescent="0.25">
      <c r="A2802">
        <f t="shared" si="174"/>
        <v>2800</v>
      </c>
      <c r="B2802" t="s">
        <v>2885</v>
      </c>
      <c r="C2802" s="105">
        <v>1.09679188374005E-2</v>
      </c>
      <c r="D2802">
        <v>40</v>
      </c>
      <c r="E2802">
        <v>3647</v>
      </c>
      <c r="F2802" t="str">
        <f t="shared" si="172"/>
        <v>Georgia</v>
      </c>
      <c r="H2802">
        <f t="shared" si="175"/>
        <v>2797</v>
      </c>
      <c r="I2802" t="s">
        <v>478</v>
      </c>
      <c r="J2802" s="3">
        <v>1.34698275862068E-2</v>
      </c>
      <c r="K2802" s="104">
        <v>25</v>
      </c>
      <c r="L2802">
        <v>1856</v>
      </c>
      <c r="M2802" t="str">
        <f t="shared" si="173"/>
        <v>Nebraska</v>
      </c>
    </row>
    <row r="2803" spans="1:13" x14ac:dyDescent="0.25">
      <c r="A2803">
        <f t="shared" si="174"/>
        <v>2801</v>
      </c>
      <c r="B2803" t="s">
        <v>1977</v>
      </c>
      <c r="C2803" s="105">
        <v>1.09452736318408E-2</v>
      </c>
      <c r="D2803">
        <v>11</v>
      </c>
      <c r="E2803">
        <v>1005</v>
      </c>
      <c r="F2803" t="str">
        <f t="shared" si="172"/>
        <v>Colorado</v>
      </c>
      <c r="H2803">
        <f t="shared" si="175"/>
        <v>2797</v>
      </c>
      <c r="I2803" t="s">
        <v>1979</v>
      </c>
      <c r="J2803" s="3">
        <v>1.07573149741824E-2</v>
      </c>
      <c r="K2803" s="104">
        <v>25</v>
      </c>
      <c r="L2803">
        <v>2324</v>
      </c>
      <c r="M2803" t="str">
        <f t="shared" si="173"/>
        <v>Nevada</v>
      </c>
    </row>
    <row r="2804" spans="1:13" x14ac:dyDescent="0.25">
      <c r="A2804">
        <f t="shared" si="174"/>
        <v>2802</v>
      </c>
      <c r="B2804" t="s">
        <v>2944</v>
      </c>
      <c r="C2804" s="105">
        <v>1.0920237563062801E-2</v>
      </c>
      <c r="D2804">
        <v>342</v>
      </c>
      <c r="E2804">
        <v>31318</v>
      </c>
      <c r="F2804" t="str">
        <f t="shared" si="172"/>
        <v>Arkansas</v>
      </c>
      <c r="H2804">
        <f t="shared" si="175"/>
        <v>2797</v>
      </c>
      <c r="I2804" t="s">
        <v>2625</v>
      </c>
      <c r="J2804" s="3">
        <v>1.00969305331178E-2</v>
      </c>
      <c r="K2804" s="104">
        <v>25</v>
      </c>
      <c r="L2804">
        <v>2476</v>
      </c>
      <c r="M2804" t="str">
        <f t="shared" si="173"/>
        <v>Georgia</v>
      </c>
    </row>
    <row r="2805" spans="1:13" x14ac:dyDescent="0.25">
      <c r="A2805">
        <f t="shared" si="174"/>
        <v>2803</v>
      </c>
      <c r="B2805" t="s">
        <v>3181</v>
      </c>
      <c r="C2805" s="105">
        <v>1.09114249037227E-2</v>
      </c>
      <c r="D2805">
        <v>34</v>
      </c>
      <c r="E2805">
        <v>3116</v>
      </c>
      <c r="F2805" t="str">
        <f t="shared" si="172"/>
        <v>Georgia</v>
      </c>
      <c r="H2805">
        <f t="shared" si="175"/>
        <v>2797</v>
      </c>
      <c r="I2805" t="s">
        <v>1763</v>
      </c>
      <c r="J2805" s="3">
        <v>9.6599690880989596E-3</v>
      </c>
      <c r="K2805" s="104">
        <v>25</v>
      </c>
      <c r="L2805">
        <v>2588</v>
      </c>
      <c r="M2805" t="str">
        <f t="shared" si="173"/>
        <v>Oklahoma</v>
      </c>
    </row>
    <row r="2806" spans="1:13" x14ac:dyDescent="0.25">
      <c r="A2806">
        <f t="shared" si="174"/>
        <v>2804</v>
      </c>
      <c r="B2806" t="s">
        <v>3119</v>
      </c>
      <c r="C2806" s="105">
        <v>1.0911074740861899E-2</v>
      </c>
      <c r="D2806">
        <v>20</v>
      </c>
      <c r="E2806">
        <v>1833</v>
      </c>
      <c r="F2806" t="str">
        <f t="shared" si="172"/>
        <v>Iowa</v>
      </c>
      <c r="H2806">
        <f t="shared" si="175"/>
        <v>2797</v>
      </c>
      <c r="I2806" t="s">
        <v>1111</v>
      </c>
      <c r="J2806" s="3">
        <v>7.9365079365078996E-3</v>
      </c>
      <c r="K2806" s="104">
        <v>25</v>
      </c>
      <c r="L2806">
        <v>3150</v>
      </c>
      <c r="M2806" t="str">
        <f t="shared" si="173"/>
        <v>Minnesota</v>
      </c>
    </row>
    <row r="2807" spans="1:13" x14ac:dyDescent="0.25">
      <c r="A2807">
        <f t="shared" si="174"/>
        <v>2805</v>
      </c>
      <c r="B2807" t="s">
        <v>1537</v>
      </c>
      <c r="C2807" s="105">
        <v>1.0869565217391301E-2</v>
      </c>
      <c r="D2807">
        <v>2</v>
      </c>
      <c r="E2807">
        <v>184</v>
      </c>
      <c r="F2807" t="str">
        <f t="shared" si="172"/>
        <v>Nebraska</v>
      </c>
      <c r="H2807">
        <f t="shared" si="175"/>
        <v>2797</v>
      </c>
      <c r="I2807" t="s">
        <v>2079</v>
      </c>
      <c r="J2807" s="3">
        <v>7.9365079365078996E-3</v>
      </c>
      <c r="K2807" s="104">
        <v>25</v>
      </c>
      <c r="L2807">
        <v>3150</v>
      </c>
      <c r="M2807" t="str">
        <f t="shared" si="173"/>
        <v>Minnesota</v>
      </c>
    </row>
    <row r="2808" spans="1:13" x14ac:dyDescent="0.25">
      <c r="A2808">
        <f t="shared" si="174"/>
        <v>2806</v>
      </c>
      <c r="B2808" t="s">
        <v>238</v>
      </c>
      <c r="C2808" s="105">
        <v>1.0864197530864201E-2</v>
      </c>
      <c r="D2808">
        <v>22</v>
      </c>
      <c r="E2808">
        <v>2025</v>
      </c>
      <c r="F2808" t="str">
        <f t="shared" si="172"/>
        <v>Missouri</v>
      </c>
      <c r="H2808">
        <f t="shared" si="175"/>
        <v>2797</v>
      </c>
      <c r="I2808" t="s">
        <v>176</v>
      </c>
      <c r="J2808" s="3">
        <v>6.8064252654506099E-3</v>
      </c>
      <c r="K2808" s="104">
        <v>25</v>
      </c>
      <c r="L2808">
        <v>3673</v>
      </c>
      <c r="M2808" t="str">
        <f t="shared" si="173"/>
        <v>Virginia</v>
      </c>
    </row>
    <row r="2809" spans="1:13" x14ac:dyDescent="0.25">
      <c r="A2809">
        <f t="shared" si="174"/>
        <v>2807</v>
      </c>
      <c r="B2809" t="s">
        <v>2913</v>
      </c>
      <c r="C2809" s="105">
        <v>1.085776330076E-2</v>
      </c>
      <c r="D2809">
        <v>10</v>
      </c>
      <c r="E2809">
        <v>921</v>
      </c>
      <c r="F2809" t="str">
        <f t="shared" si="172"/>
        <v>Georgia</v>
      </c>
      <c r="H2809">
        <f t="shared" si="175"/>
        <v>2797</v>
      </c>
      <c r="I2809" t="s">
        <v>3000</v>
      </c>
      <c r="J2809" s="3">
        <v>6.5858798735510798E-3</v>
      </c>
      <c r="K2809" s="104">
        <v>25</v>
      </c>
      <c r="L2809">
        <v>3796</v>
      </c>
      <c r="M2809" t="str">
        <f t="shared" si="173"/>
        <v>Idaho</v>
      </c>
    </row>
    <row r="2810" spans="1:13" x14ac:dyDescent="0.25">
      <c r="A2810">
        <f t="shared" si="174"/>
        <v>2808</v>
      </c>
      <c r="B2810" t="s">
        <v>2242</v>
      </c>
      <c r="C2810" s="105">
        <v>1.08365843086258E-2</v>
      </c>
      <c r="D2810">
        <v>50</v>
      </c>
      <c r="E2810">
        <v>4614</v>
      </c>
      <c r="F2810" t="str">
        <f t="shared" si="172"/>
        <v>North Carolina</v>
      </c>
      <c r="H2810">
        <f t="shared" si="175"/>
        <v>2797</v>
      </c>
      <c r="I2810" t="s">
        <v>3248</v>
      </c>
      <c r="J2810" s="3">
        <v>6.5019505851755498E-3</v>
      </c>
      <c r="K2810" s="104">
        <v>25</v>
      </c>
      <c r="L2810">
        <v>3845</v>
      </c>
      <c r="M2810" t="str">
        <f t="shared" si="173"/>
        <v>North Carolina</v>
      </c>
    </row>
    <row r="2811" spans="1:13" x14ac:dyDescent="0.25">
      <c r="A2811">
        <f t="shared" si="174"/>
        <v>2809</v>
      </c>
      <c r="B2811" t="s">
        <v>1573</v>
      </c>
      <c r="C2811" s="105">
        <v>1.0833333333333301E-2</v>
      </c>
      <c r="D2811">
        <v>65</v>
      </c>
      <c r="E2811">
        <v>6000</v>
      </c>
      <c r="F2811" t="str">
        <f t="shared" si="172"/>
        <v>Minnesota</v>
      </c>
      <c r="H2811">
        <f t="shared" si="175"/>
        <v>2797</v>
      </c>
      <c r="I2811" t="s">
        <v>1480</v>
      </c>
      <c r="J2811" s="3">
        <v>4.6091445427728301E-3</v>
      </c>
      <c r="K2811" s="104">
        <v>25</v>
      </c>
      <c r="L2811">
        <v>5424</v>
      </c>
      <c r="M2811" t="str">
        <f t="shared" si="173"/>
        <v>Kentucky</v>
      </c>
    </row>
    <row r="2812" spans="1:13" x14ac:dyDescent="0.25">
      <c r="A2812">
        <f t="shared" si="174"/>
        <v>2810</v>
      </c>
      <c r="B2812" t="s">
        <v>2408</v>
      </c>
      <c r="C2812" s="105">
        <v>1.0803427294176E-2</v>
      </c>
      <c r="D2812">
        <v>87</v>
      </c>
      <c r="E2812">
        <v>8053</v>
      </c>
      <c r="F2812" t="str">
        <f t="shared" si="172"/>
        <v>Missouri</v>
      </c>
      <c r="H2812">
        <f t="shared" si="175"/>
        <v>2810</v>
      </c>
      <c r="I2812" t="s">
        <v>2724</v>
      </c>
      <c r="J2812" s="3">
        <v>2.3622047244094401E-2</v>
      </c>
      <c r="K2812" s="104">
        <v>24</v>
      </c>
      <c r="L2812">
        <v>1016</v>
      </c>
      <c r="M2812" t="str">
        <f t="shared" si="173"/>
        <v>Louisiana</v>
      </c>
    </row>
    <row r="2813" spans="1:13" x14ac:dyDescent="0.25">
      <c r="A2813">
        <f t="shared" si="174"/>
        <v>2811</v>
      </c>
      <c r="B2813" t="s">
        <v>345</v>
      </c>
      <c r="C2813" s="105">
        <v>1.077487391105E-2</v>
      </c>
      <c r="D2813">
        <v>47</v>
      </c>
      <c r="E2813">
        <v>4362</v>
      </c>
      <c r="F2813" t="str">
        <f t="shared" si="172"/>
        <v>Georgia</v>
      </c>
      <c r="H2813">
        <f t="shared" si="175"/>
        <v>2810</v>
      </c>
      <c r="I2813" t="s">
        <v>1300</v>
      </c>
      <c r="J2813" s="3">
        <v>2.1877848678213199E-2</v>
      </c>
      <c r="K2813" s="104">
        <v>24</v>
      </c>
      <c r="L2813">
        <v>1097</v>
      </c>
      <c r="M2813" t="str">
        <f t="shared" si="173"/>
        <v>Virginia</v>
      </c>
    </row>
    <row r="2814" spans="1:13" x14ac:dyDescent="0.25">
      <c r="A2814">
        <f t="shared" si="174"/>
        <v>2812</v>
      </c>
      <c r="B2814" t="s">
        <v>2903</v>
      </c>
      <c r="C2814" s="105">
        <v>1.07747562852744E-2</v>
      </c>
      <c r="D2814">
        <v>21</v>
      </c>
      <c r="E2814">
        <v>1949</v>
      </c>
      <c r="F2814" t="str">
        <f t="shared" si="172"/>
        <v>West Virginia</v>
      </c>
      <c r="H2814">
        <f t="shared" si="175"/>
        <v>2810</v>
      </c>
      <c r="I2814" t="s">
        <v>842</v>
      </c>
      <c r="J2814" s="3">
        <v>1.95599022004889E-2</v>
      </c>
      <c r="K2814" s="104">
        <v>24</v>
      </c>
      <c r="L2814">
        <v>1227</v>
      </c>
      <c r="M2814" t="str">
        <f t="shared" si="173"/>
        <v>South Dakota</v>
      </c>
    </row>
    <row r="2815" spans="1:13" x14ac:dyDescent="0.25">
      <c r="A2815">
        <f t="shared" si="174"/>
        <v>2813</v>
      </c>
      <c r="B2815" t="s">
        <v>1979</v>
      </c>
      <c r="C2815" s="105">
        <v>1.07573149741824E-2</v>
      </c>
      <c r="D2815">
        <v>25</v>
      </c>
      <c r="E2815">
        <v>2324</v>
      </c>
      <c r="F2815" t="str">
        <f t="shared" si="172"/>
        <v>Nevada</v>
      </c>
      <c r="H2815">
        <f t="shared" si="175"/>
        <v>2810</v>
      </c>
      <c r="I2815" t="s">
        <v>1865</v>
      </c>
      <c r="J2815" s="3">
        <v>1.8662519440124401E-2</v>
      </c>
      <c r="K2815" s="104">
        <v>24</v>
      </c>
      <c r="L2815">
        <v>1286</v>
      </c>
      <c r="M2815" t="str">
        <f t="shared" si="173"/>
        <v>South Dakota</v>
      </c>
    </row>
    <row r="2816" spans="1:13" x14ac:dyDescent="0.25">
      <c r="A2816">
        <f t="shared" si="174"/>
        <v>2814</v>
      </c>
      <c r="B2816" t="s">
        <v>291</v>
      </c>
      <c r="C2816" s="105">
        <v>1.07430617726052E-2</v>
      </c>
      <c r="D2816">
        <v>36</v>
      </c>
      <c r="E2816">
        <v>3351</v>
      </c>
      <c r="F2816" t="str">
        <f t="shared" si="172"/>
        <v>Georgia</v>
      </c>
      <c r="H2816">
        <f t="shared" si="175"/>
        <v>2810</v>
      </c>
      <c r="I2816" t="s">
        <v>791</v>
      </c>
      <c r="J2816" s="3">
        <v>1.71796707229777E-2</v>
      </c>
      <c r="K2816" s="104">
        <v>24</v>
      </c>
      <c r="L2816">
        <v>1397</v>
      </c>
      <c r="M2816" t="str">
        <f t="shared" si="173"/>
        <v>Texas</v>
      </c>
    </row>
    <row r="2817" spans="1:13" x14ac:dyDescent="0.25">
      <c r="A2817">
        <f t="shared" si="174"/>
        <v>2815</v>
      </c>
      <c r="B2817" t="s">
        <v>1349</v>
      </c>
      <c r="C2817" s="105">
        <v>1.070110701107E-2</v>
      </c>
      <c r="D2817">
        <v>29</v>
      </c>
      <c r="E2817">
        <v>2710</v>
      </c>
      <c r="F2817" t="str">
        <f t="shared" si="172"/>
        <v>Oklahoma</v>
      </c>
      <c r="H2817">
        <f t="shared" si="175"/>
        <v>2810</v>
      </c>
      <c r="I2817" t="s">
        <v>1475</v>
      </c>
      <c r="J2817" s="3">
        <v>1.51228733459357E-2</v>
      </c>
      <c r="K2817" s="104">
        <v>24</v>
      </c>
      <c r="L2817">
        <v>1587</v>
      </c>
      <c r="M2817" t="str">
        <f t="shared" si="173"/>
        <v>Georgia</v>
      </c>
    </row>
    <row r="2818" spans="1:13" x14ac:dyDescent="0.25">
      <c r="A2818">
        <f t="shared" si="174"/>
        <v>2816</v>
      </c>
      <c r="B2818" t="s">
        <v>1893</v>
      </c>
      <c r="C2818" s="105">
        <v>1.0673782521681101E-2</v>
      </c>
      <c r="D2818">
        <v>16</v>
      </c>
      <c r="E2818">
        <v>1499</v>
      </c>
      <c r="F2818" t="str">
        <f t="shared" si="172"/>
        <v>South Dakota</v>
      </c>
      <c r="H2818">
        <f t="shared" si="175"/>
        <v>2810</v>
      </c>
      <c r="I2818" t="s">
        <v>2606</v>
      </c>
      <c r="J2818" s="3">
        <v>1.45366444579042E-2</v>
      </c>
      <c r="K2818" s="104">
        <v>24</v>
      </c>
      <c r="L2818">
        <v>1651</v>
      </c>
      <c r="M2818" t="str">
        <f t="shared" si="173"/>
        <v>Illinois</v>
      </c>
    </row>
    <row r="2819" spans="1:13" x14ac:dyDescent="0.25">
      <c r="A2819">
        <f t="shared" si="174"/>
        <v>2817</v>
      </c>
      <c r="B2819" t="s">
        <v>1774</v>
      </c>
      <c r="C2819" s="105">
        <v>1.06679035250464E-2</v>
      </c>
      <c r="D2819">
        <v>23</v>
      </c>
      <c r="E2819">
        <v>2156</v>
      </c>
      <c r="F2819" t="str">
        <f t="shared" ref="F2819:F2882" si="176">IFERROR(RIGHT(B2819,LEN(B2819)-FIND(",",B2819)-1),"DC")</f>
        <v>Virginia</v>
      </c>
      <c r="H2819">
        <f t="shared" si="175"/>
        <v>2810</v>
      </c>
      <c r="I2819" t="s">
        <v>1388</v>
      </c>
      <c r="J2819" s="3">
        <v>1.44491270319084E-2</v>
      </c>
      <c r="K2819" s="104">
        <v>24</v>
      </c>
      <c r="L2819">
        <v>1661</v>
      </c>
      <c r="M2819" t="str">
        <f t="shared" ref="M2819:M2882" si="177">IFERROR(RIGHT(I2819,LEN(I2819)-FIND(",",I2819)-1),"DC")</f>
        <v>Georgia</v>
      </c>
    </row>
    <row r="2820" spans="1:13" x14ac:dyDescent="0.25">
      <c r="A2820">
        <f t="shared" ref="A2820:A2883" si="178">RANK(C2820,$C$3:$C$3274)</f>
        <v>2818</v>
      </c>
      <c r="B2820" t="s">
        <v>2455</v>
      </c>
      <c r="C2820" s="105">
        <v>1.06535545994673E-2</v>
      </c>
      <c r="D2820">
        <v>52</v>
      </c>
      <c r="E2820">
        <v>4881</v>
      </c>
      <c r="F2820" t="str">
        <f t="shared" si="176"/>
        <v>Nebraska</v>
      </c>
      <c r="H2820">
        <f t="shared" ref="H2820:H2883" si="179">RANK(K2820,$K$3:$K$3274)</f>
        <v>2810</v>
      </c>
      <c r="I2820" t="s">
        <v>2602</v>
      </c>
      <c r="J2820" s="3">
        <v>1.3498312710911099E-2</v>
      </c>
      <c r="K2820" s="104">
        <v>24</v>
      </c>
      <c r="L2820">
        <v>1778</v>
      </c>
      <c r="M2820" t="str">
        <f t="shared" si="177"/>
        <v>Texas</v>
      </c>
    </row>
    <row r="2821" spans="1:13" x14ac:dyDescent="0.25">
      <c r="A2821">
        <f t="shared" si="178"/>
        <v>2819</v>
      </c>
      <c r="B2821" t="s">
        <v>932</v>
      </c>
      <c r="C2821" s="105">
        <v>1.0644589000591301E-2</v>
      </c>
      <c r="D2821">
        <v>36</v>
      </c>
      <c r="E2821">
        <v>3382</v>
      </c>
      <c r="F2821" t="str">
        <f t="shared" si="176"/>
        <v>Texas</v>
      </c>
      <c r="H2821">
        <f t="shared" si="179"/>
        <v>2810</v>
      </c>
      <c r="I2821" t="s">
        <v>535</v>
      </c>
      <c r="J2821" s="3">
        <v>1.30505709624796E-2</v>
      </c>
      <c r="K2821" s="104">
        <v>24</v>
      </c>
      <c r="L2821">
        <v>1839</v>
      </c>
      <c r="M2821" t="str">
        <f t="shared" si="177"/>
        <v>Mississippi</v>
      </c>
    </row>
    <row r="2822" spans="1:13" x14ac:dyDescent="0.25">
      <c r="A2822">
        <f t="shared" si="178"/>
        <v>2820</v>
      </c>
      <c r="B2822" t="s">
        <v>1495</v>
      </c>
      <c r="C2822" s="105">
        <v>1.0622602537621701E-2</v>
      </c>
      <c r="D2822">
        <v>36</v>
      </c>
      <c r="E2822">
        <v>3389</v>
      </c>
      <c r="F2822" t="str">
        <f t="shared" si="176"/>
        <v>Utah</v>
      </c>
      <c r="H2822">
        <f t="shared" si="179"/>
        <v>2810</v>
      </c>
      <c r="I2822" t="s">
        <v>3142</v>
      </c>
      <c r="J2822" s="3">
        <v>1.2691697514542501E-2</v>
      </c>
      <c r="K2822" s="104">
        <v>24</v>
      </c>
      <c r="L2822">
        <v>1891</v>
      </c>
      <c r="M2822" t="str">
        <f t="shared" si="177"/>
        <v>West Virginia</v>
      </c>
    </row>
    <row r="2823" spans="1:13" x14ac:dyDescent="0.25">
      <c r="A2823">
        <f t="shared" si="178"/>
        <v>2821</v>
      </c>
      <c r="B2823" t="s">
        <v>600</v>
      </c>
      <c r="C2823" s="105">
        <v>1.0573177518085701E-2</v>
      </c>
      <c r="D2823">
        <v>38</v>
      </c>
      <c r="E2823">
        <v>3594</v>
      </c>
      <c r="F2823" t="str">
        <f t="shared" si="176"/>
        <v>Kansas</v>
      </c>
      <c r="H2823">
        <f t="shared" si="179"/>
        <v>2810</v>
      </c>
      <c r="I2823" t="s">
        <v>617</v>
      </c>
      <c r="J2823" s="3">
        <v>6.9686411149826304E-3</v>
      </c>
      <c r="K2823" s="104">
        <v>24</v>
      </c>
      <c r="L2823">
        <v>3444</v>
      </c>
      <c r="M2823" t="str">
        <f t="shared" si="177"/>
        <v>Texas</v>
      </c>
    </row>
    <row r="2824" spans="1:13" x14ac:dyDescent="0.25">
      <c r="A2824">
        <f t="shared" si="178"/>
        <v>2822</v>
      </c>
      <c r="B2824" t="s">
        <v>2858</v>
      </c>
      <c r="C2824" s="105">
        <v>1.05680317040951E-2</v>
      </c>
      <c r="D2824">
        <v>8</v>
      </c>
      <c r="E2824">
        <v>757</v>
      </c>
      <c r="F2824" t="str">
        <f t="shared" si="176"/>
        <v>Texas</v>
      </c>
      <c r="H2824">
        <f t="shared" si="179"/>
        <v>2810</v>
      </c>
      <c r="I2824" t="s">
        <v>982</v>
      </c>
      <c r="J2824" s="3">
        <v>5.5185100022994097E-3</v>
      </c>
      <c r="K2824" s="104">
        <v>24</v>
      </c>
      <c r="L2824">
        <v>4349</v>
      </c>
      <c r="M2824" t="str">
        <f t="shared" si="177"/>
        <v>Virginia</v>
      </c>
    </row>
    <row r="2825" spans="1:13" x14ac:dyDescent="0.25">
      <c r="A2825">
        <f t="shared" si="178"/>
        <v>2823</v>
      </c>
      <c r="B2825" t="s">
        <v>2503</v>
      </c>
      <c r="C2825" s="105">
        <v>1.0554737358861E-2</v>
      </c>
      <c r="D2825">
        <v>43</v>
      </c>
      <c r="E2825">
        <v>4074</v>
      </c>
      <c r="F2825" t="str">
        <f t="shared" si="176"/>
        <v>Minnesota</v>
      </c>
      <c r="H2825">
        <f t="shared" si="179"/>
        <v>2823</v>
      </c>
      <c r="I2825" t="s">
        <v>2758</v>
      </c>
      <c r="J2825" s="3">
        <v>3.3141210374639699E-2</v>
      </c>
      <c r="K2825" s="104">
        <v>23</v>
      </c>
      <c r="L2825">
        <v>694</v>
      </c>
      <c r="M2825" t="str">
        <f t="shared" si="177"/>
        <v>North Dakota</v>
      </c>
    </row>
    <row r="2826" spans="1:13" x14ac:dyDescent="0.25">
      <c r="A2826">
        <f t="shared" si="178"/>
        <v>2824</v>
      </c>
      <c r="B2826" t="s">
        <v>709</v>
      </c>
      <c r="C2826" s="105">
        <v>1.05313547151747E-2</v>
      </c>
      <c r="D2826">
        <v>22</v>
      </c>
      <c r="E2826">
        <v>2089</v>
      </c>
      <c r="F2826" t="str">
        <f t="shared" si="176"/>
        <v>Kentucky</v>
      </c>
      <c r="H2826">
        <f t="shared" si="179"/>
        <v>2823</v>
      </c>
      <c r="I2826" t="s">
        <v>2121</v>
      </c>
      <c r="J2826" s="3">
        <v>2.10815765352887E-2</v>
      </c>
      <c r="K2826" s="104">
        <v>23</v>
      </c>
      <c r="L2826">
        <v>1091</v>
      </c>
      <c r="M2826" t="str">
        <f t="shared" si="177"/>
        <v>Arkansas</v>
      </c>
    </row>
    <row r="2827" spans="1:13" x14ac:dyDescent="0.25">
      <c r="A2827">
        <f t="shared" si="178"/>
        <v>2825</v>
      </c>
      <c r="B2827" t="s">
        <v>1296</v>
      </c>
      <c r="C2827" s="105">
        <v>1.04486785494776E-2</v>
      </c>
      <c r="D2827">
        <v>17</v>
      </c>
      <c r="E2827">
        <v>1627</v>
      </c>
      <c r="F2827" t="str">
        <f t="shared" si="176"/>
        <v>Missouri</v>
      </c>
      <c r="H2827">
        <f t="shared" si="179"/>
        <v>2823</v>
      </c>
      <c r="I2827" t="s">
        <v>3057</v>
      </c>
      <c r="J2827" s="3">
        <v>2.0335985853227202E-2</v>
      </c>
      <c r="K2827" s="104">
        <v>23</v>
      </c>
      <c r="L2827">
        <v>1131</v>
      </c>
      <c r="M2827" t="str">
        <f t="shared" si="177"/>
        <v>Georgia</v>
      </c>
    </row>
    <row r="2828" spans="1:13" x14ac:dyDescent="0.25">
      <c r="A2828">
        <f t="shared" si="178"/>
        <v>2826</v>
      </c>
      <c r="B2828" t="s">
        <v>2787</v>
      </c>
      <c r="C2828" s="105">
        <v>1.04166666666666E-2</v>
      </c>
      <c r="D2828">
        <v>19</v>
      </c>
      <c r="E2828">
        <v>1824</v>
      </c>
      <c r="F2828" t="str">
        <f t="shared" si="176"/>
        <v>Missouri</v>
      </c>
      <c r="H2828">
        <f t="shared" si="179"/>
        <v>2823</v>
      </c>
      <c r="I2828" t="s">
        <v>1515</v>
      </c>
      <c r="J2828" s="3">
        <v>2.01224846894138E-2</v>
      </c>
      <c r="K2828" s="104">
        <v>23</v>
      </c>
      <c r="L2828">
        <v>1143</v>
      </c>
      <c r="M2828" t="str">
        <f t="shared" si="177"/>
        <v>Kansas</v>
      </c>
    </row>
    <row r="2829" spans="1:13" x14ac:dyDescent="0.25">
      <c r="A2829">
        <f t="shared" si="178"/>
        <v>2827</v>
      </c>
      <c r="B2829" t="s">
        <v>676</v>
      </c>
      <c r="C2829" s="105">
        <v>1.0392609699769E-2</v>
      </c>
      <c r="D2829">
        <v>9</v>
      </c>
      <c r="E2829">
        <v>866</v>
      </c>
      <c r="F2829" t="str">
        <f t="shared" si="176"/>
        <v>Virginia</v>
      </c>
      <c r="H2829">
        <f t="shared" si="179"/>
        <v>2823</v>
      </c>
      <c r="I2829" t="s">
        <v>236</v>
      </c>
      <c r="J2829" s="3">
        <v>1.6117729502452698E-2</v>
      </c>
      <c r="K2829" s="104">
        <v>23</v>
      </c>
      <c r="L2829">
        <v>1427</v>
      </c>
      <c r="M2829" t="str">
        <f t="shared" si="177"/>
        <v>Idaho</v>
      </c>
    </row>
    <row r="2830" spans="1:13" x14ac:dyDescent="0.25">
      <c r="A2830">
        <f t="shared" si="178"/>
        <v>2828</v>
      </c>
      <c r="B2830" t="s">
        <v>457</v>
      </c>
      <c r="C2830" s="105">
        <v>1.0391198044009699E-2</v>
      </c>
      <c r="D2830">
        <v>34</v>
      </c>
      <c r="E2830">
        <v>3272</v>
      </c>
      <c r="F2830" t="str">
        <f t="shared" si="176"/>
        <v>Missouri</v>
      </c>
      <c r="H2830">
        <f t="shared" si="179"/>
        <v>2823</v>
      </c>
      <c r="I2830" t="s">
        <v>1461</v>
      </c>
      <c r="J2830" s="3">
        <v>1.54362416107383E-2</v>
      </c>
      <c r="K2830" s="104">
        <v>23</v>
      </c>
      <c r="L2830">
        <v>1490</v>
      </c>
      <c r="M2830" t="str">
        <f t="shared" si="177"/>
        <v>Mississippi</v>
      </c>
    </row>
    <row r="2831" spans="1:13" x14ac:dyDescent="0.25">
      <c r="A2831">
        <f t="shared" si="178"/>
        <v>2829</v>
      </c>
      <c r="B2831" t="s">
        <v>2457</v>
      </c>
      <c r="C2831" s="105">
        <v>1.0386238234339399E-2</v>
      </c>
      <c r="D2831">
        <v>32</v>
      </c>
      <c r="E2831">
        <v>3081</v>
      </c>
      <c r="F2831" t="str">
        <f t="shared" si="176"/>
        <v>Texas</v>
      </c>
      <c r="H2831">
        <f t="shared" si="179"/>
        <v>2823</v>
      </c>
      <c r="I2831" t="s">
        <v>2413</v>
      </c>
      <c r="J2831" s="3">
        <v>1.1782786885245901E-2</v>
      </c>
      <c r="K2831" s="104">
        <v>23</v>
      </c>
      <c r="L2831">
        <v>1952</v>
      </c>
      <c r="M2831" t="str">
        <f t="shared" si="177"/>
        <v>Illinois</v>
      </c>
    </row>
    <row r="2832" spans="1:13" x14ac:dyDescent="0.25">
      <c r="A2832">
        <f t="shared" si="178"/>
        <v>2830</v>
      </c>
      <c r="B2832" t="s">
        <v>106</v>
      </c>
      <c r="C2832" s="105">
        <v>1.03646833013435E-2</v>
      </c>
      <c r="D2832">
        <v>27</v>
      </c>
      <c r="E2832">
        <v>2605</v>
      </c>
      <c r="F2832" t="str">
        <f t="shared" si="176"/>
        <v>Missouri</v>
      </c>
      <c r="H2832">
        <f t="shared" si="179"/>
        <v>2823</v>
      </c>
      <c r="I2832" t="s">
        <v>3270</v>
      </c>
      <c r="J2832" s="3">
        <v>1.14143920595533E-2</v>
      </c>
      <c r="K2832" s="104">
        <v>23</v>
      </c>
      <c r="L2832">
        <v>2015</v>
      </c>
      <c r="M2832" t="str">
        <f t="shared" si="177"/>
        <v>Texas</v>
      </c>
    </row>
    <row r="2833" spans="1:13" x14ac:dyDescent="0.25">
      <c r="A2833">
        <f t="shared" si="178"/>
        <v>2831</v>
      </c>
      <c r="B2833" t="s">
        <v>3044</v>
      </c>
      <c r="C2833" s="105">
        <v>1.03626943005181E-2</v>
      </c>
      <c r="D2833">
        <v>6</v>
      </c>
      <c r="E2833">
        <v>579</v>
      </c>
      <c r="F2833" t="str">
        <f t="shared" si="176"/>
        <v>Kansas</v>
      </c>
      <c r="H2833">
        <f t="shared" si="179"/>
        <v>2823</v>
      </c>
      <c r="I2833" t="s">
        <v>1774</v>
      </c>
      <c r="J2833" s="3">
        <v>1.06679035250464E-2</v>
      </c>
      <c r="K2833" s="104">
        <v>23</v>
      </c>
      <c r="L2833">
        <v>2156</v>
      </c>
      <c r="M2833" t="str">
        <f t="shared" si="177"/>
        <v>Virginia</v>
      </c>
    </row>
    <row r="2834" spans="1:13" x14ac:dyDescent="0.25">
      <c r="A2834">
        <f t="shared" si="178"/>
        <v>2832</v>
      </c>
      <c r="B2834" t="s">
        <v>2134</v>
      </c>
      <c r="C2834" s="105">
        <v>1.03610675039246E-2</v>
      </c>
      <c r="D2834">
        <v>33</v>
      </c>
      <c r="E2834">
        <v>3185</v>
      </c>
      <c r="F2834" t="str">
        <f t="shared" si="176"/>
        <v>Ohio</v>
      </c>
      <c r="H2834">
        <f t="shared" si="179"/>
        <v>2823</v>
      </c>
      <c r="I2834" t="s">
        <v>1769</v>
      </c>
      <c r="J2834" s="3">
        <v>9.2369477911646795E-3</v>
      </c>
      <c r="K2834" s="104">
        <v>23</v>
      </c>
      <c r="L2834">
        <v>2490</v>
      </c>
      <c r="M2834" t="str">
        <f t="shared" si="177"/>
        <v>Iowa</v>
      </c>
    </row>
    <row r="2835" spans="1:13" x14ac:dyDescent="0.25">
      <c r="A2835">
        <f t="shared" si="178"/>
        <v>2833</v>
      </c>
      <c r="B2835" t="s">
        <v>793</v>
      </c>
      <c r="C2835" s="105">
        <v>1.03485838779956E-2</v>
      </c>
      <c r="D2835">
        <v>38</v>
      </c>
      <c r="E2835">
        <v>3672</v>
      </c>
      <c r="F2835" t="str">
        <f t="shared" si="176"/>
        <v>Missouri</v>
      </c>
      <c r="H2835">
        <f t="shared" si="179"/>
        <v>2823</v>
      </c>
      <c r="I2835" t="s">
        <v>2404</v>
      </c>
      <c r="J2835" s="3">
        <v>8.4839542604204701E-3</v>
      </c>
      <c r="K2835" s="104">
        <v>23</v>
      </c>
      <c r="L2835">
        <v>2711</v>
      </c>
      <c r="M2835" t="str">
        <f t="shared" si="177"/>
        <v>Georgia</v>
      </c>
    </row>
    <row r="2836" spans="1:13" x14ac:dyDescent="0.25">
      <c r="A2836">
        <f t="shared" si="178"/>
        <v>2834</v>
      </c>
      <c r="B2836" t="s">
        <v>2956</v>
      </c>
      <c r="C2836" s="105">
        <v>1.03356661482633E-2</v>
      </c>
      <c r="D2836">
        <v>319</v>
      </c>
      <c r="E2836">
        <v>30864</v>
      </c>
      <c r="F2836" t="str">
        <f t="shared" si="176"/>
        <v>Kentucky</v>
      </c>
      <c r="H2836">
        <f t="shared" si="179"/>
        <v>2823</v>
      </c>
      <c r="I2836" t="s">
        <v>1248</v>
      </c>
      <c r="J2836" s="3">
        <v>8.1387119603679708E-3</v>
      </c>
      <c r="K2836" s="104">
        <v>23</v>
      </c>
      <c r="L2836">
        <v>2826</v>
      </c>
      <c r="M2836" t="str">
        <f t="shared" si="177"/>
        <v>Missouri</v>
      </c>
    </row>
    <row r="2837" spans="1:13" x14ac:dyDescent="0.25">
      <c r="A2837">
        <f t="shared" si="178"/>
        <v>2835</v>
      </c>
      <c r="B2837" t="s">
        <v>6</v>
      </c>
      <c r="C2837" s="105">
        <v>1.03154611970732E-2</v>
      </c>
      <c r="D2837">
        <v>86</v>
      </c>
      <c r="E2837">
        <v>8337</v>
      </c>
      <c r="F2837" t="str">
        <f t="shared" si="176"/>
        <v>Missouri</v>
      </c>
      <c r="H2837">
        <f t="shared" si="179"/>
        <v>2823</v>
      </c>
      <c r="I2837" t="s">
        <v>2849</v>
      </c>
      <c r="J2837" s="3">
        <v>7.7129443326626702E-3</v>
      </c>
      <c r="K2837" s="104">
        <v>23</v>
      </c>
      <c r="L2837">
        <v>2982</v>
      </c>
      <c r="M2837" t="str">
        <f t="shared" si="177"/>
        <v>Idaho</v>
      </c>
    </row>
    <row r="2838" spans="1:13" x14ac:dyDescent="0.25">
      <c r="A2838">
        <f t="shared" si="178"/>
        <v>2836</v>
      </c>
      <c r="B2838" t="s">
        <v>2946</v>
      </c>
      <c r="C2838" s="105">
        <v>1.02966933814553E-2</v>
      </c>
      <c r="D2838">
        <v>194</v>
      </c>
      <c r="E2838">
        <v>18841</v>
      </c>
      <c r="F2838" t="str">
        <f t="shared" si="176"/>
        <v>Colorado</v>
      </c>
      <c r="H2838">
        <f t="shared" si="179"/>
        <v>2823</v>
      </c>
      <c r="I2838" t="s">
        <v>757</v>
      </c>
      <c r="J2838" s="3">
        <v>7.28770595690753E-3</v>
      </c>
      <c r="K2838" s="104">
        <v>23</v>
      </c>
      <c r="L2838">
        <v>3156</v>
      </c>
      <c r="M2838" t="str">
        <f t="shared" si="177"/>
        <v>Montana</v>
      </c>
    </row>
    <row r="2839" spans="1:13" x14ac:dyDescent="0.25">
      <c r="A2839">
        <f t="shared" si="178"/>
        <v>2837</v>
      </c>
      <c r="B2839" t="s">
        <v>1826</v>
      </c>
      <c r="C2839" s="105">
        <v>1.0296603657599501E-2</v>
      </c>
      <c r="D2839">
        <v>67</v>
      </c>
      <c r="E2839">
        <v>6507</v>
      </c>
      <c r="F2839" t="str">
        <f t="shared" si="176"/>
        <v>Michigan</v>
      </c>
      <c r="H2839">
        <f t="shared" si="179"/>
        <v>2837</v>
      </c>
      <c r="I2839" t="s">
        <v>1207</v>
      </c>
      <c r="J2839" s="3">
        <v>1.9047619047619001E-2</v>
      </c>
      <c r="K2839" s="104">
        <v>22</v>
      </c>
      <c r="L2839">
        <v>1155</v>
      </c>
      <c r="M2839" t="str">
        <f t="shared" si="177"/>
        <v>Georgia</v>
      </c>
    </row>
    <row r="2840" spans="1:13" x14ac:dyDescent="0.25">
      <c r="A2840">
        <f t="shared" si="178"/>
        <v>2838</v>
      </c>
      <c r="B2840" t="s">
        <v>2508</v>
      </c>
      <c r="C2840" s="105">
        <v>1.02896341463414E-2</v>
      </c>
      <c r="D2840">
        <v>27</v>
      </c>
      <c r="E2840">
        <v>2624</v>
      </c>
      <c r="F2840" t="str">
        <f t="shared" si="176"/>
        <v>Kentucky</v>
      </c>
      <c r="H2840">
        <f t="shared" si="179"/>
        <v>2837</v>
      </c>
      <c r="I2840" t="s">
        <v>2086</v>
      </c>
      <c r="J2840" s="3">
        <v>1.5861571737563002E-2</v>
      </c>
      <c r="K2840" s="104">
        <v>22</v>
      </c>
      <c r="L2840">
        <v>1387</v>
      </c>
      <c r="M2840" t="str">
        <f t="shared" si="177"/>
        <v>Montana</v>
      </c>
    </row>
    <row r="2841" spans="1:13" x14ac:dyDescent="0.25">
      <c r="A2841">
        <f t="shared" si="178"/>
        <v>2839</v>
      </c>
      <c r="B2841" t="s">
        <v>43</v>
      </c>
      <c r="C2841" s="105">
        <v>1.0250226107928801E-2</v>
      </c>
      <c r="D2841">
        <v>34</v>
      </c>
      <c r="E2841">
        <v>3317</v>
      </c>
      <c r="F2841" t="str">
        <f t="shared" si="176"/>
        <v>Michigan</v>
      </c>
      <c r="H2841">
        <f t="shared" si="179"/>
        <v>2837</v>
      </c>
      <c r="I2841" t="s">
        <v>3022</v>
      </c>
      <c r="J2841" s="3">
        <v>1.44167758846658E-2</v>
      </c>
      <c r="K2841" s="104">
        <v>22</v>
      </c>
      <c r="L2841">
        <v>1526</v>
      </c>
      <c r="M2841" t="str">
        <f t="shared" si="177"/>
        <v>Puerto Rico</v>
      </c>
    </row>
    <row r="2842" spans="1:13" x14ac:dyDescent="0.25">
      <c r="A2842">
        <f t="shared" si="178"/>
        <v>2840</v>
      </c>
      <c r="B2842" t="s">
        <v>1687</v>
      </c>
      <c r="C2842" s="105">
        <v>1.02447353443368E-2</v>
      </c>
      <c r="D2842">
        <v>18</v>
      </c>
      <c r="E2842">
        <v>1757</v>
      </c>
      <c r="F2842" t="str">
        <f t="shared" si="176"/>
        <v>Kentucky</v>
      </c>
      <c r="H2842">
        <f t="shared" si="179"/>
        <v>2837</v>
      </c>
      <c r="I2842" t="s">
        <v>1838</v>
      </c>
      <c r="J2842" s="3">
        <v>1.4166130070830601E-2</v>
      </c>
      <c r="K2842" s="104">
        <v>22</v>
      </c>
      <c r="L2842">
        <v>1553</v>
      </c>
      <c r="M2842" t="str">
        <f t="shared" si="177"/>
        <v>Georgia</v>
      </c>
    </row>
    <row r="2843" spans="1:13" x14ac:dyDescent="0.25">
      <c r="A2843">
        <f t="shared" si="178"/>
        <v>2841</v>
      </c>
      <c r="B2843" t="s">
        <v>4</v>
      </c>
      <c r="C2843" s="105">
        <v>1.01897399859451E-2</v>
      </c>
      <c r="D2843">
        <v>29</v>
      </c>
      <c r="E2843">
        <v>2846</v>
      </c>
      <c r="F2843" t="str">
        <f t="shared" si="176"/>
        <v>Iowa</v>
      </c>
      <c r="H2843">
        <f t="shared" si="179"/>
        <v>2837</v>
      </c>
      <c r="I2843" t="s">
        <v>2153</v>
      </c>
      <c r="J2843" s="3">
        <v>1.2514220705347001E-2</v>
      </c>
      <c r="K2843" s="104">
        <v>22</v>
      </c>
      <c r="L2843">
        <v>1758</v>
      </c>
      <c r="M2843" t="str">
        <f t="shared" si="177"/>
        <v>Oklahoma</v>
      </c>
    </row>
    <row r="2844" spans="1:13" x14ac:dyDescent="0.25">
      <c r="A2844">
        <f t="shared" si="178"/>
        <v>2842</v>
      </c>
      <c r="B2844" t="s">
        <v>402</v>
      </c>
      <c r="C2844" s="105">
        <v>1.0184006480731299E-2</v>
      </c>
      <c r="D2844">
        <v>88</v>
      </c>
      <c r="E2844">
        <v>8641</v>
      </c>
      <c r="F2844" t="str">
        <f t="shared" si="176"/>
        <v>Utah</v>
      </c>
      <c r="H2844">
        <f t="shared" si="179"/>
        <v>2837</v>
      </c>
      <c r="I2844" t="s">
        <v>1550</v>
      </c>
      <c r="J2844" s="3">
        <v>1.2408347433728E-2</v>
      </c>
      <c r="K2844" s="104">
        <v>22</v>
      </c>
      <c r="L2844">
        <v>1773</v>
      </c>
      <c r="M2844" t="str">
        <f t="shared" si="177"/>
        <v>South Dakota</v>
      </c>
    </row>
    <row r="2845" spans="1:13" x14ac:dyDescent="0.25">
      <c r="A2845">
        <f t="shared" si="178"/>
        <v>2843</v>
      </c>
      <c r="B2845" t="s">
        <v>166</v>
      </c>
      <c r="C2845" s="105">
        <v>1.0180472003701899E-2</v>
      </c>
      <c r="D2845">
        <v>22</v>
      </c>
      <c r="E2845">
        <v>2161</v>
      </c>
      <c r="F2845" t="str">
        <f t="shared" si="176"/>
        <v>Idaho</v>
      </c>
      <c r="H2845">
        <f t="shared" si="179"/>
        <v>2837</v>
      </c>
      <c r="I2845" t="s">
        <v>2900</v>
      </c>
      <c r="J2845" s="3">
        <v>1.13052415210688E-2</v>
      </c>
      <c r="K2845" s="104">
        <v>22</v>
      </c>
      <c r="L2845">
        <v>1946</v>
      </c>
      <c r="M2845" t="str">
        <f t="shared" si="177"/>
        <v>Tennessee</v>
      </c>
    </row>
    <row r="2846" spans="1:13" x14ac:dyDescent="0.25">
      <c r="A2846">
        <f t="shared" si="178"/>
        <v>2844</v>
      </c>
      <c r="B2846" t="s">
        <v>1806</v>
      </c>
      <c r="C2846" s="105">
        <v>1.01765938341813E-2</v>
      </c>
      <c r="D2846">
        <v>34</v>
      </c>
      <c r="E2846">
        <v>3341</v>
      </c>
      <c r="F2846" t="str">
        <f t="shared" si="176"/>
        <v>Missouri</v>
      </c>
      <c r="H2846">
        <f t="shared" si="179"/>
        <v>2837</v>
      </c>
      <c r="I2846" t="s">
        <v>238</v>
      </c>
      <c r="J2846" s="3">
        <v>1.0864197530864201E-2</v>
      </c>
      <c r="K2846" s="104">
        <v>22</v>
      </c>
      <c r="L2846">
        <v>2025</v>
      </c>
      <c r="M2846" t="str">
        <f t="shared" si="177"/>
        <v>Missouri</v>
      </c>
    </row>
    <row r="2847" spans="1:13" x14ac:dyDescent="0.25">
      <c r="A2847">
        <f t="shared" si="178"/>
        <v>2845</v>
      </c>
      <c r="B2847" t="s">
        <v>2647</v>
      </c>
      <c r="C2847" s="105">
        <v>1.01723650748799E-2</v>
      </c>
      <c r="D2847">
        <v>36</v>
      </c>
      <c r="E2847">
        <v>3539</v>
      </c>
      <c r="F2847" t="str">
        <f t="shared" si="176"/>
        <v>Arkansas</v>
      </c>
      <c r="H2847">
        <f t="shared" si="179"/>
        <v>2837</v>
      </c>
      <c r="I2847" t="s">
        <v>709</v>
      </c>
      <c r="J2847" s="3">
        <v>1.05313547151747E-2</v>
      </c>
      <c r="K2847" s="104">
        <v>22</v>
      </c>
      <c r="L2847">
        <v>2089</v>
      </c>
      <c r="M2847" t="str">
        <f t="shared" si="177"/>
        <v>Kentucky</v>
      </c>
    </row>
    <row r="2848" spans="1:13" x14ac:dyDescent="0.25">
      <c r="A2848">
        <f t="shared" si="178"/>
        <v>2846</v>
      </c>
      <c r="B2848" t="s">
        <v>2942</v>
      </c>
      <c r="C2848" s="105">
        <v>1.0142923005993501E-2</v>
      </c>
      <c r="D2848">
        <v>44</v>
      </c>
      <c r="E2848">
        <v>4338</v>
      </c>
      <c r="F2848" t="str">
        <f t="shared" si="176"/>
        <v>Alaska</v>
      </c>
      <c r="H2848">
        <f t="shared" si="179"/>
        <v>2837</v>
      </c>
      <c r="I2848" t="s">
        <v>166</v>
      </c>
      <c r="J2848" s="3">
        <v>1.0180472003701899E-2</v>
      </c>
      <c r="K2848" s="104">
        <v>22</v>
      </c>
      <c r="L2848">
        <v>2161</v>
      </c>
      <c r="M2848" t="str">
        <f t="shared" si="177"/>
        <v>Idaho</v>
      </c>
    </row>
    <row r="2849" spans="1:13" x14ac:dyDescent="0.25">
      <c r="A2849">
        <f t="shared" si="178"/>
        <v>2847</v>
      </c>
      <c r="B2849" t="s">
        <v>1906</v>
      </c>
      <c r="C2849" s="105">
        <v>1.0135135135135E-2</v>
      </c>
      <c r="D2849">
        <v>21</v>
      </c>
      <c r="E2849">
        <v>2072</v>
      </c>
      <c r="F2849" t="str">
        <f t="shared" si="176"/>
        <v>Georgia</v>
      </c>
      <c r="H2849">
        <f t="shared" si="179"/>
        <v>2837</v>
      </c>
      <c r="I2849" t="s">
        <v>767</v>
      </c>
      <c r="J2849" s="3">
        <v>8.1240768094534808E-3</v>
      </c>
      <c r="K2849" s="104">
        <v>22</v>
      </c>
      <c r="L2849">
        <v>2708</v>
      </c>
      <c r="M2849" t="str">
        <f t="shared" si="177"/>
        <v>Missouri</v>
      </c>
    </row>
    <row r="2850" spans="1:13" x14ac:dyDescent="0.25">
      <c r="A2850">
        <f t="shared" si="178"/>
        <v>2848</v>
      </c>
      <c r="B2850" t="s">
        <v>2301</v>
      </c>
      <c r="C2850" s="105">
        <v>1.0131712259371799E-2</v>
      </c>
      <c r="D2850">
        <v>20</v>
      </c>
      <c r="E2850">
        <v>1974</v>
      </c>
      <c r="F2850" t="str">
        <f t="shared" si="176"/>
        <v>Colorado</v>
      </c>
      <c r="H2850">
        <f t="shared" si="179"/>
        <v>2837</v>
      </c>
      <c r="I2850" t="s">
        <v>2200</v>
      </c>
      <c r="J2850" s="3">
        <v>7.6842472930492801E-3</v>
      </c>
      <c r="K2850" s="104">
        <v>22</v>
      </c>
      <c r="L2850">
        <v>2863</v>
      </c>
      <c r="M2850" t="str">
        <f t="shared" si="177"/>
        <v>Missouri</v>
      </c>
    </row>
    <row r="2851" spans="1:13" x14ac:dyDescent="0.25">
      <c r="A2851">
        <f t="shared" si="178"/>
        <v>2849</v>
      </c>
      <c r="B2851" t="s">
        <v>2547</v>
      </c>
      <c r="C2851" s="105">
        <v>1.01180438448567E-2</v>
      </c>
      <c r="D2851">
        <v>18</v>
      </c>
      <c r="E2851">
        <v>1779</v>
      </c>
      <c r="F2851" t="str">
        <f t="shared" si="176"/>
        <v>Colorado</v>
      </c>
      <c r="H2851">
        <f t="shared" si="179"/>
        <v>2837</v>
      </c>
      <c r="I2851" t="s">
        <v>1599</v>
      </c>
      <c r="J2851" s="3">
        <v>7.1428571428571097E-3</v>
      </c>
      <c r="K2851" s="104">
        <v>22</v>
      </c>
      <c r="L2851">
        <v>3080</v>
      </c>
      <c r="M2851" t="str">
        <f t="shared" si="177"/>
        <v>Colorado</v>
      </c>
    </row>
    <row r="2852" spans="1:13" x14ac:dyDescent="0.25">
      <c r="A2852">
        <f t="shared" si="178"/>
        <v>2850</v>
      </c>
      <c r="B2852" t="s">
        <v>1466</v>
      </c>
      <c r="C2852" s="105">
        <v>1.0115606936416201E-2</v>
      </c>
      <c r="D2852">
        <v>14</v>
      </c>
      <c r="E2852">
        <v>1384</v>
      </c>
      <c r="F2852" t="str">
        <f t="shared" si="176"/>
        <v>South Dakota</v>
      </c>
      <c r="H2852">
        <f t="shared" si="179"/>
        <v>2837</v>
      </c>
      <c r="I2852" t="s">
        <v>900</v>
      </c>
      <c r="J2852" s="3">
        <v>6.7985166872682702E-3</v>
      </c>
      <c r="K2852" s="104">
        <v>22</v>
      </c>
      <c r="L2852">
        <v>3236</v>
      </c>
      <c r="M2852" t="str">
        <f t="shared" si="177"/>
        <v>Utah</v>
      </c>
    </row>
    <row r="2853" spans="1:13" x14ac:dyDescent="0.25">
      <c r="A2853">
        <f t="shared" si="178"/>
        <v>2851</v>
      </c>
      <c r="B2853" t="s">
        <v>2625</v>
      </c>
      <c r="C2853" s="105">
        <v>1.00969305331178E-2</v>
      </c>
      <c r="D2853">
        <v>25</v>
      </c>
      <c r="E2853">
        <v>2476</v>
      </c>
      <c r="F2853" t="str">
        <f t="shared" si="176"/>
        <v>Georgia</v>
      </c>
      <c r="H2853">
        <f t="shared" si="179"/>
        <v>2837</v>
      </c>
      <c r="I2853" t="s">
        <v>904</v>
      </c>
      <c r="J2853" s="3">
        <v>5.45634920634918E-3</v>
      </c>
      <c r="K2853" s="104">
        <v>22</v>
      </c>
      <c r="L2853">
        <v>4032</v>
      </c>
      <c r="M2853" t="str">
        <f t="shared" si="177"/>
        <v>Virginia</v>
      </c>
    </row>
    <row r="2854" spans="1:13" x14ac:dyDescent="0.25">
      <c r="A2854">
        <f t="shared" si="178"/>
        <v>2852</v>
      </c>
      <c r="B2854" t="s">
        <v>2640</v>
      </c>
      <c r="C2854" s="105">
        <v>1.00561577641373E-2</v>
      </c>
      <c r="D2854">
        <v>77</v>
      </c>
      <c r="E2854">
        <v>7657</v>
      </c>
      <c r="F2854" t="str">
        <f t="shared" si="176"/>
        <v>Utah</v>
      </c>
      <c r="H2854">
        <f t="shared" si="179"/>
        <v>2837</v>
      </c>
      <c r="I2854" t="s">
        <v>86</v>
      </c>
      <c r="J2854" s="3">
        <v>5.15947467166977E-3</v>
      </c>
      <c r="K2854" s="104">
        <v>22</v>
      </c>
      <c r="L2854">
        <v>4264</v>
      </c>
      <c r="M2854" t="str">
        <f t="shared" si="177"/>
        <v>Colorado</v>
      </c>
    </row>
    <row r="2855" spans="1:13" x14ac:dyDescent="0.25">
      <c r="A2855">
        <f t="shared" si="178"/>
        <v>2853</v>
      </c>
      <c r="B2855" t="s">
        <v>65</v>
      </c>
      <c r="C2855" s="105">
        <v>1.00446428571429E-2</v>
      </c>
      <c r="D2855">
        <v>27</v>
      </c>
      <c r="E2855">
        <v>2688</v>
      </c>
      <c r="F2855" t="str">
        <f t="shared" si="176"/>
        <v>Kansas</v>
      </c>
      <c r="H2855">
        <f t="shared" si="179"/>
        <v>2837</v>
      </c>
      <c r="I2855" t="s">
        <v>1302</v>
      </c>
      <c r="J2855" s="3">
        <v>4.5643153526970697E-3</v>
      </c>
      <c r="K2855" s="104">
        <v>22</v>
      </c>
      <c r="L2855">
        <v>4820</v>
      </c>
      <c r="M2855" t="str">
        <f t="shared" si="177"/>
        <v>Montana</v>
      </c>
    </row>
    <row r="2856" spans="1:13" x14ac:dyDescent="0.25">
      <c r="A2856">
        <f t="shared" si="178"/>
        <v>2854</v>
      </c>
      <c r="B2856" t="s">
        <v>2504</v>
      </c>
      <c r="C2856" s="105">
        <v>1.00401606425702E-2</v>
      </c>
      <c r="D2856">
        <v>5</v>
      </c>
      <c r="E2856">
        <v>498</v>
      </c>
      <c r="F2856" t="str">
        <f t="shared" si="176"/>
        <v>Nebraska</v>
      </c>
      <c r="H2856">
        <f t="shared" si="179"/>
        <v>2837</v>
      </c>
      <c r="I2856" t="s">
        <v>1622</v>
      </c>
      <c r="J2856" s="3">
        <v>4.1698256254738501E-3</v>
      </c>
      <c r="K2856" s="104">
        <v>22</v>
      </c>
      <c r="L2856">
        <v>5276</v>
      </c>
      <c r="M2856" t="str">
        <f t="shared" si="177"/>
        <v>Virginia</v>
      </c>
    </row>
    <row r="2857" spans="1:13" x14ac:dyDescent="0.25">
      <c r="A2857">
        <f t="shared" si="178"/>
        <v>2855</v>
      </c>
      <c r="B2857" t="s">
        <v>2280</v>
      </c>
      <c r="C2857" s="105">
        <v>1.0038240917782E-2</v>
      </c>
      <c r="D2857">
        <v>21</v>
      </c>
      <c r="E2857">
        <v>2092</v>
      </c>
      <c r="F2857" t="str">
        <f t="shared" si="176"/>
        <v>North Carolina</v>
      </c>
      <c r="H2857">
        <f t="shared" si="179"/>
        <v>2855</v>
      </c>
      <c r="I2857" t="s">
        <v>1634</v>
      </c>
      <c r="J2857" s="3">
        <v>2.92887029288703E-2</v>
      </c>
      <c r="K2857" s="104">
        <v>21</v>
      </c>
      <c r="L2857">
        <v>717</v>
      </c>
      <c r="M2857" t="str">
        <f t="shared" si="177"/>
        <v>Puerto Rico</v>
      </c>
    </row>
    <row r="2858" spans="1:13" x14ac:dyDescent="0.25">
      <c r="A2858">
        <f t="shared" si="178"/>
        <v>2856</v>
      </c>
      <c r="B2858" t="s">
        <v>2684</v>
      </c>
      <c r="C2858" s="105">
        <v>1.0031678986272399E-2</v>
      </c>
      <c r="D2858">
        <v>38</v>
      </c>
      <c r="E2858">
        <v>3788</v>
      </c>
      <c r="F2858" t="str">
        <f t="shared" si="176"/>
        <v>Alaska</v>
      </c>
      <c r="H2858">
        <f t="shared" si="179"/>
        <v>2855</v>
      </c>
      <c r="I2858" t="s">
        <v>1180</v>
      </c>
      <c r="J2858" s="3">
        <v>2.1126760563380202E-2</v>
      </c>
      <c r="K2858" s="104">
        <v>21</v>
      </c>
      <c r="L2858">
        <v>994</v>
      </c>
      <c r="M2858" t="str">
        <f t="shared" si="177"/>
        <v>South Dakota</v>
      </c>
    </row>
    <row r="2859" spans="1:13" x14ac:dyDescent="0.25">
      <c r="A2859">
        <f t="shared" si="178"/>
        <v>2857</v>
      </c>
      <c r="B2859" t="s">
        <v>810</v>
      </c>
      <c r="C2859" s="105">
        <v>1.0021097046413499E-2</v>
      </c>
      <c r="D2859">
        <v>19</v>
      </c>
      <c r="E2859">
        <v>1896</v>
      </c>
      <c r="F2859" t="str">
        <f t="shared" si="176"/>
        <v>Alaska</v>
      </c>
      <c r="H2859">
        <f t="shared" si="179"/>
        <v>2855</v>
      </c>
      <c r="I2859" t="s">
        <v>915</v>
      </c>
      <c r="J2859" s="3">
        <v>1.8469656992084402E-2</v>
      </c>
      <c r="K2859" s="104">
        <v>21</v>
      </c>
      <c r="L2859">
        <v>1137</v>
      </c>
      <c r="M2859" t="str">
        <f t="shared" si="177"/>
        <v>Vermont</v>
      </c>
    </row>
    <row r="2860" spans="1:13" x14ac:dyDescent="0.25">
      <c r="A2860">
        <f t="shared" si="178"/>
        <v>2858</v>
      </c>
      <c r="B2860" t="s">
        <v>2322</v>
      </c>
      <c r="C2860" s="105">
        <v>1.00065259952142E-2</v>
      </c>
      <c r="D2860">
        <v>46</v>
      </c>
      <c r="E2860">
        <v>4597</v>
      </c>
      <c r="F2860" t="str">
        <f t="shared" si="176"/>
        <v>Missouri</v>
      </c>
      <c r="H2860">
        <f t="shared" si="179"/>
        <v>2855</v>
      </c>
      <c r="I2860" t="s">
        <v>327</v>
      </c>
      <c r="J2860" s="3">
        <v>1.77215189873417E-2</v>
      </c>
      <c r="K2860" s="104">
        <v>21</v>
      </c>
      <c r="L2860">
        <v>1185</v>
      </c>
      <c r="M2860" t="str">
        <f t="shared" si="177"/>
        <v>North Dakota</v>
      </c>
    </row>
    <row r="2861" spans="1:13" x14ac:dyDescent="0.25">
      <c r="A2861">
        <f t="shared" si="178"/>
        <v>2859</v>
      </c>
      <c r="B2861" t="s">
        <v>1786</v>
      </c>
      <c r="C2861" s="105">
        <v>1.00017860332202E-2</v>
      </c>
      <c r="D2861">
        <v>56</v>
      </c>
      <c r="E2861">
        <v>5599</v>
      </c>
      <c r="F2861" t="str">
        <f t="shared" si="176"/>
        <v>Michigan</v>
      </c>
      <c r="H2861">
        <f t="shared" si="179"/>
        <v>2855</v>
      </c>
      <c r="I2861" t="s">
        <v>2451</v>
      </c>
      <c r="J2861" s="3">
        <v>1.6949152542372801E-2</v>
      </c>
      <c r="K2861" s="104">
        <v>21</v>
      </c>
      <c r="L2861">
        <v>1239</v>
      </c>
      <c r="M2861" t="str">
        <f t="shared" si="177"/>
        <v>Texas</v>
      </c>
    </row>
    <row r="2862" spans="1:13" x14ac:dyDescent="0.25">
      <c r="A2862">
        <f t="shared" si="178"/>
        <v>2860</v>
      </c>
      <c r="B2862" t="s">
        <v>1376</v>
      </c>
      <c r="C2862" s="105">
        <v>9.9876864140101499E-3</v>
      </c>
      <c r="D2862">
        <v>73</v>
      </c>
      <c r="E2862">
        <v>7309</v>
      </c>
      <c r="F2862" t="str">
        <f t="shared" si="176"/>
        <v>California</v>
      </c>
      <c r="H2862">
        <f t="shared" si="179"/>
        <v>2855</v>
      </c>
      <c r="I2862" t="s">
        <v>2101</v>
      </c>
      <c r="J2862" s="3">
        <v>1.5118790496760201E-2</v>
      </c>
      <c r="K2862" s="104">
        <v>21</v>
      </c>
      <c r="L2862">
        <v>1389</v>
      </c>
      <c r="M2862" t="str">
        <f t="shared" si="177"/>
        <v>North Dakota</v>
      </c>
    </row>
    <row r="2863" spans="1:13" x14ac:dyDescent="0.25">
      <c r="A2863">
        <f t="shared" si="178"/>
        <v>2861</v>
      </c>
      <c r="B2863" t="s">
        <v>2446</v>
      </c>
      <c r="C2863" s="105">
        <v>9.9737532808399296E-3</v>
      </c>
      <c r="D2863">
        <v>19</v>
      </c>
      <c r="E2863">
        <v>1905</v>
      </c>
      <c r="F2863" t="str">
        <f t="shared" si="176"/>
        <v>Virginia</v>
      </c>
      <c r="H2863">
        <f t="shared" si="179"/>
        <v>2855</v>
      </c>
      <c r="I2863" t="s">
        <v>2452</v>
      </c>
      <c r="J2863" s="3">
        <v>1.4131897711978401E-2</v>
      </c>
      <c r="K2863" s="104">
        <v>21</v>
      </c>
      <c r="L2863">
        <v>1486</v>
      </c>
      <c r="M2863" t="str">
        <f t="shared" si="177"/>
        <v>Minnesota</v>
      </c>
    </row>
    <row r="2864" spans="1:13" x14ac:dyDescent="0.25">
      <c r="A2864">
        <f t="shared" si="178"/>
        <v>2862</v>
      </c>
      <c r="B2864" t="s">
        <v>2526</v>
      </c>
      <c r="C2864" s="105">
        <v>9.9653379549393597E-3</v>
      </c>
      <c r="D2864">
        <v>69</v>
      </c>
      <c r="E2864">
        <v>6924</v>
      </c>
      <c r="F2864" t="str">
        <f t="shared" si="176"/>
        <v>Kentucky</v>
      </c>
      <c r="H2864">
        <f t="shared" si="179"/>
        <v>2855</v>
      </c>
      <c r="I2864" t="s">
        <v>1627</v>
      </c>
      <c r="J2864" s="3">
        <v>1.2836185819070801E-2</v>
      </c>
      <c r="K2864" s="104">
        <v>21</v>
      </c>
      <c r="L2864">
        <v>1636</v>
      </c>
      <c r="M2864" t="str">
        <f t="shared" si="177"/>
        <v>Georgia</v>
      </c>
    </row>
    <row r="2865" spans="1:13" x14ac:dyDescent="0.25">
      <c r="A2865">
        <f t="shared" si="178"/>
        <v>2863</v>
      </c>
      <c r="B2865" t="s">
        <v>1897</v>
      </c>
      <c r="C2865" s="105">
        <v>9.9502487562188602E-3</v>
      </c>
      <c r="D2865">
        <v>40</v>
      </c>
      <c r="E2865">
        <v>4020</v>
      </c>
      <c r="F2865" t="str">
        <f t="shared" si="176"/>
        <v>Texas</v>
      </c>
      <c r="H2865">
        <f t="shared" si="179"/>
        <v>2855</v>
      </c>
      <c r="I2865" t="s">
        <v>426</v>
      </c>
      <c r="J2865" s="3">
        <v>1.2612612612612499E-2</v>
      </c>
      <c r="K2865" s="104">
        <v>21</v>
      </c>
      <c r="L2865">
        <v>1665</v>
      </c>
      <c r="M2865" t="str">
        <f t="shared" si="177"/>
        <v>Missouri</v>
      </c>
    </row>
    <row r="2866" spans="1:13" x14ac:dyDescent="0.25">
      <c r="A2866">
        <f t="shared" si="178"/>
        <v>2864</v>
      </c>
      <c r="B2866" t="s">
        <v>2575</v>
      </c>
      <c r="C2866" s="105">
        <v>9.9144634525660802E-3</v>
      </c>
      <c r="D2866">
        <v>51</v>
      </c>
      <c r="E2866">
        <v>5144</v>
      </c>
      <c r="F2866" t="str">
        <f t="shared" si="176"/>
        <v>Colorado</v>
      </c>
      <c r="H2866">
        <f t="shared" si="179"/>
        <v>2855</v>
      </c>
      <c r="I2866" t="s">
        <v>792</v>
      </c>
      <c r="J2866" s="3">
        <v>1.2552301255230099E-2</v>
      </c>
      <c r="K2866" s="104">
        <v>21</v>
      </c>
      <c r="L2866">
        <v>1673</v>
      </c>
      <c r="M2866" t="str">
        <f t="shared" si="177"/>
        <v>Alaska</v>
      </c>
    </row>
    <row r="2867" spans="1:13" x14ac:dyDescent="0.25">
      <c r="A2867">
        <f t="shared" si="178"/>
        <v>2865</v>
      </c>
      <c r="B2867" t="s">
        <v>1114</v>
      </c>
      <c r="C2867" s="105">
        <v>9.9132589838909404E-3</v>
      </c>
      <c r="D2867">
        <v>8</v>
      </c>
      <c r="E2867">
        <v>807</v>
      </c>
      <c r="F2867" t="str">
        <f t="shared" si="176"/>
        <v>North Dakota</v>
      </c>
      <c r="H2867">
        <f t="shared" si="179"/>
        <v>2855</v>
      </c>
      <c r="I2867" t="s">
        <v>1571</v>
      </c>
      <c r="J2867" s="3">
        <v>1.22164048865619E-2</v>
      </c>
      <c r="K2867" s="104">
        <v>21</v>
      </c>
      <c r="L2867">
        <v>1719</v>
      </c>
      <c r="M2867" t="str">
        <f t="shared" si="177"/>
        <v>Texas</v>
      </c>
    </row>
    <row r="2868" spans="1:13" x14ac:dyDescent="0.25">
      <c r="A2868">
        <f t="shared" si="178"/>
        <v>2866</v>
      </c>
      <c r="B2868" t="s">
        <v>1589</v>
      </c>
      <c r="C2868" s="105">
        <v>9.91253644314871E-3</v>
      </c>
      <c r="D2868">
        <v>17</v>
      </c>
      <c r="E2868">
        <v>1715</v>
      </c>
      <c r="F2868" t="str">
        <f t="shared" si="176"/>
        <v>Arkansas</v>
      </c>
      <c r="H2868">
        <f t="shared" si="179"/>
        <v>2855</v>
      </c>
      <c r="I2868" t="s">
        <v>1884</v>
      </c>
      <c r="J2868" s="3">
        <v>1.1456628477905E-2</v>
      </c>
      <c r="K2868" s="104">
        <v>21</v>
      </c>
      <c r="L2868">
        <v>1833</v>
      </c>
      <c r="M2868" t="str">
        <f t="shared" si="177"/>
        <v>Virginia</v>
      </c>
    </row>
    <row r="2869" spans="1:13" x14ac:dyDescent="0.25">
      <c r="A2869">
        <f t="shared" si="178"/>
        <v>2867</v>
      </c>
      <c r="B2869" t="s">
        <v>1976</v>
      </c>
      <c r="C2869" s="105">
        <v>9.9009900990099098E-3</v>
      </c>
      <c r="D2869">
        <v>8</v>
      </c>
      <c r="E2869">
        <v>808</v>
      </c>
      <c r="F2869" t="str">
        <f t="shared" si="176"/>
        <v>South Dakota</v>
      </c>
      <c r="H2869">
        <f t="shared" si="179"/>
        <v>2855</v>
      </c>
      <c r="I2869" t="s">
        <v>2854</v>
      </c>
      <c r="J2869" s="3">
        <v>1.1296395911780501E-2</v>
      </c>
      <c r="K2869" s="104">
        <v>21</v>
      </c>
      <c r="L2869">
        <v>1859</v>
      </c>
      <c r="M2869" t="str">
        <f t="shared" si="177"/>
        <v>Nebraska</v>
      </c>
    </row>
    <row r="2870" spans="1:13" x14ac:dyDescent="0.25">
      <c r="A2870">
        <f t="shared" si="178"/>
        <v>2868</v>
      </c>
      <c r="B2870" t="s">
        <v>2966</v>
      </c>
      <c r="C2870" s="105">
        <v>9.87728225082307E-3</v>
      </c>
      <c r="D2870">
        <v>165</v>
      </c>
      <c r="E2870">
        <v>16705</v>
      </c>
      <c r="F2870" t="str">
        <f t="shared" si="176"/>
        <v>Nebraska</v>
      </c>
      <c r="H2870">
        <f t="shared" si="179"/>
        <v>2855</v>
      </c>
      <c r="I2870" t="s">
        <v>2903</v>
      </c>
      <c r="J2870" s="3">
        <v>1.07747562852744E-2</v>
      </c>
      <c r="K2870" s="104">
        <v>21</v>
      </c>
      <c r="L2870">
        <v>1949</v>
      </c>
      <c r="M2870" t="str">
        <f t="shared" si="177"/>
        <v>West Virginia</v>
      </c>
    </row>
    <row r="2871" spans="1:13" x14ac:dyDescent="0.25">
      <c r="A2871">
        <f t="shared" si="178"/>
        <v>2869</v>
      </c>
      <c r="B2871" t="s">
        <v>546</v>
      </c>
      <c r="C2871" s="105">
        <v>9.8591549295774499E-3</v>
      </c>
      <c r="D2871">
        <v>7</v>
      </c>
      <c r="E2871">
        <v>710</v>
      </c>
      <c r="F2871" t="str">
        <f t="shared" si="176"/>
        <v>Kansas</v>
      </c>
      <c r="H2871">
        <f t="shared" si="179"/>
        <v>2855</v>
      </c>
      <c r="I2871" t="s">
        <v>1906</v>
      </c>
      <c r="J2871" s="3">
        <v>1.0135135135135E-2</v>
      </c>
      <c r="K2871" s="104">
        <v>21</v>
      </c>
      <c r="L2871">
        <v>2072</v>
      </c>
      <c r="M2871" t="str">
        <f t="shared" si="177"/>
        <v>Georgia</v>
      </c>
    </row>
    <row r="2872" spans="1:13" x14ac:dyDescent="0.25">
      <c r="A2872">
        <f t="shared" si="178"/>
        <v>2870</v>
      </c>
      <c r="B2872" t="s">
        <v>27</v>
      </c>
      <c r="C2872" s="105">
        <v>9.8294884653962102E-3</v>
      </c>
      <c r="D2872">
        <v>49</v>
      </c>
      <c r="E2872">
        <v>4985</v>
      </c>
      <c r="F2872" t="str">
        <f t="shared" si="176"/>
        <v>Minnesota</v>
      </c>
      <c r="H2872">
        <f t="shared" si="179"/>
        <v>2855</v>
      </c>
      <c r="I2872" t="s">
        <v>2280</v>
      </c>
      <c r="J2872" s="3">
        <v>1.0038240917782E-2</v>
      </c>
      <c r="K2872" s="104">
        <v>21</v>
      </c>
      <c r="L2872">
        <v>2092</v>
      </c>
      <c r="M2872" t="str">
        <f t="shared" si="177"/>
        <v>North Carolina</v>
      </c>
    </row>
    <row r="2873" spans="1:13" x14ac:dyDescent="0.25">
      <c r="A2873">
        <f t="shared" si="178"/>
        <v>2871</v>
      </c>
      <c r="B2873" t="s">
        <v>1032</v>
      </c>
      <c r="C2873" s="105">
        <v>9.8150245375613308E-3</v>
      </c>
      <c r="D2873">
        <v>52</v>
      </c>
      <c r="E2873">
        <v>5298</v>
      </c>
      <c r="F2873" t="str">
        <f t="shared" si="176"/>
        <v>Virginia</v>
      </c>
      <c r="H2873">
        <f t="shared" si="179"/>
        <v>2855</v>
      </c>
      <c r="I2873" t="s">
        <v>2497</v>
      </c>
      <c r="J2873" s="3">
        <v>8.4033613445377801E-3</v>
      </c>
      <c r="K2873" s="104">
        <v>21</v>
      </c>
      <c r="L2873">
        <v>2499</v>
      </c>
      <c r="M2873" t="str">
        <f t="shared" si="177"/>
        <v>South Dakota</v>
      </c>
    </row>
    <row r="2874" spans="1:13" x14ac:dyDescent="0.25">
      <c r="A2874">
        <f t="shared" si="178"/>
        <v>2872</v>
      </c>
      <c r="B2874" t="s">
        <v>2258</v>
      </c>
      <c r="C2874" s="105">
        <v>9.7943192948089994E-3</v>
      </c>
      <c r="D2874">
        <v>20</v>
      </c>
      <c r="E2874">
        <v>2042</v>
      </c>
      <c r="F2874" t="str">
        <f t="shared" si="176"/>
        <v>Kansas</v>
      </c>
      <c r="H2874">
        <f t="shared" si="179"/>
        <v>2855</v>
      </c>
      <c r="I2874" t="s">
        <v>2924</v>
      </c>
      <c r="J2874" s="3">
        <v>7.9756931257121098E-3</v>
      </c>
      <c r="K2874" s="104">
        <v>21</v>
      </c>
      <c r="L2874">
        <v>2633</v>
      </c>
      <c r="M2874" t="str">
        <f t="shared" si="177"/>
        <v>Florida</v>
      </c>
    </row>
    <row r="2875" spans="1:13" x14ac:dyDescent="0.25">
      <c r="A2875">
        <f t="shared" si="178"/>
        <v>2873</v>
      </c>
      <c r="B2875" t="s">
        <v>751</v>
      </c>
      <c r="C2875" s="105">
        <v>9.7636176772867202E-3</v>
      </c>
      <c r="D2875">
        <v>19</v>
      </c>
      <c r="E2875">
        <v>1946</v>
      </c>
      <c r="F2875" t="str">
        <f t="shared" si="176"/>
        <v>Missouri</v>
      </c>
      <c r="H2875">
        <f t="shared" si="179"/>
        <v>2855</v>
      </c>
      <c r="I2875" t="s">
        <v>1439</v>
      </c>
      <c r="J2875" s="3">
        <v>7.8888054094665705E-3</v>
      </c>
      <c r="K2875" s="104">
        <v>21</v>
      </c>
      <c r="L2875">
        <v>2662</v>
      </c>
      <c r="M2875" t="str">
        <f t="shared" si="177"/>
        <v>Florida</v>
      </c>
    </row>
    <row r="2876" spans="1:13" x14ac:dyDescent="0.25">
      <c r="A2876">
        <f t="shared" si="178"/>
        <v>2874</v>
      </c>
      <c r="B2876" t="s">
        <v>1607</v>
      </c>
      <c r="C2876" s="105">
        <v>9.7524381095274101E-3</v>
      </c>
      <c r="D2876">
        <v>26</v>
      </c>
      <c r="E2876">
        <v>2666</v>
      </c>
      <c r="F2876" t="str">
        <f t="shared" si="176"/>
        <v>Oregon</v>
      </c>
      <c r="H2876">
        <f t="shared" si="179"/>
        <v>2855</v>
      </c>
      <c r="I2876" t="s">
        <v>2676</v>
      </c>
      <c r="J2876" s="3">
        <v>6.8920249425664598E-3</v>
      </c>
      <c r="K2876" s="104">
        <v>21</v>
      </c>
      <c r="L2876">
        <v>3047</v>
      </c>
      <c r="M2876" t="str">
        <f t="shared" si="177"/>
        <v>New Mexico</v>
      </c>
    </row>
    <row r="2877" spans="1:13" x14ac:dyDescent="0.25">
      <c r="A2877">
        <f t="shared" si="178"/>
        <v>2875</v>
      </c>
      <c r="B2877" t="s">
        <v>2208</v>
      </c>
      <c r="C2877" s="105">
        <v>9.7297297297297396E-3</v>
      </c>
      <c r="D2877">
        <v>18</v>
      </c>
      <c r="E2877">
        <v>1850</v>
      </c>
      <c r="F2877" t="str">
        <f t="shared" si="176"/>
        <v>Kansas</v>
      </c>
      <c r="H2877">
        <f t="shared" si="179"/>
        <v>2855</v>
      </c>
      <c r="I2877" t="s">
        <v>755</v>
      </c>
      <c r="J2877" s="3">
        <v>6.8537859007833301E-3</v>
      </c>
      <c r="K2877" s="104">
        <v>21</v>
      </c>
      <c r="L2877">
        <v>3064</v>
      </c>
      <c r="M2877" t="str">
        <f t="shared" si="177"/>
        <v>Nebraska</v>
      </c>
    </row>
    <row r="2878" spans="1:13" x14ac:dyDescent="0.25">
      <c r="A2878">
        <f t="shared" si="178"/>
        <v>2876</v>
      </c>
      <c r="B2878" t="s">
        <v>613</v>
      </c>
      <c r="C2878" s="105">
        <v>9.7234883014281001E-3</v>
      </c>
      <c r="D2878">
        <v>32</v>
      </c>
      <c r="E2878">
        <v>3291</v>
      </c>
      <c r="F2878" t="str">
        <f t="shared" si="176"/>
        <v>Kansas</v>
      </c>
      <c r="H2878">
        <f t="shared" si="179"/>
        <v>2855</v>
      </c>
      <c r="I2878" t="s">
        <v>1175</v>
      </c>
      <c r="J2878" s="3">
        <v>5.5880787653006499E-3</v>
      </c>
      <c r="K2878" s="104">
        <v>21</v>
      </c>
      <c r="L2878">
        <v>3758</v>
      </c>
      <c r="M2878" t="str">
        <f t="shared" si="177"/>
        <v>Florida</v>
      </c>
    </row>
    <row r="2879" spans="1:13" x14ac:dyDescent="0.25">
      <c r="A2879">
        <f t="shared" si="178"/>
        <v>2877</v>
      </c>
      <c r="B2879" t="s">
        <v>2578</v>
      </c>
      <c r="C2879" s="105">
        <v>9.7181729834791009E-3</v>
      </c>
      <c r="D2879">
        <v>20</v>
      </c>
      <c r="E2879">
        <v>2058</v>
      </c>
      <c r="F2879" t="str">
        <f t="shared" si="176"/>
        <v>Texas</v>
      </c>
      <c r="H2879">
        <f t="shared" si="179"/>
        <v>2877</v>
      </c>
      <c r="I2879" t="s">
        <v>1041</v>
      </c>
      <c r="J2879" s="3">
        <v>1.8552875695732801E-2</v>
      </c>
      <c r="K2879" s="104">
        <v>20</v>
      </c>
      <c r="L2879">
        <v>1078</v>
      </c>
      <c r="M2879" t="str">
        <f t="shared" si="177"/>
        <v>Nebraska</v>
      </c>
    </row>
    <row r="2880" spans="1:13" x14ac:dyDescent="0.25">
      <c r="A2880">
        <f t="shared" si="178"/>
        <v>2878</v>
      </c>
      <c r="B2880" t="s">
        <v>2689</v>
      </c>
      <c r="C2880" s="105">
        <v>9.6993210475266808E-3</v>
      </c>
      <c r="D2880">
        <v>20</v>
      </c>
      <c r="E2880">
        <v>2062</v>
      </c>
      <c r="F2880" t="str">
        <f t="shared" si="176"/>
        <v>Kansas</v>
      </c>
      <c r="H2880">
        <f t="shared" si="179"/>
        <v>2877</v>
      </c>
      <c r="I2880" t="s">
        <v>1905</v>
      </c>
      <c r="J2880" s="3">
        <v>1.58478605388272E-2</v>
      </c>
      <c r="K2880" s="104">
        <v>20</v>
      </c>
      <c r="L2880">
        <v>1262</v>
      </c>
      <c r="M2880" t="str">
        <f t="shared" si="177"/>
        <v>North Dakota</v>
      </c>
    </row>
    <row r="2881" spans="1:13" x14ac:dyDescent="0.25">
      <c r="A2881">
        <f t="shared" si="178"/>
        <v>2879</v>
      </c>
      <c r="B2881" t="s">
        <v>799</v>
      </c>
      <c r="C2881" s="105">
        <v>9.6774193548386702E-3</v>
      </c>
      <c r="D2881">
        <v>6</v>
      </c>
      <c r="E2881">
        <v>620</v>
      </c>
      <c r="F2881" t="str">
        <f t="shared" si="176"/>
        <v>Nebraska</v>
      </c>
      <c r="H2881">
        <f t="shared" si="179"/>
        <v>2877</v>
      </c>
      <c r="I2881" t="s">
        <v>1115</v>
      </c>
      <c r="J2881" s="3">
        <v>1.32802124833997E-2</v>
      </c>
      <c r="K2881" s="104">
        <v>20</v>
      </c>
      <c r="L2881">
        <v>1506</v>
      </c>
      <c r="M2881" t="str">
        <f t="shared" si="177"/>
        <v>Oklahoma</v>
      </c>
    </row>
    <row r="2882" spans="1:13" x14ac:dyDescent="0.25">
      <c r="A2882">
        <f t="shared" si="178"/>
        <v>2880</v>
      </c>
      <c r="B2882" t="s">
        <v>1763</v>
      </c>
      <c r="C2882" s="105">
        <v>9.6599690880989596E-3</v>
      </c>
      <c r="D2882">
        <v>25</v>
      </c>
      <c r="E2882">
        <v>2588</v>
      </c>
      <c r="F2882" t="str">
        <f t="shared" si="176"/>
        <v>Oklahoma</v>
      </c>
      <c r="H2882">
        <f t="shared" si="179"/>
        <v>2877</v>
      </c>
      <c r="I2882" t="s">
        <v>956</v>
      </c>
      <c r="J2882" s="3">
        <v>1.29366106080206E-2</v>
      </c>
      <c r="K2882" s="104">
        <v>20</v>
      </c>
      <c r="L2882">
        <v>1546</v>
      </c>
      <c r="M2882" t="str">
        <f t="shared" si="177"/>
        <v>Texas</v>
      </c>
    </row>
    <row r="2883" spans="1:13" x14ac:dyDescent="0.25">
      <c r="A2883">
        <f t="shared" si="178"/>
        <v>2881</v>
      </c>
      <c r="B2883" t="s">
        <v>693</v>
      </c>
      <c r="C2883" s="105">
        <v>9.6126255380201107E-3</v>
      </c>
      <c r="D2883">
        <v>67</v>
      </c>
      <c r="E2883">
        <v>6970</v>
      </c>
      <c r="F2883" t="str">
        <f t="shared" ref="F2883:F2946" si="180">IFERROR(RIGHT(B2883,LEN(B2883)-FIND(",",B2883)-1),"DC")</f>
        <v>Georgia</v>
      </c>
      <c r="H2883">
        <f t="shared" si="179"/>
        <v>2877</v>
      </c>
      <c r="I2883" t="s">
        <v>3119</v>
      </c>
      <c r="J2883" s="3">
        <v>1.0911074740861899E-2</v>
      </c>
      <c r="K2883" s="104">
        <v>20</v>
      </c>
      <c r="L2883">
        <v>1833</v>
      </c>
      <c r="M2883" t="str">
        <f t="shared" ref="M2883:M2946" si="181">IFERROR(RIGHT(I2883,LEN(I2883)-FIND(",",I2883)-1),"DC")</f>
        <v>Iowa</v>
      </c>
    </row>
    <row r="2884" spans="1:13" x14ac:dyDescent="0.25">
      <c r="A2884">
        <f t="shared" ref="A2884:A2947" si="182">RANK(C2884,$C$3:$C$3274)</f>
        <v>2882</v>
      </c>
      <c r="B2884" t="s">
        <v>1314</v>
      </c>
      <c r="C2884" s="105">
        <v>9.6078940534925997E-3</v>
      </c>
      <c r="D2884">
        <v>37</v>
      </c>
      <c r="E2884">
        <v>3851</v>
      </c>
      <c r="F2884" t="str">
        <f t="shared" si="180"/>
        <v>Florida</v>
      </c>
      <c r="H2884">
        <f t="shared" ref="H2884:H2947" si="183">RANK(K2884,$K$3:$K$3274)</f>
        <v>2877</v>
      </c>
      <c r="I2884" t="s">
        <v>2301</v>
      </c>
      <c r="J2884" s="3">
        <v>1.0131712259371799E-2</v>
      </c>
      <c r="K2884" s="104">
        <v>20</v>
      </c>
      <c r="L2884">
        <v>1974</v>
      </c>
      <c r="M2884" t="str">
        <f t="shared" si="181"/>
        <v>Colorado</v>
      </c>
    </row>
    <row r="2885" spans="1:13" x14ac:dyDescent="0.25">
      <c r="A2885">
        <f t="shared" si="182"/>
        <v>2883</v>
      </c>
      <c r="B2885" t="s">
        <v>3081</v>
      </c>
      <c r="C2885" s="105">
        <v>9.5534325705398607E-3</v>
      </c>
      <c r="D2885">
        <v>43</v>
      </c>
      <c r="E2885">
        <v>4501</v>
      </c>
      <c r="F2885" t="str">
        <f t="shared" si="180"/>
        <v>Georgia</v>
      </c>
      <c r="H2885">
        <f t="shared" si="183"/>
        <v>2877</v>
      </c>
      <c r="I2885" t="s">
        <v>2258</v>
      </c>
      <c r="J2885" s="3">
        <v>9.7943192948089994E-3</v>
      </c>
      <c r="K2885" s="104">
        <v>20</v>
      </c>
      <c r="L2885">
        <v>2042</v>
      </c>
      <c r="M2885" t="str">
        <f t="shared" si="181"/>
        <v>Kansas</v>
      </c>
    </row>
    <row r="2886" spans="1:13" x14ac:dyDescent="0.25">
      <c r="A2886">
        <f t="shared" si="182"/>
        <v>2884</v>
      </c>
      <c r="B2886" t="s">
        <v>2342</v>
      </c>
      <c r="C2886" s="105">
        <v>9.5506497573195608E-3</v>
      </c>
      <c r="D2886">
        <v>61</v>
      </c>
      <c r="E2886">
        <v>6387</v>
      </c>
      <c r="F2886" t="str">
        <f t="shared" si="180"/>
        <v>California</v>
      </c>
      <c r="H2886">
        <f t="shared" si="183"/>
        <v>2877</v>
      </c>
      <c r="I2886" t="s">
        <v>2578</v>
      </c>
      <c r="J2886" s="3">
        <v>9.7181729834791009E-3</v>
      </c>
      <c r="K2886" s="104">
        <v>20</v>
      </c>
      <c r="L2886">
        <v>2058</v>
      </c>
      <c r="M2886" t="str">
        <f t="shared" si="181"/>
        <v>Texas</v>
      </c>
    </row>
    <row r="2887" spans="1:13" x14ac:dyDescent="0.25">
      <c r="A2887">
        <f t="shared" si="182"/>
        <v>2885</v>
      </c>
      <c r="B2887" t="s">
        <v>2018</v>
      </c>
      <c r="C2887" s="105">
        <v>9.5184770436730296E-3</v>
      </c>
      <c r="D2887">
        <v>17</v>
      </c>
      <c r="E2887">
        <v>1786</v>
      </c>
      <c r="F2887" t="str">
        <f t="shared" si="180"/>
        <v>West Virginia</v>
      </c>
      <c r="H2887">
        <f t="shared" si="183"/>
        <v>2877</v>
      </c>
      <c r="I2887" t="s">
        <v>2689</v>
      </c>
      <c r="J2887" s="3">
        <v>9.6993210475266808E-3</v>
      </c>
      <c r="K2887" s="104">
        <v>20</v>
      </c>
      <c r="L2887">
        <v>2062</v>
      </c>
      <c r="M2887" t="str">
        <f t="shared" si="181"/>
        <v>Kansas</v>
      </c>
    </row>
    <row r="2888" spans="1:13" x14ac:dyDescent="0.25">
      <c r="A2888">
        <f t="shared" si="182"/>
        <v>2886</v>
      </c>
      <c r="B2888" t="s">
        <v>2834</v>
      </c>
      <c r="C2888" s="105">
        <v>9.4813162297824292E-3</v>
      </c>
      <c r="D2888">
        <v>17</v>
      </c>
      <c r="E2888">
        <v>1793</v>
      </c>
      <c r="F2888" t="str">
        <f t="shared" si="180"/>
        <v>Iowa</v>
      </c>
      <c r="H2888">
        <f t="shared" si="183"/>
        <v>2877</v>
      </c>
      <c r="I2888" t="s">
        <v>2833</v>
      </c>
      <c r="J2888" s="3">
        <v>9.2506938020351301E-3</v>
      </c>
      <c r="K2888" s="104">
        <v>20</v>
      </c>
      <c r="L2888">
        <v>2162</v>
      </c>
      <c r="M2888" t="str">
        <f t="shared" si="181"/>
        <v>Georgia</v>
      </c>
    </row>
    <row r="2889" spans="1:13" x14ac:dyDescent="0.25">
      <c r="A2889">
        <f t="shared" si="182"/>
        <v>2887</v>
      </c>
      <c r="B2889" t="s">
        <v>2888</v>
      </c>
      <c r="C2889" s="105">
        <v>9.4760312151615997E-3</v>
      </c>
      <c r="D2889">
        <v>17</v>
      </c>
      <c r="E2889">
        <v>1794</v>
      </c>
      <c r="F2889" t="str">
        <f t="shared" si="180"/>
        <v>Minnesota</v>
      </c>
      <c r="H2889">
        <f t="shared" si="183"/>
        <v>2877</v>
      </c>
      <c r="I2889" t="s">
        <v>583</v>
      </c>
      <c r="J2889" s="3">
        <v>7.9207920792079192E-3</v>
      </c>
      <c r="K2889" s="104">
        <v>20</v>
      </c>
      <c r="L2889">
        <v>2525</v>
      </c>
      <c r="M2889" t="str">
        <f t="shared" si="181"/>
        <v>Minnesota</v>
      </c>
    </row>
    <row r="2890" spans="1:13" x14ac:dyDescent="0.25">
      <c r="A2890">
        <f t="shared" si="182"/>
        <v>2888</v>
      </c>
      <c r="B2890" t="s">
        <v>2579</v>
      </c>
      <c r="C2890" s="105">
        <v>9.4586435902596008E-3</v>
      </c>
      <c r="D2890">
        <v>47</v>
      </c>
      <c r="E2890">
        <v>4969</v>
      </c>
      <c r="F2890" t="str">
        <f t="shared" si="180"/>
        <v>Puerto Rico</v>
      </c>
      <c r="H2890">
        <f t="shared" si="183"/>
        <v>2877</v>
      </c>
      <c r="I2890" t="s">
        <v>1043</v>
      </c>
      <c r="J2890" s="3">
        <v>7.3937153419593102E-3</v>
      </c>
      <c r="K2890" s="104">
        <v>20</v>
      </c>
      <c r="L2890">
        <v>2705</v>
      </c>
      <c r="M2890" t="str">
        <f t="shared" si="181"/>
        <v>Utah</v>
      </c>
    </row>
    <row r="2891" spans="1:13" x14ac:dyDescent="0.25">
      <c r="A2891">
        <f t="shared" si="182"/>
        <v>2889</v>
      </c>
      <c r="B2891" t="s">
        <v>1908</v>
      </c>
      <c r="C2891" s="105">
        <v>9.4517958412098004E-3</v>
      </c>
      <c r="D2891">
        <v>40</v>
      </c>
      <c r="E2891">
        <v>4232</v>
      </c>
      <c r="F2891" t="str">
        <f t="shared" si="180"/>
        <v>Oklahoma</v>
      </c>
      <c r="H2891">
        <f t="shared" si="183"/>
        <v>2877</v>
      </c>
      <c r="I2891" t="s">
        <v>400</v>
      </c>
      <c r="J2891" s="3">
        <v>7.15819613457413E-3</v>
      </c>
      <c r="K2891" s="104">
        <v>20</v>
      </c>
      <c r="L2891">
        <v>2794</v>
      </c>
      <c r="M2891" t="str">
        <f t="shared" si="181"/>
        <v>Montana</v>
      </c>
    </row>
    <row r="2892" spans="1:13" x14ac:dyDescent="0.25">
      <c r="A2892">
        <f t="shared" si="182"/>
        <v>2890</v>
      </c>
      <c r="B2892" t="s">
        <v>2395</v>
      </c>
      <c r="C2892" s="105">
        <v>9.4087909001544495E-3</v>
      </c>
      <c r="D2892">
        <v>67</v>
      </c>
      <c r="E2892">
        <v>7121</v>
      </c>
      <c r="F2892" t="str">
        <f t="shared" si="180"/>
        <v>Virginia</v>
      </c>
      <c r="H2892">
        <f t="shared" si="183"/>
        <v>2877</v>
      </c>
      <c r="I2892" t="s">
        <v>2896</v>
      </c>
      <c r="J2892" s="3">
        <v>6.7704807041299997E-3</v>
      </c>
      <c r="K2892" s="104">
        <v>20</v>
      </c>
      <c r="L2892">
        <v>2954</v>
      </c>
      <c r="M2892" t="str">
        <f t="shared" si="181"/>
        <v>California</v>
      </c>
    </row>
    <row r="2893" spans="1:13" x14ac:dyDescent="0.25">
      <c r="A2893">
        <f t="shared" si="182"/>
        <v>2891</v>
      </c>
      <c r="B2893" t="s">
        <v>1923</v>
      </c>
      <c r="C2893" s="105">
        <v>9.3750000000000205E-3</v>
      </c>
      <c r="D2893">
        <v>12</v>
      </c>
      <c r="E2893">
        <v>1280</v>
      </c>
      <c r="F2893" t="str">
        <f t="shared" si="180"/>
        <v>Kansas</v>
      </c>
      <c r="H2893">
        <f t="shared" si="183"/>
        <v>2877</v>
      </c>
      <c r="I2893" t="s">
        <v>3179</v>
      </c>
      <c r="J2893" s="3">
        <v>6.7091580006709501E-3</v>
      </c>
      <c r="K2893" s="104">
        <v>20</v>
      </c>
      <c r="L2893">
        <v>2981</v>
      </c>
      <c r="M2893" t="str">
        <f t="shared" si="181"/>
        <v>Alabama</v>
      </c>
    </row>
    <row r="2894" spans="1:13" x14ac:dyDescent="0.25">
      <c r="A2894">
        <f t="shared" si="182"/>
        <v>2892</v>
      </c>
      <c r="B2894" t="s">
        <v>2809</v>
      </c>
      <c r="C2894" s="105">
        <v>9.3739537997990993E-3</v>
      </c>
      <c r="D2894">
        <v>28</v>
      </c>
      <c r="E2894">
        <v>2987</v>
      </c>
      <c r="F2894" t="str">
        <f t="shared" si="180"/>
        <v>Virginia</v>
      </c>
      <c r="H2894">
        <f t="shared" si="183"/>
        <v>2877</v>
      </c>
      <c r="I2894" t="s">
        <v>1091</v>
      </c>
      <c r="J2894" s="3">
        <v>5.5279159756771402E-3</v>
      </c>
      <c r="K2894" s="104">
        <v>20</v>
      </c>
      <c r="L2894">
        <v>3618</v>
      </c>
      <c r="M2894" t="str">
        <f t="shared" si="181"/>
        <v>Wyoming</v>
      </c>
    </row>
    <row r="2895" spans="1:13" x14ac:dyDescent="0.25">
      <c r="A2895">
        <f t="shared" si="182"/>
        <v>2893</v>
      </c>
      <c r="B2895" t="s">
        <v>1165</v>
      </c>
      <c r="C2895" s="105">
        <v>9.3594618309447101E-3</v>
      </c>
      <c r="D2895">
        <v>32</v>
      </c>
      <c r="E2895">
        <v>3419</v>
      </c>
      <c r="F2895" t="str">
        <f t="shared" si="180"/>
        <v>Missouri</v>
      </c>
      <c r="H2895">
        <f t="shared" si="183"/>
        <v>2893</v>
      </c>
      <c r="I2895" t="s">
        <v>1220</v>
      </c>
      <c r="J2895" s="3">
        <v>2.7859237536656801E-2</v>
      </c>
      <c r="K2895" s="104">
        <v>19</v>
      </c>
      <c r="L2895">
        <v>682</v>
      </c>
      <c r="M2895" t="str">
        <f t="shared" si="181"/>
        <v>South Dakota</v>
      </c>
    </row>
    <row r="2896" spans="1:13" x14ac:dyDescent="0.25">
      <c r="A2896">
        <f t="shared" si="182"/>
        <v>2894</v>
      </c>
      <c r="B2896" t="s">
        <v>1674</v>
      </c>
      <c r="C2896" s="105">
        <v>9.3535647474537395E-3</v>
      </c>
      <c r="D2896">
        <v>45</v>
      </c>
      <c r="E2896">
        <v>4811</v>
      </c>
      <c r="F2896" t="str">
        <f t="shared" si="180"/>
        <v>Virginia</v>
      </c>
      <c r="H2896">
        <f t="shared" si="183"/>
        <v>2893</v>
      </c>
      <c r="I2896" t="s">
        <v>1044</v>
      </c>
      <c r="J2896" s="3">
        <v>2.6988636363636302E-2</v>
      </c>
      <c r="K2896" s="104">
        <v>19</v>
      </c>
      <c r="L2896">
        <v>704</v>
      </c>
      <c r="M2896" t="str">
        <f t="shared" si="181"/>
        <v>Washington</v>
      </c>
    </row>
    <row r="2897" spans="1:13" x14ac:dyDescent="0.25">
      <c r="A2897">
        <f t="shared" si="182"/>
        <v>2895</v>
      </c>
      <c r="B2897" t="s">
        <v>1237</v>
      </c>
      <c r="C2897" s="105">
        <v>9.3457943925233603E-3</v>
      </c>
      <c r="D2897">
        <v>6</v>
      </c>
      <c r="E2897">
        <v>642</v>
      </c>
      <c r="F2897" t="str">
        <f t="shared" si="180"/>
        <v>Oklahoma</v>
      </c>
      <c r="H2897">
        <f t="shared" si="183"/>
        <v>2893</v>
      </c>
      <c r="I2897" t="s">
        <v>1195</v>
      </c>
      <c r="J2897" s="3">
        <v>2.02991452991453E-2</v>
      </c>
      <c r="K2897" s="104">
        <v>19</v>
      </c>
      <c r="L2897">
        <v>936</v>
      </c>
      <c r="M2897" t="str">
        <f t="shared" si="181"/>
        <v>Kansas</v>
      </c>
    </row>
    <row r="2898" spans="1:13" x14ac:dyDescent="0.25">
      <c r="A2898">
        <f t="shared" si="182"/>
        <v>2896</v>
      </c>
      <c r="B2898" t="s">
        <v>1963</v>
      </c>
      <c r="C2898" s="105">
        <v>9.3430656934306803E-3</v>
      </c>
      <c r="D2898">
        <v>32</v>
      </c>
      <c r="E2898">
        <v>3425</v>
      </c>
      <c r="F2898" t="str">
        <f t="shared" si="180"/>
        <v>Virginia</v>
      </c>
      <c r="H2898">
        <f t="shared" si="183"/>
        <v>2893</v>
      </c>
      <c r="I2898" t="s">
        <v>640</v>
      </c>
      <c r="J2898" s="3">
        <v>1.9172552976791098E-2</v>
      </c>
      <c r="K2898" s="104">
        <v>19</v>
      </c>
      <c r="L2898">
        <v>991</v>
      </c>
      <c r="M2898" t="str">
        <f t="shared" si="181"/>
        <v>Kansas</v>
      </c>
    </row>
    <row r="2899" spans="1:13" x14ac:dyDescent="0.25">
      <c r="A2899">
        <f t="shared" si="182"/>
        <v>2897</v>
      </c>
      <c r="B2899" t="s">
        <v>1536</v>
      </c>
      <c r="C2899" s="105">
        <v>9.2915214866434708E-3</v>
      </c>
      <c r="D2899">
        <v>8</v>
      </c>
      <c r="E2899">
        <v>861</v>
      </c>
      <c r="F2899" t="str">
        <f t="shared" si="180"/>
        <v>Michigan</v>
      </c>
      <c r="H2899">
        <f t="shared" si="183"/>
        <v>2893</v>
      </c>
      <c r="I2899" t="s">
        <v>2671</v>
      </c>
      <c r="J2899" s="3">
        <v>1.4179104477611899E-2</v>
      </c>
      <c r="K2899" s="104">
        <v>19</v>
      </c>
      <c r="L2899">
        <v>1340</v>
      </c>
      <c r="M2899" t="str">
        <f t="shared" si="181"/>
        <v>Texas</v>
      </c>
    </row>
    <row r="2900" spans="1:13" x14ac:dyDescent="0.25">
      <c r="A2900">
        <f t="shared" si="182"/>
        <v>2898</v>
      </c>
      <c r="B2900" t="s">
        <v>2106</v>
      </c>
      <c r="C2900" s="105">
        <v>9.27281600780871E-3</v>
      </c>
      <c r="D2900">
        <v>57</v>
      </c>
      <c r="E2900">
        <v>6147</v>
      </c>
      <c r="F2900" t="str">
        <f t="shared" si="180"/>
        <v>Mississippi</v>
      </c>
      <c r="H2900">
        <f t="shared" si="183"/>
        <v>2893</v>
      </c>
      <c r="I2900" t="s">
        <v>508</v>
      </c>
      <c r="J2900" s="3">
        <v>1.3639626704953301E-2</v>
      </c>
      <c r="K2900" s="104">
        <v>19</v>
      </c>
      <c r="L2900">
        <v>1393</v>
      </c>
      <c r="M2900" t="str">
        <f t="shared" si="181"/>
        <v>Kansas</v>
      </c>
    </row>
    <row r="2901" spans="1:13" x14ac:dyDescent="0.25">
      <c r="A2901">
        <f t="shared" si="182"/>
        <v>2899</v>
      </c>
      <c r="B2901" t="s">
        <v>3195</v>
      </c>
      <c r="C2901" s="105">
        <v>9.2684541542535897E-3</v>
      </c>
      <c r="D2901">
        <v>28</v>
      </c>
      <c r="E2901">
        <v>3021</v>
      </c>
      <c r="F2901" t="str">
        <f t="shared" si="180"/>
        <v>Kansas</v>
      </c>
      <c r="H2901">
        <f t="shared" si="183"/>
        <v>2893</v>
      </c>
      <c r="I2901" t="s">
        <v>930</v>
      </c>
      <c r="J2901" s="3">
        <v>1.28118678354686E-2</v>
      </c>
      <c r="K2901" s="104">
        <v>19</v>
      </c>
      <c r="L2901">
        <v>1483</v>
      </c>
      <c r="M2901" t="str">
        <f t="shared" si="181"/>
        <v>Montana</v>
      </c>
    </row>
    <row r="2902" spans="1:13" x14ac:dyDescent="0.25">
      <c r="A2902">
        <f t="shared" si="182"/>
        <v>2900</v>
      </c>
      <c r="B2902" t="s">
        <v>3159</v>
      </c>
      <c r="C2902" s="105">
        <v>9.2592592592593004E-3</v>
      </c>
      <c r="D2902">
        <v>13</v>
      </c>
      <c r="E2902">
        <v>1404</v>
      </c>
      <c r="F2902" t="str">
        <f t="shared" si="180"/>
        <v>Georgia</v>
      </c>
      <c r="H2902">
        <f t="shared" si="183"/>
        <v>2893</v>
      </c>
      <c r="I2902" t="s">
        <v>1775</v>
      </c>
      <c r="J2902" s="3">
        <v>1.11633372502937E-2</v>
      </c>
      <c r="K2902" s="104">
        <v>19</v>
      </c>
      <c r="L2902">
        <v>1702</v>
      </c>
      <c r="M2902" t="str">
        <f t="shared" si="181"/>
        <v>Puerto Rico</v>
      </c>
    </row>
    <row r="2903" spans="1:13" x14ac:dyDescent="0.25">
      <c r="A2903">
        <f t="shared" si="182"/>
        <v>2901</v>
      </c>
      <c r="B2903" t="s">
        <v>2833</v>
      </c>
      <c r="C2903" s="105">
        <v>9.2506938020351301E-3</v>
      </c>
      <c r="D2903">
        <v>20</v>
      </c>
      <c r="E2903">
        <v>2162</v>
      </c>
      <c r="F2903" t="str">
        <f t="shared" si="180"/>
        <v>Georgia</v>
      </c>
      <c r="H2903">
        <f t="shared" si="183"/>
        <v>2893</v>
      </c>
      <c r="I2903" t="s">
        <v>2787</v>
      </c>
      <c r="J2903" s="3">
        <v>1.04166666666666E-2</v>
      </c>
      <c r="K2903" s="104">
        <v>19</v>
      </c>
      <c r="L2903">
        <v>1824</v>
      </c>
      <c r="M2903" t="str">
        <f t="shared" si="181"/>
        <v>Missouri</v>
      </c>
    </row>
    <row r="2904" spans="1:13" x14ac:dyDescent="0.25">
      <c r="A2904">
        <f t="shared" si="182"/>
        <v>2902</v>
      </c>
      <c r="B2904" t="s">
        <v>1769</v>
      </c>
      <c r="C2904" s="105">
        <v>9.2369477911646795E-3</v>
      </c>
      <c r="D2904">
        <v>23</v>
      </c>
      <c r="E2904">
        <v>2490</v>
      </c>
      <c r="F2904" t="str">
        <f t="shared" si="180"/>
        <v>Iowa</v>
      </c>
      <c r="H2904">
        <f t="shared" si="183"/>
        <v>2893</v>
      </c>
      <c r="I2904" t="s">
        <v>810</v>
      </c>
      <c r="J2904" s="3">
        <v>1.0021097046413499E-2</v>
      </c>
      <c r="K2904" s="104">
        <v>19</v>
      </c>
      <c r="L2904">
        <v>1896</v>
      </c>
      <c r="M2904" t="str">
        <f t="shared" si="181"/>
        <v>Alaska</v>
      </c>
    </row>
    <row r="2905" spans="1:13" x14ac:dyDescent="0.25">
      <c r="A2905">
        <f t="shared" si="182"/>
        <v>2903</v>
      </c>
      <c r="B2905" t="s">
        <v>532</v>
      </c>
      <c r="C2905" s="105">
        <v>9.1324200913242004E-3</v>
      </c>
      <c r="D2905">
        <v>10</v>
      </c>
      <c r="E2905">
        <v>1095</v>
      </c>
      <c r="F2905" t="str">
        <f t="shared" si="180"/>
        <v>Oklahoma</v>
      </c>
      <c r="H2905">
        <f t="shared" si="183"/>
        <v>2893</v>
      </c>
      <c r="I2905" t="s">
        <v>2446</v>
      </c>
      <c r="J2905" s="3">
        <v>9.9737532808399296E-3</v>
      </c>
      <c r="K2905" s="104">
        <v>19</v>
      </c>
      <c r="L2905">
        <v>1905</v>
      </c>
      <c r="M2905" t="str">
        <f t="shared" si="181"/>
        <v>Virginia</v>
      </c>
    </row>
    <row r="2906" spans="1:13" x14ac:dyDescent="0.25">
      <c r="A2906">
        <f t="shared" si="182"/>
        <v>2904</v>
      </c>
      <c r="B2906" t="s">
        <v>88</v>
      </c>
      <c r="C2906" s="105">
        <v>9.1161315893777406E-3</v>
      </c>
      <c r="D2906">
        <v>46</v>
      </c>
      <c r="E2906">
        <v>5046</v>
      </c>
      <c r="F2906" t="str">
        <f t="shared" si="180"/>
        <v>Michigan</v>
      </c>
      <c r="H2906">
        <f t="shared" si="183"/>
        <v>2893</v>
      </c>
      <c r="I2906" t="s">
        <v>751</v>
      </c>
      <c r="J2906" s="3">
        <v>9.7636176772867202E-3</v>
      </c>
      <c r="K2906" s="104">
        <v>19</v>
      </c>
      <c r="L2906">
        <v>1946</v>
      </c>
      <c r="M2906" t="str">
        <f t="shared" si="181"/>
        <v>Missouri</v>
      </c>
    </row>
    <row r="2907" spans="1:13" x14ac:dyDescent="0.25">
      <c r="A2907">
        <f t="shared" si="182"/>
        <v>2905</v>
      </c>
      <c r="B2907" t="s">
        <v>2049</v>
      </c>
      <c r="C2907" s="105">
        <v>9.0661831368993306E-3</v>
      </c>
      <c r="D2907">
        <v>10</v>
      </c>
      <c r="E2907">
        <v>1103</v>
      </c>
      <c r="F2907" t="str">
        <f t="shared" si="180"/>
        <v>New Mexico</v>
      </c>
      <c r="H2907">
        <f t="shared" si="183"/>
        <v>2893</v>
      </c>
      <c r="I2907" t="s">
        <v>1197</v>
      </c>
      <c r="J2907" s="3">
        <v>8.44819919964423E-3</v>
      </c>
      <c r="K2907" s="104">
        <v>19</v>
      </c>
      <c r="L2907">
        <v>2249</v>
      </c>
      <c r="M2907" t="str">
        <f t="shared" si="181"/>
        <v>New York</v>
      </c>
    </row>
    <row r="2908" spans="1:13" x14ac:dyDescent="0.25">
      <c r="A2908">
        <f t="shared" si="182"/>
        <v>2906</v>
      </c>
      <c r="B2908" t="s">
        <v>1408</v>
      </c>
      <c r="C2908" s="105">
        <v>9.0497737556560695E-3</v>
      </c>
      <c r="D2908">
        <v>14</v>
      </c>
      <c r="E2908">
        <v>1547</v>
      </c>
      <c r="F2908" t="str">
        <f t="shared" si="180"/>
        <v>Kentucky</v>
      </c>
      <c r="H2908">
        <f t="shared" si="183"/>
        <v>2893</v>
      </c>
      <c r="I2908" t="s">
        <v>1341</v>
      </c>
      <c r="J2908" s="3">
        <v>8.0713678844519503E-3</v>
      </c>
      <c r="K2908" s="104">
        <v>19</v>
      </c>
      <c r="L2908">
        <v>2354</v>
      </c>
      <c r="M2908" t="str">
        <f t="shared" si="181"/>
        <v>Missouri</v>
      </c>
    </row>
    <row r="2909" spans="1:13" x14ac:dyDescent="0.25">
      <c r="A2909">
        <f t="shared" si="182"/>
        <v>2907</v>
      </c>
      <c r="B2909" t="s">
        <v>1447</v>
      </c>
      <c r="C2909" s="105">
        <v>9.0322580645161299E-3</v>
      </c>
      <c r="D2909">
        <v>7</v>
      </c>
      <c r="E2909">
        <v>775</v>
      </c>
      <c r="F2909" t="str">
        <f t="shared" si="180"/>
        <v>Mississippi</v>
      </c>
      <c r="H2909">
        <f t="shared" si="183"/>
        <v>2893</v>
      </c>
      <c r="I2909" t="s">
        <v>2481</v>
      </c>
      <c r="J2909" s="3">
        <v>8.0067425200168706E-3</v>
      </c>
      <c r="K2909" s="104">
        <v>19</v>
      </c>
      <c r="L2909">
        <v>2373</v>
      </c>
      <c r="M2909" t="str">
        <f t="shared" si="181"/>
        <v>Virginia</v>
      </c>
    </row>
    <row r="2910" spans="1:13" x14ac:dyDescent="0.25">
      <c r="A2910">
        <f t="shared" si="182"/>
        <v>2908</v>
      </c>
      <c r="B2910" t="s">
        <v>1471</v>
      </c>
      <c r="C2910" s="105">
        <v>9.0135202804206803E-3</v>
      </c>
      <c r="D2910">
        <v>18</v>
      </c>
      <c r="E2910">
        <v>1997</v>
      </c>
      <c r="F2910" t="str">
        <f t="shared" si="180"/>
        <v>Texas</v>
      </c>
      <c r="H2910">
        <f t="shared" si="183"/>
        <v>2908</v>
      </c>
      <c r="I2910" t="s">
        <v>1551</v>
      </c>
      <c r="J2910" s="3">
        <v>2.57510729613733E-2</v>
      </c>
      <c r="K2910" s="104">
        <v>18</v>
      </c>
      <c r="L2910">
        <v>699</v>
      </c>
      <c r="M2910" t="str">
        <f t="shared" si="181"/>
        <v>Texas</v>
      </c>
    </row>
    <row r="2911" spans="1:13" x14ac:dyDescent="0.25">
      <c r="A2911">
        <f t="shared" si="182"/>
        <v>2909</v>
      </c>
      <c r="B2911" t="s">
        <v>144</v>
      </c>
      <c r="C2911" s="105">
        <v>8.9643783911299499E-3</v>
      </c>
      <c r="D2911">
        <v>38</v>
      </c>
      <c r="E2911">
        <v>4239</v>
      </c>
      <c r="F2911" t="str">
        <f t="shared" si="180"/>
        <v>South Carolina</v>
      </c>
      <c r="H2911">
        <f t="shared" si="183"/>
        <v>2908</v>
      </c>
      <c r="I2911" t="s">
        <v>2669</v>
      </c>
      <c r="J2911" s="3">
        <v>2.0293122886133001E-2</v>
      </c>
      <c r="K2911" s="104">
        <v>18</v>
      </c>
      <c r="L2911">
        <v>887</v>
      </c>
      <c r="M2911" t="str">
        <f t="shared" si="181"/>
        <v>Nebraska</v>
      </c>
    </row>
    <row r="2912" spans="1:13" x14ac:dyDescent="0.25">
      <c r="A2912">
        <f t="shared" si="182"/>
        <v>2910</v>
      </c>
      <c r="B2912" t="s">
        <v>2979</v>
      </c>
      <c r="C2912" s="105">
        <v>8.9580127500549205E-3</v>
      </c>
      <c r="D2912">
        <v>163</v>
      </c>
      <c r="E2912">
        <v>18196</v>
      </c>
      <c r="F2912" t="str">
        <f t="shared" si="180"/>
        <v>Rhode Island</v>
      </c>
      <c r="H2912">
        <f t="shared" si="183"/>
        <v>2908</v>
      </c>
      <c r="I2912" t="s">
        <v>1132</v>
      </c>
      <c r="J2912" s="3">
        <v>1.7999999999999999E-2</v>
      </c>
      <c r="K2912" s="104">
        <v>18</v>
      </c>
      <c r="L2912">
        <v>1000</v>
      </c>
      <c r="M2912" t="str">
        <f t="shared" si="181"/>
        <v>Nebraska</v>
      </c>
    </row>
    <row r="2913" spans="1:13" x14ac:dyDescent="0.25">
      <c r="A2913">
        <f t="shared" si="182"/>
        <v>2911</v>
      </c>
      <c r="B2913" t="s">
        <v>1552</v>
      </c>
      <c r="C2913" s="105">
        <v>8.8967971530249292E-3</v>
      </c>
      <c r="D2913">
        <v>5</v>
      </c>
      <c r="E2913">
        <v>562</v>
      </c>
      <c r="F2913" t="str">
        <f t="shared" si="180"/>
        <v>Colorado</v>
      </c>
      <c r="H2913">
        <f t="shared" si="183"/>
        <v>2908</v>
      </c>
      <c r="I2913" t="s">
        <v>2748</v>
      </c>
      <c r="J2913" s="3">
        <v>1.55979202772963E-2</v>
      </c>
      <c r="K2913" s="104">
        <v>18</v>
      </c>
      <c r="L2913">
        <v>1154</v>
      </c>
      <c r="M2913" t="str">
        <f t="shared" si="181"/>
        <v>Nebraska</v>
      </c>
    </row>
    <row r="2914" spans="1:13" x14ac:dyDescent="0.25">
      <c r="A2914">
        <f t="shared" si="182"/>
        <v>2912</v>
      </c>
      <c r="B2914" t="s">
        <v>1896</v>
      </c>
      <c r="C2914" s="105">
        <v>8.8888888888888299E-3</v>
      </c>
      <c r="D2914">
        <v>18</v>
      </c>
      <c r="E2914">
        <v>2025</v>
      </c>
      <c r="F2914" t="str">
        <f t="shared" si="180"/>
        <v>Kentucky</v>
      </c>
      <c r="H2914">
        <f t="shared" si="183"/>
        <v>2908</v>
      </c>
      <c r="I2914" t="s">
        <v>2355</v>
      </c>
      <c r="J2914" s="3">
        <v>1.3167520117044499E-2</v>
      </c>
      <c r="K2914" s="104">
        <v>18</v>
      </c>
      <c r="L2914">
        <v>1367</v>
      </c>
      <c r="M2914" t="str">
        <f t="shared" si="181"/>
        <v>Nebraska</v>
      </c>
    </row>
    <row r="2915" spans="1:13" x14ac:dyDescent="0.25">
      <c r="A2915">
        <f t="shared" si="182"/>
        <v>2913</v>
      </c>
      <c r="B2915" t="s">
        <v>3034</v>
      </c>
      <c r="C2915" s="105">
        <v>8.8715400993611901E-3</v>
      </c>
      <c r="D2915">
        <v>50</v>
      </c>
      <c r="E2915">
        <v>5636</v>
      </c>
      <c r="F2915" t="str">
        <f t="shared" si="180"/>
        <v>Minnesota</v>
      </c>
      <c r="H2915">
        <f t="shared" si="183"/>
        <v>2908</v>
      </c>
      <c r="I2915" t="s">
        <v>365</v>
      </c>
      <c r="J2915" s="3">
        <v>1.28939828080228E-2</v>
      </c>
      <c r="K2915" s="104">
        <v>18</v>
      </c>
      <c r="L2915">
        <v>1396</v>
      </c>
      <c r="M2915" t="str">
        <f t="shared" si="181"/>
        <v>Illinois</v>
      </c>
    </row>
    <row r="2916" spans="1:13" x14ac:dyDescent="0.25">
      <c r="A2916">
        <f t="shared" si="182"/>
        <v>2914</v>
      </c>
      <c r="B2916" t="s">
        <v>2464</v>
      </c>
      <c r="C2916" s="105">
        <v>8.82515168229458E-3</v>
      </c>
      <c r="D2916">
        <v>16</v>
      </c>
      <c r="E2916">
        <v>1813</v>
      </c>
      <c r="F2916" t="str">
        <f t="shared" si="180"/>
        <v>Missouri</v>
      </c>
      <c r="H2916">
        <f t="shared" si="183"/>
        <v>2908</v>
      </c>
      <c r="I2916" t="s">
        <v>1482</v>
      </c>
      <c r="J2916" s="3">
        <v>1.1818778726198201E-2</v>
      </c>
      <c r="K2916" s="104">
        <v>18</v>
      </c>
      <c r="L2916">
        <v>1523</v>
      </c>
      <c r="M2916" t="str">
        <f t="shared" si="181"/>
        <v>Nebraska</v>
      </c>
    </row>
    <row r="2917" spans="1:13" x14ac:dyDescent="0.25">
      <c r="A2917">
        <f t="shared" si="182"/>
        <v>2915</v>
      </c>
      <c r="B2917" t="s">
        <v>606</v>
      </c>
      <c r="C2917" s="105">
        <v>8.8202866593164401E-3</v>
      </c>
      <c r="D2917">
        <v>8</v>
      </c>
      <c r="E2917">
        <v>907</v>
      </c>
      <c r="F2917" t="str">
        <f t="shared" si="180"/>
        <v>Texas</v>
      </c>
      <c r="H2917">
        <f t="shared" si="183"/>
        <v>2908</v>
      </c>
      <c r="I2917" t="s">
        <v>1687</v>
      </c>
      <c r="J2917" s="3">
        <v>1.02447353443368E-2</v>
      </c>
      <c r="K2917" s="104">
        <v>18</v>
      </c>
      <c r="L2917">
        <v>1757</v>
      </c>
      <c r="M2917" t="str">
        <f t="shared" si="181"/>
        <v>Kentucky</v>
      </c>
    </row>
    <row r="2918" spans="1:13" x14ac:dyDescent="0.25">
      <c r="A2918">
        <f t="shared" si="182"/>
        <v>2916</v>
      </c>
      <c r="B2918" t="s">
        <v>1139</v>
      </c>
      <c r="C2918" s="105">
        <v>8.8186661767407602E-3</v>
      </c>
      <c r="D2918">
        <v>48</v>
      </c>
      <c r="E2918">
        <v>5443</v>
      </c>
      <c r="F2918" t="str">
        <f t="shared" si="180"/>
        <v>Georgia</v>
      </c>
      <c r="H2918">
        <f t="shared" si="183"/>
        <v>2908</v>
      </c>
      <c r="I2918" t="s">
        <v>2547</v>
      </c>
      <c r="J2918" s="3">
        <v>1.01180438448567E-2</v>
      </c>
      <c r="K2918" s="104">
        <v>18</v>
      </c>
      <c r="L2918">
        <v>1779</v>
      </c>
      <c r="M2918" t="str">
        <f t="shared" si="181"/>
        <v>Colorado</v>
      </c>
    </row>
    <row r="2919" spans="1:13" x14ac:dyDescent="0.25">
      <c r="A2919">
        <f t="shared" si="182"/>
        <v>2917</v>
      </c>
      <c r="B2919" t="s">
        <v>574</v>
      </c>
      <c r="C2919" s="105">
        <v>8.8065593683571697E-3</v>
      </c>
      <c r="D2919">
        <v>29</v>
      </c>
      <c r="E2919">
        <v>3293</v>
      </c>
      <c r="F2919" t="str">
        <f t="shared" si="180"/>
        <v>South Dakota</v>
      </c>
      <c r="H2919">
        <f t="shared" si="183"/>
        <v>2908</v>
      </c>
      <c r="I2919" t="s">
        <v>2208</v>
      </c>
      <c r="J2919" s="3">
        <v>9.7297297297297396E-3</v>
      </c>
      <c r="K2919" s="104">
        <v>18</v>
      </c>
      <c r="L2919">
        <v>1850</v>
      </c>
      <c r="M2919" t="str">
        <f t="shared" si="181"/>
        <v>Kansas</v>
      </c>
    </row>
    <row r="2920" spans="1:13" x14ac:dyDescent="0.25">
      <c r="A2920">
        <f t="shared" si="182"/>
        <v>2918</v>
      </c>
      <c r="B2920" t="s">
        <v>2611</v>
      </c>
      <c r="C2920" s="105">
        <v>8.7873462214411707E-3</v>
      </c>
      <c r="D2920">
        <v>10</v>
      </c>
      <c r="E2920">
        <v>1138</v>
      </c>
      <c r="F2920" t="str">
        <f t="shared" si="180"/>
        <v>Missouri</v>
      </c>
      <c r="H2920">
        <f t="shared" si="183"/>
        <v>2908</v>
      </c>
      <c r="I2920" t="s">
        <v>1471</v>
      </c>
      <c r="J2920" s="3">
        <v>9.0135202804206803E-3</v>
      </c>
      <c r="K2920" s="104">
        <v>18</v>
      </c>
      <c r="L2920">
        <v>1997</v>
      </c>
      <c r="M2920" t="str">
        <f t="shared" si="181"/>
        <v>Texas</v>
      </c>
    </row>
    <row r="2921" spans="1:13" x14ac:dyDescent="0.25">
      <c r="A2921">
        <f t="shared" si="182"/>
        <v>2919</v>
      </c>
      <c r="B2921" t="s">
        <v>548</v>
      </c>
      <c r="C2921" s="105">
        <v>8.7829360100376494E-3</v>
      </c>
      <c r="D2921">
        <v>14</v>
      </c>
      <c r="E2921">
        <v>1594</v>
      </c>
      <c r="F2921" t="str">
        <f t="shared" si="180"/>
        <v>Missouri</v>
      </c>
      <c r="H2921">
        <f t="shared" si="183"/>
        <v>2908</v>
      </c>
      <c r="I2921" t="s">
        <v>1896</v>
      </c>
      <c r="J2921" s="3">
        <v>8.8888888888888299E-3</v>
      </c>
      <c r="K2921" s="104">
        <v>18</v>
      </c>
      <c r="L2921">
        <v>2025</v>
      </c>
      <c r="M2921" t="str">
        <f t="shared" si="181"/>
        <v>Kentucky</v>
      </c>
    </row>
    <row r="2922" spans="1:13" x14ac:dyDescent="0.25">
      <c r="A2922">
        <f t="shared" si="182"/>
        <v>2920</v>
      </c>
      <c r="B2922" t="s">
        <v>2686</v>
      </c>
      <c r="C2922" s="105">
        <v>8.7719298245614308E-3</v>
      </c>
      <c r="D2922">
        <v>10</v>
      </c>
      <c r="E2922">
        <v>1140</v>
      </c>
      <c r="F2922" t="str">
        <f t="shared" si="180"/>
        <v>Alaska</v>
      </c>
      <c r="H2922">
        <f t="shared" si="183"/>
        <v>2908</v>
      </c>
      <c r="I2922" t="s">
        <v>110</v>
      </c>
      <c r="J2922" s="3">
        <v>6.3581773225008797E-3</v>
      </c>
      <c r="K2922" s="104">
        <v>18</v>
      </c>
      <c r="L2922">
        <v>2831</v>
      </c>
      <c r="M2922" t="str">
        <f t="shared" si="181"/>
        <v>Oklahoma</v>
      </c>
    </row>
    <row r="2923" spans="1:13" x14ac:dyDescent="0.25">
      <c r="A2923">
        <f t="shared" si="182"/>
        <v>2921</v>
      </c>
      <c r="B2923" t="s">
        <v>173</v>
      </c>
      <c r="C2923" s="105">
        <v>8.7609511889862306E-3</v>
      </c>
      <c r="D2923">
        <v>28</v>
      </c>
      <c r="E2923">
        <v>3196</v>
      </c>
      <c r="F2923" t="str">
        <f t="shared" si="180"/>
        <v>Montana</v>
      </c>
      <c r="H2923">
        <f t="shared" si="183"/>
        <v>2908</v>
      </c>
      <c r="I2923" t="s">
        <v>1508</v>
      </c>
      <c r="J2923" s="3">
        <v>5.4928288068355402E-3</v>
      </c>
      <c r="K2923" s="104">
        <v>18</v>
      </c>
      <c r="L2923">
        <v>3277</v>
      </c>
      <c r="M2923" t="str">
        <f t="shared" si="181"/>
        <v>Utah</v>
      </c>
    </row>
    <row r="2924" spans="1:13" x14ac:dyDescent="0.25">
      <c r="A2924">
        <f t="shared" si="182"/>
        <v>2922</v>
      </c>
      <c r="B2924" t="s">
        <v>2399</v>
      </c>
      <c r="C2924" s="105">
        <v>8.7336244541484902E-3</v>
      </c>
      <c r="D2924">
        <v>16</v>
      </c>
      <c r="E2924">
        <v>1832</v>
      </c>
      <c r="F2924" t="str">
        <f t="shared" si="180"/>
        <v>Alaska</v>
      </c>
      <c r="H2924">
        <f t="shared" si="183"/>
        <v>2908</v>
      </c>
      <c r="I2924" t="s">
        <v>1694</v>
      </c>
      <c r="J2924" s="3">
        <v>4.3457267020763296E-3</v>
      </c>
      <c r="K2924" s="104">
        <v>18</v>
      </c>
      <c r="L2924">
        <v>4142</v>
      </c>
      <c r="M2924" t="str">
        <f t="shared" si="181"/>
        <v>Virginia</v>
      </c>
    </row>
    <row r="2925" spans="1:13" x14ac:dyDescent="0.25">
      <c r="A2925">
        <f t="shared" si="182"/>
        <v>2923</v>
      </c>
      <c r="B2925" t="s">
        <v>3154</v>
      </c>
      <c r="C2925" s="105">
        <v>8.7002372791985493E-3</v>
      </c>
      <c r="D2925">
        <v>33</v>
      </c>
      <c r="E2925">
        <v>3793</v>
      </c>
      <c r="F2925" t="str">
        <f t="shared" si="180"/>
        <v>West Virginia</v>
      </c>
      <c r="H2925">
        <f t="shared" si="183"/>
        <v>2923</v>
      </c>
      <c r="I2925" t="s">
        <v>1538</v>
      </c>
      <c r="J2925" s="3">
        <v>1.9698725376593201E-2</v>
      </c>
      <c r="K2925" s="104">
        <v>17</v>
      </c>
      <c r="L2925">
        <v>863</v>
      </c>
      <c r="M2925" t="str">
        <f t="shared" si="181"/>
        <v>North Dakota</v>
      </c>
    </row>
    <row r="2926" spans="1:13" x14ac:dyDescent="0.25">
      <c r="A2926">
        <f t="shared" si="182"/>
        <v>2924</v>
      </c>
      <c r="B2926" t="s">
        <v>121</v>
      </c>
      <c r="C2926" s="105">
        <v>8.6805555555555802E-3</v>
      </c>
      <c r="D2926">
        <v>10</v>
      </c>
      <c r="E2926">
        <v>1152</v>
      </c>
      <c r="F2926" t="str">
        <f t="shared" si="180"/>
        <v>Colorado</v>
      </c>
      <c r="H2926">
        <f t="shared" si="183"/>
        <v>2923</v>
      </c>
      <c r="I2926" t="s">
        <v>1470</v>
      </c>
      <c r="J2926" s="3">
        <v>1.85387131952017E-2</v>
      </c>
      <c r="K2926" s="104">
        <v>17</v>
      </c>
      <c r="L2926">
        <v>917</v>
      </c>
      <c r="M2926" t="str">
        <f t="shared" si="181"/>
        <v>Kansas</v>
      </c>
    </row>
    <row r="2927" spans="1:13" x14ac:dyDescent="0.25">
      <c r="A2927">
        <f t="shared" si="182"/>
        <v>2925</v>
      </c>
      <c r="B2927" t="s">
        <v>1912</v>
      </c>
      <c r="C2927" s="105">
        <v>8.6724482988659295E-3</v>
      </c>
      <c r="D2927">
        <v>26</v>
      </c>
      <c r="E2927">
        <v>2998</v>
      </c>
      <c r="F2927" t="str">
        <f t="shared" si="180"/>
        <v>North Dakota</v>
      </c>
      <c r="H2927">
        <f t="shared" si="183"/>
        <v>2923</v>
      </c>
      <c r="I2927" t="s">
        <v>2515</v>
      </c>
      <c r="J2927" s="3">
        <v>1.5315315315315201E-2</v>
      </c>
      <c r="K2927" s="104">
        <v>17</v>
      </c>
      <c r="L2927">
        <v>1110</v>
      </c>
      <c r="M2927" t="str">
        <f t="shared" si="181"/>
        <v>Oklahoma</v>
      </c>
    </row>
    <row r="2928" spans="1:13" x14ac:dyDescent="0.25">
      <c r="A2928">
        <f t="shared" si="182"/>
        <v>2926</v>
      </c>
      <c r="B2928" t="s">
        <v>1738</v>
      </c>
      <c r="C2928" s="105">
        <v>8.6221762372823401E-3</v>
      </c>
      <c r="D2928">
        <v>50</v>
      </c>
      <c r="E2928">
        <v>5799</v>
      </c>
      <c r="F2928" t="str">
        <f t="shared" si="180"/>
        <v>Missouri</v>
      </c>
      <c r="H2928">
        <f t="shared" si="183"/>
        <v>2923</v>
      </c>
      <c r="I2928" t="s">
        <v>2282</v>
      </c>
      <c r="J2928" s="3">
        <v>1.45797598627787E-2</v>
      </c>
      <c r="K2928" s="104">
        <v>17</v>
      </c>
      <c r="L2928">
        <v>1166</v>
      </c>
      <c r="M2928" t="str">
        <f t="shared" si="181"/>
        <v>Arkansas</v>
      </c>
    </row>
    <row r="2929" spans="1:13" x14ac:dyDescent="0.25">
      <c r="A2929">
        <f t="shared" si="182"/>
        <v>2927</v>
      </c>
      <c r="B2929" t="s">
        <v>1350</v>
      </c>
      <c r="C2929" s="105">
        <v>8.6180828545508997E-3</v>
      </c>
      <c r="D2929">
        <v>57</v>
      </c>
      <c r="E2929">
        <v>6614</v>
      </c>
      <c r="F2929" t="str">
        <f t="shared" si="180"/>
        <v>South Dakota</v>
      </c>
      <c r="H2929">
        <f t="shared" si="183"/>
        <v>2923</v>
      </c>
      <c r="I2929" t="s">
        <v>1296</v>
      </c>
      <c r="J2929" s="3">
        <v>1.04486785494776E-2</v>
      </c>
      <c r="K2929" s="104">
        <v>17</v>
      </c>
      <c r="L2929">
        <v>1627</v>
      </c>
      <c r="M2929" t="str">
        <f t="shared" si="181"/>
        <v>Missouri</v>
      </c>
    </row>
    <row r="2930" spans="1:13" x14ac:dyDescent="0.25">
      <c r="A2930">
        <f t="shared" si="182"/>
        <v>2928</v>
      </c>
      <c r="B2930" t="s">
        <v>2955</v>
      </c>
      <c r="C2930" s="105">
        <v>8.5981308411214805E-3</v>
      </c>
      <c r="D2930">
        <v>161</v>
      </c>
      <c r="E2930">
        <v>18725</v>
      </c>
      <c r="F2930" t="str">
        <f t="shared" si="180"/>
        <v>Kansas</v>
      </c>
      <c r="H2930">
        <f t="shared" si="183"/>
        <v>2923</v>
      </c>
      <c r="I2930" t="s">
        <v>1589</v>
      </c>
      <c r="J2930" s="3">
        <v>9.91253644314871E-3</v>
      </c>
      <c r="K2930" s="104">
        <v>17</v>
      </c>
      <c r="L2930">
        <v>1715</v>
      </c>
      <c r="M2930" t="str">
        <f t="shared" si="181"/>
        <v>Arkansas</v>
      </c>
    </row>
    <row r="2931" spans="1:13" x14ac:dyDescent="0.25">
      <c r="A2931">
        <f t="shared" si="182"/>
        <v>2929</v>
      </c>
      <c r="B2931" t="s">
        <v>2792</v>
      </c>
      <c r="C2931" s="105">
        <v>8.5959885386819295E-3</v>
      </c>
      <c r="D2931">
        <v>6</v>
      </c>
      <c r="E2931">
        <v>698</v>
      </c>
      <c r="F2931" t="str">
        <f t="shared" si="180"/>
        <v>South Dakota</v>
      </c>
      <c r="H2931">
        <f t="shared" si="183"/>
        <v>2923</v>
      </c>
      <c r="I2931" t="s">
        <v>2018</v>
      </c>
      <c r="J2931" s="3">
        <v>9.5184770436730296E-3</v>
      </c>
      <c r="K2931" s="104">
        <v>17</v>
      </c>
      <c r="L2931">
        <v>1786</v>
      </c>
      <c r="M2931" t="str">
        <f t="shared" si="181"/>
        <v>West Virginia</v>
      </c>
    </row>
    <row r="2932" spans="1:13" x14ac:dyDescent="0.25">
      <c r="A2932">
        <f t="shared" si="182"/>
        <v>2930</v>
      </c>
      <c r="B2932" t="s">
        <v>2462</v>
      </c>
      <c r="C2932" s="105">
        <v>8.5877862595419296E-3</v>
      </c>
      <c r="D2932">
        <v>9</v>
      </c>
      <c r="E2932">
        <v>1048</v>
      </c>
      <c r="F2932" t="str">
        <f t="shared" si="180"/>
        <v>North Dakota</v>
      </c>
      <c r="H2932">
        <f t="shared" si="183"/>
        <v>2923</v>
      </c>
      <c r="I2932" t="s">
        <v>2834</v>
      </c>
      <c r="J2932" s="3">
        <v>9.4813162297824292E-3</v>
      </c>
      <c r="K2932" s="104">
        <v>17</v>
      </c>
      <c r="L2932">
        <v>1793</v>
      </c>
      <c r="M2932" t="str">
        <f t="shared" si="181"/>
        <v>Iowa</v>
      </c>
    </row>
    <row r="2933" spans="1:13" x14ac:dyDescent="0.25">
      <c r="A2933">
        <f t="shared" si="182"/>
        <v>2931</v>
      </c>
      <c r="B2933" t="s">
        <v>268</v>
      </c>
      <c r="C2933" s="105">
        <v>8.5751978891820402E-3</v>
      </c>
      <c r="D2933">
        <v>52</v>
      </c>
      <c r="E2933">
        <v>6064</v>
      </c>
      <c r="F2933" t="str">
        <f t="shared" si="180"/>
        <v>Florida</v>
      </c>
      <c r="H2933">
        <f t="shared" si="183"/>
        <v>2923</v>
      </c>
      <c r="I2933" t="s">
        <v>2888</v>
      </c>
      <c r="J2933" s="3">
        <v>9.4760312151615997E-3</v>
      </c>
      <c r="K2933" s="104">
        <v>17</v>
      </c>
      <c r="L2933">
        <v>1794</v>
      </c>
      <c r="M2933" t="str">
        <f t="shared" si="181"/>
        <v>Minnesota</v>
      </c>
    </row>
    <row r="2934" spans="1:13" x14ac:dyDescent="0.25">
      <c r="A2934">
        <f t="shared" si="182"/>
        <v>2932</v>
      </c>
      <c r="B2934" t="s">
        <v>140</v>
      </c>
      <c r="C2934" s="105">
        <v>8.5078534031413008E-3</v>
      </c>
      <c r="D2934">
        <v>26</v>
      </c>
      <c r="E2934">
        <v>3056</v>
      </c>
      <c r="F2934" t="str">
        <f t="shared" si="180"/>
        <v>West Virginia</v>
      </c>
      <c r="H2934">
        <f t="shared" si="183"/>
        <v>2923</v>
      </c>
      <c r="I2934" t="s">
        <v>446</v>
      </c>
      <c r="J2934" s="3">
        <v>8.0952380952380408E-3</v>
      </c>
      <c r="K2934" s="104">
        <v>17</v>
      </c>
      <c r="L2934">
        <v>2100</v>
      </c>
      <c r="M2934" t="str">
        <f t="shared" si="181"/>
        <v>Louisiana</v>
      </c>
    </row>
    <row r="2935" spans="1:13" x14ac:dyDescent="0.25">
      <c r="A2935">
        <f t="shared" si="182"/>
        <v>2933</v>
      </c>
      <c r="B2935" t="s">
        <v>2521</v>
      </c>
      <c r="C2935" s="105">
        <v>8.4953438980558404E-3</v>
      </c>
      <c r="D2935">
        <v>52</v>
      </c>
      <c r="E2935">
        <v>6121</v>
      </c>
      <c r="F2935" t="str">
        <f t="shared" si="180"/>
        <v>Michigan</v>
      </c>
      <c r="H2935">
        <f t="shared" si="183"/>
        <v>2923</v>
      </c>
      <c r="I2935" t="s">
        <v>816</v>
      </c>
      <c r="J2935" s="3">
        <v>8.03023145961268E-3</v>
      </c>
      <c r="K2935" s="104">
        <v>17</v>
      </c>
      <c r="L2935">
        <v>2117</v>
      </c>
      <c r="M2935" t="str">
        <f t="shared" si="181"/>
        <v>Florida</v>
      </c>
    </row>
    <row r="2936" spans="1:13" x14ac:dyDescent="0.25">
      <c r="A2936">
        <f t="shared" si="182"/>
        <v>2934</v>
      </c>
      <c r="B2936" t="s">
        <v>2664</v>
      </c>
      <c r="C2936" s="105">
        <v>8.4880636604774892E-3</v>
      </c>
      <c r="D2936">
        <v>16</v>
      </c>
      <c r="E2936">
        <v>1885</v>
      </c>
      <c r="F2936" t="str">
        <f t="shared" si="180"/>
        <v>Montana</v>
      </c>
      <c r="H2936">
        <f t="shared" si="183"/>
        <v>2923</v>
      </c>
      <c r="I2936" t="s">
        <v>2346</v>
      </c>
      <c r="J2936" s="3">
        <v>7.6576576576576896E-3</v>
      </c>
      <c r="K2936" s="104">
        <v>17</v>
      </c>
      <c r="L2936">
        <v>2220</v>
      </c>
      <c r="M2936" t="str">
        <f t="shared" si="181"/>
        <v>West Virginia</v>
      </c>
    </row>
    <row r="2937" spans="1:13" x14ac:dyDescent="0.25">
      <c r="A2937">
        <f t="shared" si="182"/>
        <v>2935</v>
      </c>
      <c r="B2937" t="s">
        <v>2404</v>
      </c>
      <c r="C2937" s="105">
        <v>8.4839542604204701E-3</v>
      </c>
      <c r="D2937">
        <v>23</v>
      </c>
      <c r="E2937">
        <v>2711</v>
      </c>
      <c r="F2937" t="str">
        <f t="shared" si="180"/>
        <v>Georgia</v>
      </c>
      <c r="H2937">
        <f t="shared" si="183"/>
        <v>2923</v>
      </c>
      <c r="I2937" t="s">
        <v>1386</v>
      </c>
      <c r="J2937" s="3">
        <v>7.2156196943973204E-3</v>
      </c>
      <c r="K2937" s="104">
        <v>17</v>
      </c>
      <c r="L2937">
        <v>2356</v>
      </c>
      <c r="M2937" t="str">
        <f t="shared" si="181"/>
        <v>Wisconsin</v>
      </c>
    </row>
    <row r="2938" spans="1:13" x14ac:dyDescent="0.25">
      <c r="A2938">
        <f t="shared" si="182"/>
        <v>2936</v>
      </c>
      <c r="B2938" t="s">
        <v>2130</v>
      </c>
      <c r="C2938" s="105">
        <v>8.4569732937685993E-3</v>
      </c>
      <c r="D2938">
        <v>57</v>
      </c>
      <c r="E2938">
        <v>6740</v>
      </c>
      <c r="F2938" t="str">
        <f t="shared" si="180"/>
        <v>West Virginia</v>
      </c>
      <c r="H2938">
        <f t="shared" si="183"/>
        <v>2923</v>
      </c>
      <c r="I2938" t="s">
        <v>2632</v>
      </c>
      <c r="J2938" s="3">
        <v>6.3813813813813304E-3</v>
      </c>
      <c r="K2938" s="104">
        <v>17</v>
      </c>
      <c r="L2938">
        <v>2664</v>
      </c>
      <c r="M2938" t="str">
        <f t="shared" si="181"/>
        <v>Georgia</v>
      </c>
    </row>
    <row r="2939" spans="1:13" x14ac:dyDescent="0.25">
      <c r="A2939">
        <f t="shared" si="182"/>
        <v>2937</v>
      </c>
      <c r="B2939" t="s">
        <v>1197</v>
      </c>
      <c r="C2939" s="105">
        <v>8.44819919964423E-3</v>
      </c>
      <c r="D2939">
        <v>19</v>
      </c>
      <c r="E2939">
        <v>2249</v>
      </c>
      <c r="F2939" t="str">
        <f t="shared" si="180"/>
        <v>New York</v>
      </c>
      <c r="H2939">
        <f t="shared" si="183"/>
        <v>2923</v>
      </c>
      <c r="I2939" t="s">
        <v>394</v>
      </c>
      <c r="J2939" s="3">
        <v>6.1019382627422996E-3</v>
      </c>
      <c r="K2939" s="104">
        <v>17</v>
      </c>
      <c r="L2939">
        <v>2786</v>
      </c>
      <c r="M2939" t="str">
        <f t="shared" si="181"/>
        <v>Georgia</v>
      </c>
    </row>
    <row r="2940" spans="1:13" x14ac:dyDescent="0.25">
      <c r="A2940">
        <f t="shared" si="182"/>
        <v>2938</v>
      </c>
      <c r="B2940" t="s">
        <v>2497</v>
      </c>
      <c r="C2940" s="105">
        <v>8.4033613445377801E-3</v>
      </c>
      <c r="D2940">
        <v>21</v>
      </c>
      <c r="E2940">
        <v>2499</v>
      </c>
      <c r="F2940" t="str">
        <f t="shared" si="180"/>
        <v>South Dakota</v>
      </c>
      <c r="H2940">
        <f t="shared" si="183"/>
        <v>2923</v>
      </c>
      <c r="I2940" t="s">
        <v>363</v>
      </c>
      <c r="J2940" s="3">
        <v>5.92334494773516E-3</v>
      </c>
      <c r="K2940" s="104">
        <v>17</v>
      </c>
      <c r="L2940">
        <v>2870</v>
      </c>
      <c r="M2940" t="str">
        <f t="shared" si="181"/>
        <v>Florida</v>
      </c>
    </row>
    <row r="2941" spans="1:13" x14ac:dyDescent="0.25">
      <c r="A2941">
        <f t="shared" si="182"/>
        <v>2939</v>
      </c>
      <c r="B2941" t="s">
        <v>2405</v>
      </c>
      <c r="C2941" s="105">
        <v>8.2768999247554396E-3</v>
      </c>
      <c r="D2941">
        <v>11</v>
      </c>
      <c r="E2941">
        <v>1329</v>
      </c>
      <c r="F2941" t="str">
        <f t="shared" si="180"/>
        <v>Illinois</v>
      </c>
      <c r="H2941">
        <f t="shared" si="183"/>
        <v>2923</v>
      </c>
      <c r="I2941" t="s">
        <v>1710</v>
      </c>
      <c r="J2941" s="3">
        <v>5.7335581787520901E-3</v>
      </c>
      <c r="K2941" s="104">
        <v>17</v>
      </c>
      <c r="L2941">
        <v>2965</v>
      </c>
      <c r="M2941" t="str">
        <f t="shared" si="181"/>
        <v>Minnesota</v>
      </c>
    </row>
    <row r="2942" spans="1:13" x14ac:dyDescent="0.25">
      <c r="A2942">
        <f t="shared" si="182"/>
        <v>2940</v>
      </c>
      <c r="B2942" t="s">
        <v>1813</v>
      </c>
      <c r="C2942" s="105">
        <v>8.2592121982211202E-3</v>
      </c>
      <c r="D2942">
        <v>39</v>
      </c>
      <c r="E2942">
        <v>4722</v>
      </c>
      <c r="F2942" t="str">
        <f t="shared" si="180"/>
        <v>Texas</v>
      </c>
      <c r="H2942">
        <f t="shared" si="183"/>
        <v>2923</v>
      </c>
      <c r="I2942" t="s">
        <v>3003</v>
      </c>
      <c r="J2942" s="3">
        <v>5.14216575922565E-3</v>
      </c>
      <c r="K2942" s="104">
        <v>17</v>
      </c>
      <c r="L2942">
        <v>3306</v>
      </c>
      <c r="M2942" t="str">
        <f t="shared" si="181"/>
        <v>Arkansas</v>
      </c>
    </row>
    <row r="2943" spans="1:13" x14ac:dyDescent="0.25">
      <c r="A2943">
        <f t="shared" si="182"/>
        <v>2941</v>
      </c>
      <c r="B2943" t="s">
        <v>274</v>
      </c>
      <c r="C2943" s="105">
        <v>8.2433200682205908E-3</v>
      </c>
      <c r="D2943">
        <v>29</v>
      </c>
      <c r="E2943">
        <v>3518</v>
      </c>
      <c r="F2943" t="str">
        <f t="shared" si="180"/>
        <v>West Virginia</v>
      </c>
      <c r="H2943">
        <f t="shared" si="183"/>
        <v>2923</v>
      </c>
      <c r="I2943" t="s">
        <v>985</v>
      </c>
      <c r="J2943" s="3">
        <v>4.04280618311536E-3</v>
      </c>
      <c r="K2943" s="104">
        <v>17</v>
      </c>
      <c r="L2943">
        <v>4205</v>
      </c>
      <c r="M2943" t="str">
        <f t="shared" si="181"/>
        <v>Florida</v>
      </c>
    </row>
    <row r="2944" spans="1:13" x14ac:dyDescent="0.25">
      <c r="A2944">
        <f t="shared" si="182"/>
        <v>2942</v>
      </c>
      <c r="B2944" t="s">
        <v>620</v>
      </c>
      <c r="C2944" s="105">
        <v>8.2411624376490505E-3</v>
      </c>
      <c r="D2944">
        <v>38</v>
      </c>
      <c r="E2944">
        <v>4611</v>
      </c>
      <c r="F2944" t="str">
        <f t="shared" si="180"/>
        <v>New Mexico</v>
      </c>
      <c r="H2944">
        <f t="shared" si="183"/>
        <v>2942</v>
      </c>
      <c r="I2944" t="s">
        <v>1521</v>
      </c>
      <c r="J2944" s="3">
        <v>2.8419182948490201E-2</v>
      </c>
      <c r="K2944" s="104">
        <v>16</v>
      </c>
      <c r="L2944">
        <v>563</v>
      </c>
      <c r="M2944" t="str">
        <f t="shared" si="181"/>
        <v>Texas</v>
      </c>
    </row>
    <row r="2945" spans="1:13" x14ac:dyDescent="0.25">
      <c r="A2945">
        <f t="shared" si="182"/>
        <v>2943</v>
      </c>
      <c r="B2945" t="s">
        <v>1907</v>
      </c>
      <c r="C2945" s="105">
        <v>8.1466395112016407E-3</v>
      </c>
      <c r="D2945">
        <v>12</v>
      </c>
      <c r="E2945">
        <v>1473</v>
      </c>
      <c r="F2945" t="str">
        <f t="shared" si="180"/>
        <v>North Dakota</v>
      </c>
      <c r="H2945">
        <f t="shared" si="183"/>
        <v>2942</v>
      </c>
      <c r="I2945" t="s">
        <v>477</v>
      </c>
      <c r="J2945" s="3">
        <v>2.11360634081901E-2</v>
      </c>
      <c r="K2945" s="104">
        <v>16</v>
      </c>
      <c r="L2945">
        <v>757</v>
      </c>
      <c r="M2945" t="str">
        <f t="shared" si="181"/>
        <v>Kansas</v>
      </c>
    </row>
    <row r="2946" spans="1:13" x14ac:dyDescent="0.25">
      <c r="A2946">
        <f t="shared" si="182"/>
        <v>2944</v>
      </c>
      <c r="B2946" t="s">
        <v>1200</v>
      </c>
      <c r="C2946" s="105">
        <v>8.1423401688781594E-3</v>
      </c>
      <c r="D2946">
        <v>27</v>
      </c>
      <c r="E2946">
        <v>3316</v>
      </c>
      <c r="F2946" t="str">
        <f t="shared" si="180"/>
        <v>Texas</v>
      </c>
      <c r="H2946">
        <f t="shared" si="183"/>
        <v>2942</v>
      </c>
      <c r="I2946" t="s">
        <v>2819</v>
      </c>
      <c r="J2946" s="3">
        <v>2.1108179419524999E-2</v>
      </c>
      <c r="K2946" s="104">
        <v>16</v>
      </c>
      <c r="L2946">
        <v>758</v>
      </c>
      <c r="M2946" t="str">
        <f t="shared" si="181"/>
        <v>Georgia</v>
      </c>
    </row>
    <row r="2947" spans="1:13" x14ac:dyDescent="0.25">
      <c r="A2947">
        <f t="shared" si="182"/>
        <v>2945</v>
      </c>
      <c r="B2947" t="s">
        <v>1248</v>
      </c>
      <c r="C2947" s="105">
        <v>8.1387119603679708E-3</v>
      </c>
      <c r="D2947">
        <v>23</v>
      </c>
      <c r="E2947">
        <v>2826</v>
      </c>
      <c r="F2947" t="str">
        <f t="shared" ref="F2947:F3010" si="184">IFERROR(RIGHT(B2947,LEN(B2947)-FIND(",",B2947)-1),"DC")</f>
        <v>Missouri</v>
      </c>
      <c r="H2947">
        <f t="shared" si="183"/>
        <v>2942</v>
      </c>
      <c r="I2947" t="s">
        <v>869</v>
      </c>
      <c r="J2947" s="3">
        <v>2.0330368487928699E-2</v>
      </c>
      <c r="K2947" s="104">
        <v>16</v>
      </c>
      <c r="L2947">
        <v>787</v>
      </c>
      <c r="M2947" t="str">
        <f t="shared" ref="M2947:M3010" si="185">IFERROR(RIGHT(I2947,LEN(I2947)-FIND(",",I2947)-1),"DC")</f>
        <v>Georgia</v>
      </c>
    </row>
    <row r="2948" spans="1:13" x14ac:dyDescent="0.25">
      <c r="A2948">
        <f t="shared" ref="A2948:A3011" si="186">RANK(C2948,$C$3:$C$3274)</f>
        <v>2946</v>
      </c>
      <c r="B2948" t="s">
        <v>767</v>
      </c>
      <c r="C2948" s="105">
        <v>8.1240768094534808E-3</v>
      </c>
      <c r="D2948">
        <v>22</v>
      </c>
      <c r="E2948">
        <v>2708</v>
      </c>
      <c r="F2948" t="str">
        <f t="shared" si="184"/>
        <v>Missouri</v>
      </c>
      <c r="H2948">
        <f t="shared" ref="H2948:H3011" si="187">RANK(K2948,$K$3:$K$3274)</f>
        <v>2942</v>
      </c>
      <c r="I2948" t="s">
        <v>405</v>
      </c>
      <c r="J2948" s="3">
        <v>1.82857142857142E-2</v>
      </c>
      <c r="K2948" s="104">
        <v>16</v>
      </c>
      <c r="L2948">
        <v>875</v>
      </c>
      <c r="M2948" t="str">
        <f t="shared" si="185"/>
        <v>Kentucky</v>
      </c>
    </row>
    <row r="2949" spans="1:13" x14ac:dyDescent="0.25">
      <c r="A2949">
        <f t="shared" si="186"/>
        <v>2947</v>
      </c>
      <c r="B2949" t="s">
        <v>2219</v>
      </c>
      <c r="C2949" s="105">
        <v>8.1199250468456594E-3</v>
      </c>
      <c r="D2949">
        <v>13</v>
      </c>
      <c r="E2949">
        <v>1601</v>
      </c>
      <c r="F2949" t="str">
        <f t="shared" si="184"/>
        <v>Kansas</v>
      </c>
      <c r="H2949">
        <f t="shared" si="187"/>
        <v>2942</v>
      </c>
      <c r="I2949" t="s">
        <v>2917</v>
      </c>
      <c r="J2949" s="3">
        <v>1.65289256198346E-2</v>
      </c>
      <c r="K2949" s="104">
        <v>16</v>
      </c>
      <c r="L2949">
        <v>968</v>
      </c>
      <c r="M2949" t="str">
        <f t="shared" si="185"/>
        <v>North Carolina</v>
      </c>
    </row>
    <row r="2950" spans="1:13" x14ac:dyDescent="0.25">
      <c r="A2950">
        <f t="shared" si="186"/>
        <v>2948</v>
      </c>
      <c r="B2950" t="s">
        <v>2152</v>
      </c>
      <c r="C2950" s="105">
        <v>8.1033172955178295E-3</v>
      </c>
      <c r="D2950">
        <v>32</v>
      </c>
      <c r="E2950">
        <v>3949</v>
      </c>
      <c r="F2950" t="str">
        <f t="shared" si="184"/>
        <v>Virginia</v>
      </c>
      <c r="H2950">
        <f t="shared" si="187"/>
        <v>2942</v>
      </c>
      <c r="I2950" t="s">
        <v>2884</v>
      </c>
      <c r="J2950" s="3">
        <v>1.48975791433891E-2</v>
      </c>
      <c r="K2950" s="104">
        <v>16</v>
      </c>
      <c r="L2950">
        <v>1074</v>
      </c>
      <c r="M2950" t="str">
        <f t="shared" si="185"/>
        <v>North Dakota</v>
      </c>
    </row>
    <row r="2951" spans="1:13" x14ac:dyDescent="0.25">
      <c r="A2951">
        <f t="shared" si="186"/>
        <v>2949</v>
      </c>
      <c r="B2951" t="s">
        <v>446</v>
      </c>
      <c r="C2951" s="105">
        <v>8.0952380952380408E-3</v>
      </c>
      <c r="D2951">
        <v>17</v>
      </c>
      <c r="E2951">
        <v>2100</v>
      </c>
      <c r="F2951" t="str">
        <f t="shared" si="184"/>
        <v>Louisiana</v>
      </c>
      <c r="H2951">
        <f t="shared" si="187"/>
        <v>2942</v>
      </c>
      <c r="I2951" t="s">
        <v>1706</v>
      </c>
      <c r="J2951" s="3">
        <v>1.36518771331057E-2</v>
      </c>
      <c r="K2951" s="104">
        <v>16</v>
      </c>
      <c r="L2951">
        <v>1172</v>
      </c>
      <c r="M2951" t="str">
        <f t="shared" si="185"/>
        <v>Idaho</v>
      </c>
    </row>
    <row r="2952" spans="1:13" x14ac:dyDescent="0.25">
      <c r="A2952">
        <f t="shared" si="186"/>
        <v>2950</v>
      </c>
      <c r="B2952" t="s">
        <v>1370</v>
      </c>
      <c r="C2952" s="105">
        <v>8.0848913592723708E-3</v>
      </c>
      <c r="D2952">
        <v>32</v>
      </c>
      <c r="E2952">
        <v>3958</v>
      </c>
      <c r="F2952" t="str">
        <f t="shared" si="184"/>
        <v>Idaho</v>
      </c>
      <c r="H2952">
        <f t="shared" si="187"/>
        <v>2942</v>
      </c>
      <c r="I2952" t="s">
        <v>2891</v>
      </c>
      <c r="J2952" s="3">
        <v>1.31687242798353E-2</v>
      </c>
      <c r="K2952" s="104">
        <v>16</v>
      </c>
      <c r="L2952">
        <v>1215</v>
      </c>
      <c r="M2952" t="str">
        <f t="shared" si="185"/>
        <v>Kansas</v>
      </c>
    </row>
    <row r="2953" spans="1:13" x14ac:dyDescent="0.25">
      <c r="A2953">
        <f t="shared" si="186"/>
        <v>2951</v>
      </c>
      <c r="B2953" t="s">
        <v>1341</v>
      </c>
      <c r="C2953" s="105">
        <v>8.0713678844519503E-3</v>
      </c>
      <c r="D2953">
        <v>19</v>
      </c>
      <c r="E2953">
        <v>2354</v>
      </c>
      <c r="F2953" t="str">
        <f t="shared" si="184"/>
        <v>Missouri</v>
      </c>
      <c r="H2953">
        <f t="shared" si="187"/>
        <v>2942</v>
      </c>
      <c r="I2953" t="s">
        <v>995</v>
      </c>
      <c r="J2953" s="3">
        <v>1.2393493415956599E-2</v>
      </c>
      <c r="K2953" s="104">
        <v>16</v>
      </c>
      <c r="L2953">
        <v>1291</v>
      </c>
      <c r="M2953" t="str">
        <f t="shared" si="185"/>
        <v>Mississippi</v>
      </c>
    </row>
    <row r="2954" spans="1:13" x14ac:dyDescent="0.25">
      <c r="A2954">
        <f t="shared" si="186"/>
        <v>2952</v>
      </c>
      <c r="B2954" t="s">
        <v>2973</v>
      </c>
      <c r="C2954" s="105">
        <v>8.0536912751677497E-3</v>
      </c>
      <c r="D2954">
        <v>36</v>
      </c>
      <c r="E2954">
        <v>4470</v>
      </c>
      <c r="F2954" t="str">
        <f t="shared" si="184"/>
        <v>North Dakota</v>
      </c>
      <c r="H2954">
        <f t="shared" si="187"/>
        <v>2942</v>
      </c>
      <c r="I2954" t="s">
        <v>267</v>
      </c>
      <c r="J2954" s="3">
        <v>1.18694362017803E-2</v>
      </c>
      <c r="K2954" s="104">
        <v>16</v>
      </c>
      <c r="L2954">
        <v>1348</v>
      </c>
      <c r="M2954" t="str">
        <f t="shared" si="185"/>
        <v>Kentucky</v>
      </c>
    </row>
    <row r="2955" spans="1:13" x14ac:dyDescent="0.25">
      <c r="A2955">
        <f t="shared" si="186"/>
        <v>2953</v>
      </c>
      <c r="B2955" t="s">
        <v>804</v>
      </c>
      <c r="C2955" s="105">
        <v>8.0493694660584893E-3</v>
      </c>
      <c r="D2955">
        <v>30</v>
      </c>
      <c r="E2955">
        <v>3727</v>
      </c>
      <c r="F2955" t="str">
        <f t="shared" si="184"/>
        <v>Virginia</v>
      </c>
      <c r="H2955">
        <f t="shared" si="187"/>
        <v>2942</v>
      </c>
      <c r="I2955" t="s">
        <v>2742</v>
      </c>
      <c r="J2955" s="3">
        <v>1.1251758087201099E-2</v>
      </c>
      <c r="K2955" s="104">
        <v>16</v>
      </c>
      <c r="L2955">
        <v>1422</v>
      </c>
      <c r="M2955" t="str">
        <f t="shared" si="185"/>
        <v>Kansas</v>
      </c>
    </row>
    <row r="2956" spans="1:13" x14ac:dyDescent="0.25">
      <c r="A2956">
        <f t="shared" si="186"/>
        <v>2954</v>
      </c>
      <c r="B2956" t="s">
        <v>3168</v>
      </c>
      <c r="C2956" s="105">
        <v>8.0428954423592495E-3</v>
      </c>
      <c r="D2956">
        <v>30</v>
      </c>
      <c r="E2956">
        <v>3730</v>
      </c>
      <c r="F2956" t="str">
        <f t="shared" si="184"/>
        <v>Nevada</v>
      </c>
      <c r="H2956">
        <f t="shared" si="187"/>
        <v>2942</v>
      </c>
      <c r="I2956" t="s">
        <v>961</v>
      </c>
      <c r="J2956" s="3">
        <v>1.1134307585247E-2</v>
      </c>
      <c r="K2956" s="104">
        <v>16</v>
      </c>
      <c r="L2956">
        <v>1437</v>
      </c>
      <c r="M2956" t="str">
        <f t="shared" si="185"/>
        <v>Wisconsin</v>
      </c>
    </row>
    <row r="2957" spans="1:13" x14ac:dyDescent="0.25">
      <c r="A2957">
        <f t="shared" si="186"/>
        <v>2955</v>
      </c>
      <c r="B2957" t="s">
        <v>3255</v>
      </c>
      <c r="C2957" s="105">
        <v>8.0416272469252502E-3</v>
      </c>
      <c r="D2957">
        <v>34</v>
      </c>
      <c r="E2957">
        <v>4228</v>
      </c>
      <c r="F2957" t="str">
        <f t="shared" si="184"/>
        <v>Minnesota</v>
      </c>
      <c r="H2957">
        <f t="shared" si="187"/>
        <v>2942</v>
      </c>
      <c r="I2957" t="s">
        <v>1893</v>
      </c>
      <c r="J2957" s="3">
        <v>1.0673782521681101E-2</v>
      </c>
      <c r="K2957" s="104">
        <v>16</v>
      </c>
      <c r="L2957">
        <v>1499</v>
      </c>
      <c r="M2957" t="str">
        <f t="shared" si="185"/>
        <v>South Dakota</v>
      </c>
    </row>
    <row r="2958" spans="1:13" x14ac:dyDescent="0.25">
      <c r="A2958">
        <f t="shared" si="186"/>
        <v>2956</v>
      </c>
      <c r="B2958" t="s">
        <v>816</v>
      </c>
      <c r="C2958" s="105">
        <v>8.03023145961268E-3</v>
      </c>
      <c r="D2958">
        <v>17</v>
      </c>
      <c r="E2958">
        <v>2117</v>
      </c>
      <c r="F2958" t="str">
        <f t="shared" si="184"/>
        <v>Florida</v>
      </c>
      <c r="H2958">
        <f t="shared" si="187"/>
        <v>2942</v>
      </c>
      <c r="I2958" t="s">
        <v>2464</v>
      </c>
      <c r="J2958" s="3">
        <v>8.82515168229458E-3</v>
      </c>
      <c r="K2958" s="104">
        <v>16</v>
      </c>
      <c r="L2958">
        <v>1813</v>
      </c>
      <c r="M2958" t="str">
        <f t="shared" si="185"/>
        <v>Missouri</v>
      </c>
    </row>
    <row r="2959" spans="1:13" x14ac:dyDescent="0.25">
      <c r="A2959">
        <f t="shared" si="186"/>
        <v>2957</v>
      </c>
      <c r="B2959" t="s">
        <v>2151</v>
      </c>
      <c r="C2959" s="105">
        <v>8.0160320641282593E-3</v>
      </c>
      <c r="D2959">
        <v>16</v>
      </c>
      <c r="E2959">
        <v>1996</v>
      </c>
      <c r="F2959" t="str">
        <f t="shared" si="184"/>
        <v>Kansas</v>
      </c>
      <c r="H2959">
        <f t="shared" si="187"/>
        <v>2942</v>
      </c>
      <c r="I2959" t="s">
        <v>2399</v>
      </c>
      <c r="J2959" s="3">
        <v>8.7336244541484902E-3</v>
      </c>
      <c r="K2959" s="104">
        <v>16</v>
      </c>
      <c r="L2959">
        <v>1832</v>
      </c>
      <c r="M2959" t="str">
        <f t="shared" si="185"/>
        <v>Alaska</v>
      </c>
    </row>
    <row r="2960" spans="1:13" x14ac:dyDescent="0.25">
      <c r="A2960">
        <f t="shared" si="186"/>
        <v>2958</v>
      </c>
      <c r="B2960" t="s">
        <v>2481</v>
      </c>
      <c r="C2960" s="105">
        <v>8.0067425200168706E-3</v>
      </c>
      <c r="D2960">
        <v>19</v>
      </c>
      <c r="E2960">
        <v>2373</v>
      </c>
      <c r="F2960" t="str">
        <f t="shared" si="184"/>
        <v>Virginia</v>
      </c>
      <c r="H2960">
        <f t="shared" si="187"/>
        <v>2942</v>
      </c>
      <c r="I2960" t="s">
        <v>2664</v>
      </c>
      <c r="J2960" s="3">
        <v>8.4880636604774892E-3</v>
      </c>
      <c r="K2960" s="104">
        <v>16</v>
      </c>
      <c r="L2960">
        <v>1885</v>
      </c>
      <c r="M2960" t="str">
        <f t="shared" si="185"/>
        <v>Montana</v>
      </c>
    </row>
    <row r="2961" spans="1:13" x14ac:dyDescent="0.25">
      <c r="A2961">
        <f t="shared" si="186"/>
        <v>2959</v>
      </c>
      <c r="B2961" t="s">
        <v>2312</v>
      </c>
      <c r="C2961" s="105">
        <v>7.9803560466543601E-3</v>
      </c>
      <c r="D2961">
        <v>13</v>
      </c>
      <c r="E2961">
        <v>1629</v>
      </c>
      <c r="F2961" t="str">
        <f t="shared" si="184"/>
        <v>North Dakota</v>
      </c>
      <c r="H2961">
        <f t="shared" si="187"/>
        <v>2942</v>
      </c>
      <c r="I2961" t="s">
        <v>2151</v>
      </c>
      <c r="J2961" s="3">
        <v>8.0160320641282593E-3</v>
      </c>
      <c r="K2961" s="104">
        <v>16</v>
      </c>
      <c r="L2961">
        <v>1996</v>
      </c>
      <c r="M2961" t="str">
        <f t="shared" si="185"/>
        <v>Kansas</v>
      </c>
    </row>
    <row r="2962" spans="1:13" x14ac:dyDescent="0.25">
      <c r="A2962">
        <f t="shared" si="186"/>
        <v>2960</v>
      </c>
      <c r="B2962" t="s">
        <v>2924</v>
      </c>
      <c r="C2962" s="105">
        <v>7.9756931257121098E-3</v>
      </c>
      <c r="D2962">
        <v>21</v>
      </c>
      <c r="E2962">
        <v>2633</v>
      </c>
      <c r="F2962" t="str">
        <f t="shared" si="184"/>
        <v>Florida</v>
      </c>
      <c r="H2962">
        <f t="shared" si="187"/>
        <v>2942</v>
      </c>
      <c r="I2962" t="s">
        <v>1335</v>
      </c>
      <c r="J2962" s="3">
        <v>7.9641612742658002E-3</v>
      </c>
      <c r="K2962" s="104">
        <v>16</v>
      </c>
      <c r="L2962">
        <v>2009</v>
      </c>
      <c r="M2962" t="str">
        <f t="shared" si="185"/>
        <v>Tennessee</v>
      </c>
    </row>
    <row r="2963" spans="1:13" x14ac:dyDescent="0.25">
      <c r="A2963">
        <f t="shared" si="186"/>
        <v>2961</v>
      </c>
      <c r="B2963" t="s">
        <v>1335</v>
      </c>
      <c r="C2963" s="105">
        <v>7.9641612742658002E-3</v>
      </c>
      <c r="D2963">
        <v>16</v>
      </c>
      <c r="E2963">
        <v>2009</v>
      </c>
      <c r="F2963" t="str">
        <f t="shared" si="184"/>
        <v>Tennessee</v>
      </c>
      <c r="H2963">
        <f t="shared" si="187"/>
        <v>2942</v>
      </c>
      <c r="I2963" t="s">
        <v>1611</v>
      </c>
      <c r="J2963" s="3">
        <v>6.8965517241379396E-3</v>
      </c>
      <c r="K2963" s="104">
        <v>16</v>
      </c>
      <c r="L2963">
        <v>2320</v>
      </c>
      <c r="M2963" t="str">
        <f t="shared" si="185"/>
        <v>Minnesota</v>
      </c>
    </row>
    <row r="2964" spans="1:13" x14ac:dyDescent="0.25">
      <c r="A2964">
        <f t="shared" si="186"/>
        <v>2962</v>
      </c>
      <c r="B2964" t="s">
        <v>1111</v>
      </c>
      <c r="C2964" s="105">
        <v>7.9365079365078996E-3</v>
      </c>
      <c r="D2964">
        <v>25</v>
      </c>
      <c r="E2964">
        <v>3150</v>
      </c>
      <c r="F2964" t="str">
        <f t="shared" si="184"/>
        <v>Minnesota</v>
      </c>
      <c r="H2964">
        <f t="shared" si="187"/>
        <v>2942</v>
      </c>
      <c r="I2964" t="s">
        <v>2212</v>
      </c>
      <c r="J2964" s="3">
        <v>6.8846815834767696E-3</v>
      </c>
      <c r="K2964" s="104">
        <v>16</v>
      </c>
      <c r="L2964">
        <v>2324</v>
      </c>
      <c r="M2964" t="str">
        <f t="shared" si="185"/>
        <v>Michigan</v>
      </c>
    </row>
    <row r="2965" spans="1:13" x14ac:dyDescent="0.25">
      <c r="A2965">
        <f t="shared" si="186"/>
        <v>2962</v>
      </c>
      <c r="B2965" t="s">
        <v>2079</v>
      </c>
      <c r="C2965" s="105">
        <v>7.9365079365078996E-3</v>
      </c>
      <c r="D2965">
        <v>25</v>
      </c>
      <c r="E2965">
        <v>3150</v>
      </c>
      <c r="F2965" t="str">
        <f t="shared" si="184"/>
        <v>Minnesota</v>
      </c>
      <c r="H2965">
        <f t="shared" si="187"/>
        <v>2942</v>
      </c>
      <c r="I2965" t="s">
        <v>2226</v>
      </c>
      <c r="J2965" s="3">
        <v>6.8085106382979E-3</v>
      </c>
      <c r="K2965" s="104">
        <v>16</v>
      </c>
      <c r="L2965">
        <v>2350</v>
      </c>
      <c r="M2965" t="str">
        <f t="shared" si="185"/>
        <v>Colorado</v>
      </c>
    </row>
    <row r="2966" spans="1:13" x14ac:dyDescent="0.25">
      <c r="A2966">
        <f t="shared" si="186"/>
        <v>2964</v>
      </c>
      <c r="B2966" t="s">
        <v>2774</v>
      </c>
      <c r="C2966" s="105">
        <v>7.9292467215614695E-3</v>
      </c>
      <c r="D2966">
        <v>26</v>
      </c>
      <c r="E2966">
        <v>3279</v>
      </c>
      <c r="F2966" t="str">
        <f t="shared" si="184"/>
        <v>Arkansas</v>
      </c>
      <c r="H2966">
        <f t="shared" si="187"/>
        <v>2942</v>
      </c>
      <c r="I2966" t="s">
        <v>1870</v>
      </c>
      <c r="J2966" s="3">
        <v>6.4128256513026304E-3</v>
      </c>
      <c r="K2966" s="104">
        <v>16</v>
      </c>
      <c r="L2966">
        <v>2495</v>
      </c>
      <c r="M2966" t="str">
        <f t="shared" si="185"/>
        <v>Kentucky</v>
      </c>
    </row>
    <row r="2967" spans="1:13" x14ac:dyDescent="0.25">
      <c r="A2967">
        <f t="shared" si="186"/>
        <v>2965</v>
      </c>
      <c r="B2967" t="s">
        <v>583</v>
      </c>
      <c r="C2967" s="105">
        <v>7.9207920792079192E-3</v>
      </c>
      <c r="D2967">
        <v>20</v>
      </c>
      <c r="E2967">
        <v>2525</v>
      </c>
      <c r="F2967" t="str">
        <f t="shared" si="184"/>
        <v>Minnesota</v>
      </c>
      <c r="H2967">
        <f t="shared" si="187"/>
        <v>2942</v>
      </c>
      <c r="I2967" t="s">
        <v>218</v>
      </c>
      <c r="J2967" s="3">
        <v>6.0744115413818803E-3</v>
      </c>
      <c r="K2967" s="104">
        <v>16</v>
      </c>
      <c r="L2967">
        <v>2634</v>
      </c>
      <c r="M2967" t="str">
        <f t="shared" si="185"/>
        <v>Minnesota</v>
      </c>
    </row>
    <row r="2968" spans="1:13" x14ac:dyDescent="0.25">
      <c r="A2968">
        <f t="shared" si="186"/>
        <v>2966</v>
      </c>
      <c r="B2968" t="s">
        <v>1439</v>
      </c>
      <c r="C2968" s="105">
        <v>7.8888054094665705E-3</v>
      </c>
      <c r="D2968">
        <v>21</v>
      </c>
      <c r="E2968">
        <v>2662</v>
      </c>
      <c r="F2968" t="str">
        <f t="shared" si="184"/>
        <v>Florida</v>
      </c>
      <c r="H2968">
        <f t="shared" si="187"/>
        <v>2942</v>
      </c>
      <c r="I2968" t="s">
        <v>2581</v>
      </c>
      <c r="J2968" s="3">
        <v>5.4182187605824597E-3</v>
      </c>
      <c r="K2968" s="104">
        <v>16</v>
      </c>
      <c r="L2968">
        <v>2953</v>
      </c>
      <c r="M2968" t="str">
        <f t="shared" si="185"/>
        <v>Montana</v>
      </c>
    </row>
    <row r="2969" spans="1:13" x14ac:dyDescent="0.25">
      <c r="A2969">
        <f t="shared" si="186"/>
        <v>2967</v>
      </c>
      <c r="B2969" t="s">
        <v>261</v>
      </c>
      <c r="C2969" s="105">
        <v>7.8864353312302297E-3</v>
      </c>
      <c r="D2969">
        <v>15</v>
      </c>
      <c r="E2969">
        <v>1902</v>
      </c>
      <c r="F2969" t="str">
        <f t="shared" si="184"/>
        <v>North Dakota</v>
      </c>
      <c r="H2969">
        <f t="shared" si="187"/>
        <v>2967</v>
      </c>
      <c r="I2969" t="s">
        <v>2747</v>
      </c>
      <c r="J2969" s="3">
        <v>1.8844221105527598E-2</v>
      </c>
      <c r="K2969" s="104">
        <v>15</v>
      </c>
      <c r="L2969">
        <v>796</v>
      </c>
      <c r="M2969" t="str">
        <f t="shared" si="185"/>
        <v>Kansas</v>
      </c>
    </row>
    <row r="2970" spans="1:13" x14ac:dyDescent="0.25">
      <c r="A2970">
        <f t="shared" si="186"/>
        <v>2968</v>
      </c>
      <c r="B2970" t="s">
        <v>226</v>
      </c>
      <c r="C2970" s="105">
        <v>7.8740157480314803E-3</v>
      </c>
      <c r="D2970">
        <v>1</v>
      </c>
      <c r="E2970">
        <v>127</v>
      </c>
      <c r="F2970" t="str">
        <f t="shared" si="184"/>
        <v>Nebraska</v>
      </c>
      <c r="H2970">
        <f t="shared" si="187"/>
        <v>2967</v>
      </c>
      <c r="I2970" t="s">
        <v>1236</v>
      </c>
      <c r="J2970" s="3">
        <v>1.40712945590993E-2</v>
      </c>
      <c r="K2970" s="104">
        <v>15</v>
      </c>
      <c r="L2970">
        <v>1066</v>
      </c>
      <c r="M2970" t="str">
        <f t="shared" si="185"/>
        <v>Nebraska</v>
      </c>
    </row>
    <row r="2971" spans="1:13" x14ac:dyDescent="0.25">
      <c r="A2971">
        <f t="shared" si="186"/>
        <v>2969</v>
      </c>
      <c r="B2971" t="s">
        <v>2832</v>
      </c>
      <c r="C2971" s="105">
        <v>7.8713210130047992E-3</v>
      </c>
      <c r="D2971">
        <v>46</v>
      </c>
      <c r="E2971">
        <v>5844</v>
      </c>
      <c r="F2971" t="str">
        <f t="shared" si="184"/>
        <v>Florida</v>
      </c>
      <c r="H2971">
        <f t="shared" si="187"/>
        <v>2967</v>
      </c>
      <c r="I2971" t="s">
        <v>2309</v>
      </c>
      <c r="J2971" s="3">
        <v>1.1933174224343699E-2</v>
      </c>
      <c r="K2971" s="104">
        <v>15</v>
      </c>
      <c r="L2971">
        <v>1257</v>
      </c>
      <c r="M2971" t="str">
        <f t="shared" si="185"/>
        <v>Tennessee</v>
      </c>
    </row>
    <row r="2972" spans="1:13" x14ac:dyDescent="0.25">
      <c r="A2972">
        <f t="shared" si="186"/>
        <v>2970</v>
      </c>
      <c r="B2972" t="s">
        <v>722</v>
      </c>
      <c r="C2972" s="105">
        <v>7.8465562336530407E-3</v>
      </c>
      <c r="D2972">
        <v>36</v>
      </c>
      <c r="E2972">
        <v>4588</v>
      </c>
      <c r="F2972" t="str">
        <f t="shared" si="184"/>
        <v>Montana</v>
      </c>
      <c r="H2972">
        <f t="shared" si="187"/>
        <v>2967</v>
      </c>
      <c r="I2972" t="s">
        <v>602</v>
      </c>
      <c r="J2972" s="3">
        <v>1.1746280344557601E-2</v>
      </c>
      <c r="K2972" s="104">
        <v>15</v>
      </c>
      <c r="L2972">
        <v>1277</v>
      </c>
      <c r="M2972" t="str">
        <f t="shared" si="185"/>
        <v>Oklahoma</v>
      </c>
    </row>
    <row r="2973" spans="1:13" x14ac:dyDescent="0.25">
      <c r="A2973">
        <f t="shared" si="186"/>
        <v>2971</v>
      </c>
      <c r="B2973" t="s">
        <v>1312</v>
      </c>
      <c r="C2973" s="105">
        <v>7.8003120124805403E-3</v>
      </c>
      <c r="D2973">
        <v>5</v>
      </c>
      <c r="E2973">
        <v>641</v>
      </c>
      <c r="F2973" t="str">
        <f t="shared" si="184"/>
        <v>Kansas</v>
      </c>
      <c r="H2973">
        <f t="shared" si="187"/>
        <v>2967</v>
      </c>
      <c r="I2973" t="s">
        <v>261</v>
      </c>
      <c r="J2973" s="3">
        <v>7.8864353312302297E-3</v>
      </c>
      <c r="K2973" s="104">
        <v>15</v>
      </c>
      <c r="L2973">
        <v>1902</v>
      </c>
      <c r="M2973" t="str">
        <f t="shared" si="185"/>
        <v>North Dakota</v>
      </c>
    </row>
    <row r="2974" spans="1:13" x14ac:dyDescent="0.25">
      <c r="A2974">
        <f t="shared" si="186"/>
        <v>2972</v>
      </c>
      <c r="B2974" t="s">
        <v>2629</v>
      </c>
      <c r="C2974" s="105">
        <v>7.7821011673151396E-3</v>
      </c>
      <c r="D2974">
        <v>8</v>
      </c>
      <c r="E2974">
        <v>1028</v>
      </c>
      <c r="F2974" t="str">
        <f t="shared" si="184"/>
        <v>Colorado</v>
      </c>
      <c r="H2974">
        <f t="shared" si="187"/>
        <v>2967</v>
      </c>
      <c r="I2974" t="s">
        <v>1074</v>
      </c>
      <c r="J2974" s="3">
        <v>7.6297049847405801E-3</v>
      </c>
      <c r="K2974" s="104">
        <v>15</v>
      </c>
      <c r="L2974">
        <v>1966</v>
      </c>
      <c r="M2974" t="str">
        <f t="shared" si="185"/>
        <v>Florida</v>
      </c>
    </row>
    <row r="2975" spans="1:13" x14ac:dyDescent="0.25">
      <c r="A2975">
        <f t="shared" si="186"/>
        <v>2973</v>
      </c>
      <c r="B2975" t="s">
        <v>2026</v>
      </c>
      <c r="C2975" s="105">
        <v>7.7369439071566203E-3</v>
      </c>
      <c r="D2975">
        <v>12</v>
      </c>
      <c r="E2975">
        <v>1551</v>
      </c>
      <c r="F2975" t="str">
        <f t="shared" si="184"/>
        <v>Georgia</v>
      </c>
      <c r="H2975">
        <f t="shared" si="187"/>
        <v>2967</v>
      </c>
      <c r="I2975" t="s">
        <v>721</v>
      </c>
      <c r="J2975" s="3">
        <v>7.5263421976918803E-3</v>
      </c>
      <c r="K2975" s="104">
        <v>15</v>
      </c>
      <c r="L2975">
        <v>1993</v>
      </c>
      <c r="M2975" t="str">
        <f t="shared" si="185"/>
        <v>Idaho</v>
      </c>
    </row>
    <row r="2976" spans="1:13" x14ac:dyDescent="0.25">
      <c r="A2976">
        <f t="shared" si="186"/>
        <v>2974</v>
      </c>
      <c r="B2976" t="s">
        <v>2378</v>
      </c>
      <c r="C2976" s="105">
        <v>7.7294685990337798E-3</v>
      </c>
      <c r="D2976">
        <v>8</v>
      </c>
      <c r="E2976">
        <v>1035</v>
      </c>
      <c r="F2976" t="str">
        <f t="shared" si="184"/>
        <v>South Dakota</v>
      </c>
      <c r="H2976">
        <f t="shared" si="187"/>
        <v>2967</v>
      </c>
      <c r="I2976" t="s">
        <v>2519</v>
      </c>
      <c r="J2976" s="3">
        <v>6.1050061050060798E-3</v>
      </c>
      <c r="K2976" s="104">
        <v>15</v>
      </c>
      <c r="L2976">
        <v>2457</v>
      </c>
      <c r="M2976" t="str">
        <f t="shared" si="185"/>
        <v>Montana</v>
      </c>
    </row>
    <row r="2977" spans="1:13" x14ac:dyDescent="0.25">
      <c r="A2977">
        <f t="shared" si="186"/>
        <v>2975</v>
      </c>
      <c r="B2977" t="s">
        <v>1590</v>
      </c>
      <c r="C2977" s="105">
        <v>7.7192982456140103E-3</v>
      </c>
      <c r="D2977">
        <v>11</v>
      </c>
      <c r="E2977">
        <v>1425</v>
      </c>
      <c r="F2977" t="str">
        <f t="shared" si="184"/>
        <v>Florida</v>
      </c>
      <c r="H2977">
        <f t="shared" si="187"/>
        <v>2967</v>
      </c>
      <c r="I2977" t="s">
        <v>653</v>
      </c>
      <c r="J2977" s="3">
        <v>5.5370985603543296E-3</v>
      </c>
      <c r="K2977" s="104">
        <v>15</v>
      </c>
      <c r="L2977">
        <v>2709</v>
      </c>
      <c r="M2977" t="str">
        <f t="shared" si="185"/>
        <v>Minnesota</v>
      </c>
    </row>
    <row r="2978" spans="1:13" x14ac:dyDescent="0.25">
      <c r="A2978">
        <f t="shared" si="186"/>
        <v>2976</v>
      </c>
      <c r="B2978" t="s">
        <v>2849</v>
      </c>
      <c r="C2978" s="105">
        <v>7.7129443326626702E-3</v>
      </c>
      <c r="D2978">
        <v>23</v>
      </c>
      <c r="E2978">
        <v>2982</v>
      </c>
      <c r="F2978" t="str">
        <f t="shared" si="184"/>
        <v>Idaho</v>
      </c>
      <c r="H2978">
        <f t="shared" si="187"/>
        <v>2967</v>
      </c>
      <c r="I2978" t="s">
        <v>1073</v>
      </c>
      <c r="J2978" s="3">
        <v>5.3078556263269601E-3</v>
      </c>
      <c r="K2978" s="104">
        <v>15</v>
      </c>
      <c r="L2978">
        <v>2826</v>
      </c>
      <c r="M2978" t="str">
        <f t="shared" si="185"/>
        <v>Montana</v>
      </c>
    </row>
    <row r="2979" spans="1:13" x14ac:dyDescent="0.25">
      <c r="A2979">
        <f t="shared" si="186"/>
        <v>2977</v>
      </c>
      <c r="B2979" t="s">
        <v>2167</v>
      </c>
      <c r="C2979" s="105">
        <v>7.71276595744685E-3</v>
      </c>
      <c r="D2979">
        <v>58</v>
      </c>
      <c r="E2979">
        <v>7520</v>
      </c>
      <c r="F2979" t="str">
        <f t="shared" si="184"/>
        <v>Michigan</v>
      </c>
      <c r="H2979">
        <f t="shared" si="187"/>
        <v>2977</v>
      </c>
      <c r="I2979" t="s">
        <v>1092</v>
      </c>
      <c r="J2979" s="3">
        <v>2.0989505247376299E-2</v>
      </c>
      <c r="K2979" s="104">
        <v>14</v>
      </c>
      <c r="L2979">
        <v>667</v>
      </c>
      <c r="M2979" t="str">
        <f t="shared" si="185"/>
        <v>Nebraska</v>
      </c>
    </row>
    <row r="2980" spans="1:13" x14ac:dyDescent="0.25">
      <c r="A2980">
        <f t="shared" si="186"/>
        <v>2978</v>
      </c>
      <c r="B2980" t="s">
        <v>1534</v>
      </c>
      <c r="C2980" s="105">
        <v>7.6995305164319003E-3</v>
      </c>
      <c r="D2980">
        <v>41</v>
      </c>
      <c r="E2980">
        <v>5325</v>
      </c>
      <c r="F2980" t="str">
        <f t="shared" si="184"/>
        <v>Alaska</v>
      </c>
      <c r="H2980">
        <f t="shared" si="187"/>
        <v>2977</v>
      </c>
      <c r="I2980" t="s">
        <v>190</v>
      </c>
      <c r="J2980" s="3">
        <v>1.4432989690721499E-2</v>
      </c>
      <c r="K2980" s="104">
        <v>14</v>
      </c>
      <c r="L2980">
        <v>970</v>
      </c>
      <c r="M2980" t="str">
        <f t="shared" si="185"/>
        <v>North Dakota</v>
      </c>
    </row>
    <row r="2981" spans="1:13" x14ac:dyDescent="0.25">
      <c r="A2981">
        <f t="shared" si="186"/>
        <v>2979</v>
      </c>
      <c r="B2981" t="s">
        <v>2200</v>
      </c>
      <c r="C2981" s="105">
        <v>7.6842472930492801E-3</v>
      </c>
      <c r="D2981">
        <v>22</v>
      </c>
      <c r="E2981">
        <v>2863</v>
      </c>
      <c r="F2981" t="str">
        <f t="shared" si="184"/>
        <v>Missouri</v>
      </c>
      <c r="H2981">
        <f t="shared" si="187"/>
        <v>2977</v>
      </c>
      <c r="I2981" t="s">
        <v>2279</v>
      </c>
      <c r="J2981" s="3">
        <v>1.34874759152215E-2</v>
      </c>
      <c r="K2981" s="104">
        <v>14</v>
      </c>
      <c r="L2981">
        <v>1038</v>
      </c>
      <c r="M2981" t="str">
        <f t="shared" si="185"/>
        <v>South Dakota</v>
      </c>
    </row>
    <row r="2982" spans="1:13" x14ac:dyDescent="0.25">
      <c r="A2982">
        <f t="shared" si="186"/>
        <v>2980</v>
      </c>
      <c r="B2982" t="s">
        <v>3266</v>
      </c>
      <c r="C2982" s="105">
        <v>7.6775431861804098E-3</v>
      </c>
      <c r="D2982">
        <v>12</v>
      </c>
      <c r="E2982">
        <v>1563</v>
      </c>
      <c r="F2982" t="str">
        <f t="shared" si="184"/>
        <v>Alaska</v>
      </c>
      <c r="H2982">
        <f t="shared" si="187"/>
        <v>2977</v>
      </c>
      <c r="I2982" t="s">
        <v>2530</v>
      </c>
      <c r="J2982" s="3">
        <v>1.30232558139534E-2</v>
      </c>
      <c r="K2982" s="104">
        <v>14</v>
      </c>
      <c r="L2982">
        <v>1075</v>
      </c>
      <c r="M2982" t="str">
        <f t="shared" si="185"/>
        <v>Kansas</v>
      </c>
    </row>
    <row r="2983" spans="1:13" x14ac:dyDescent="0.25">
      <c r="A2983">
        <f t="shared" si="186"/>
        <v>2981</v>
      </c>
      <c r="B2983" t="s">
        <v>1894</v>
      </c>
      <c r="C2983" s="105">
        <v>7.67459708365314E-3</v>
      </c>
      <c r="D2983">
        <v>10</v>
      </c>
      <c r="E2983">
        <v>1303</v>
      </c>
      <c r="F2983" t="str">
        <f t="shared" si="184"/>
        <v>South Carolina</v>
      </c>
      <c r="H2983">
        <f t="shared" si="187"/>
        <v>2977</v>
      </c>
      <c r="I2983" t="s">
        <v>1466</v>
      </c>
      <c r="J2983" s="3">
        <v>1.0115606936416201E-2</v>
      </c>
      <c r="K2983" s="104">
        <v>14</v>
      </c>
      <c r="L2983">
        <v>1384</v>
      </c>
      <c r="M2983" t="str">
        <f t="shared" si="185"/>
        <v>South Dakota</v>
      </c>
    </row>
    <row r="2984" spans="1:13" x14ac:dyDescent="0.25">
      <c r="A2984">
        <f t="shared" si="186"/>
        <v>2982</v>
      </c>
      <c r="B2984" t="s">
        <v>2346</v>
      </c>
      <c r="C2984" s="105">
        <v>7.6576576576576896E-3</v>
      </c>
      <c r="D2984">
        <v>17</v>
      </c>
      <c r="E2984">
        <v>2220</v>
      </c>
      <c r="F2984" t="str">
        <f t="shared" si="184"/>
        <v>West Virginia</v>
      </c>
      <c r="H2984">
        <f t="shared" si="187"/>
        <v>2977</v>
      </c>
      <c r="I2984" t="s">
        <v>1408</v>
      </c>
      <c r="J2984" s="3">
        <v>9.0497737556560695E-3</v>
      </c>
      <c r="K2984" s="104">
        <v>14</v>
      </c>
      <c r="L2984">
        <v>1547</v>
      </c>
      <c r="M2984" t="str">
        <f t="shared" si="185"/>
        <v>Kentucky</v>
      </c>
    </row>
    <row r="2985" spans="1:13" x14ac:dyDescent="0.25">
      <c r="A2985">
        <f t="shared" si="186"/>
        <v>2983</v>
      </c>
      <c r="B2985" t="s">
        <v>1074</v>
      </c>
      <c r="C2985" s="105">
        <v>7.6297049847405801E-3</v>
      </c>
      <c r="D2985">
        <v>15</v>
      </c>
      <c r="E2985">
        <v>1966</v>
      </c>
      <c r="F2985" t="str">
        <f t="shared" si="184"/>
        <v>Florida</v>
      </c>
      <c r="H2985">
        <f t="shared" si="187"/>
        <v>2977</v>
      </c>
      <c r="I2985" t="s">
        <v>548</v>
      </c>
      <c r="J2985" s="3">
        <v>8.7829360100376494E-3</v>
      </c>
      <c r="K2985" s="104">
        <v>14</v>
      </c>
      <c r="L2985">
        <v>1594</v>
      </c>
      <c r="M2985" t="str">
        <f t="shared" si="185"/>
        <v>Missouri</v>
      </c>
    </row>
    <row r="2986" spans="1:13" x14ac:dyDescent="0.25">
      <c r="A2986">
        <f t="shared" si="186"/>
        <v>2984</v>
      </c>
      <c r="B2986" t="s">
        <v>2844</v>
      </c>
      <c r="C2986" s="105">
        <v>7.6206604572396303E-3</v>
      </c>
      <c r="D2986">
        <v>9</v>
      </c>
      <c r="E2986">
        <v>1181</v>
      </c>
      <c r="F2986" t="str">
        <f t="shared" si="184"/>
        <v>Louisiana</v>
      </c>
      <c r="H2986">
        <f t="shared" si="187"/>
        <v>2977</v>
      </c>
      <c r="I2986" t="s">
        <v>2104</v>
      </c>
      <c r="J2986" s="3">
        <v>7.4746396155899097E-3</v>
      </c>
      <c r="K2986" s="104">
        <v>14</v>
      </c>
      <c r="L2986">
        <v>1873</v>
      </c>
      <c r="M2986" t="str">
        <f t="shared" si="185"/>
        <v>Nebraska</v>
      </c>
    </row>
    <row r="2987" spans="1:13" x14ac:dyDescent="0.25">
      <c r="A2987">
        <f t="shared" si="186"/>
        <v>2985</v>
      </c>
      <c r="B2987" t="s">
        <v>2329</v>
      </c>
      <c r="C2987" s="105">
        <v>7.6015727391873702E-3</v>
      </c>
      <c r="D2987">
        <v>29</v>
      </c>
      <c r="E2987">
        <v>3815</v>
      </c>
      <c r="F2987" t="str">
        <f t="shared" si="184"/>
        <v>Minnesota</v>
      </c>
      <c r="H2987">
        <f t="shared" si="187"/>
        <v>2977</v>
      </c>
      <c r="I2987" t="s">
        <v>1554</v>
      </c>
      <c r="J2987" s="3">
        <v>7.19794344473012E-3</v>
      </c>
      <c r="K2987" s="104">
        <v>14</v>
      </c>
      <c r="L2987">
        <v>1945</v>
      </c>
      <c r="M2987" t="str">
        <f t="shared" si="185"/>
        <v>Oklahoma</v>
      </c>
    </row>
    <row r="2988" spans="1:13" x14ac:dyDescent="0.25">
      <c r="A2988">
        <f t="shared" si="186"/>
        <v>2986</v>
      </c>
      <c r="B2988" t="s">
        <v>1705</v>
      </c>
      <c r="C2988" s="105">
        <v>7.5949367088608E-3</v>
      </c>
      <c r="D2988">
        <v>12</v>
      </c>
      <c r="E2988">
        <v>1580</v>
      </c>
      <c r="F2988" t="str">
        <f t="shared" si="184"/>
        <v>Georgia</v>
      </c>
      <c r="H2988">
        <f t="shared" si="187"/>
        <v>2977</v>
      </c>
      <c r="I2988" t="s">
        <v>1816</v>
      </c>
      <c r="J2988" s="3">
        <v>7.0742799393632696E-3</v>
      </c>
      <c r="K2988" s="104">
        <v>14</v>
      </c>
      <c r="L2988">
        <v>1979</v>
      </c>
      <c r="M2988" t="str">
        <f t="shared" si="185"/>
        <v>Kentucky</v>
      </c>
    </row>
    <row r="2989" spans="1:13" x14ac:dyDescent="0.25">
      <c r="A2989">
        <f t="shared" si="186"/>
        <v>2987</v>
      </c>
      <c r="B2989" t="s">
        <v>721</v>
      </c>
      <c r="C2989" s="105">
        <v>7.5263421976918803E-3</v>
      </c>
      <c r="D2989">
        <v>15</v>
      </c>
      <c r="E2989">
        <v>1993</v>
      </c>
      <c r="F2989" t="str">
        <f t="shared" si="184"/>
        <v>Idaho</v>
      </c>
      <c r="H2989">
        <f t="shared" si="187"/>
        <v>2977</v>
      </c>
      <c r="I2989" t="s">
        <v>1476</v>
      </c>
      <c r="J2989" s="3">
        <v>6.69216061185473E-3</v>
      </c>
      <c r="K2989" s="104">
        <v>14</v>
      </c>
      <c r="L2989">
        <v>2092</v>
      </c>
      <c r="M2989" t="str">
        <f t="shared" si="185"/>
        <v>Illinois</v>
      </c>
    </row>
    <row r="2990" spans="1:13" x14ac:dyDescent="0.25">
      <c r="A2990">
        <f t="shared" si="186"/>
        <v>2988</v>
      </c>
      <c r="B2990" t="s">
        <v>1347</v>
      </c>
      <c r="C2990" s="105">
        <v>7.5107296137338899E-3</v>
      </c>
      <c r="D2990">
        <v>7</v>
      </c>
      <c r="E2990">
        <v>932</v>
      </c>
      <c r="F2990" t="str">
        <f t="shared" si="184"/>
        <v>Texas</v>
      </c>
      <c r="H2990">
        <f t="shared" si="187"/>
        <v>2977</v>
      </c>
      <c r="I2990" t="s">
        <v>1540</v>
      </c>
      <c r="J2990" s="3">
        <v>5.4095826893354399E-3</v>
      </c>
      <c r="K2990" s="104">
        <v>14</v>
      </c>
      <c r="L2990">
        <v>2588</v>
      </c>
      <c r="M2990" t="str">
        <f t="shared" si="185"/>
        <v>Texas</v>
      </c>
    </row>
    <row r="2991" spans="1:13" x14ac:dyDescent="0.25">
      <c r="A2991">
        <f t="shared" si="186"/>
        <v>2989</v>
      </c>
      <c r="B2991" t="s">
        <v>2426</v>
      </c>
      <c r="C2991" s="105">
        <v>7.5086638428956097E-3</v>
      </c>
      <c r="D2991">
        <v>39</v>
      </c>
      <c r="E2991">
        <v>5194</v>
      </c>
      <c r="F2991" t="str">
        <f t="shared" si="184"/>
        <v>Georgia</v>
      </c>
      <c r="H2991">
        <f t="shared" si="187"/>
        <v>2977</v>
      </c>
      <c r="I2991" t="s">
        <v>359</v>
      </c>
      <c r="J2991" s="3">
        <v>5.2790346907993701E-3</v>
      </c>
      <c r="K2991" s="104">
        <v>14</v>
      </c>
      <c r="L2991">
        <v>2652</v>
      </c>
      <c r="M2991" t="str">
        <f t="shared" si="185"/>
        <v>Louisiana</v>
      </c>
    </row>
    <row r="2992" spans="1:13" x14ac:dyDescent="0.25">
      <c r="A2992">
        <f t="shared" si="186"/>
        <v>2990</v>
      </c>
      <c r="B2992" t="s">
        <v>2487</v>
      </c>
      <c r="C2992" s="105">
        <v>7.4944298156774903E-3</v>
      </c>
      <c r="D2992">
        <v>37</v>
      </c>
      <c r="E2992">
        <v>4937</v>
      </c>
      <c r="F2992" t="str">
        <f t="shared" si="184"/>
        <v>Colorado</v>
      </c>
      <c r="H2992">
        <f t="shared" si="187"/>
        <v>2990</v>
      </c>
      <c r="I2992" t="s">
        <v>3006</v>
      </c>
      <c r="J2992" s="3">
        <v>1.8813314037626601E-2</v>
      </c>
      <c r="K2992" s="104">
        <v>13</v>
      </c>
      <c r="L2992">
        <v>691</v>
      </c>
      <c r="M2992" t="str">
        <f t="shared" si="185"/>
        <v>Tennessee</v>
      </c>
    </row>
    <row r="2993" spans="1:13" x14ac:dyDescent="0.25">
      <c r="A2993">
        <f t="shared" si="186"/>
        <v>2991</v>
      </c>
      <c r="B2993" t="s">
        <v>2104</v>
      </c>
      <c r="C2993" s="105">
        <v>7.4746396155899097E-3</v>
      </c>
      <c r="D2993">
        <v>14</v>
      </c>
      <c r="E2993">
        <v>1873</v>
      </c>
      <c r="F2993" t="str">
        <f t="shared" si="184"/>
        <v>Nebraska</v>
      </c>
      <c r="H2993">
        <f t="shared" si="187"/>
        <v>2990</v>
      </c>
      <c r="I2993" t="s">
        <v>666</v>
      </c>
      <c r="J2993" s="3">
        <v>1.33196721311474E-2</v>
      </c>
      <c r="K2993" s="104">
        <v>13</v>
      </c>
      <c r="L2993">
        <v>976</v>
      </c>
      <c r="M2993" t="str">
        <f t="shared" si="185"/>
        <v>Texas</v>
      </c>
    </row>
    <row r="2994" spans="1:13" x14ac:dyDescent="0.25">
      <c r="A2994">
        <f t="shared" si="186"/>
        <v>2992</v>
      </c>
      <c r="B2994" t="s">
        <v>3225</v>
      </c>
      <c r="C2994" s="105">
        <v>7.4626865671641998E-3</v>
      </c>
      <c r="D2994">
        <v>8</v>
      </c>
      <c r="E2994">
        <v>1072</v>
      </c>
      <c r="F2994" t="str">
        <f t="shared" si="184"/>
        <v>Kansas</v>
      </c>
      <c r="H2994">
        <f t="shared" si="187"/>
        <v>2990</v>
      </c>
      <c r="I2994" t="s">
        <v>1939</v>
      </c>
      <c r="J2994" s="3">
        <v>1.24879923150816E-2</v>
      </c>
      <c r="K2994" s="104">
        <v>13</v>
      </c>
      <c r="L2994">
        <v>1041</v>
      </c>
      <c r="M2994" t="str">
        <f t="shared" si="185"/>
        <v>Kentucky</v>
      </c>
    </row>
    <row r="2995" spans="1:13" x14ac:dyDescent="0.25">
      <c r="A2995">
        <f t="shared" si="186"/>
        <v>2993</v>
      </c>
      <c r="B2995" t="s">
        <v>124</v>
      </c>
      <c r="C2995" s="105">
        <v>7.4480595844766901E-3</v>
      </c>
      <c r="D2995">
        <v>38</v>
      </c>
      <c r="E2995">
        <v>5102</v>
      </c>
      <c r="F2995" t="str">
        <f t="shared" si="184"/>
        <v>Florida</v>
      </c>
      <c r="H2995">
        <f t="shared" si="187"/>
        <v>2990</v>
      </c>
      <c r="I2995" t="s">
        <v>818</v>
      </c>
      <c r="J2995" s="3">
        <v>1.2138188608776799E-2</v>
      </c>
      <c r="K2995" s="104">
        <v>13</v>
      </c>
      <c r="L2995">
        <v>1071</v>
      </c>
      <c r="M2995" t="str">
        <f t="shared" si="185"/>
        <v>West Virginia</v>
      </c>
    </row>
    <row r="2996" spans="1:13" x14ac:dyDescent="0.25">
      <c r="A2996">
        <f t="shared" si="186"/>
        <v>2994</v>
      </c>
      <c r="B2996" t="s">
        <v>715</v>
      </c>
      <c r="C2996" s="105">
        <v>7.4475287745430201E-3</v>
      </c>
      <c r="D2996">
        <v>11</v>
      </c>
      <c r="E2996">
        <v>1477</v>
      </c>
      <c r="F2996" t="str">
        <f t="shared" si="184"/>
        <v>Virginia</v>
      </c>
      <c r="H2996">
        <f t="shared" si="187"/>
        <v>2990</v>
      </c>
      <c r="I2996" t="s">
        <v>364</v>
      </c>
      <c r="J2996" s="3">
        <v>1.13935144609991E-2</v>
      </c>
      <c r="K2996" s="104">
        <v>13</v>
      </c>
      <c r="L2996">
        <v>1141</v>
      </c>
      <c r="M2996" t="str">
        <f t="shared" si="185"/>
        <v>Georgia</v>
      </c>
    </row>
    <row r="2997" spans="1:13" x14ac:dyDescent="0.25">
      <c r="A2997">
        <f t="shared" si="186"/>
        <v>2995</v>
      </c>
      <c r="B2997" t="s">
        <v>3212</v>
      </c>
      <c r="C2997" s="105">
        <v>7.4404761904761597E-3</v>
      </c>
      <c r="D2997">
        <v>5</v>
      </c>
      <c r="E2997">
        <v>672</v>
      </c>
      <c r="F2997" t="str">
        <f t="shared" si="184"/>
        <v>West Virginia</v>
      </c>
      <c r="H2997">
        <f t="shared" si="187"/>
        <v>2990</v>
      </c>
      <c r="I2997" t="s">
        <v>3159</v>
      </c>
      <c r="J2997" s="3">
        <v>9.2592592592593004E-3</v>
      </c>
      <c r="K2997" s="104">
        <v>13</v>
      </c>
      <c r="L2997">
        <v>1404</v>
      </c>
      <c r="M2997" t="str">
        <f t="shared" si="185"/>
        <v>Georgia</v>
      </c>
    </row>
    <row r="2998" spans="1:13" x14ac:dyDescent="0.25">
      <c r="A2998">
        <f t="shared" si="186"/>
        <v>2996</v>
      </c>
      <c r="B2998" t="s">
        <v>1043</v>
      </c>
      <c r="C2998" s="105">
        <v>7.3937153419593102E-3</v>
      </c>
      <c r="D2998">
        <v>20</v>
      </c>
      <c r="E2998">
        <v>2705</v>
      </c>
      <c r="F2998" t="str">
        <f t="shared" si="184"/>
        <v>Utah</v>
      </c>
      <c r="H2998">
        <f t="shared" si="187"/>
        <v>2990</v>
      </c>
      <c r="I2998" t="s">
        <v>2219</v>
      </c>
      <c r="J2998" s="3">
        <v>8.1199250468456594E-3</v>
      </c>
      <c r="K2998" s="104">
        <v>13</v>
      </c>
      <c r="L2998">
        <v>1601</v>
      </c>
      <c r="M2998" t="str">
        <f t="shared" si="185"/>
        <v>Kansas</v>
      </c>
    </row>
    <row r="2999" spans="1:13" x14ac:dyDescent="0.25">
      <c r="A2999">
        <f t="shared" si="186"/>
        <v>2997</v>
      </c>
      <c r="B2999" t="s">
        <v>1686</v>
      </c>
      <c r="C2999" s="105">
        <v>7.3574494175352402E-3</v>
      </c>
      <c r="D2999">
        <v>12</v>
      </c>
      <c r="E2999">
        <v>1631</v>
      </c>
      <c r="F2999" t="str">
        <f t="shared" si="184"/>
        <v>Idaho</v>
      </c>
      <c r="H2999">
        <f t="shared" si="187"/>
        <v>2990</v>
      </c>
      <c r="I2999" t="s">
        <v>2312</v>
      </c>
      <c r="J2999" s="3">
        <v>7.9803560466543601E-3</v>
      </c>
      <c r="K2999" s="104">
        <v>13</v>
      </c>
      <c r="L2999">
        <v>1629</v>
      </c>
      <c r="M2999" t="str">
        <f t="shared" si="185"/>
        <v>North Dakota</v>
      </c>
    </row>
    <row r="3000" spans="1:13" x14ac:dyDescent="0.25">
      <c r="A3000">
        <f t="shared" si="186"/>
        <v>2998</v>
      </c>
      <c r="B3000" t="s">
        <v>2064</v>
      </c>
      <c r="C3000" s="105">
        <v>7.3186959414504003E-3</v>
      </c>
      <c r="D3000">
        <v>11</v>
      </c>
      <c r="E3000">
        <v>1503</v>
      </c>
      <c r="F3000" t="str">
        <f t="shared" si="184"/>
        <v>Kansas</v>
      </c>
      <c r="H3000">
        <f t="shared" si="187"/>
        <v>2990</v>
      </c>
      <c r="I3000" t="s">
        <v>3146</v>
      </c>
      <c r="J3000" s="3">
        <v>6.8169900367068799E-3</v>
      </c>
      <c r="K3000" s="104">
        <v>13</v>
      </c>
      <c r="L3000">
        <v>1907</v>
      </c>
      <c r="M3000" t="str">
        <f t="shared" si="185"/>
        <v>North Dakota</v>
      </c>
    </row>
    <row r="3001" spans="1:13" x14ac:dyDescent="0.25">
      <c r="A3001">
        <f t="shared" si="186"/>
        <v>2999</v>
      </c>
      <c r="B3001" t="s">
        <v>757</v>
      </c>
      <c r="C3001" s="105">
        <v>7.28770595690753E-3</v>
      </c>
      <c r="D3001">
        <v>23</v>
      </c>
      <c r="E3001">
        <v>3156</v>
      </c>
      <c r="F3001" t="str">
        <f t="shared" si="184"/>
        <v>Montana</v>
      </c>
      <c r="H3001">
        <f t="shared" si="187"/>
        <v>2990</v>
      </c>
      <c r="I3001" t="s">
        <v>2727</v>
      </c>
      <c r="J3001" s="3">
        <v>6.0577819198508404E-3</v>
      </c>
      <c r="K3001" s="104">
        <v>13</v>
      </c>
      <c r="L3001">
        <v>2146</v>
      </c>
      <c r="M3001" t="str">
        <f t="shared" si="185"/>
        <v>Virgin Islands</v>
      </c>
    </row>
    <row r="3002" spans="1:13" x14ac:dyDescent="0.25">
      <c r="A3002">
        <f t="shared" si="186"/>
        <v>3000</v>
      </c>
      <c r="B3002" t="s">
        <v>2814</v>
      </c>
      <c r="C3002" s="105">
        <v>7.27272727272731E-3</v>
      </c>
      <c r="D3002">
        <v>8</v>
      </c>
      <c r="E3002">
        <v>1100</v>
      </c>
      <c r="F3002" t="str">
        <f t="shared" si="184"/>
        <v>Montana</v>
      </c>
      <c r="H3002">
        <f t="shared" si="187"/>
        <v>2990</v>
      </c>
      <c r="I3002" t="s">
        <v>2139</v>
      </c>
      <c r="J3002" s="3">
        <v>5.3388090349075698E-3</v>
      </c>
      <c r="K3002" s="104">
        <v>13</v>
      </c>
      <c r="L3002">
        <v>2435</v>
      </c>
      <c r="M3002" t="str">
        <f t="shared" si="185"/>
        <v>Alaska</v>
      </c>
    </row>
    <row r="3003" spans="1:13" x14ac:dyDescent="0.25">
      <c r="A3003">
        <f t="shared" si="186"/>
        <v>3001</v>
      </c>
      <c r="B3003" t="s">
        <v>1633</v>
      </c>
      <c r="C3003" s="105">
        <v>7.2252113758647296E-3</v>
      </c>
      <c r="D3003">
        <v>47</v>
      </c>
      <c r="E3003">
        <v>6505</v>
      </c>
      <c r="F3003" t="str">
        <f t="shared" si="184"/>
        <v>Colorado</v>
      </c>
      <c r="H3003">
        <f t="shared" si="187"/>
        <v>2990</v>
      </c>
      <c r="I3003" t="s">
        <v>1650</v>
      </c>
      <c r="J3003" s="3">
        <v>3.63229952500698E-3</v>
      </c>
      <c r="K3003" s="104">
        <v>13</v>
      </c>
      <c r="L3003">
        <v>3579</v>
      </c>
      <c r="M3003" t="str">
        <f t="shared" si="185"/>
        <v>Kentucky</v>
      </c>
    </row>
    <row r="3004" spans="1:13" x14ac:dyDescent="0.25">
      <c r="A3004">
        <f t="shared" si="186"/>
        <v>3002</v>
      </c>
      <c r="B3004" t="s">
        <v>1386</v>
      </c>
      <c r="C3004" s="105">
        <v>7.2156196943973204E-3</v>
      </c>
      <c r="D3004">
        <v>17</v>
      </c>
      <c r="E3004">
        <v>2356</v>
      </c>
      <c r="F3004" t="str">
        <f t="shared" si="184"/>
        <v>Wisconsin</v>
      </c>
      <c r="H3004">
        <f t="shared" si="187"/>
        <v>2990</v>
      </c>
      <c r="I3004" t="s">
        <v>951</v>
      </c>
      <c r="J3004" s="3">
        <v>3.3748701973000902E-3</v>
      </c>
      <c r="K3004" s="104">
        <v>13</v>
      </c>
      <c r="L3004">
        <v>3852</v>
      </c>
      <c r="M3004" t="str">
        <f t="shared" si="185"/>
        <v>Montana</v>
      </c>
    </row>
    <row r="3005" spans="1:13" x14ac:dyDescent="0.25">
      <c r="A3005">
        <f t="shared" si="186"/>
        <v>3003</v>
      </c>
      <c r="B3005" t="s">
        <v>3224</v>
      </c>
      <c r="C3005" s="105">
        <v>7.20421169298979E-3</v>
      </c>
      <c r="D3005">
        <v>26</v>
      </c>
      <c r="E3005">
        <v>3609</v>
      </c>
      <c r="F3005" t="str">
        <f t="shared" si="184"/>
        <v>Oklahoma</v>
      </c>
      <c r="H3005">
        <f t="shared" si="187"/>
        <v>3003</v>
      </c>
      <c r="I3005" t="s">
        <v>911</v>
      </c>
      <c r="J3005" s="3">
        <v>2.20588235294117E-2</v>
      </c>
      <c r="K3005" s="104">
        <v>12</v>
      </c>
      <c r="L3005">
        <v>544</v>
      </c>
      <c r="M3005" t="str">
        <f t="shared" si="185"/>
        <v>Nevada</v>
      </c>
    </row>
    <row r="3006" spans="1:13" x14ac:dyDescent="0.25">
      <c r="A3006">
        <f t="shared" si="186"/>
        <v>3004</v>
      </c>
      <c r="B3006" t="s">
        <v>1554</v>
      </c>
      <c r="C3006" s="105">
        <v>7.19794344473012E-3</v>
      </c>
      <c r="D3006">
        <v>14</v>
      </c>
      <c r="E3006">
        <v>1945</v>
      </c>
      <c r="F3006" t="str">
        <f t="shared" si="184"/>
        <v>Oklahoma</v>
      </c>
      <c r="H3006">
        <f t="shared" si="187"/>
        <v>3003</v>
      </c>
      <c r="I3006" t="s">
        <v>1923</v>
      </c>
      <c r="J3006" s="3">
        <v>9.3750000000000205E-3</v>
      </c>
      <c r="K3006" s="104">
        <v>12</v>
      </c>
      <c r="L3006">
        <v>1280</v>
      </c>
      <c r="M3006" t="str">
        <f t="shared" si="185"/>
        <v>Kansas</v>
      </c>
    </row>
    <row r="3007" spans="1:13" x14ac:dyDescent="0.25">
      <c r="A3007">
        <f t="shared" si="186"/>
        <v>3005</v>
      </c>
      <c r="B3007" t="s">
        <v>1082</v>
      </c>
      <c r="C3007" s="105">
        <v>7.1778140293637903E-3</v>
      </c>
      <c r="D3007">
        <v>44</v>
      </c>
      <c r="E3007">
        <v>6130</v>
      </c>
      <c r="F3007" t="str">
        <f t="shared" si="184"/>
        <v>Michigan</v>
      </c>
      <c r="H3007">
        <f t="shared" si="187"/>
        <v>3003</v>
      </c>
      <c r="I3007" t="s">
        <v>1907</v>
      </c>
      <c r="J3007" s="3">
        <v>8.1466395112016407E-3</v>
      </c>
      <c r="K3007" s="104">
        <v>12</v>
      </c>
      <c r="L3007">
        <v>1473</v>
      </c>
      <c r="M3007" t="str">
        <f t="shared" si="185"/>
        <v>North Dakota</v>
      </c>
    </row>
    <row r="3008" spans="1:13" x14ac:dyDescent="0.25">
      <c r="A3008">
        <f t="shared" si="186"/>
        <v>3006</v>
      </c>
      <c r="B3008" t="s">
        <v>2366</v>
      </c>
      <c r="C3008" s="105">
        <v>7.1736011477762096E-3</v>
      </c>
      <c r="D3008">
        <v>5</v>
      </c>
      <c r="E3008">
        <v>697</v>
      </c>
      <c r="F3008" t="str">
        <f t="shared" si="184"/>
        <v>Illinois</v>
      </c>
      <c r="H3008">
        <f t="shared" si="187"/>
        <v>3003</v>
      </c>
      <c r="I3008" t="s">
        <v>2026</v>
      </c>
      <c r="J3008" s="3">
        <v>7.7369439071566203E-3</v>
      </c>
      <c r="K3008" s="104">
        <v>12</v>
      </c>
      <c r="L3008">
        <v>1551</v>
      </c>
      <c r="M3008" t="str">
        <f t="shared" si="185"/>
        <v>Georgia</v>
      </c>
    </row>
    <row r="3009" spans="1:13" x14ac:dyDescent="0.25">
      <c r="A3009">
        <f t="shared" si="186"/>
        <v>3007</v>
      </c>
      <c r="B3009" t="s">
        <v>933</v>
      </c>
      <c r="C3009" s="105">
        <v>7.1599045346062403E-3</v>
      </c>
      <c r="D3009">
        <v>42</v>
      </c>
      <c r="E3009">
        <v>5866</v>
      </c>
      <c r="F3009" t="str">
        <f t="shared" si="184"/>
        <v>Georgia</v>
      </c>
      <c r="H3009">
        <f t="shared" si="187"/>
        <v>3003</v>
      </c>
      <c r="I3009" t="s">
        <v>3266</v>
      </c>
      <c r="J3009" s="3">
        <v>7.6775431861804098E-3</v>
      </c>
      <c r="K3009" s="104">
        <v>12</v>
      </c>
      <c r="L3009">
        <v>1563</v>
      </c>
      <c r="M3009" t="str">
        <f t="shared" si="185"/>
        <v>Alaska</v>
      </c>
    </row>
    <row r="3010" spans="1:13" x14ac:dyDescent="0.25">
      <c r="A3010">
        <f t="shared" si="186"/>
        <v>3008</v>
      </c>
      <c r="B3010" t="s">
        <v>400</v>
      </c>
      <c r="C3010" s="105">
        <v>7.15819613457413E-3</v>
      </c>
      <c r="D3010">
        <v>20</v>
      </c>
      <c r="E3010">
        <v>2794</v>
      </c>
      <c r="F3010" t="str">
        <f t="shared" si="184"/>
        <v>Montana</v>
      </c>
      <c r="H3010">
        <f t="shared" si="187"/>
        <v>3003</v>
      </c>
      <c r="I3010" t="s">
        <v>1705</v>
      </c>
      <c r="J3010" s="3">
        <v>7.5949367088608E-3</v>
      </c>
      <c r="K3010" s="104">
        <v>12</v>
      </c>
      <c r="L3010">
        <v>1580</v>
      </c>
      <c r="M3010" t="str">
        <f t="shared" si="185"/>
        <v>Georgia</v>
      </c>
    </row>
    <row r="3011" spans="1:13" x14ac:dyDescent="0.25">
      <c r="A3011">
        <f t="shared" si="186"/>
        <v>3009</v>
      </c>
      <c r="B3011" t="s">
        <v>1798</v>
      </c>
      <c r="C3011" s="105">
        <v>7.1462601238685402E-3</v>
      </c>
      <c r="D3011">
        <v>30</v>
      </c>
      <c r="E3011">
        <v>4198</v>
      </c>
      <c r="F3011" t="str">
        <f t="shared" ref="F3011:F3074" si="188">IFERROR(RIGHT(B3011,LEN(B3011)-FIND(",",B3011)-1),"DC")</f>
        <v>Florida</v>
      </c>
      <c r="H3011">
        <f t="shared" si="187"/>
        <v>3003</v>
      </c>
      <c r="I3011" t="s">
        <v>1686</v>
      </c>
      <c r="J3011" s="3">
        <v>7.3574494175352402E-3</v>
      </c>
      <c r="K3011" s="104">
        <v>12</v>
      </c>
      <c r="L3011">
        <v>1631</v>
      </c>
      <c r="M3011" t="str">
        <f t="shared" ref="M3011:M3074" si="189">IFERROR(RIGHT(I3011,LEN(I3011)-FIND(",",I3011)-1),"DC")</f>
        <v>Idaho</v>
      </c>
    </row>
    <row r="3012" spans="1:13" x14ac:dyDescent="0.25">
      <c r="A3012">
        <f t="shared" ref="A3012:A3075" si="190">RANK(C3012,$C$3:$C$3274)</f>
        <v>3010</v>
      </c>
      <c r="B3012" t="s">
        <v>1083</v>
      </c>
      <c r="C3012" s="105">
        <v>7.1428571428571097E-3</v>
      </c>
      <c r="D3012">
        <v>1</v>
      </c>
      <c r="E3012">
        <v>140</v>
      </c>
      <c r="F3012" t="str">
        <f t="shared" si="188"/>
        <v>Montana</v>
      </c>
      <c r="H3012">
        <f t="shared" ref="H3012:H3075" si="191">RANK(K3012,$K$3:$K$3274)</f>
        <v>3003</v>
      </c>
      <c r="I3012" t="s">
        <v>158</v>
      </c>
      <c r="J3012" s="3">
        <v>5.9230009871668E-3</v>
      </c>
      <c r="K3012" s="104">
        <v>12</v>
      </c>
      <c r="L3012">
        <v>2026</v>
      </c>
      <c r="M3012" t="str">
        <f t="shared" si="189"/>
        <v>Virginia</v>
      </c>
    </row>
    <row r="3013" spans="1:13" x14ac:dyDescent="0.25">
      <c r="A3013">
        <f t="shared" si="190"/>
        <v>3010</v>
      </c>
      <c r="B3013" t="s">
        <v>1599</v>
      </c>
      <c r="C3013" s="105">
        <v>7.1428571428571097E-3</v>
      </c>
      <c r="D3013">
        <v>22</v>
      </c>
      <c r="E3013">
        <v>3080</v>
      </c>
      <c r="F3013" t="str">
        <f t="shared" si="188"/>
        <v>Colorado</v>
      </c>
      <c r="H3013">
        <f t="shared" si="191"/>
        <v>3003</v>
      </c>
      <c r="I3013" t="s">
        <v>929</v>
      </c>
      <c r="J3013" s="3">
        <v>5.8309037900874296E-3</v>
      </c>
      <c r="K3013" s="104">
        <v>12</v>
      </c>
      <c r="L3013">
        <v>2058</v>
      </c>
      <c r="M3013" t="str">
        <f t="shared" si="189"/>
        <v>South Dakota</v>
      </c>
    </row>
    <row r="3014" spans="1:13" x14ac:dyDescent="0.25">
      <c r="A3014">
        <f t="shared" si="190"/>
        <v>3012</v>
      </c>
      <c r="B3014" t="s">
        <v>1713</v>
      </c>
      <c r="C3014" s="105">
        <v>7.1221900734476096E-3</v>
      </c>
      <c r="D3014">
        <v>32</v>
      </c>
      <c r="E3014">
        <v>4493</v>
      </c>
      <c r="F3014" t="str">
        <f t="shared" si="188"/>
        <v>Montana</v>
      </c>
      <c r="H3014">
        <f t="shared" si="191"/>
        <v>3003</v>
      </c>
      <c r="I3014" t="s">
        <v>2410</v>
      </c>
      <c r="J3014" s="3">
        <v>5.6417489421720602E-3</v>
      </c>
      <c r="K3014" s="104">
        <v>12</v>
      </c>
      <c r="L3014">
        <v>2127</v>
      </c>
      <c r="M3014" t="str">
        <f t="shared" si="189"/>
        <v>Oklahoma</v>
      </c>
    </row>
    <row r="3015" spans="1:13" x14ac:dyDescent="0.25">
      <c r="A3015">
        <f t="shared" si="190"/>
        <v>3013</v>
      </c>
      <c r="B3015" t="s">
        <v>2721</v>
      </c>
      <c r="C3015" s="105">
        <v>7.1034676137956502E-3</v>
      </c>
      <c r="D3015">
        <v>76</v>
      </c>
      <c r="E3015">
        <v>10699</v>
      </c>
      <c r="F3015" t="str">
        <f t="shared" si="188"/>
        <v>Virgin Islands</v>
      </c>
      <c r="H3015">
        <f t="shared" si="191"/>
        <v>3003</v>
      </c>
      <c r="I3015" t="s">
        <v>2056</v>
      </c>
      <c r="J3015" s="3">
        <v>5.3003533568904901E-3</v>
      </c>
      <c r="K3015" s="104">
        <v>12</v>
      </c>
      <c r="L3015">
        <v>2264</v>
      </c>
      <c r="M3015" t="str">
        <f t="shared" si="189"/>
        <v>Kentucky</v>
      </c>
    </row>
    <row r="3016" spans="1:13" x14ac:dyDescent="0.25">
      <c r="A3016">
        <f t="shared" si="190"/>
        <v>3014</v>
      </c>
      <c r="B3016" t="s">
        <v>2433</v>
      </c>
      <c r="C3016" s="105">
        <v>7.09367828082618E-3</v>
      </c>
      <c r="D3016">
        <v>34</v>
      </c>
      <c r="E3016">
        <v>4793</v>
      </c>
      <c r="F3016" t="str">
        <f t="shared" si="188"/>
        <v>North Dakota</v>
      </c>
      <c r="H3016">
        <f t="shared" si="191"/>
        <v>3003</v>
      </c>
      <c r="I3016" t="s">
        <v>777</v>
      </c>
      <c r="J3016" s="3">
        <v>5.0998725031874397E-3</v>
      </c>
      <c r="K3016" s="104">
        <v>12</v>
      </c>
      <c r="L3016">
        <v>2353</v>
      </c>
      <c r="M3016" t="str">
        <f t="shared" si="189"/>
        <v>Iowa</v>
      </c>
    </row>
    <row r="3017" spans="1:13" x14ac:dyDescent="0.25">
      <c r="A3017">
        <f t="shared" si="190"/>
        <v>3015</v>
      </c>
      <c r="B3017" t="s">
        <v>1383</v>
      </c>
      <c r="C3017" s="105">
        <v>7.0906270773321003E-3</v>
      </c>
      <c r="D3017">
        <v>32</v>
      </c>
      <c r="E3017">
        <v>4513</v>
      </c>
      <c r="F3017" t="str">
        <f t="shared" si="188"/>
        <v>Michigan</v>
      </c>
      <c r="H3017">
        <f t="shared" si="191"/>
        <v>3003</v>
      </c>
      <c r="I3017" t="s">
        <v>780</v>
      </c>
      <c r="J3017" s="3">
        <v>4.9916805324459104E-3</v>
      </c>
      <c r="K3017" s="104">
        <v>12</v>
      </c>
      <c r="L3017">
        <v>2404</v>
      </c>
      <c r="M3017" t="str">
        <f t="shared" si="189"/>
        <v>Montana</v>
      </c>
    </row>
    <row r="3018" spans="1:13" x14ac:dyDescent="0.25">
      <c r="A3018">
        <f t="shared" si="190"/>
        <v>3016</v>
      </c>
      <c r="B3018" t="s">
        <v>1919</v>
      </c>
      <c r="C3018" s="105">
        <v>7.0838252656434397E-3</v>
      </c>
      <c r="D3018">
        <v>6</v>
      </c>
      <c r="E3018">
        <v>847</v>
      </c>
      <c r="F3018" t="str">
        <f t="shared" si="188"/>
        <v>South Dakota</v>
      </c>
      <c r="H3018">
        <f t="shared" si="191"/>
        <v>3016</v>
      </c>
      <c r="I3018" t="s">
        <v>2603</v>
      </c>
      <c r="J3018" s="3">
        <v>1.6742770167427701E-2</v>
      </c>
      <c r="K3018" s="104">
        <v>11</v>
      </c>
      <c r="L3018">
        <v>657</v>
      </c>
      <c r="M3018" t="str">
        <f t="shared" si="189"/>
        <v>Georgia</v>
      </c>
    </row>
    <row r="3019" spans="1:13" x14ac:dyDescent="0.25">
      <c r="A3019">
        <f t="shared" si="190"/>
        <v>3017</v>
      </c>
      <c r="B3019" t="s">
        <v>1816</v>
      </c>
      <c r="C3019" s="105">
        <v>7.0742799393632696E-3</v>
      </c>
      <c r="D3019">
        <v>14</v>
      </c>
      <c r="E3019">
        <v>1979</v>
      </c>
      <c r="F3019" t="str">
        <f t="shared" si="188"/>
        <v>Kentucky</v>
      </c>
      <c r="H3019">
        <f t="shared" si="191"/>
        <v>3016</v>
      </c>
      <c r="I3019" t="s">
        <v>2070</v>
      </c>
      <c r="J3019" s="3">
        <v>1.1677282377919301E-2</v>
      </c>
      <c r="K3019" s="104">
        <v>11</v>
      </c>
      <c r="L3019">
        <v>942</v>
      </c>
      <c r="M3019" t="str">
        <f t="shared" si="189"/>
        <v>Kansas</v>
      </c>
    </row>
    <row r="3020" spans="1:13" x14ac:dyDescent="0.25">
      <c r="A3020">
        <f t="shared" si="190"/>
        <v>3018</v>
      </c>
      <c r="B3020" t="s">
        <v>3080</v>
      </c>
      <c r="C3020" s="105">
        <v>7.05837466615799E-3</v>
      </c>
      <c r="D3020">
        <v>37</v>
      </c>
      <c r="E3020">
        <v>5242</v>
      </c>
      <c r="F3020" t="str">
        <f t="shared" si="188"/>
        <v>Florida</v>
      </c>
      <c r="H3020">
        <f t="shared" si="191"/>
        <v>3016</v>
      </c>
      <c r="I3020" t="s">
        <v>1977</v>
      </c>
      <c r="J3020" s="3">
        <v>1.09452736318408E-2</v>
      </c>
      <c r="K3020" s="104">
        <v>11</v>
      </c>
      <c r="L3020">
        <v>1005</v>
      </c>
      <c r="M3020" t="str">
        <f t="shared" si="189"/>
        <v>Colorado</v>
      </c>
    </row>
    <row r="3021" spans="1:13" x14ac:dyDescent="0.25">
      <c r="A3021">
        <f t="shared" si="190"/>
        <v>3019</v>
      </c>
      <c r="B3021" t="s">
        <v>2925</v>
      </c>
      <c r="C3021" s="105">
        <v>6.98016164584869E-3</v>
      </c>
      <c r="D3021">
        <v>38</v>
      </c>
      <c r="E3021">
        <v>5444</v>
      </c>
      <c r="F3021" t="str">
        <f t="shared" si="188"/>
        <v>Georgia</v>
      </c>
      <c r="H3021">
        <f t="shared" si="191"/>
        <v>3016</v>
      </c>
      <c r="I3021" t="s">
        <v>2405</v>
      </c>
      <c r="J3021" s="3">
        <v>8.2768999247554396E-3</v>
      </c>
      <c r="K3021" s="104">
        <v>11</v>
      </c>
      <c r="L3021">
        <v>1329</v>
      </c>
      <c r="M3021" t="str">
        <f t="shared" si="189"/>
        <v>Illinois</v>
      </c>
    </row>
    <row r="3022" spans="1:13" x14ac:dyDescent="0.25">
      <c r="A3022">
        <f t="shared" si="190"/>
        <v>3020</v>
      </c>
      <c r="B3022" t="s">
        <v>898</v>
      </c>
      <c r="C3022" s="105">
        <v>6.9767441860465402E-3</v>
      </c>
      <c r="D3022">
        <v>33</v>
      </c>
      <c r="E3022">
        <v>4730</v>
      </c>
      <c r="F3022" t="str">
        <f t="shared" si="188"/>
        <v>Idaho</v>
      </c>
      <c r="H3022">
        <f t="shared" si="191"/>
        <v>3016</v>
      </c>
      <c r="I3022" t="s">
        <v>1590</v>
      </c>
      <c r="J3022" s="3">
        <v>7.7192982456140103E-3</v>
      </c>
      <c r="K3022" s="104">
        <v>11</v>
      </c>
      <c r="L3022">
        <v>1425</v>
      </c>
      <c r="M3022" t="str">
        <f t="shared" si="189"/>
        <v>Florida</v>
      </c>
    </row>
    <row r="3023" spans="1:13" x14ac:dyDescent="0.25">
      <c r="A3023">
        <f t="shared" si="190"/>
        <v>3021</v>
      </c>
      <c r="B3023" t="s">
        <v>617</v>
      </c>
      <c r="C3023" s="105">
        <v>6.9686411149826304E-3</v>
      </c>
      <c r="D3023">
        <v>24</v>
      </c>
      <c r="E3023">
        <v>3444</v>
      </c>
      <c r="F3023" t="str">
        <f t="shared" si="188"/>
        <v>Texas</v>
      </c>
      <c r="H3023">
        <f t="shared" si="191"/>
        <v>3016</v>
      </c>
      <c r="I3023" t="s">
        <v>715</v>
      </c>
      <c r="J3023" s="3">
        <v>7.4475287745430201E-3</v>
      </c>
      <c r="K3023" s="104">
        <v>11</v>
      </c>
      <c r="L3023">
        <v>1477</v>
      </c>
      <c r="M3023" t="str">
        <f t="shared" si="189"/>
        <v>Virginia</v>
      </c>
    </row>
    <row r="3024" spans="1:13" x14ac:dyDescent="0.25">
      <c r="A3024">
        <f t="shared" si="190"/>
        <v>3022</v>
      </c>
      <c r="B3024" t="s">
        <v>15</v>
      </c>
      <c r="C3024" s="105">
        <v>6.9444444444444198E-3</v>
      </c>
      <c r="D3024">
        <v>9</v>
      </c>
      <c r="E3024">
        <v>1296</v>
      </c>
      <c r="F3024" t="str">
        <f t="shared" si="188"/>
        <v>North Dakota</v>
      </c>
      <c r="H3024">
        <f t="shared" si="191"/>
        <v>3016</v>
      </c>
      <c r="I3024" t="s">
        <v>2064</v>
      </c>
      <c r="J3024" s="3">
        <v>7.3186959414504003E-3</v>
      </c>
      <c r="K3024" s="104">
        <v>11</v>
      </c>
      <c r="L3024">
        <v>1503</v>
      </c>
      <c r="M3024" t="str">
        <f t="shared" si="189"/>
        <v>Kansas</v>
      </c>
    </row>
    <row r="3025" spans="1:13" x14ac:dyDescent="0.25">
      <c r="A3025">
        <f t="shared" si="190"/>
        <v>3023</v>
      </c>
      <c r="B3025" t="s">
        <v>1611</v>
      </c>
      <c r="C3025" s="105">
        <v>6.8965517241379396E-3</v>
      </c>
      <c r="D3025">
        <v>16</v>
      </c>
      <c r="E3025">
        <v>2320</v>
      </c>
      <c r="F3025" t="str">
        <f t="shared" si="188"/>
        <v>Minnesota</v>
      </c>
      <c r="H3025">
        <f t="shared" si="191"/>
        <v>3016</v>
      </c>
      <c r="I3025" t="s">
        <v>3185</v>
      </c>
      <c r="J3025" s="3">
        <v>6.7114093959731403E-3</v>
      </c>
      <c r="K3025" s="104">
        <v>11</v>
      </c>
      <c r="L3025">
        <v>1639</v>
      </c>
      <c r="M3025" t="str">
        <f t="shared" si="189"/>
        <v>Mississippi</v>
      </c>
    </row>
    <row r="3026" spans="1:13" x14ac:dyDescent="0.25">
      <c r="A3026">
        <f t="shared" si="190"/>
        <v>3024</v>
      </c>
      <c r="B3026" t="s">
        <v>2676</v>
      </c>
      <c r="C3026" s="105">
        <v>6.8920249425664598E-3</v>
      </c>
      <c r="D3026">
        <v>21</v>
      </c>
      <c r="E3026">
        <v>3047</v>
      </c>
      <c r="F3026" t="str">
        <f t="shared" si="188"/>
        <v>New Mexico</v>
      </c>
      <c r="H3026">
        <f t="shared" si="191"/>
        <v>3016</v>
      </c>
      <c r="I3026" t="s">
        <v>1330</v>
      </c>
      <c r="J3026" s="3">
        <v>5.5110220440881498E-3</v>
      </c>
      <c r="K3026" s="104">
        <v>11</v>
      </c>
      <c r="L3026">
        <v>1996</v>
      </c>
      <c r="M3026" t="str">
        <f t="shared" si="189"/>
        <v>Wyoming</v>
      </c>
    </row>
    <row r="3027" spans="1:13" x14ac:dyDescent="0.25">
      <c r="A3027">
        <f t="shared" si="190"/>
        <v>3025</v>
      </c>
      <c r="B3027" t="s">
        <v>2212</v>
      </c>
      <c r="C3027" s="105">
        <v>6.8846815834767696E-3</v>
      </c>
      <c r="D3027">
        <v>16</v>
      </c>
      <c r="E3027">
        <v>2324</v>
      </c>
      <c r="F3027" t="str">
        <f t="shared" si="188"/>
        <v>Michigan</v>
      </c>
      <c r="H3027">
        <f t="shared" si="191"/>
        <v>3016</v>
      </c>
      <c r="I3027" t="s">
        <v>1099</v>
      </c>
      <c r="J3027" s="3">
        <v>5.4945054945054698E-3</v>
      </c>
      <c r="K3027" s="104">
        <v>11</v>
      </c>
      <c r="L3027">
        <v>2002</v>
      </c>
      <c r="M3027" t="str">
        <f t="shared" si="189"/>
        <v>North Carolina</v>
      </c>
    </row>
    <row r="3028" spans="1:13" x14ac:dyDescent="0.25">
      <c r="A3028">
        <f t="shared" si="190"/>
        <v>3026</v>
      </c>
      <c r="B3028" t="s">
        <v>755</v>
      </c>
      <c r="C3028" s="105">
        <v>6.8537859007833301E-3</v>
      </c>
      <c r="D3028">
        <v>21</v>
      </c>
      <c r="E3028">
        <v>3064</v>
      </c>
      <c r="F3028" t="str">
        <f t="shared" si="188"/>
        <v>Nebraska</v>
      </c>
      <c r="H3028">
        <f t="shared" si="191"/>
        <v>3016</v>
      </c>
      <c r="I3028" t="s">
        <v>2908</v>
      </c>
      <c r="J3028" s="3">
        <v>5.1091500232234299E-3</v>
      </c>
      <c r="K3028" s="104">
        <v>11</v>
      </c>
      <c r="L3028">
        <v>2153</v>
      </c>
      <c r="M3028" t="str">
        <f t="shared" si="189"/>
        <v>Georgia</v>
      </c>
    </row>
    <row r="3029" spans="1:13" x14ac:dyDescent="0.25">
      <c r="A3029">
        <f t="shared" si="190"/>
        <v>3027</v>
      </c>
      <c r="B3029" t="s">
        <v>3146</v>
      </c>
      <c r="C3029" s="105">
        <v>6.8169900367068799E-3</v>
      </c>
      <c r="D3029">
        <v>13</v>
      </c>
      <c r="E3029">
        <v>1907</v>
      </c>
      <c r="F3029" t="str">
        <f t="shared" si="188"/>
        <v>North Dakota</v>
      </c>
      <c r="H3029">
        <f t="shared" si="191"/>
        <v>3016</v>
      </c>
      <c r="I3029" t="s">
        <v>216</v>
      </c>
      <c r="J3029" s="3">
        <v>4.7743055555555802E-3</v>
      </c>
      <c r="K3029" s="104">
        <v>11</v>
      </c>
      <c r="L3029">
        <v>2304</v>
      </c>
      <c r="M3029" t="str">
        <f t="shared" si="189"/>
        <v>Montana</v>
      </c>
    </row>
    <row r="3030" spans="1:13" x14ac:dyDescent="0.25">
      <c r="A3030">
        <f t="shared" si="190"/>
        <v>3028</v>
      </c>
      <c r="B3030" t="s">
        <v>2226</v>
      </c>
      <c r="C3030" s="105">
        <v>6.8085106382979E-3</v>
      </c>
      <c r="D3030">
        <v>16</v>
      </c>
      <c r="E3030">
        <v>2350</v>
      </c>
      <c r="F3030" t="str">
        <f t="shared" si="188"/>
        <v>Colorado</v>
      </c>
      <c r="H3030">
        <f t="shared" si="191"/>
        <v>3016</v>
      </c>
      <c r="I3030" t="s">
        <v>513</v>
      </c>
      <c r="J3030" s="3">
        <v>4.2619139868268398E-3</v>
      </c>
      <c r="K3030" s="104">
        <v>11</v>
      </c>
      <c r="L3030">
        <v>2581</v>
      </c>
      <c r="M3030" t="str">
        <f t="shared" si="189"/>
        <v>Texas</v>
      </c>
    </row>
    <row r="3031" spans="1:13" x14ac:dyDescent="0.25">
      <c r="A3031">
        <f t="shared" si="190"/>
        <v>3029</v>
      </c>
      <c r="B3031" t="s">
        <v>176</v>
      </c>
      <c r="C3031" s="105">
        <v>6.8064252654506099E-3</v>
      </c>
      <c r="D3031">
        <v>25</v>
      </c>
      <c r="E3031">
        <v>3673</v>
      </c>
      <c r="F3031" t="str">
        <f t="shared" si="188"/>
        <v>Virginia</v>
      </c>
      <c r="H3031">
        <f t="shared" si="191"/>
        <v>3029</v>
      </c>
      <c r="I3031" t="s">
        <v>507</v>
      </c>
      <c r="J3031" s="3">
        <v>1.2422360248447201E-2</v>
      </c>
      <c r="K3031" s="104">
        <v>10</v>
      </c>
      <c r="L3031">
        <v>805</v>
      </c>
      <c r="M3031" t="str">
        <f t="shared" si="189"/>
        <v>Colorado</v>
      </c>
    </row>
    <row r="3032" spans="1:13" x14ac:dyDescent="0.25">
      <c r="A3032">
        <f t="shared" si="190"/>
        <v>3030</v>
      </c>
      <c r="B3032" t="s">
        <v>900</v>
      </c>
      <c r="C3032" s="105">
        <v>6.7985166872682702E-3</v>
      </c>
      <c r="D3032">
        <v>22</v>
      </c>
      <c r="E3032">
        <v>3236</v>
      </c>
      <c r="F3032" t="str">
        <f t="shared" si="188"/>
        <v>Utah</v>
      </c>
      <c r="H3032">
        <f t="shared" si="191"/>
        <v>3029</v>
      </c>
      <c r="I3032" t="s">
        <v>116</v>
      </c>
      <c r="J3032" s="3">
        <v>1.1520737327188901E-2</v>
      </c>
      <c r="K3032" s="104">
        <v>10</v>
      </c>
      <c r="L3032">
        <v>868</v>
      </c>
      <c r="M3032" t="str">
        <f t="shared" si="189"/>
        <v>South Dakota</v>
      </c>
    </row>
    <row r="3033" spans="1:13" x14ac:dyDescent="0.25">
      <c r="A3033">
        <f t="shared" si="190"/>
        <v>3031</v>
      </c>
      <c r="B3033" t="s">
        <v>2896</v>
      </c>
      <c r="C3033" s="105">
        <v>6.7704807041299997E-3</v>
      </c>
      <c r="D3033">
        <v>20</v>
      </c>
      <c r="E3033">
        <v>2954</v>
      </c>
      <c r="F3033" t="str">
        <f t="shared" si="188"/>
        <v>California</v>
      </c>
      <c r="H3033">
        <f t="shared" si="191"/>
        <v>3029</v>
      </c>
      <c r="I3033" t="s">
        <v>2913</v>
      </c>
      <c r="J3033" s="3">
        <v>1.085776330076E-2</v>
      </c>
      <c r="K3033" s="104">
        <v>10</v>
      </c>
      <c r="L3033">
        <v>921</v>
      </c>
      <c r="M3033" t="str">
        <f t="shared" si="189"/>
        <v>Georgia</v>
      </c>
    </row>
    <row r="3034" spans="1:13" x14ac:dyDescent="0.25">
      <c r="A3034">
        <f t="shared" si="190"/>
        <v>3032</v>
      </c>
      <c r="B3034" t="s">
        <v>2607</v>
      </c>
      <c r="C3034" s="105">
        <v>6.7476383265856399E-3</v>
      </c>
      <c r="D3034">
        <v>5</v>
      </c>
      <c r="E3034">
        <v>741</v>
      </c>
      <c r="F3034" t="str">
        <f t="shared" si="188"/>
        <v>Missouri</v>
      </c>
      <c r="H3034">
        <f t="shared" si="191"/>
        <v>3029</v>
      </c>
      <c r="I3034" t="s">
        <v>532</v>
      </c>
      <c r="J3034" s="3">
        <v>9.1324200913242004E-3</v>
      </c>
      <c r="K3034" s="104">
        <v>10</v>
      </c>
      <c r="L3034">
        <v>1095</v>
      </c>
      <c r="M3034" t="str">
        <f t="shared" si="189"/>
        <v>Oklahoma</v>
      </c>
    </row>
    <row r="3035" spans="1:13" x14ac:dyDescent="0.25">
      <c r="A3035">
        <f t="shared" si="190"/>
        <v>3033</v>
      </c>
      <c r="B3035" t="s">
        <v>3185</v>
      </c>
      <c r="C3035" s="105">
        <v>6.7114093959731403E-3</v>
      </c>
      <c r="D3035">
        <v>11</v>
      </c>
      <c r="E3035">
        <v>1639</v>
      </c>
      <c r="F3035" t="str">
        <f t="shared" si="188"/>
        <v>Mississippi</v>
      </c>
      <c r="H3035">
        <f t="shared" si="191"/>
        <v>3029</v>
      </c>
      <c r="I3035" t="s">
        <v>2049</v>
      </c>
      <c r="J3035" s="3">
        <v>9.0661831368993306E-3</v>
      </c>
      <c r="K3035" s="104">
        <v>10</v>
      </c>
      <c r="L3035">
        <v>1103</v>
      </c>
      <c r="M3035" t="str">
        <f t="shared" si="189"/>
        <v>New Mexico</v>
      </c>
    </row>
    <row r="3036" spans="1:13" x14ac:dyDescent="0.25">
      <c r="A3036">
        <f t="shared" si="190"/>
        <v>3034</v>
      </c>
      <c r="B3036" t="s">
        <v>3179</v>
      </c>
      <c r="C3036" s="105">
        <v>6.7091580006709501E-3</v>
      </c>
      <c r="D3036">
        <v>20</v>
      </c>
      <c r="E3036">
        <v>2981</v>
      </c>
      <c r="F3036" t="str">
        <f t="shared" si="188"/>
        <v>Alabama</v>
      </c>
      <c r="H3036">
        <f t="shared" si="191"/>
        <v>3029</v>
      </c>
      <c r="I3036" t="s">
        <v>2611</v>
      </c>
      <c r="J3036" s="3">
        <v>8.7873462214411707E-3</v>
      </c>
      <c r="K3036" s="104">
        <v>10</v>
      </c>
      <c r="L3036">
        <v>1138</v>
      </c>
      <c r="M3036" t="str">
        <f t="shared" si="189"/>
        <v>Missouri</v>
      </c>
    </row>
    <row r="3037" spans="1:13" x14ac:dyDescent="0.25">
      <c r="A3037">
        <f t="shared" si="190"/>
        <v>3035</v>
      </c>
      <c r="B3037" t="s">
        <v>1476</v>
      </c>
      <c r="C3037" s="105">
        <v>6.69216061185473E-3</v>
      </c>
      <c r="D3037">
        <v>14</v>
      </c>
      <c r="E3037">
        <v>2092</v>
      </c>
      <c r="F3037" t="str">
        <f t="shared" si="188"/>
        <v>Illinois</v>
      </c>
      <c r="H3037">
        <f t="shared" si="191"/>
        <v>3029</v>
      </c>
      <c r="I3037" t="s">
        <v>2686</v>
      </c>
      <c r="J3037" s="3">
        <v>8.7719298245614308E-3</v>
      </c>
      <c r="K3037" s="104">
        <v>10</v>
      </c>
      <c r="L3037">
        <v>1140</v>
      </c>
      <c r="M3037" t="str">
        <f t="shared" si="189"/>
        <v>Alaska</v>
      </c>
    </row>
    <row r="3038" spans="1:13" x14ac:dyDescent="0.25">
      <c r="A3038">
        <f t="shared" si="190"/>
        <v>3036</v>
      </c>
      <c r="B3038" t="s">
        <v>2057</v>
      </c>
      <c r="C3038" s="105">
        <v>6.6873656556006803E-3</v>
      </c>
      <c r="D3038">
        <v>28</v>
      </c>
      <c r="E3038">
        <v>4187</v>
      </c>
      <c r="F3038" t="str">
        <f t="shared" si="188"/>
        <v>Missouri</v>
      </c>
      <c r="H3038">
        <f t="shared" si="191"/>
        <v>3029</v>
      </c>
      <c r="I3038" t="s">
        <v>121</v>
      </c>
      <c r="J3038" s="3">
        <v>8.6805555555555802E-3</v>
      </c>
      <c r="K3038" s="104">
        <v>10</v>
      </c>
      <c r="L3038">
        <v>1152</v>
      </c>
      <c r="M3038" t="str">
        <f t="shared" si="189"/>
        <v>Colorado</v>
      </c>
    </row>
    <row r="3039" spans="1:13" x14ac:dyDescent="0.25">
      <c r="A3039">
        <f t="shared" si="190"/>
        <v>3037</v>
      </c>
      <c r="B3039" t="s">
        <v>2645</v>
      </c>
      <c r="C3039" s="105">
        <v>6.6755674232309402E-3</v>
      </c>
      <c r="D3039">
        <v>5</v>
      </c>
      <c r="E3039">
        <v>749</v>
      </c>
      <c r="F3039" t="str">
        <f t="shared" si="188"/>
        <v>South Dakota</v>
      </c>
      <c r="H3039">
        <f t="shared" si="191"/>
        <v>3029</v>
      </c>
      <c r="I3039" t="s">
        <v>1894</v>
      </c>
      <c r="J3039" s="3">
        <v>7.67459708365314E-3</v>
      </c>
      <c r="K3039" s="104">
        <v>10</v>
      </c>
      <c r="L3039">
        <v>1303</v>
      </c>
      <c r="M3039" t="str">
        <f t="shared" si="189"/>
        <v>South Carolina</v>
      </c>
    </row>
    <row r="3040" spans="1:13" x14ac:dyDescent="0.25">
      <c r="A3040">
        <f t="shared" si="190"/>
        <v>3038</v>
      </c>
      <c r="B3040" t="s">
        <v>523</v>
      </c>
      <c r="C3040" s="105">
        <v>6.6716085989622E-3</v>
      </c>
      <c r="D3040">
        <v>9</v>
      </c>
      <c r="E3040">
        <v>1349</v>
      </c>
      <c r="F3040" t="str">
        <f t="shared" si="188"/>
        <v>Montana</v>
      </c>
      <c r="H3040">
        <f t="shared" si="191"/>
        <v>3029</v>
      </c>
      <c r="I3040" t="s">
        <v>980</v>
      </c>
      <c r="J3040" s="3">
        <v>6.1842918985776096E-3</v>
      </c>
      <c r="K3040" s="104">
        <v>10</v>
      </c>
      <c r="L3040">
        <v>1617</v>
      </c>
      <c r="M3040" t="str">
        <f t="shared" si="189"/>
        <v>North Dakota</v>
      </c>
    </row>
    <row r="3041" spans="1:13" x14ac:dyDescent="0.25">
      <c r="A3041">
        <f t="shared" si="190"/>
        <v>3039</v>
      </c>
      <c r="B3041" t="s">
        <v>1217</v>
      </c>
      <c r="C3041" s="105">
        <v>6.63349917081257E-3</v>
      </c>
      <c r="D3041">
        <v>8</v>
      </c>
      <c r="E3041">
        <v>1206</v>
      </c>
      <c r="F3041" t="str">
        <f t="shared" si="188"/>
        <v>South Dakota</v>
      </c>
      <c r="H3041">
        <f t="shared" si="191"/>
        <v>3029</v>
      </c>
      <c r="I3041" t="s">
        <v>2863</v>
      </c>
      <c r="J3041" s="3">
        <v>6.1124694376527497E-3</v>
      </c>
      <c r="K3041" s="104">
        <v>10</v>
      </c>
      <c r="L3041">
        <v>1636</v>
      </c>
      <c r="M3041" t="str">
        <f t="shared" si="189"/>
        <v>Oklahoma</v>
      </c>
    </row>
    <row r="3042" spans="1:13" x14ac:dyDescent="0.25">
      <c r="A3042">
        <f t="shared" si="190"/>
        <v>3040</v>
      </c>
      <c r="B3042" t="s">
        <v>3000</v>
      </c>
      <c r="C3042" s="105">
        <v>6.5858798735510798E-3</v>
      </c>
      <c r="D3042">
        <v>25</v>
      </c>
      <c r="E3042">
        <v>3796</v>
      </c>
      <c r="F3042" t="str">
        <f t="shared" si="188"/>
        <v>Idaho</v>
      </c>
      <c r="H3042">
        <f t="shared" si="191"/>
        <v>3029</v>
      </c>
      <c r="I3042" t="s">
        <v>624</v>
      </c>
      <c r="J3042" s="3">
        <v>5.4945054945054698E-3</v>
      </c>
      <c r="K3042" s="104">
        <v>10</v>
      </c>
      <c r="L3042">
        <v>1820</v>
      </c>
      <c r="M3042" t="str">
        <f t="shared" si="189"/>
        <v>Texas</v>
      </c>
    </row>
    <row r="3043" spans="1:13" x14ac:dyDescent="0.25">
      <c r="A3043">
        <f t="shared" si="190"/>
        <v>3041</v>
      </c>
      <c r="B3043" t="s">
        <v>225</v>
      </c>
      <c r="C3043" s="105">
        <v>6.5627563576702297E-3</v>
      </c>
      <c r="D3043">
        <v>8</v>
      </c>
      <c r="E3043">
        <v>1219</v>
      </c>
      <c r="F3043" t="str">
        <f t="shared" si="188"/>
        <v>Montana</v>
      </c>
      <c r="H3043">
        <f t="shared" si="191"/>
        <v>3029</v>
      </c>
      <c r="I3043" t="s">
        <v>2362</v>
      </c>
      <c r="J3043" s="3">
        <v>5.4614964500273502E-3</v>
      </c>
      <c r="K3043" s="104">
        <v>10</v>
      </c>
      <c r="L3043">
        <v>1831</v>
      </c>
      <c r="M3043" t="str">
        <f t="shared" si="189"/>
        <v>Montana</v>
      </c>
    </row>
    <row r="3044" spans="1:13" x14ac:dyDescent="0.25">
      <c r="A3044">
        <f t="shared" si="190"/>
        <v>3042</v>
      </c>
      <c r="B3044" t="s">
        <v>2958</v>
      </c>
      <c r="C3044" s="105">
        <v>6.5148964204669799E-3</v>
      </c>
      <c r="D3044">
        <v>89</v>
      </c>
      <c r="E3044">
        <v>13661</v>
      </c>
      <c r="F3044" t="str">
        <f t="shared" si="188"/>
        <v>Maine</v>
      </c>
      <c r="H3044">
        <f t="shared" si="191"/>
        <v>3029</v>
      </c>
      <c r="I3044" t="s">
        <v>2793</v>
      </c>
      <c r="J3044" s="3">
        <v>5.0251256281407201E-3</v>
      </c>
      <c r="K3044" s="104">
        <v>10</v>
      </c>
      <c r="L3044">
        <v>1990</v>
      </c>
      <c r="M3044" t="str">
        <f t="shared" si="189"/>
        <v>West Virginia</v>
      </c>
    </row>
    <row r="3045" spans="1:13" x14ac:dyDescent="0.25">
      <c r="A3045">
        <f t="shared" si="190"/>
        <v>3043</v>
      </c>
      <c r="B3045" t="s">
        <v>2893</v>
      </c>
      <c r="C3045" s="105">
        <v>6.5116279069767904E-3</v>
      </c>
      <c r="D3045">
        <v>7</v>
      </c>
      <c r="E3045">
        <v>1075</v>
      </c>
      <c r="F3045" t="str">
        <f t="shared" si="188"/>
        <v>Georgia</v>
      </c>
      <c r="H3045">
        <f t="shared" si="191"/>
        <v>3029</v>
      </c>
      <c r="I3045" t="s">
        <v>2705</v>
      </c>
      <c r="J3045" s="3">
        <v>4.8804294777939896E-3</v>
      </c>
      <c r="K3045" s="104">
        <v>10</v>
      </c>
      <c r="L3045">
        <v>2049</v>
      </c>
      <c r="M3045" t="str">
        <f t="shared" si="189"/>
        <v>Alaska</v>
      </c>
    </row>
    <row r="3046" spans="1:13" x14ac:dyDescent="0.25">
      <c r="A3046">
        <f t="shared" si="190"/>
        <v>3044</v>
      </c>
      <c r="B3046" t="s">
        <v>3248</v>
      </c>
      <c r="C3046" s="105">
        <v>6.5019505851755498E-3</v>
      </c>
      <c r="D3046">
        <v>25</v>
      </c>
      <c r="E3046">
        <v>3845</v>
      </c>
      <c r="F3046" t="str">
        <f t="shared" si="188"/>
        <v>North Carolina</v>
      </c>
      <c r="H3046">
        <f t="shared" si="191"/>
        <v>3029</v>
      </c>
      <c r="I3046" t="s">
        <v>2042</v>
      </c>
      <c r="J3046" s="3">
        <v>4.73709142586453E-3</v>
      </c>
      <c r="K3046" s="104">
        <v>10</v>
      </c>
      <c r="L3046">
        <v>2111</v>
      </c>
      <c r="M3046" t="str">
        <f t="shared" si="189"/>
        <v>Michigan</v>
      </c>
    </row>
    <row r="3047" spans="1:13" x14ac:dyDescent="0.25">
      <c r="A3047">
        <f t="shared" si="190"/>
        <v>3045</v>
      </c>
      <c r="B3047" t="s">
        <v>450</v>
      </c>
      <c r="C3047" s="105">
        <v>6.4184852374840002E-3</v>
      </c>
      <c r="D3047">
        <v>5</v>
      </c>
      <c r="E3047">
        <v>779</v>
      </c>
      <c r="F3047" t="str">
        <f t="shared" si="188"/>
        <v>New Mexico</v>
      </c>
      <c r="H3047">
        <f t="shared" si="191"/>
        <v>3029</v>
      </c>
      <c r="I3047" t="s">
        <v>2391</v>
      </c>
      <c r="J3047" s="3">
        <v>4.3459365493263499E-3</v>
      </c>
      <c r="K3047" s="104">
        <v>10</v>
      </c>
      <c r="L3047">
        <v>2301</v>
      </c>
      <c r="M3047" t="str">
        <f t="shared" si="189"/>
        <v>Texas</v>
      </c>
    </row>
    <row r="3048" spans="1:13" x14ac:dyDescent="0.25">
      <c r="A3048">
        <f t="shared" si="190"/>
        <v>3046</v>
      </c>
      <c r="B3048" t="s">
        <v>1870</v>
      </c>
      <c r="C3048" s="105">
        <v>6.4128256513026304E-3</v>
      </c>
      <c r="D3048">
        <v>16</v>
      </c>
      <c r="E3048">
        <v>2495</v>
      </c>
      <c r="F3048" t="str">
        <f t="shared" si="188"/>
        <v>Kentucky</v>
      </c>
      <c r="H3048">
        <f t="shared" si="191"/>
        <v>3046</v>
      </c>
      <c r="I3048" t="s">
        <v>125</v>
      </c>
      <c r="J3048" s="3">
        <v>1.6453382084095001E-2</v>
      </c>
      <c r="K3048" s="104">
        <v>9</v>
      </c>
      <c r="L3048">
        <v>547</v>
      </c>
      <c r="M3048" t="str">
        <f t="shared" si="189"/>
        <v>Georgia</v>
      </c>
    </row>
    <row r="3049" spans="1:13" x14ac:dyDescent="0.25">
      <c r="A3049">
        <f t="shared" si="190"/>
        <v>3047</v>
      </c>
      <c r="B3049" t="s">
        <v>2632</v>
      </c>
      <c r="C3049" s="105">
        <v>6.3813813813813304E-3</v>
      </c>
      <c r="D3049">
        <v>17</v>
      </c>
      <c r="E3049">
        <v>2664</v>
      </c>
      <c r="F3049" t="str">
        <f t="shared" si="188"/>
        <v>Georgia</v>
      </c>
      <c r="H3049">
        <f t="shared" si="191"/>
        <v>3046</v>
      </c>
      <c r="I3049" t="s">
        <v>1077</v>
      </c>
      <c r="J3049" s="3">
        <v>1.61579892280071E-2</v>
      </c>
      <c r="K3049" s="104">
        <v>9</v>
      </c>
      <c r="L3049">
        <v>557</v>
      </c>
      <c r="M3049" t="str">
        <f t="shared" si="189"/>
        <v>Texas</v>
      </c>
    </row>
    <row r="3050" spans="1:13" x14ac:dyDescent="0.25">
      <c r="A3050">
        <f t="shared" si="190"/>
        <v>3048</v>
      </c>
      <c r="B3050" t="s">
        <v>997</v>
      </c>
      <c r="C3050" s="105">
        <v>6.3613231552163097E-3</v>
      </c>
      <c r="D3050">
        <v>5</v>
      </c>
      <c r="E3050">
        <v>786</v>
      </c>
      <c r="F3050" t="str">
        <f t="shared" si="188"/>
        <v>Nebraska</v>
      </c>
      <c r="H3050">
        <f t="shared" si="191"/>
        <v>3046</v>
      </c>
      <c r="I3050" t="s">
        <v>1886</v>
      </c>
      <c r="J3050" s="3">
        <v>1.51006711409396E-2</v>
      </c>
      <c r="K3050" s="104">
        <v>9</v>
      </c>
      <c r="L3050">
        <v>596</v>
      </c>
      <c r="M3050" t="str">
        <f t="shared" si="189"/>
        <v>Puerto Rico</v>
      </c>
    </row>
    <row r="3051" spans="1:13" x14ac:dyDescent="0.25">
      <c r="A3051">
        <f t="shared" si="190"/>
        <v>3049</v>
      </c>
      <c r="B3051" t="s">
        <v>110</v>
      </c>
      <c r="C3051" s="105">
        <v>6.3581773225008797E-3</v>
      </c>
      <c r="D3051">
        <v>18</v>
      </c>
      <c r="E3051">
        <v>2831</v>
      </c>
      <c r="F3051" t="str">
        <f t="shared" si="188"/>
        <v>Oklahoma</v>
      </c>
      <c r="H3051">
        <f t="shared" si="191"/>
        <v>3046</v>
      </c>
      <c r="I3051" t="s">
        <v>1624</v>
      </c>
      <c r="J3051" s="3">
        <v>1.16580310880829E-2</v>
      </c>
      <c r="K3051" s="104">
        <v>9</v>
      </c>
      <c r="L3051">
        <v>772</v>
      </c>
      <c r="M3051" t="str">
        <f t="shared" si="189"/>
        <v>Kansas</v>
      </c>
    </row>
    <row r="3052" spans="1:13" x14ac:dyDescent="0.25">
      <c r="A3052">
        <f t="shared" si="190"/>
        <v>3050</v>
      </c>
      <c r="B3052" t="s">
        <v>530</v>
      </c>
      <c r="C3052" s="105">
        <v>6.2648520198747004E-3</v>
      </c>
      <c r="D3052">
        <v>29</v>
      </c>
      <c r="E3052">
        <v>4629</v>
      </c>
      <c r="F3052" t="str">
        <f t="shared" si="188"/>
        <v>New Mexico</v>
      </c>
      <c r="H3052">
        <f t="shared" si="191"/>
        <v>3046</v>
      </c>
      <c r="I3052" t="s">
        <v>676</v>
      </c>
      <c r="J3052" s="3">
        <v>1.0392609699769E-2</v>
      </c>
      <c r="K3052" s="104">
        <v>9</v>
      </c>
      <c r="L3052">
        <v>866</v>
      </c>
      <c r="M3052" t="str">
        <f t="shared" si="189"/>
        <v>Virginia</v>
      </c>
    </row>
    <row r="3053" spans="1:13" x14ac:dyDescent="0.25">
      <c r="A3053">
        <f t="shared" si="190"/>
        <v>3051</v>
      </c>
      <c r="B3053" t="s">
        <v>980</v>
      </c>
      <c r="C3053" s="105">
        <v>6.1842918985776096E-3</v>
      </c>
      <c r="D3053">
        <v>10</v>
      </c>
      <c r="E3053">
        <v>1617</v>
      </c>
      <c r="F3053" t="str">
        <f t="shared" si="188"/>
        <v>North Dakota</v>
      </c>
      <c r="H3053">
        <f t="shared" si="191"/>
        <v>3046</v>
      </c>
      <c r="I3053" t="s">
        <v>2462</v>
      </c>
      <c r="J3053" s="3">
        <v>8.5877862595419296E-3</v>
      </c>
      <c r="K3053" s="104">
        <v>9</v>
      </c>
      <c r="L3053">
        <v>1048</v>
      </c>
      <c r="M3053" t="str">
        <f t="shared" si="189"/>
        <v>North Dakota</v>
      </c>
    </row>
    <row r="3054" spans="1:13" x14ac:dyDescent="0.25">
      <c r="A3054">
        <f t="shared" si="190"/>
        <v>3052</v>
      </c>
      <c r="B3054" t="s">
        <v>2863</v>
      </c>
      <c r="C3054" s="105">
        <v>6.1124694376527497E-3</v>
      </c>
      <c r="D3054">
        <v>10</v>
      </c>
      <c r="E3054">
        <v>1636</v>
      </c>
      <c r="F3054" t="str">
        <f t="shared" si="188"/>
        <v>Oklahoma</v>
      </c>
      <c r="H3054">
        <f t="shared" si="191"/>
        <v>3046</v>
      </c>
      <c r="I3054" t="s">
        <v>2844</v>
      </c>
      <c r="J3054" s="3">
        <v>7.6206604572396303E-3</v>
      </c>
      <c r="K3054" s="104">
        <v>9</v>
      </c>
      <c r="L3054">
        <v>1181</v>
      </c>
      <c r="M3054" t="str">
        <f t="shared" si="189"/>
        <v>Louisiana</v>
      </c>
    </row>
    <row r="3055" spans="1:13" x14ac:dyDescent="0.25">
      <c r="A3055">
        <f t="shared" si="190"/>
        <v>3053</v>
      </c>
      <c r="B3055" t="s">
        <v>2519</v>
      </c>
      <c r="C3055" s="105">
        <v>6.1050061050060798E-3</v>
      </c>
      <c r="D3055">
        <v>15</v>
      </c>
      <c r="E3055">
        <v>2457</v>
      </c>
      <c r="F3055" t="str">
        <f t="shared" si="188"/>
        <v>Montana</v>
      </c>
      <c r="H3055">
        <f t="shared" si="191"/>
        <v>3046</v>
      </c>
      <c r="I3055" t="s">
        <v>15</v>
      </c>
      <c r="J3055" s="3">
        <v>6.9444444444444198E-3</v>
      </c>
      <c r="K3055" s="104">
        <v>9</v>
      </c>
      <c r="L3055">
        <v>1296</v>
      </c>
      <c r="M3055" t="str">
        <f t="shared" si="189"/>
        <v>North Dakota</v>
      </c>
    </row>
    <row r="3056" spans="1:13" x14ac:dyDescent="0.25">
      <c r="A3056">
        <f t="shared" si="190"/>
        <v>3054</v>
      </c>
      <c r="B3056" t="s">
        <v>394</v>
      </c>
      <c r="C3056" s="105">
        <v>6.1019382627422996E-3</v>
      </c>
      <c r="D3056">
        <v>17</v>
      </c>
      <c r="E3056">
        <v>2786</v>
      </c>
      <c r="F3056" t="str">
        <f t="shared" si="188"/>
        <v>Georgia</v>
      </c>
      <c r="H3056">
        <f t="shared" si="191"/>
        <v>3046</v>
      </c>
      <c r="I3056" t="s">
        <v>523</v>
      </c>
      <c r="J3056" s="3">
        <v>6.6716085989622E-3</v>
      </c>
      <c r="K3056" s="104">
        <v>9</v>
      </c>
      <c r="L3056">
        <v>1349</v>
      </c>
      <c r="M3056" t="str">
        <f t="shared" si="189"/>
        <v>Montana</v>
      </c>
    </row>
    <row r="3057" spans="1:13" x14ac:dyDescent="0.25">
      <c r="A3057">
        <f t="shared" si="190"/>
        <v>3055</v>
      </c>
      <c r="B3057" t="s">
        <v>1745</v>
      </c>
      <c r="C3057" s="105">
        <v>6.0975609756097598E-3</v>
      </c>
      <c r="D3057">
        <v>7</v>
      </c>
      <c r="E3057">
        <v>1148</v>
      </c>
      <c r="F3057" t="str">
        <f t="shared" si="188"/>
        <v>Kansas</v>
      </c>
      <c r="H3057">
        <f t="shared" si="191"/>
        <v>3046</v>
      </c>
      <c r="I3057" t="s">
        <v>2293</v>
      </c>
      <c r="J3057" s="3">
        <v>6.0160427807486299E-3</v>
      </c>
      <c r="K3057" s="104">
        <v>9</v>
      </c>
      <c r="L3057">
        <v>1496</v>
      </c>
      <c r="M3057" t="str">
        <f t="shared" si="189"/>
        <v>Alaska</v>
      </c>
    </row>
    <row r="3058" spans="1:13" x14ac:dyDescent="0.25">
      <c r="A3058">
        <f t="shared" si="190"/>
        <v>3056</v>
      </c>
      <c r="B3058" t="s">
        <v>2089</v>
      </c>
      <c r="C3058" s="105">
        <v>6.07638888888883E-3</v>
      </c>
      <c r="D3058">
        <v>7</v>
      </c>
      <c r="E3058">
        <v>1152</v>
      </c>
      <c r="F3058" t="str">
        <f t="shared" si="188"/>
        <v>Nebraska</v>
      </c>
      <c r="H3058">
        <f t="shared" si="191"/>
        <v>3046</v>
      </c>
      <c r="I3058" t="s">
        <v>2483</v>
      </c>
      <c r="J3058" s="3">
        <v>5.9563203176704596E-3</v>
      </c>
      <c r="K3058" s="104">
        <v>9</v>
      </c>
      <c r="L3058">
        <v>1511</v>
      </c>
      <c r="M3058" t="str">
        <f t="shared" si="189"/>
        <v>Puerto Rico</v>
      </c>
    </row>
    <row r="3059" spans="1:13" x14ac:dyDescent="0.25">
      <c r="A3059">
        <f t="shared" si="190"/>
        <v>3057</v>
      </c>
      <c r="B3059" t="s">
        <v>218</v>
      </c>
      <c r="C3059" s="105">
        <v>6.0744115413818803E-3</v>
      </c>
      <c r="D3059">
        <v>16</v>
      </c>
      <c r="E3059">
        <v>2634</v>
      </c>
      <c r="F3059" t="str">
        <f t="shared" si="188"/>
        <v>Minnesota</v>
      </c>
      <c r="H3059">
        <f t="shared" si="191"/>
        <v>3046</v>
      </c>
      <c r="I3059" t="s">
        <v>2155</v>
      </c>
      <c r="J3059" s="3">
        <v>5.2847915443334703E-3</v>
      </c>
      <c r="K3059" s="104">
        <v>9</v>
      </c>
      <c r="L3059">
        <v>1703</v>
      </c>
      <c r="M3059" t="str">
        <f t="shared" si="189"/>
        <v>Nebraska</v>
      </c>
    </row>
    <row r="3060" spans="1:13" x14ac:dyDescent="0.25">
      <c r="A3060">
        <f t="shared" si="190"/>
        <v>3058</v>
      </c>
      <c r="B3060" t="s">
        <v>2727</v>
      </c>
      <c r="C3060" s="105">
        <v>6.0577819198508404E-3</v>
      </c>
      <c r="D3060">
        <v>13</v>
      </c>
      <c r="E3060">
        <v>2146</v>
      </c>
      <c r="F3060" t="str">
        <f t="shared" si="188"/>
        <v>Virgin Islands</v>
      </c>
      <c r="H3060">
        <f t="shared" si="191"/>
        <v>3046</v>
      </c>
      <c r="I3060" t="s">
        <v>1704</v>
      </c>
      <c r="J3060" s="3">
        <v>4.59652706843716E-3</v>
      </c>
      <c r="K3060" s="104">
        <v>9</v>
      </c>
      <c r="L3060">
        <v>1958</v>
      </c>
      <c r="M3060" t="str">
        <f t="shared" si="189"/>
        <v>Colorado</v>
      </c>
    </row>
    <row r="3061" spans="1:13" x14ac:dyDescent="0.25">
      <c r="A3061">
        <f t="shared" si="190"/>
        <v>3059</v>
      </c>
      <c r="B3061" t="s">
        <v>888</v>
      </c>
      <c r="C3061" s="105">
        <v>6.02409638554213E-3</v>
      </c>
      <c r="D3061">
        <v>4</v>
      </c>
      <c r="E3061">
        <v>664</v>
      </c>
      <c r="F3061" t="str">
        <f t="shared" si="188"/>
        <v>Kansas</v>
      </c>
      <c r="H3061">
        <f t="shared" si="191"/>
        <v>3046</v>
      </c>
      <c r="I3061" t="s">
        <v>305</v>
      </c>
      <c r="J3061" s="3">
        <v>4.4334975369457697E-3</v>
      </c>
      <c r="K3061" s="104">
        <v>9</v>
      </c>
      <c r="L3061">
        <v>2030</v>
      </c>
      <c r="M3061" t="str">
        <f t="shared" si="189"/>
        <v>South Dakota</v>
      </c>
    </row>
    <row r="3062" spans="1:13" x14ac:dyDescent="0.25">
      <c r="A3062">
        <f t="shared" si="190"/>
        <v>3060</v>
      </c>
      <c r="B3062" t="s">
        <v>2293</v>
      </c>
      <c r="C3062" s="105">
        <v>6.0160427807486299E-3</v>
      </c>
      <c r="D3062">
        <v>9</v>
      </c>
      <c r="E3062">
        <v>1496</v>
      </c>
      <c r="F3062" t="str">
        <f t="shared" si="188"/>
        <v>Alaska</v>
      </c>
      <c r="H3062">
        <f t="shared" si="191"/>
        <v>3046</v>
      </c>
      <c r="I3062" t="s">
        <v>2454</v>
      </c>
      <c r="J3062" s="3">
        <v>3.5885167464114699E-3</v>
      </c>
      <c r="K3062" s="104">
        <v>9</v>
      </c>
      <c r="L3062">
        <v>2508</v>
      </c>
      <c r="M3062" t="str">
        <f t="shared" si="189"/>
        <v>Louisiana</v>
      </c>
    </row>
    <row r="3063" spans="1:13" x14ac:dyDescent="0.25">
      <c r="A3063">
        <f t="shared" si="190"/>
        <v>3061</v>
      </c>
      <c r="B3063" t="s">
        <v>1702</v>
      </c>
      <c r="C3063" s="105">
        <v>6.0113728675873501E-3</v>
      </c>
      <c r="D3063">
        <v>37</v>
      </c>
      <c r="E3063">
        <v>6155</v>
      </c>
      <c r="F3063" t="str">
        <f t="shared" si="188"/>
        <v>Texas</v>
      </c>
      <c r="H3063">
        <f t="shared" si="191"/>
        <v>3046</v>
      </c>
      <c r="I3063" t="s">
        <v>2340</v>
      </c>
      <c r="J3063" s="3">
        <v>2.9566360052561899E-3</v>
      </c>
      <c r="K3063" s="104">
        <v>9</v>
      </c>
      <c r="L3063">
        <v>3044</v>
      </c>
      <c r="M3063" t="str">
        <f t="shared" si="189"/>
        <v>Wyoming</v>
      </c>
    </row>
    <row r="3064" spans="1:13" x14ac:dyDescent="0.25">
      <c r="A3064">
        <f t="shared" si="190"/>
        <v>3062</v>
      </c>
      <c r="B3064" t="s">
        <v>2483</v>
      </c>
      <c r="C3064" s="105">
        <v>5.9563203176704596E-3</v>
      </c>
      <c r="D3064">
        <v>9</v>
      </c>
      <c r="E3064">
        <v>1511</v>
      </c>
      <c r="F3064" t="str">
        <f t="shared" si="188"/>
        <v>Puerto Rico</v>
      </c>
      <c r="H3064">
        <f t="shared" si="191"/>
        <v>3046</v>
      </c>
      <c r="I3064" t="s">
        <v>2420</v>
      </c>
      <c r="J3064" s="3">
        <v>2.8490028490028001E-3</v>
      </c>
      <c r="K3064" s="104">
        <v>9</v>
      </c>
      <c r="L3064">
        <v>3159</v>
      </c>
      <c r="M3064" t="str">
        <f t="shared" si="189"/>
        <v>New Mexico</v>
      </c>
    </row>
    <row r="3065" spans="1:13" x14ac:dyDescent="0.25">
      <c r="A3065">
        <f t="shared" si="190"/>
        <v>3063</v>
      </c>
      <c r="B3065" t="s">
        <v>363</v>
      </c>
      <c r="C3065" s="105">
        <v>5.92334494773516E-3</v>
      </c>
      <c r="D3065">
        <v>17</v>
      </c>
      <c r="E3065">
        <v>2870</v>
      </c>
      <c r="F3065" t="str">
        <f t="shared" si="188"/>
        <v>Florida</v>
      </c>
      <c r="H3065">
        <f t="shared" si="191"/>
        <v>3063</v>
      </c>
      <c r="I3065" t="s">
        <v>1264</v>
      </c>
      <c r="J3065" s="3">
        <v>1.9370460048426099E-2</v>
      </c>
      <c r="K3065" s="104">
        <v>8</v>
      </c>
      <c r="L3065">
        <v>413</v>
      </c>
      <c r="M3065" t="str">
        <f t="shared" si="189"/>
        <v>Nebraska</v>
      </c>
    </row>
    <row r="3066" spans="1:13" x14ac:dyDescent="0.25">
      <c r="A3066">
        <f t="shared" si="190"/>
        <v>3064</v>
      </c>
      <c r="B3066" t="s">
        <v>158</v>
      </c>
      <c r="C3066" s="105">
        <v>5.9230009871668E-3</v>
      </c>
      <c r="D3066">
        <v>12</v>
      </c>
      <c r="E3066">
        <v>2026</v>
      </c>
      <c r="F3066" t="str">
        <f t="shared" si="188"/>
        <v>Virginia</v>
      </c>
      <c r="H3066">
        <f t="shared" si="191"/>
        <v>3063</v>
      </c>
      <c r="I3066" t="s">
        <v>1131</v>
      </c>
      <c r="J3066" s="3">
        <v>1.27591706539075E-2</v>
      </c>
      <c r="K3066" s="104">
        <v>8</v>
      </c>
      <c r="L3066">
        <v>627</v>
      </c>
      <c r="M3066" t="str">
        <f t="shared" si="189"/>
        <v>Kansas</v>
      </c>
    </row>
    <row r="3067" spans="1:13" x14ac:dyDescent="0.25">
      <c r="A3067">
        <f t="shared" si="190"/>
        <v>3065</v>
      </c>
      <c r="B3067" t="s">
        <v>58</v>
      </c>
      <c r="C3067" s="105">
        <v>5.8754406580493398E-3</v>
      </c>
      <c r="D3067">
        <v>5</v>
      </c>
      <c r="E3067">
        <v>851</v>
      </c>
      <c r="F3067" t="str">
        <f t="shared" si="188"/>
        <v>California</v>
      </c>
      <c r="H3067">
        <f t="shared" si="191"/>
        <v>3063</v>
      </c>
      <c r="I3067" t="s">
        <v>665</v>
      </c>
      <c r="J3067" s="3">
        <v>1.20300751879699E-2</v>
      </c>
      <c r="K3067" s="104">
        <v>8</v>
      </c>
      <c r="L3067">
        <v>665</v>
      </c>
      <c r="M3067" t="str">
        <f t="shared" si="189"/>
        <v>Colorado</v>
      </c>
    </row>
    <row r="3068" spans="1:13" x14ac:dyDescent="0.25">
      <c r="A3068">
        <f t="shared" si="190"/>
        <v>3066</v>
      </c>
      <c r="B3068" t="s">
        <v>287</v>
      </c>
      <c r="C3068" s="105">
        <v>5.8394160583941004E-3</v>
      </c>
      <c r="D3068">
        <v>8</v>
      </c>
      <c r="E3068">
        <v>1370</v>
      </c>
      <c r="F3068" t="str">
        <f t="shared" si="188"/>
        <v>Montana</v>
      </c>
      <c r="H3068">
        <f t="shared" si="191"/>
        <v>3063</v>
      </c>
      <c r="I3068" t="s">
        <v>2858</v>
      </c>
      <c r="J3068" s="3">
        <v>1.05680317040951E-2</v>
      </c>
      <c r="K3068" s="104">
        <v>8</v>
      </c>
      <c r="L3068">
        <v>757</v>
      </c>
      <c r="M3068" t="str">
        <f t="shared" si="189"/>
        <v>Texas</v>
      </c>
    </row>
    <row r="3069" spans="1:13" x14ac:dyDescent="0.25">
      <c r="A3069">
        <f t="shared" si="190"/>
        <v>3067</v>
      </c>
      <c r="B3069" t="s">
        <v>929</v>
      </c>
      <c r="C3069" s="105">
        <v>5.8309037900874296E-3</v>
      </c>
      <c r="D3069">
        <v>12</v>
      </c>
      <c r="E3069">
        <v>2058</v>
      </c>
      <c r="F3069" t="str">
        <f t="shared" si="188"/>
        <v>South Dakota</v>
      </c>
      <c r="H3069">
        <f t="shared" si="191"/>
        <v>3063</v>
      </c>
      <c r="I3069" t="s">
        <v>1114</v>
      </c>
      <c r="J3069" s="3">
        <v>9.9132589838909404E-3</v>
      </c>
      <c r="K3069" s="104">
        <v>8</v>
      </c>
      <c r="L3069">
        <v>807</v>
      </c>
      <c r="M3069" t="str">
        <f t="shared" si="189"/>
        <v>North Dakota</v>
      </c>
    </row>
    <row r="3070" spans="1:13" x14ac:dyDescent="0.25">
      <c r="A3070">
        <f t="shared" si="190"/>
        <v>3068</v>
      </c>
      <c r="B3070" t="s">
        <v>1710</v>
      </c>
      <c r="C3070" s="105">
        <v>5.7335581787520901E-3</v>
      </c>
      <c r="D3070">
        <v>17</v>
      </c>
      <c r="E3070">
        <v>2965</v>
      </c>
      <c r="F3070" t="str">
        <f t="shared" si="188"/>
        <v>Minnesota</v>
      </c>
      <c r="H3070">
        <f t="shared" si="191"/>
        <v>3063</v>
      </c>
      <c r="I3070" t="s">
        <v>1976</v>
      </c>
      <c r="J3070" s="3">
        <v>9.9009900990099098E-3</v>
      </c>
      <c r="K3070" s="104">
        <v>8</v>
      </c>
      <c r="L3070">
        <v>808</v>
      </c>
      <c r="M3070" t="str">
        <f t="shared" si="189"/>
        <v>South Dakota</v>
      </c>
    </row>
    <row r="3071" spans="1:13" x14ac:dyDescent="0.25">
      <c r="A3071">
        <f t="shared" si="190"/>
        <v>3069</v>
      </c>
      <c r="B3071" t="s">
        <v>2410</v>
      </c>
      <c r="C3071" s="105">
        <v>5.6417489421720602E-3</v>
      </c>
      <c r="D3071">
        <v>12</v>
      </c>
      <c r="E3071">
        <v>2127</v>
      </c>
      <c r="F3071" t="str">
        <f t="shared" si="188"/>
        <v>Oklahoma</v>
      </c>
      <c r="H3071">
        <f t="shared" si="191"/>
        <v>3063</v>
      </c>
      <c r="I3071" t="s">
        <v>1536</v>
      </c>
      <c r="J3071" s="3">
        <v>9.2915214866434708E-3</v>
      </c>
      <c r="K3071" s="104">
        <v>8</v>
      </c>
      <c r="L3071">
        <v>861</v>
      </c>
      <c r="M3071" t="str">
        <f t="shared" si="189"/>
        <v>Michigan</v>
      </c>
    </row>
    <row r="3072" spans="1:13" x14ac:dyDescent="0.25">
      <c r="A3072">
        <f t="shared" si="190"/>
        <v>3070</v>
      </c>
      <c r="B3072" t="s">
        <v>1175</v>
      </c>
      <c r="C3072" s="105">
        <v>5.5880787653006499E-3</v>
      </c>
      <c r="D3072">
        <v>21</v>
      </c>
      <c r="E3072">
        <v>3758</v>
      </c>
      <c r="F3072" t="str">
        <f t="shared" si="188"/>
        <v>Florida</v>
      </c>
      <c r="H3072">
        <f t="shared" si="191"/>
        <v>3063</v>
      </c>
      <c r="I3072" t="s">
        <v>606</v>
      </c>
      <c r="J3072" s="3">
        <v>8.8202866593164401E-3</v>
      </c>
      <c r="K3072" s="104">
        <v>8</v>
      </c>
      <c r="L3072">
        <v>907</v>
      </c>
      <c r="M3072" t="str">
        <f t="shared" si="189"/>
        <v>Texas</v>
      </c>
    </row>
    <row r="3073" spans="1:13" x14ac:dyDescent="0.25">
      <c r="A3073">
        <f t="shared" si="190"/>
        <v>3071</v>
      </c>
      <c r="B3073" t="s">
        <v>300</v>
      </c>
      <c r="C3073" s="105">
        <v>5.5632823365785403E-3</v>
      </c>
      <c r="D3073">
        <v>8</v>
      </c>
      <c r="E3073">
        <v>1438</v>
      </c>
      <c r="F3073" t="str">
        <f t="shared" si="188"/>
        <v>Nebraska</v>
      </c>
      <c r="H3073">
        <f t="shared" si="191"/>
        <v>3063</v>
      </c>
      <c r="I3073" t="s">
        <v>2629</v>
      </c>
      <c r="J3073" s="3">
        <v>7.7821011673151396E-3</v>
      </c>
      <c r="K3073" s="104">
        <v>8</v>
      </c>
      <c r="L3073">
        <v>1028</v>
      </c>
      <c r="M3073" t="str">
        <f t="shared" si="189"/>
        <v>Colorado</v>
      </c>
    </row>
    <row r="3074" spans="1:13" x14ac:dyDescent="0.25">
      <c r="A3074">
        <f t="shared" si="190"/>
        <v>3072</v>
      </c>
      <c r="B3074" t="s">
        <v>653</v>
      </c>
      <c r="C3074" s="105">
        <v>5.5370985603543296E-3</v>
      </c>
      <c r="D3074">
        <v>15</v>
      </c>
      <c r="E3074">
        <v>2709</v>
      </c>
      <c r="F3074" t="str">
        <f t="shared" si="188"/>
        <v>Minnesota</v>
      </c>
      <c r="H3074">
        <f t="shared" si="191"/>
        <v>3063</v>
      </c>
      <c r="I3074" t="s">
        <v>2378</v>
      </c>
      <c r="J3074" s="3">
        <v>7.7294685990337798E-3</v>
      </c>
      <c r="K3074" s="104">
        <v>8</v>
      </c>
      <c r="L3074">
        <v>1035</v>
      </c>
      <c r="M3074" t="str">
        <f t="shared" si="189"/>
        <v>South Dakota</v>
      </c>
    </row>
    <row r="3075" spans="1:13" x14ac:dyDescent="0.25">
      <c r="A3075">
        <f t="shared" si="190"/>
        <v>3073</v>
      </c>
      <c r="B3075" t="s">
        <v>1091</v>
      </c>
      <c r="C3075" s="105">
        <v>5.5279159756771402E-3</v>
      </c>
      <c r="D3075">
        <v>20</v>
      </c>
      <c r="E3075">
        <v>3618</v>
      </c>
      <c r="F3075" t="str">
        <f t="shared" ref="F3075:F3138" si="192">IFERROR(RIGHT(B3075,LEN(B3075)-FIND(",",B3075)-1),"DC")</f>
        <v>Wyoming</v>
      </c>
      <c r="H3075">
        <f t="shared" si="191"/>
        <v>3063</v>
      </c>
      <c r="I3075" t="s">
        <v>3225</v>
      </c>
      <c r="J3075" s="3">
        <v>7.4626865671641998E-3</v>
      </c>
      <c r="K3075" s="104">
        <v>8</v>
      </c>
      <c r="L3075">
        <v>1072</v>
      </c>
      <c r="M3075" t="str">
        <f t="shared" ref="M3075:M3138" si="193">IFERROR(RIGHT(I3075,LEN(I3075)-FIND(",",I3075)-1),"DC")</f>
        <v>Kansas</v>
      </c>
    </row>
    <row r="3076" spans="1:13" x14ac:dyDescent="0.25">
      <c r="A3076">
        <f t="shared" ref="A3076:A3139" si="194">RANK(C3076,$C$3:$C$3274)</f>
        <v>3074</v>
      </c>
      <c r="B3076" t="s">
        <v>982</v>
      </c>
      <c r="C3076" s="105">
        <v>5.5185100022994097E-3</v>
      </c>
      <c r="D3076">
        <v>24</v>
      </c>
      <c r="E3076">
        <v>4349</v>
      </c>
      <c r="F3076" t="str">
        <f t="shared" si="192"/>
        <v>Virginia</v>
      </c>
      <c r="H3076">
        <f t="shared" ref="H3076:H3139" si="195">RANK(K3076,$K$3:$K$3274)</f>
        <v>3063</v>
      </c>
      <c r="I3076" t="s">
        <v>2814</v>
      </c>
      <c r="J3076" s="3">
        <v>7.27272727272731E-3</v>
      </c>
      <c r="K3076" s="104">
        <v>8</v>
      </c>
      <c r="L3076">
        <v>1100</v>
      </c>
      <c r="M3076" t="str">
        <f t="shared" si="193"/>
        <v>Montana</v>
      </c>
    </row>
    <row r="3077" spans="1:13" x14ac:dyDescent="0.25">
      <c r="A3077">
        <f t="shared" si="194"/>
        <v>3075</v>
      </c>
      <c r="B3077" t="s">
        <v>1330</v>
      </c>
      <c r="C3077" s="105">
        <v>5.5110220440881498E-3</v>
      </c>
      <c r="D3077">
        <v>11</v>
      </c>
      <c r="E3077">
        <v>1996</v>
      </c>
      <c r="F3077" t="str">
        <f t="shared" si="192"/>
        <v>Wyoming</v>
      </c>
      <c r="H3077">
        <f t="shared" si="195"/>
        <v>3063</v>
      </c>
      <c r="I3077" t="s">
        <v>1217</v>
      </c>
      <c r="J3077" s="3">
        <v>6.63349917081257E-3</v>
      </c>
      <c r="K3077" s="104">
        <v>8</v>
      </c>
      <c r="L3077">
        <v>1206</v>
      </c>
      <c r="M3077" t="str">
        <f t="shared" si="193"/>
        <v>South Dakota</v>
      </c>
    </row>
    <row r="3078" spans="1:13" x14ac:dyDescent="0.25">
      <c r="A3078">
        <f t="shared" si="194"/>
        <v>3076</v>
      </c>
      <c r="B3078" t="s">
        <v>624</v>
      </c>
      <c r="C3078" s="105">
        <v>5.4945054945054698E-3</v>
      </c>
      <c r="D3078">
        <v>10</v>
      </c>
      <c r="E3078">
        <v>1820</v>
      </c>
      <c r="F3078" t="str">
        <f t="shared" si="192"/>
        <v>Texas</v>
      </c>
      <c r="H3078">
        <f t="shared" si="195"/>
        <v>3063</v>
      </c>
      <c r="I3078" t="s">
        <v>225</v>
      </c>
      <c r="J3078" s="3">
        <v>6.5627563576702297E-3</v>
      </c>
      <c r="K3078" s="104">
        <v>8</v>
      </c>
      <c r="L3078">
        <v>1219</v>
      </c>
      <c r="M3078" t="str">
        <f t="shared" si="193"/>
        <v>Montana</v>
      </c>
    </row>
    <row r="3079" spans="1:13" x14ac:dyDescent="0.25">
      <c r="A3079">
        <f t="shared" si="194"/>
        <v>3076</v>
      </c>
      <c r="B3079" t="s">
        <v>1099</v>
      </c>
      <c r="C3079" s="105">
        <v>5.4945054945054698E-3</v>
      </c>
      <c r="D3079">
        <v>11</v>
      </c>
      <c r="E3079">
        <v>2002</v>
      </c>
      <c r="F3079" t="str">
        <f t="shared" si="192"/>
        <v>North Carolina</v>
      </c>
      <c r="H3079">
        <f t="shared" si="195"/>
        <v>3063</v>
      </c>
      <c r="I3079" t="s">
        <v>287</v>
      </c>
      <c r="J3079" s="3">
        <v>5.8394160583941004E-3</v>
      </c>
      <c r="K3079" s="104">
        <v>8</v>
      </c>
      <c r="L3079">
        <v>1370</v>
      </c>
      <c r="M3079" t="str">
        <f t="shared" si="193"/>
        <v>Montana</v>
      </c>
    </row>
    <row r="3080" spans="1:13" x14ac:dyDescent="0.25">
      <c r="A3080">
        <f t="shared" si="194"/>
        <v>3078</v>
      </c>
      <c r="B3080" t="s">
        <v>1508</v>
      </c>
      <c r="C3080" s="105">
        <v>5.4928288068355402E-3</v>
      </c>
      <c r="D3080">
        <v>18</v>
      </c>
      <c r="E3080">
        <v>3277</v>
      </c>
      <c r="F3080" t="str">
        <f t="shared" si="192"/>
        <v>Utah</v>
      </c>
      <c r="H3080">
        <f t="shared" si="195"/>
        <v>3063</v>
      </c>
      <c r="I3080" t="s">
        <v>300</v>
      </c>
      <c r="J3080" s="3">
        <v>5.5632823365785403E-3</v>
      </c>
      <c r="K3080" s="104">
        <v>8</v>
      </c>
      <c r="L3080">
        <v>1438</v>
      </c>
      <c r="M3080" t="str">
        <f t="shared" si="193"/>
        <v>Nebraska</v>
      </c>
    </row>
    <row r="3081" spans="1:13" x14ac:dyDescent="0.25">
      <c r="A3081">
        <f t="shared" si="194"/>
        <v>3079</v>
      </c>
      <c r="B3081" t="s">
        <v>2362</v>
      </c>
      <c r="C3081" s="105">
        <v>5.4614964500273502E-3</v>
      </c>
      <c r="D3081">
        <v>10</v>
      </c>
      <c r="E3081">
        <v>1831</v>
      </c>
      <c r="F3081" t="str">
        <f t="shared" si="192"/>
        <v>Montana</v>
      </c>
      <c r="H3081">
        <f t="shared" si="195"/>
        <v>3063</v>
      </c>
      <c r="I3081" t="s">
        <v>356</v>
      </c>
      <c r="J3081" s="3">
        <v>4.9844236760124803E-3</v>
      </c>
      <c r="K3081" s="104">
        <v>8</v>
      </c>
      <c r="L3081">
        <v>1605</v>
      </c>
      <c r="M3081" t="str">
        <f t="shared" si="193"/>
        <v>Missouri</v>
      </c>
    </row>
    <row r="3082" spans="1:13" x14ac:dyDescent="0.25">
      <c r="A3082">
        <f t="shared" si="194"/>
        <v>3080</v>
      </c>
      <c r="B3082" t="s">
        <v>904</v>
      </c>
      <c r="C3082" s="105">
        <v>5.45634920634918E-3</v>
      </c>
      <c r="D3082">
        <v>22</v>
      </c>
      <c r="E3082">
        <v>4032</v>
      </c>
      <c r="F3082" t="str">
        <f t="shared" si="192"/>
        <v>Virginia</v>
      </c>
      <c r="H3082">
        <f t="shared" si="195"/>
        <v>3063</v>
      </c>
      <c r="I3082" t="s">
        <v>1297</v>
      </c>
      <c r="J3082" s="3">
        <v>4.75059382422804E-3</v>
      </c>
      <c r="K3082" s="104">
        <v>8</v>
      </c>
      <c r="L3082">
        <v>1684</v>
      </c>
      <c r="M3082" t="str">
        <f t="shared" si="193"/>
        <v>New Mexico</v>
      </c>
    </row>
    <row r="3083" spans="1:13" x14ac:dyDescent="0.25">
      <c r="A3083">
        <f t="shared" si="194"/>
        <v>3081</v>
      </c>
      <c r="B3083" t="s">
        <v>892</v>
      </c>
      <c r="C3083" s="105">
        <v>5.4249547920434101E-3</v>
      </c>
      <c r="D3083">
        <v>3</v>
      </c>
      <c r="E3083">
        <v>553</v>
      </c>
      <c r="F3083" t="str">
        <f t="shared" si="192"/>
        <v>Kentucky</v>
      </c>
      <c r="H3083">
        <f t="shared" si="195"/>
        <v>3063</v>
      </c>
      <c r="I3083" t="s">
        <v>2790</v>
      </c>
      <c r="J3083" s="3">
        <v>4.0342914775592896E-3</v>
      </c>
      <c r="K3083" s="104">
        <v>8</v>
      </c>
      <c r="L3083">
        <v>1983</v>
      </c>
      <c r="M3083" t="str">
        <f t="shared" si="193"/>
        <v>Pennsylvania</v>
      </c>
    </row>
    <row r="3084" spans="1:13" x14ac:dyDescent="0.25">
      <c r="A3084">
        <f t="shared" si="194"/>
        <v>3082</v>
      </c>
      <c r="B3084" t="s">
        <v>2581</v>
      </c>
      <c r="C3084" s="105">
        <v>5.4182187605824597E-3</v>
      </c>
      <c r="D3084">
        <v>16</v>
      </c>
      <c r="E3084">
        <v>2953</v>
      </c>
      <c r="F3084" t="str">
        <f t="shared" si="192"/>
        <v>Montana</v>
      </c>
      <c r="H3084">
        <f t="shared" si="195"/>
        <v>3063</v>
      </c>
      <c r="I3084" t="s">
        <v>2523</v>
      </c>
      <c r="J3084" s="3">
        <v>3.03260045489006E-3</v>
      </c>
      <c r="K3084" s="104">
        <v>8</v>
      </c>
      <c r="L3084">
        <v>2638</v>
      </c>
      <c r="M3084" t="str">
        <f t="shared" si="193"/>
        <v>Montana</v>
      </c>
    </row>
    <row r="3085" spans="1:13" x14ac:dyDescent="0.25">
      <c r="A3085">
        <f t="shared" si="194"/>
        <v>3083</v>
      </c>
      <c r="B3085" t="s">
        <v>563</v>
      </c>
      <c r="C3085" s="105">
        <v>5.4151624548736104E-3</v>
      </c>
      <c r="D3085">
        <v>3</v>
      </c>
      <c r="E3085">
        <v>554</v>
      </c>
      <c r="F3085" t="str">
        <f t="shared" si="192"/>
        <v>Georgia</v>
      </c>
      <c r="H3085">
        <f t="shared" si="195"/>
        <v>3083</v>
      </c>
      <c r="I3085" t="s">
        <v>546</v>
      </c>
      <c r="J3085" s="3">
        <v>9.8591549295774499E-3</v>
      </c>
      <c r="K3085" s="104">
        <v>7</v>
      </c>
      <c r="L3085">
        <v>710</v>
      </c>
      <c r="M3085" t="str">
        <f t="shared" si="193"/>
        <v>Kansas</v>
      </c>
    </row>
    <row r="3086" spans="1:13" x14ac:dyDescent="0.25">
      <c r="A3086">
        <f t="shared" si="194"/>
        <v>3084</v>
      </c>
      <c r="B3086" t="s">
        <v>1540</v>
      </c>
      <c r="C3086" s="105">
        <v>5.4095826893354399E-3</v>
      </c>
      <c r="D3086">
        <v>14</v>
      </c>
      <c r="E3086">
        <v>2588</v>
      </c>
      <c r="F3086" t="str">
        <f t="shared" si="192"/>
        <v>Texas</v>
      </c>
      <c r="H3086">
        <f t="shared" si="195"/>
        <v>3083</v>
      </c>
      <c r="I3086" t="s">
        <v>1447</v>
      </c>
      <c r="J3086" s="3">
        <v>9.0322580645161299E-3</v>
      </c>
      <c r="K3086" s="104">
        <v>7</v>
      </c>
      <c r="L3086">
        <v>775</v>
      </c>
      <c r="M3086" t="str">
        <f t="shared" si="193"/>
        <v>Mississippi</v>
      </c>
    </row>
    <row r="3087" spans="1:13" x14ac:dyDescent="0.25">
      <c r="A3087">
        <f t="shared" si="194"/>
        <v>3085</v>
      </c>
      <c r="B3087" t="s">
        <v>2675</v>
      </c>
      <c r="C3087" s="105">
        <v>5.3691275167785301E-3</v>
      </c>
      <c r="D3087">
        <v>4</v>
      </c>
      <c r="E3087">
        <v>745</v>
      </c>
      <c r="F3087" t="str">
        <f t="shared" si="192"/>
        <v>California</v>
      </c>
      <c r="H3087">
        <f t="shared" si="195"/>
        <v>3083</v>
      </c>
      <c r="I3087" t="s">
        <v>1347</v>
      </c>
      <c r="J3087" s="3">
        <v>7.5107296137338899E-3</v>
      </c>
      <c r="K3087" s="104">
        <v>7</v>
      </c>
      <c r="L3087">
        <v>932</v>
      </c>
      <c r="M3087" t="str">
        <f t="shared" si="193"/>
        <v>Texas</v>
      </c>
    </row>
    <row r="3088" spans="1:13" x14ac:dyDescent="0.25">
      <c r="A3088">
        <f t="shared" si="194"/>
        <v>3086</v>
      </c>
      <c r="B3088" t="s">
        <v>2139</v>
      </c>
      <c r="C3088" s="105">
        <v>5.3388090349075698E-3</v>
      </c>
      <c r="D3088">
        <v>13</v>
      </c>
      <c r="E3088">
        <v>2435</v>
      </c>
      <c r="F3088" t="str">
        <f t="shared" si="192"/>
        <v>Alaska</v>
      </c>
      <c r="H3088">
        <f t="shared" si="195"/>
        <v>3083</v>
      </c>
      <c r="I3088" t="s">
        <v>2893</v>
      </c>
      <c r="J3088" s="3">
        <v>6.5116279069767904E-3</v>
      </c>
      <c r="K3088" s="104">
        <v>7</v>
      </c>
      <c r="L3088">
        <v>1075</v>
      </c>
      <c r="M3088" t="str">
        <f t="shared" si="193"/>
        <v>Georgia</v>
      </c>
    </row>
    <row r="3089" spans="1:13" x14ac:dyDescent="0.25">
      <c r="A3089">
        <f t="shared" si="194"/>
        <v>3087</v>
      </c>
      <c r="B3089" t="s">
        <v>1073</v>
      </c>
      <c r="C3089" s="105">
        <v>5.3078556263269601E-3</v>
      </c>
      <c r="D3089">
        <v>15</v>
      </c>
      <c r="E3089">
        <v>2826</v>
      </c>
      <c r="F3089" t="str">
        <f t="shared" si="192"/>
        <v>Montana</v>
      </c>
      <c r="H3089">
        <f t="shared" si="195"/>
        <v>3083</v>
      </c>
      <c r="I3089" t="s">
        <v>1745</v>
      </c>
      <c r="J3089" s="3">
        <v>6.0975609756097598E-3</v>
      </c>
      <c r="K3089" s="104">
        <v>7</v>
      </c>
      <c r="L3089">
        <v>1148</v>
      </c>
      <c r="M3089" t="str">
        <f t="shared" si="193"/>
        <v>Kansas</v>
      </c>
    </row>
    <row r="3090" spans="1:13" x14ac:dyDescent="0.25">
      <c r="A3090">
        <f t="shared" si="194"/>
        <v>3088</v>
      </c>
      <c r="B3090" t="s">
        <v>2056</v>
      </c>
      <c r="C3090" s="105">
        <v>5.3003533568904901E-3</v>
      </c>
      <c r="D3090">
        <v>12</v>
      </c>
      <c r="E3090">
        <v>2264</v>
      </c>
      <c r="F3090" t="str">
        <f t="shared" si="192"/>
        <v>Kentucky</v>
      </c>
      <c r="H3090">
        <f t="shared" si="195"/>
        <v>3083</v>
      </c>
      <c r="I3090" t="s">
        <v>2089</v>
      </c>
      <c r="J3090" s="3">
        <v>6.07638888888883E-3</v>
      </c>
      <c r="K3090" s="104">
        <v>7</v>
      </c>
      <c r="L3090">
        <v>1152</v>
      </c>
      <c r="M3090" t="str">
        <f t="shared" si="193"/>
        <v>Nebraska</v>
      </c>
    </row>
    <row r="3091" spans="1:13" x14ac:dyDescent="0.25">
      <c r="A3091">
        <f t="shared" si="194"/>
        <v>3089</v>
      </c>
      <c r="B3091" t="s">
        <v>2155</v>
      </c>
      <c r="C3091" s="105">
        <v>5.2847915443334703E-3</v>
      </c>
      <c r="D3091">
        <v>9</v>
      </c>
      <c r="E3091">
        <v>1703</v>
      </c>
      <c r="F3091" t="str">
        <f t="shared" si="192"/>
        <v>Nebraska</v>
      </c>
      <c r="H3091">
        <f t="shared" si="195"/>
        <v>3083</v>
      </c>
      <c r="I3091" t="s">
        <v>3130</v>
      </c>
      <c r="J3091" s="3">
        <v>4.5425048669694903E-3</v>
      </c>
      <c r="K3091" s="104">
        <v>7</v>
      </c>
      <c r="L3091">
        <v>1541</v>
      </c>
      <c r="M3091" t="str">
        <f t="shared" si="193"/>
        <v>Utah</v>
      </c>
    </row>
    <row r="3092" spans="1:13" x14ac:dyDescent="0.25">
      <c r="A3092">
        <f t="shared" si="194"/>
        <v>3090</v>
      </c>
      <c r="B3092" t="s">
        <v>359</v>
      </c>
      <c r="C3092" s="105">
        <v>5.2790346907993701E-3</v>
      </c>
      <c r="D3092">
        <v>14</v>
      </c>
      <c r="E3092">
        <v>2652</v>
      </c>
      <c r="F3092" t="str">
        <f t="shared" si="192"/>
        <v>Louisiana</v>
      </c>
      <c r="H3092">
        <f t="shared" si="195"/>
        <v>3083</v>
      </c>
      <c r="I3092" t="s">
        <v>2657</v>
      </c>
      <c r="J3092" s="3">
        <v>3.5623409669210898E-3</v>
      </c>
      <c r="K3092" s="104">
        <v>7</v>
      </c>
      <c r="L3092">
        <v>1965</v>
      </c>
      <c r="M3092" t="str">
        <f t="shared" si="193"/>
        <v>Missouri</v>
      </c>
    </row>
    <row r="3093" spans="1:13" x14ac:dyDescent="0.25">
      <c r="A3093">
        <f t="shared" si="194"/>
        <v>3091</v>
      </c>
      <c r="B3093" t="s">
        <v>3136</v>
      </c>
      <c r="C3093" s="105">
        <v>5.1948051948051896E-3</v>
      </c>
      <c r="D3093">
        <v>2</v>
      </c>
      <c r="E3093">
        <v>385</v>
      </c>
      <c r="F3093" t="str">
        <f t="shared" si="192"/>
        <v>Georgia</v>
      </c>
      <c r="H3093">
        <f t="shared" si="195"/>
        <v>3083</v>
      </c>
      <c r="I3093" t="s">
        <v>164</v>
      </c>
      <c r="J3093" s="3">
        <v>2.9461279461279102E-3</v>
      </c>
      <c r="K3093" s="104">
        <v>7</v>
      </c>
      <c r="L3093">
        <v>2376</v>
      </c>
      <c r="M3093" t="str">
        <f t="shared" si="193"/>
        <v>Texas</v>
      </c>
    </row>
    <row r="3094" spans="1:13" x14ac:dyDescent="0.25">
      <c r="A3094">
        <f t="shared" si="194"/>
        <v>3092</v>
      </c>
      <c r="B3094" t="s">
        <v>2614</v>
      </c>
      <c r="C3094" s="105">
        <v>5.1724137931033996E-3</v>
      </c>
      <c r="D3094">
        <v>6</v>
      </c>
      <c r="E3094">
        <v>1160</v>
      </c>
      <c r="F3094" t="str">
        <f t="shared" si="192"/>
        <v>Illinois</v>
      </c>
      <c r="H3094">
        <f t="shared" si="195"/>
        <v>3083</v>
      </c>
      <c r="I3094" t="s">
        <v>2190</v>
      </c>
      <c r="J3094" s="3">
        <v>2.59740259740259E-3</v>
      </c>
      <c r="K3094" s="104">
        <v>7</v>
      </c>
      <c r="L3094">
        <v>2695</v>
      </c>
      <c r="M3094" t="str">
        <f t="shared" si="193"/>
        <v>Michigan</v>
      </c>
    </row>
    <row r="3095" spans="1:13" x14ac:dyDescent="0.25">
      <c r="A3095">
        <f t="shared" si="194"/>
        <v>3093</v>
      </c>
      <c r="B3095" t="s">
        <v>86</v>
      </c>
      <c r="C3095" s="105">
        <v>5.15947467166977E-3</v>
      </c>
      <c r="D3095">
        <v>22</v>
      </c>
      <c r="E3095">
        <v>4264</v>
      </c>
      <c r="F3095" t="str">
        <f t="shared" si="192"/>
        <v>Colorado</v>
      </c>
      <c r="H3095">
        <f t="shared" si="195"/>
        <v>3083</v>
      </c>
      <c r="I3095" t="s">
        <v>2981</v>
      </c>
      <c r="J3095" s="3">
        <v>2.2328548644338E-3</v>
      </c>
      <c r="K3095" s="104">
        <v>7</v>
      </c>
      <c r="L3095">
        <v>3135</v>
      </c>
      <c r="M3095" t="str">
        <f t="shared" si="193"/>
        <v>South Dakota</v>
      </c>
    </row>
    <row r="3096" spans="1:13" x14ac:dyDescent="0.25">
      <c r="A3096">
        <f t="shared" si="194"/>
        <v>3094</v>
      </c>
      <c r="B3096" t="s">
        <v>3003</v>
      </c>
      <c r="C3096" s="105">
        <v>5.14216575922565E-3</v>
      </c>
      <c r="D3096">
        <v>17</v>
      </c>
      <c r="E3096">
        <v>3306</v>
      </c>
      <c r="F3096" t="str">
        <f t="shared" si="192"/>
        <v>Arkansas</v>
      </c>
      <c r="H3096">
        <f t="shared" si="195"/>
        <v>3094</v>
      </c>
      <c r="I3096" t="s">
        <v>3160</v>
      </c>
      <c r="J3096" s="3">
        <v>2.06185567010309E-2</v>
      </c>
      <c r="K3096" s="104">
        <v>6</v>
      </c>
      <c r="L3096">
        <v>291</v>
      </c>
      <c r="M3096" t="str">
        <f t="shared" si="193"/>
        <v>Nebraska</v>
      </c>
    </row>
    <row r="3097" spans="1:13" x14ac:dyDescent="0.25">
      <c r="A3097">
        <f t="shared" si="194"/>
        <v>3095</v>
      </c>
      <c r="B3097" t="s">
        <v>2580</v>
      </c>
      <c r="C3097" s="105">
        <v>5.12820512820511E-3</v>
      </c>
      <c r="D3097">
        <v>3</v>
      </c>
      <c r="E3097">
        <v>585</v>
      </c>
      <c r="F3097" t="str">
        <f t="shared" si="192"/>
        <v>South Dakota</v>
      </c>
      <c r="H3097">
        <f t="shared" si="195"/>
        <v>3094</v>
      </c>
      <c r="I3097" t="s">
        <v>2666</v>
      </c>
      <c r="J3097" s="3">
        <v>1.46699266503667E-2</v>
      </c>
      <c r="K3097" s="104">
        <v>6</v>
      </c>
      <c r="L3097">
        <v>409</v>
      </c>
      <c r="M3097" t="str">
        <f t="shared" si="193"/>
        <v>North Dakota</v>
      </c>
    </row>
    <row r="3098" spans="1:13" x14ac:dyDescent="0.25">
      <c r="A3098">
        <f t="shared" si="194"/>
        <v>3096</v>
      </c>
      <c r="B3098" t="s">
        <v>2908</v>
      </c>
      <c r="C3098" s="105">
        <v>5.1091500232234299E-3</v>
      </c>
      <c r="D3098">
        <v>11</v>
      </c>
      <c r="E3098">
        <v>2153</v>
      </c>
      <c r="F3098" t="str">
        <f t="shared" si="192"/>
        <v>Georgia</v>
      </c>
      <c r="H3098">
        <f t="shared" si="195"/>
        <v>3094</v>
      </c>
      <c r="I3098" t="s">
        <v>1528</v>
      </c>
      <c r="J3098" s="3">
        <v>1.2295081967213E-2</v>
      </c>
      <c r="K3098" s="104">
        <v>6</v>
      </c>
      <c r="L3098">
        <v>488</v>
      </c>
      <c r="M3098" t="str">
        <f t="shared" si="193"/>
        <v>Texas</v>
      </c>
    </row>
    <row r="3099" spans="1:13" x14ac:dyDescent="0.25">
      <c r="A3099">
        <f t="shared" si="194"/>
        <v>3097</v>
      </c>
      <c r="B3099" t="s">
        <v>777</v>
      </c>
      <c r="C3099" s="105">
        <v>5.0998725031874397E-3</v>
      </c>
      <c r="D3099">
        <v>12</v>
      </c>
      <c r="E3099">
        <v>2353</v>
      </c>
      <c r="F3099" t="str">
        <f t="shared" si="192"/>
        <v>Iowa</v>
      </c>
      <c r="H3099">
        <f t="shared" si="195"/>
        <v>3094</v>
      </c>
      <c r="I3099" t="s">
        <v>3044</v>
      </c>
      <c r="J3099" s="3">
        <v>1.03626943005181E-2</v>
      </c>
      <c r="K3099" s="104">
        <v>6</v>
      </c>
      <c r="L3099">
        <v>579</v>
      </c>
      <c r="M3099" t="str">
        <f t="shared" si="193"/>
        <v>Kansas</v>
      </c>
    </row>
    <row r="3100" spans="1:13" x14ac:dyDescent="0.25">
      <c r="A3100">
        <f t="shared" si="194"/>
        <v>3098</v>
      </c>
      <c r="B3100" t="s">
        <v>894</v>
      </c>
      <c r="C3100" s="105">
        <v>5.0420168067226703E-3</v>
      </c>
      <c r="D3100">
        <v>6</v>
      </c>
      <c r="E3100">
        <v>1190</v>
      </c>
      <c r="F3100" t="str">
        <f t="shared" si="192"/>
        <v>Oklahoma</v>
      </c>
      <c r="H3100">
        <f t="shared" si="195"/>
        <v>3094</v>
      </c>
      <c r="I3100" t="s">
        <v>799</v>
      </c>
      <c r="J3100" s="3">
        <v>9.6774193548386702E-3</v>
      </c>
      <c r="K3100" s="104">
        <v>6</v>
      </c>
      <c r="L3100">
        <v>620</v>
      </c>
      <c r="M3100" t="str">
        <f t="shared" si="193"/>
        <v>Nebraska</v>
      </c>
    </row>
    <row r="3101" spans="1:13" x14ac:dyDescent="0.25">
      <c r="A3101">
        <f t="shared" si="194"/>
        <v>3099</v>
      </c>
      <c r="B3101" t="s">
        <v>2793</v>
      </c>
      <c r="C3101" s="105">
        <v>5.0251256281407201E-3</v>
      </c>
      <c r="D3101">
        <v>10</v>
      </c>
      <c r="E3101">
        <v>1990</v>
      </c>
      <c r="F3101" t="str">
        <f t="shared" si="192"/>
        <v>West Virginia</v>
      </c>
      <c r="H3101">
        <f t="shared" si="195"/>
        <v>3094</v>
      </c>
      <c r="I3101" t="s">
        <v>1237</v>
      </c>
      <c r="J3101" s="3">
        <v>9.3457943925233603E-3</v>
      </c>
      <c r="K3101" s="104">
        <v>6</v>
      </c>
      <c r="L3101">
        <v>642</v>
      </c>
      <c r="M3101" t="str">
        <f t="shared" si="193"/>
        <v>Oklahoma</v>
      </c>
    </row>
    <row r="3102" spans="1:13" x14ac:dyDescent="0.25">
      <c r="A3102">
        <f t="shared" si="194"/>
        <v>3100</v>
      </c>
      <c r="B3102" t="s">
        <v>543</v>
      </c>
      <c r="C3102" s="105">
        <v>4.9916805324459104E-3</v>
      </c>
      <c r="D3102">
        <v>3</v>
      </c>
      <c r="E3102">
        <v>601</v>
      </c>
      <c r="F3102" t="str">
        <f t="shared" si="192"/>
        <v>Idaho</v>
      </c>
      <c r="H3102">
        <f t="shared" si="195"/>
        <v>3094</v>
      </c>
      <c r="I3102" t="s">
        <v>2792</v>
      </c>
      <c r="J3102" s="3">
        <v>8.5959885386819295E-3</v>
      </c>
      <c r="K3102" s="104">
        <v>6</v>
      </c>
      <c r="L3102">
        <v>698</v>
      </c>
      <c r="M3102" t="str">
        <f t="shared" si="193"/>
        <v>South Dakota</v>
      </c>
    </row>
    <row r="3103" spans="1:13" x14ac:dyDescent="0.25">
      <c r="A3103">
        <f t="shared" si="194"/>
        <v>3100</v>
      </c>
      <c r="B3103" t="s">
        <v>780</v>
      </c>
      <c r="C3103" s="105">
        <v>4.9916805324459104E-3</v>
      </c>
      <c r="D3103">
        <v>12</v>
      </c>
      <c r="E3103">
        <v>2404</v>
      </c>
      <c r="F3103" t="str">
        <f t="shared" si="192"/>
        <v>Montana</v>
      </c>
      <c r="H3103">
        <f t="shared" si="195"/>
        <v>3094</v>
      </c>
      <c r="I3103" t="s">
        <v>1919</v>
      </c>
      <c r="J3103" s="3">
        <v>7.0838252656434397E-3</v>
      </c>
      <c r="K3103" s="104">
        <v>6</v>
      </c>
      <c r="L3103">
        <v>847</v>
      </c>
      <c r="M3103" t="str">
        <f t="shared" si="193"/>
        <v>South Dakota</v>
      </c>
    </row>
    <row r="3104" spans="1:13" x14ac:dyDescent="0.25">
      <c r="A3104">
        <f t="shared" si="194"/>
        <v>3102</v>
      </c>
      <c r="B3104" t="s">
        <v>356</v>
      </c>
      <c r="C3104" s="105">
        <v>4.9844236760124803E-3</v>
      </c>
      <c r="D3104">
        <v>8</v>
      </c>
      <c r="E3104">
        <v>1605</v>
      </c>
      <c r="F3104" t="str">
        <f t="shared" si="192"/>
        <v>Missouri</v>
      </c>
      <c r="H3104">
        <f t="shared" si="195"/>
        <v>3094</v>
      </c>
      <c r="I3104" t="s">
        <v>2614</v>
      </c>
      <c r="J3104" s="3">
        <v>5.1724137931033996E-3</v>
      </c>
      <c r="K3104" s="104">
        <v>6</v>
      </c>
      <c r="L3104">
        <v>1160</v>
      </c>
      <c r="M3104" t="str">
        <f t="shared" si="193"/>
        <v>Illinois</v>
      </c>
    </row>
    <row r="3105" spans="1:13" x14ac:dyDescent="0.25">
      <c r="A3105">
        <f t="shared" si="194"/>
        <v>3103</v>
      </c>
      <c r="B3105" t="s">
        <v>1417</v>
      </c>
      <c r="C3105" s="105">
        <v>4.9586776859503702E-3</v>
      </c>
      <c r="D3105">
        <v>3</v>
      </c>
      <c r="E3105">
        <v>605</v>
      </c>
      <c r="F3105" t="str">
        <f t="shared" si="192"/>
        <v>South Dakota</v>
      </c>
      <c r="H3105">
        <f t="shared" si="195"/>
        <v>3094</v>
      </c>
      <c r="I3105" t="s">
        <v>894</v>
      </c>
      <c r="J3105" s="3">
        <v>5.0420168067226703E-3</v>
      </c>
      <c r="K3105" s="104">
        <v>6</v>
      </c>
      <c r="L3105">
        <v>1190</v>
      </c>
      <c r="M3105" t="str">
        <f t="shared" si="193"/>
        <v>Oklahoma</v>
      </c>
    </row>
    <row r="3106" spans="1:13" x14ac:dyDescent="0.25">
      <c r="A3106">
        <f t="shared" si="194"/>
        <v>3104</v>
      </c>
      <c r="B3106" t="s">
        <v>1102</v>
      </c>
      <c r="C3106" s="105">
        <v>4.9358341559723098E-3</v>
      </c>
      <c r="D3106">
        <v>30</v>
      </c>
      <c r="E3106">
        <v>6078</v>
      </c>
      <c r="F3106" t="str">
        <f t="shared" si="192"/>
        <v>Utah</v>
      </c>
      <c r="H3106">
        <f t="shared" si="195"/>
        <v>3094</v>
      </c>
      <c r="I3106" t="s">
        <v>778</v>
      </c>
      <c r="J3106" s="3">
        <v>4.7318611987381401E-3</v>
      </c>
      <c r="K3106" s="104">
        <v>6</v>
      </c>
      <c r="L3106">
        <v>1268</v>
      </c>
      <c r="M3106" t="str">
        <f t="shared" si="193"/>
        <v>Kansas</v>
      </c>
    </row>
    <row r="3107" spans="1:13" x14ac:dyDescent="0.25">
      <c r="A3107">
        <f t="shared" si="194"/>
        <v>3105</v>
      </c>
      <c r="B3107" t="s">
        <v>1753</v>
      </c>
      <c r="C3107" s="105">
        <v>4.93421052631581E-3</v>
      </c>
      <c r="D3107">
        <v>3</v>
      </c>
      <c r="E3107">
        <v>608</v>
      </c>
      <c r="F3107" t="str">
        <f t="shared" si="192"/>
        <v>Georgia</v>
      </c>
      <c r="H3107">
        <f t="shared" si="195"/>
        <v>3094</v>
      </c>
      <c r="I3107" t="s">
        <v>1215</v>
      </c>
      <c r="J3107" s="3">
        <v>4.3072505384062999E-3</v>
      </c>
      <c r="K3107" s="104">
        <v>6</v>
      </c>
      <c r="L3107">
        <v>1393</v>
      </c>
      <c r="M3107" t="str">
        <f t="shared" si="193"/>
        <v>Tennessee</v>
      </c>
    </row>
    <row r="3108" spans="1:13" x14ac:dyDescent="0.25">
      <c r="A3108">
        <f t="shared" si="194"/>
        <v>3106</v>
      </c>
      <c r="B3108" t="s">
        <v>191</v>
      </c>
      <c r="C3108" s="105">
        <v>4.9261083743842296E-3</v>
      </c>
      <c r="D3108">
        <v>4</v>
      </c>
      <c r="E3108">
        <v>812</v>
      </c>
      <c r="F3108" t="str">
        <f t="shared" si="192"/>
        <v>Colorado</v>
      </c>
      <c r="H3108">
        <f t="shared" si="195"/>
        <v>3094</v>
      </c>
      <c r="I3108" t="s">
        <v>1239</v>
      </c>
      <c r="J3108" s="3">
        <v>2.8490028490028001E-3</v>
      </c>
      <c r="K3108" s="104">
        <v>6</v>
      </c>
      <c r="L3108">
        <v>2106</v>
      </c>
      <c r="M3108" t="str">
        <f t="shared" si="193"/>
        <v>Oregon</v>
      </c>
    </row>
    <row r="3109" spans="1:13" x14ac:dyDescent="0.25">
      <c r="A3109">
        <f t="shared" si="194"/>
        <v>3107</v>
      </c>
      <c r="B3109" t="s">
        <v>2705</v>
      </c>
      <c r="C3109" s="105">
        <v>4.8804294777939896E-3</v>
      </c>
      <c r="D3109">
        <v>10</v>
      </c>
      <c r="E3109">
        <v>2049</v>
      </c>
      <c r="F3109" t="str">
        <f t="shared" si="192"/>
        <v>Alaska</v>
      </c>
      <c r="H3109">
        <f t="shared" si="195"/>
        <v>3094</v>
      </c>
      <c r="I3109" t="s">
        <v>2559</v>
      </c>
      <c r="J3109" s="3">
        <v>2.4390243902438998E-3</v>
      </c>
      <c r="K3109" s="104">
        <v>6</v>
      </c>
      <c r="L3109">
        <v>2460</v>
      </c>
      <c r="M3109" t="str">
        <f t="shared" si="193"/>
        <v>Texas</v>
      </c>
    </row>
    <row r="3110" spans="1:13" x14ac:dyDescent="0.25">
      <c r="A3110">
        <f t="shared" si="194"/>
        <v>3108</v>
      </c>
      <c r="B3110" t="s">
        <v>644</v>
      </c>
      <c r="C3110" s="105">
        <v>4.7846889952153299E-3</v>
      </c>
      <c r="D3110">
        <v>5</v>
      </c>
      <c r="E3110">
        <v>1045</v>
      </c>
      <c r="F3110" t="str">
        <f t="shared" si="192"/>
        <v>Texas</v>
      </c>
      <c r="H3110">
        <f t="shared" si="195"/>
        <v>3108</v>
      </c>
      <c r="I3110" t="s">
        <v>1232</v>
      </c>
      <c r="J3110" s="3">
        <v>1.42450142450142E-2</v>
      </c>
      <c r="K3110" s="104">
        <v>5</v>
      </c>
      <c r="L3110">
        <v>351</v>
      </c>
      <c r="M3110" t="str">
        <f t="shared" si="193"/>
        <v>South Dakota</v>
      </c>
    </row>
    <row r="3111" spans="1:13" x14ac:dyDescent="0.25">
      <c r="A3111">
        <f t="shared" si="194"/>
        <v>3109</v>
      </c>
      <c r="B3111" t="s">
        <v>1069</v>
      </c>
      <c r="C3111" s="105">
        <v>4.7801147227533002E-3</v>
      </c>
      <c r="D3111">
        <v>5</v>
      </c>
      <c r="E3111">
        <v>1046</v>
      </c>
      <c r="F3111" t="str">
        <f t="shared" si="192"/>
        <v>Oregon</v>
      </c>
      <c r="H3111">
        <f t="shared" si="195"/>
        <v>3108</v>
      </c>
      <c r="I3111" t="s">
        <v>2504</v>
      </c>
      <c r="J3111" s="3">
        <v>1.00401606425702E-2</v>
      </c>
      <c r="K3111" s="104">
        <v>5</v>
      </c>
      <c r="L3111">
        <v>498</v>
      </c>
      <c r="M3111" t="str">
        <f t="shared" si="193"/>
        <v>Nebraska</v>
      </c>
    </row>
    <row r="3112" spans="1:13" x14ac:dyDescent="0.25">
      <c r="A3112">
        <f t="shared" si="194"/>
        <v>3110</v>
      </c>
      <c r="B3112" t="s">
        <v>216</v>
      </c>
      <c r="C3112" s="105">
        <v>4.7743055555555802E-3</v>
      </c>
      <c r="D3112">
        <v>11</v>
      </c>
      <c r="E3112">
        <v>2304</v>
      </c>
      <c r="F3112" t="str">
        <f t="shared" si="192"/>
        <v>Montana</v>
      </c>
      <c r="H3112">
        <f t="shared" si="195"/>
        <v>3108</v>
      </c>
      <c r="I3112" t="s">
        <v>1552</v>
      </c>
      <c r="J3112" s="3">
        <v>8.8967971530249292E-3</v>
      </c>
      <c r="K3112" s="104">
        <v>5</v>
      </c>
      <c r="L3112">
        <v>562</v>
      </c>
      <c r="M3112" t="str">
        <f t="shared" si="193"/>
        <v>Colorado</v>
      </c>
    </row>
    <row r="3113" spans="1:13" x14ac:dyDescent="0.25">
      <c r="A3113">
        <f t="shared" si="194"/>
        <v>3111</v>
      </c>
      <c r="B3113" t="s">
        <v>1778</v>
      </c>
      <c r="C3113" s="105">
        <v>4.7562425683710299E-3</v>
      </c>
      <c r="D3113">
        <v>4</v>
      </c>
      <c r="E3113">
        <v>841</v>
      </c>
      <c r="F3113" t="str">
        <f t="shared" si="192"/>
        <v>South Dakota</v>
      </c>
      <c r="H3113">
        <f t="shared" si="195"/>
        <v>3108</v>
      </c>
      <c r="I3113" t="s">
        <v>1312</v>
      </c>
      <c r="J3113" s="3">
        <v>7.8003120124805403E-3</v>
      </c>
      <c r="K3113" s="104">
        <v>5</v>
      </c>
      <c r="L3113">
        <v>641</v>
      </c>
      <c r="M3113" t="str">
        <f t="shared" si="193"/>
        <v>Kansas</v>
      </c>
    </row>
    <row r="3114" spans="1:13" x14ac:dyDescent="0.25">
      <c r="A3114">
        <f t="shared" si="194"/>
        <v>3112</v>
      </c>
      <c r="B3114" t="s">
        <v>1297</v>
      </c>
      <c r="C3114" s="105">
        <v>4.75059382422804E-3</v>
      </c>
      <c r="D3114">
        <v>8</v>
      </c>
      <c r="E3114">
        <v>1684</v>
      </c>
      <c r="F3114" t="str">
        <f t="shared" si="192"/>
        <v>New Mexico</v>
      </c>
      <c r="H3114">
        <f t="shared" si="195"/>
        <v>3108</v>
      </c>
      <c r="I3114" t="s">
        <v>3212</v>
      </c>
      <c r="J3114" s="3">
        <v>7.4404761904761597E-3</v>
      </c>
      <c r="K3114" s="104">
        <v>5</v>
      </c>
      <c r="L3114">
        <v>672</v>
      </c>
      <c r="M3114" t="str">
        <f t="shared" si="193"/>
        <v>West Virginia</v>
      </c>
    </row>
    <row r="3115" spans="1:13" x14ac:dyDescent="0.25">
      <c r="A3115">
        <f t="shared" si="194"/>
        <v>3113</v>
      </c>
      <c r="B3115" t="s">
        <v>2042</v>
      </c>
      <c r="C3115" s="105">
        <v>4.73709142586453E-3</v>
      </c>
      <c r="D3115">
        <v>10</v>
      </c>
      <c r="E3115">
        <v>2111</v>
      </c>
      <c r="F3115" t="str">
        <f t="shared" si="192"/>
        <v>Michigan</v>
      </c>
      <c r="H3115">
        <f t="shared" si="195"/>
        <v>3108</v>
      </c>
      <c r="I3115" t="s">
        <v>2366</v>
      </c>
      <c r="J3115" s="3">
        <v>7.1736011477762096E-3</v>
      </c>
      <c r="K3115" s="104">
        <v>5</v>
      </c>
      <c r="L3115">
        <v>697</v>
      </c>
      <c r="M3115" t="str">
        <f t="shared" si="193"/>
        <v>Illinois</v>
      </c>
    </row>
    <row r="3116" spans="1:13" x14ac:dyDescent="0.25">
      <c r="A3116">
        <f t="shared" si="194"/>
        <v>3114</v>
      </c>
      <c r="B3116" t="s">
        <v>778</v>
      </c>
      <c r="C3116" s="105">
        <v>4.7318611987381401E-3</v>
      </c>
      <c r="D3116">
        <v>6</v>
      </c>
      <c r="E3116">
        <v>1268</v>
      </c>
      <c r="F3116" t="str">
        <f t="shared" si="192"/>
        <v>Kansas</v>
      </c>
      <c r="H3116">
        <f t="shared" si="195"/>
        <v>3108</v>
      </c>
      <c r="I3116" t="s">
        <v>2607</v>
      </c>
      <c r="J3116" s="3">
        <v>6.7476383265856399E-3</v>
      </c>
      <c r="K3116" s="104">
        <v>5</v>
      </c>
      <c r="L3116">
        <v>741</v>
      </c>
      <c r="M3116" t="str">
        <f t="shared" si="193"/>
        <v>Missouri</v>
      </c>
    </row>
    <row r="3117" spans="1:13" x14ac:dyDescent="0.25">
      <c r="A3117">
        <f t="shared" si="194"/>
        <v>3115</v>
      </c>
      <c r="B3117" t="s">
        <v>1480</v>
      </c>
      <c r="C3117" s="105">
        <v>4.6091445427728301E-3</v>
      </c>
      <c r="D3117">
        <v>25</v>
      </c>
      <c r="E3117">
        <v>5424</v>
      </c>
      <c r="F3117" t="str">
        <f t="shared" si="192"/>
        <v>Kentucky</v>
      </c>
      <c r="H3117">
        <f t="shared" si="195"/>
        <v>3108</v>
      </c>
      <c r="I3117" t="s">
        <v>2645</v>
      </c>
      <c r="J3117" s="3">
        <v>6.6755674232309402E-3</v>
      </c>
      <c r="K3117" s="104">
        <v>5</v>
      </c>
      <c r="L3117">
        <v>749</v>
      </c>
      <c r="M3117" t="str">
        <f t="shared" si="193"/>
        <v>South Dakota</v>
      </c>
    </row>
    <row r="3118" spans="1:13" x14ac:dyDescent="0.25">
      <c r="A3118">
        <f t="shared" si="194"/>
        <v>3116</v>
      </c>
      <c r="B3118" t="s">
        <v>1704</v>
      </c>
      <c r="C3118" s="105">
        <v>4.59652706843716E-3</v>
      </c>
      <c r="D3118">
        <v>9</v>
      </c>
      <c r="E3118">
        <v>1958</v>
      </c>
      <c r="F3118" t="str">
        <f t="shared" si="192"/>
        <v>Colorado</v>
      </c>
      <c r="H3118">
        <f t="shared" si="195"/>
        <v>3108</v>
      </c>
      <c r="I3118" t="s">
        <v>450</v>
      </c>
      <c r="J3118" s="3">
        <v>6.4184852374840002E-3</v>
      </c>
      <c r="K3118" s="104">
        <v>5</v>
      </c>
      <c r="L3118">
        <v>779</v>
      </c>
      <c r="M3118" t="str">
        <f t="shared" si="193"/>
        <v>New Mexico</v>
      </c>
    </row>
    <row r="3119" spans="1:13" x14ac:dyDescent="0.25">
      <c r="A3119">
        <f t="shared" si="194"/>
        <v>3117</v>
      </c>
      <c r="B3119" t="s">
        <v>1098</v>
      </c>
      <c r="C3119" s="105">
        <v>4.5871559633027196E-3</v>
      </c>
      <c r="D3119">
        <v>5</v>
      </c>
      <c r="E3119">
        <v>1090</v>
      </c>
      <c r="F3119" t="str">
        <f t="shared" si="192"/>
        <v>Kansas</v>
      </c>
      <c r="H3119">
        <f t="shared" si="195"/>
        <v>3108</v>
      </c>
      <c r="I3119" t="s">
        <v>997</v>
      </c>
      <c r="J3119" s="3">
        <v>6.3613231552163097E-3</v>
      </c>
      <c r="K3119" s="104">
        <v>5</v>
      </c>
      <c r="L3119">
        <v>786</v>
      </c>
      <c r="M3119" t="str">
        <f t="shared" si="193"/>
        <v>Nebraska</v>
      </c>
    </row>
    <row r="3120" spans="1:13" x14ac:dyDescent="0.25">
      <c r="A3120">
        <f t="shared" si="194"/>
        <v>3118</v>
      </c>
      <c r="B3120" t="s">
        <v>2663</v>
      </c>
      <c r="C3120" s="105">
        <v>4.5745654162854203E-3</v>
      </c>
      <c r="D3120">
        <v>5</v>
      </c>
      <c r="E3120">
        <v>1093</v>
      </c>
      <c r="F3120" t="str">
        <f t="shared" si="192"/>
        <v>Kansas</v>
      </c>
      <c r="H3120">
        <f t="shared" si="195"/>
        <v>3108</v>
      </c>
      <c r="I3120" t="s">
        <v>58</v>
      </c>
      <c r="J3120" s="3">
        <v>5.8754406580493398E-3</v>
      </c>
      <c r="K3120" s="104">
        <v>5</v>
      </c>
      <c r="L3120">
        <v>851</v>
      </c>
      <c r="M3120" t="str">
        <f t="shared" si="193"/>
        <v>California</v>
      </c>
    </row>
    <row r="3121" spans="1:13" x14ac:dyDescent="0.25">
      <c r="A3121">
        <f t="shared" si="194"/>
        <v>3119</v>
      </c>
      <c r="B3121" t="s">
        <v>1302</v>
      </c>
      <c r="C3121" s="105">
        <v>4.5643153526970697E-3</v>
      </c>
      <c r="D3121">
        <v>22</v>
      </c>
      <c r="E3121">
        <v>4820</v>
      </c>
      <c r="F3121" t="str">
        <f t="shared" si="192"/>
        <v>Montana</v>
      </c>
      <c r="H3121">
        <f t="shared" si="195"/>
        <v>3108</v>
      </c>
      <c r="I3121" t="s">
        <v>644</v>
      </c>
      <c r="J3121" s="3">
        <v>4.7846889952153299E-3</v>
      </c>
      <c r="K3121" s="104">
        <v>5</v>
      </c>
      <c r="L3121">
        <v>1045</v>
      </c>
      <c r="M3121" t="str">
        <f t="shared" si="193"/>
        <v>Texas</v>
      </c>
    </row>
    <row r="3122" spans="1:13" x14ac:dyDescent="0.25">
      <c r="A3122">
        <f t="shared" si="194"/>
        <v>3120</v>
      </c>
      <c r="B3122" t="s">
        <v>3130</v>
      </c>
      <c r="C3122" s="105">
        <v>4.5425048669694903E-3</v>
      </c>
      <c r="D3122">
        <v>7</v>
      </c>
      <c r="E3122">
        <v>1541</v>
      </c>
      <c r="F3122" t="str">
        <f t="shared" si="192"/>
        <v>Utah</v>
      </c>
      <c r="H3122">
        <f t="shared" si="195"/>
        <v>3108</v>
      </c>
      <c r="I3122" t="s">
        <v>1069</v>
      </c>
      <c r="J3122" s="3">
        <v>4.7801147227533002E-3</v>
      </c>
      <c r="K3122" s="104">
        <v>5</v>
      </c>
      <c r="L3122">
        <v>1046</v>
      </c>
      <c r="M3122" t="str">
        <f t="shared" si="193"/>
        <v>Oregon</v>
      </c>
    </row>
    <row r="3123" spans="1:13" x14ac:dyDescent="0.25">
      <c r="A3123">
        <f t="shared" si="194"/>
        <v>3121</v>
      </c>
      <c r="B3123" t="s">
        <v>2777</v>
      </c>
      <c r="C3123" s="105">
        <v>4.5045045045044498E-3</v>
      </c>
      <c r="D3123">
        <v>4</v>
      </c>
      <c r="E3123">
        <v>888</v>
      </c>
      <c r="F3123" t="str">
        <f t="shared" si="192"/>
        <v>Texas</v>
      </c>
      <c r="H3123">
        <f t="shared" si="195"/>
        <v>3108</v>
      </c>
      <c r="I3123" t="s">
        <v>1098</v>
      </c>
      <c r="J3123" s="3">
        <v>4.5871559633027196E-3</v>
      </c>
      <c r="K3123" s="104">
        <v>5</v>
      </c>
      <c r="L3123">
        <v>1090</v>
      </c>
      <c r="M3123" t="str">
        <f t="shared" si="193"/>
        <v>Kansas</v>
      </c>
    </row>
    <row r="3124" spans="1:13" x14ac:dyDescent="0.25">
      <c r="A3124">
        <f t="shared" si="194"/>
        <v>3122</v>
      </c>
      <c r="B3124" t="s">
        <v>1019</v>
      </c>
      <c r="C3124" s="105">
        <v>4.4510385756676403E-3</v>
      </c>
      <c r="D3124">
        <v>3</v>
      </c>
      <c r="E3124">
        <v>674</v>
      </c>
      <c r="F3124" t="str">
        <f t="shared" si="192"/>
        <v>Nebraska</v>
      </c>
      <c r="H3124">
        <f t="shared" si="195"/>
        <v>3108</v>
      </c>
      <c r="I3124" t="s">
        <v>2663</v>
      </c>
      <c r="J3124" s="3">
        <v>4.5745654162854203E-3</v>
      </c>
      <c r="K3124" s="104">
        <v>5</v>
      </c>
      <c r="L3124">
        <v>1093</v>
      </c>
      <c r="M3124" t="str">
        <f t="shared" si="193"/>
        <v>Kansas</v>
      </c>
    </row>
    <row r="3125" spans="1:13" x14ac:dyDescent="0.25">
      <c r="A3125">
        <f t="shared" si="194"/>
        <v>3123</v>
      </c>
      <c r="B3125" t="s">
        <v>305</v>
      </c>
      <c r="C3125" s="105">
        <v>4.4334975369457697E-3</v>
      </c>
      <c r="D3125">
        <v>9</v>
      </c>
      <c r="E3125">
        <v>2030</v>
      </c>
      <c r="F3125" t="str">
        <f t="shared" si="192"/>
        <v>South Dakota</v>
      </c>
      <c r="H3125">
        <f t="shared" si="195"/>
        <v>3108</v>
      </c>
      <c r="I3125" t="s">
        <v>1323</v>
      </c>
      <c r="J3125" s="3">
        <v>4.1356492969396499E-3</v>
      </c>
      <c r="K3125" s="104">
        <v>5</v>
      </c>
      <c r="L3125">
        <v>1209</v>
      </c>
      <c r="M3125" t="str">
        <f t="shared" si="193"/>
        <v>Alaska</v>
      </c>
    </row>
    <row r="3126" spans="1:13" x14ac:dyDescent="0.25">
      <c r="A3126">
        <f t="shared" si="194"/>
        <v>3124</v>
      </c>
      <c r="B3126" t="s">
        <v>2391</v>
      </c>
      <c r="C3126" s="105">
        <v>4.3459365493263499E-3</v>
      </c>
      <c r="D3126">
        <v>10</v>
      </c>
      <c r="E3126">
        <v>2301</v>
      </c>
      <c r="F3126" t="str">
        <f t="shared" si="192"/>
        <v>Texas</v>
      </c>
      <c r="H3126">
        <f t="shared" si="195"/>
        <v>3108</v>
      </c>
      <c r="I3126" t="s">
        <v>577</v>
      </c>
      <c r="J3126" s="3">
        <v>3.77358490566037E-3</v>
      </c>
      <c r="K3126" s="104">
        <v>5</v>
      </c>
      <c r="L3126">
        <v>1325</v>
      </c>
      <c r="M3126" t="str">
        <f t="shared" si="193"/>
        <v>West Virginia</v>
      </c>
    </row>
    <row r="3127" spans="1:13" x14ac:dyDescent="0.25">
      <c r="A3127">
        <f t="shared" si="194"/>
        <v>3125</v>
      </c>
      <c r="B3127" t="s">
        <v>1694</v>
      </c>
      <c r="C3127" s="105">
        <v>4.3457267020763296E-3</v>
      </c>
      <c r="D3127">
        <v>18</v>
      </c>
      <c r="E3127">
        <v>4142</v>
      </c>
      <c r="F3127" t="str">
        <f t="shared" si="192"/>
        <v>Virginia</v>
      </c>
      <c r="H3127">
        <f t="shared" si="195"/>
        <v>3108</v>
      </c>
      <c r="I3127" t="s">
        <v>952</v>
      </c>
      <c r="J3127" s="3">
        <v>3.25309043591415E-3</v>
      </c>
      <c r="K3127" s="104">
        <v>5</v>
      </c>
      <c r="L3127">
        <v>1537</v>
      </c>
      <c r="M3127" t="str">
        <f t="shared" si="193"/>
        <v>Washington</v>
      </c>
    </row>
    <row r="3128" spans="1:13" x14ac:dyDescent="0.25">
      <c r="A3128">
        <f t="shared" si="194"/>
        <v>3126</v>
      </c>
      <c r="B3128" t="s">
        <v>1215</v>
      </c>
      <c r="C3128" s="105">
        <v>4.3072505384062999E-3</v>
      </c>
      <c r="D3128">
        <v>6</v>
      </c>
      <c r="E3128">
        <v>1393</v>
      </c>
      <c r="F3128" t="str">
        <f t="shared" si="192"/>
        <v>Tennessee</v>
      </c>
      <c r="H3128">
        <f t="shared" si="195"/>
        <v>3108</v>
      </c>
      <c r="I3128" t="s">
        <v>1603</v>
      </c>
      <c r="J3128" s="3">
        <v>3.2278889606197599E-3</v>
      </c>
      <c r="K3128" s="104">
        <v>5</v>
      </c>
      <c r="L3128">
        <v>1549</v>
      </c>
      <c r="M3128" t="str">
        <f t="shared" si="193"/>
        <v>Michigan</v>
      </c>
    </row>
    <row r="3129" spans="1:13" x14ac:dyDescent="0.25">
      <c r="A3129">
        <f t="shared" si="194"/>
        <v>3127</v>
      </c>
      <c r="B3129" t="s">
        <v>1231</v>
      </c>
      <c r="C3129" s="105">
        <v>4.2735042735042496E-3</v>
      </c>
      <c r="D3129">
        <v>1</v>
      </c>
      <c r="E3129">
        <v>234</v>
      </c>
      <c r="F3129" t="str">
        <f t="shared" si="192"/>
        <v>New Mexico</v>
      </c>
      <c r="H3129">
        <f t="shared" si="195"/>
        <v>3108</v>
      </c>
      <c r="I3129" t="s">
        <v>1167</v>
      </c>
      <c r="J3129" s="3">
        <v>3.1055900621117499E-3</v>
      </c>
      <c r="K3129" s="104">
        <v>5</v>
      </c>
      <c r="L3129">
        <v>1610</v>
      </c>
      <c r="M3129" t="str">
        <f t="shared" si="193"/>
        <v>New Mexico</v>
      </c>
    </row>
    <row r="3130" spans="1:13" x14ac:dyDescent="0.25">
      <c r="A3130">
        <f t="shared" si="194"/>
        <v>3128</v>
      </c>
      <c r="B3130" t="s">
        <v>513</v>
      </c>
      <c r="C3130" s="105">
        <v>4.2619139868268398E-3</v>
      </c>
      <c r="D3130">
        <v>11</v>
      </c>
      <c r="E3130">
        <v>2581</v>
      </c>
      <c r="F3130" t="str">
        <f t="shared" si="192"/>
        <v>Texas</v>
      </c>
      <c r="H3130">
        <f t="shared" si="195"/>
        <v>3108</v>
      </c>
      <c r="I3130" t="s">
        <v>974</v>
      </c>
      <c r="J3130" s="3">
        <v>3.0525030525030399E-3</v>
      </c>
      <c r="K3130" s="104">
        <v>5</v>
      </c>
      <c r="L3130">
        <v>1638</v>
      </c>
      <c r="M3130" t="str">
        <f t="shared" si="193"/>
        <v>Pennsylvania</v>
      </c>
    </row>
    <row r="3131" spans="1:13" x14ac:dyDescent="0.25">
      <c r="A3131">
        <f t="shared" si="194"/>
        <v>3129</v>
      </c>
      <c r="B3131" t="s">
        <v>1622</v>
      </c>
      <c r="C3131" s="105">
        <v>4.1698256254738501E-3</v>
      </c>
      <c r="D3131">
        <v>22</v>
      </c>
      <c r="E3131">
        <v>5276</v>
      </c>
      <c r="F3131" t="str">
        <f t="shared" si="192"/>
        <v>Virginia</v>
      </c>
      <c r="H3131">
        <f t="shared" si="195"/>
        <v>3108</v>
      </c>
      <c r="I3131" t="s">
        <v>2932</v>
      </c>
      <c r="J3131" s="3">
        <v>2.9904306220095399E-3</v>
      </c>
      <c r="K3131" s="104">
        <v>5</v>
      </c>
      <c r="L3131">
        <v>1672</v>
      </c>
      <c r="M3131" t="str">
        <f t="shared" si="193"/>
        <v>New Mexico</v>
      </c>
    </row>
    <row r="3132" spans="1:13" x14ac:dyDescent="0.25">
      <c r="A3132">
        <f t="shared" si="194"/>
        <v>3130</v>
      </c>
      <c r="B3132" t="s">
        <v>1323</v>
      </c>
      <c r="C3132" s="105">
        <v>4.1356492969396499E-3</v>
      </c>
      <c r="D3132">
        <v>5</v>
      </c>
      <c r="E3132">
        <v>1209</v>
      </c>
      <c r="F3132" t="str">
        <f t="shared" si="192"/>
        <v>Alaska</v>
      </c>
      <c r="H3132">
        <f t="shared" si="195"/>
        <v>3108</v>
      </c>
      <c r="I3132" t="s">
        <v>704</v>
      </c>
      <c r="J3132" s="3">
        <v>2.9779630732579198E-3</v>
      </c>
      <c r="K3132" s="104">
        <v>5</v>
      </c>
      <c r="L3132">
        <v>1679</v>
      </c>
      <c r="M3132" t="str">
        <f t="shared" si="193"/>
        <v>Texas</v>
      </c>
    </row>
    <row r="3133" spans="1:13" x14ac:dyDescent="0.25">
      <c r="A3133">
        <f t="shared" si="194"/>
        <v>3131</v>
      </c>
      <c r="B3133" t="s">
        <v>761</v>
      </c>
      <c r="C3133" s="105">
        <v>4.1265474552957199E-3</v>
      </c>
      <c r="D3133">
        <v>3</v>
      </c>
      <c r="E3133">
        <v>727</v>
      </c>
      <c r="F3133" t="str">
        <f t="shared" si="192"/>
        <v>New Mexico</v>
      </c>
      <c r="H3133">
        <f t="shared" si="195"/>
        <v>3108</v>
      </c>
      <c r="I3133" t="s">
        <v>2881</v>
      </c>
      <c r="J3133" s="3">
        <v>2.8074115665356301E-3</v>
      </c>
      <c r="K3133" s="104">
        <v>5</v>
      </c>
      <c r="L3133">
        <v>1781</v>
      </c>
      <c r="M3133" t="str">
        <f t="shared" si="193"/>
        <v>Montana</v>
      </c>
    </row>
    <row r="3134" spans="1:13" x14ac:dyDescent="0.25">
      <c r="A3134">
        <f t="shared" si="194"/>
        <v>3132</v>
      </c>
      <c r="B3134" t="s">
        <v>282</v>
      </c>
      <c r="C3134" s="105">
        <v>4.1095890410959204E-3</v>
      </c>
      <c r="D3134">
        <v>3</v>
      </c>
      <c r="E3134">
        <v>730</v>
      </c>
      <c r="F3134" t="str">
        <f t="shared" si="192"/>
        <v>Texas</v>
      </c>
      <c r="H3134">
        <f t="shared" si="195"/>
        <v>3132</v>
      </c>
      <c r="I3134" t="s">
        <v>1394</v>
      </c>
      <c r="J3134" s="3">
        <v>2.77777777777777E-2</v>
      </c>
      <c r="K3134" s="104">
        <v>4</v>
      </c>
      <c r="L3134">
        <v>144</v>
      </c>
      <c r="M3134" t="str">
        <f t="shared" si="193"/>
        <v>Mississippi</v>
      </c>
    </row>
    <row r="3135" spans="1:13" x14ac:dyDescent="0.25">
      <c r="A3135">
        <f t="shared" si="194"/>
        <v>3132</v>
      </c>
      <c r="B3135" t="s">
        <v>936</v>
      </c>
      <c r="C3135" s="105">
        <v>4.1095890410959204E-3</v>
      </c>
      <c r="D3135">
        <v>3</v>
      </c>
      <c r="E3135">
        <v>730</v>
      </c>
      <c r="F3135" t="str">
        <f t="shared" si="192"/>
        <v>South Dakota</v>
      </c>
      <c r="H3135">
        <f t="shared" si="195"/>
        <v>3132</v>
      </c>
      <c r="I3135" t="s">
        <v>2424</v>
      </c>
      <c r="J3135" s="3">
        <v>1.45454545454545E-2</v>
      </c>
      <c r="K3135" s="104">
        <v>4</v>
      </c>
      <c r="L3135">
        <v>275</v>
      </c>
      <c r="M3135" t="str">
        <f t="shared" si="193"/>
        <v>Georgia</v>
      </c>
    </row>
    <row r="3136" spans="1:13" x14ac:dyDescent="0.25">
      <c r="A3136">
        <f t="shared" si="194"/>
        <v>3134</v>
      </c>
      <c r="B3136" t="s">
        <v>985</v>
      </c>
      <c r="C3136" s="105">
        <v>4.04280618311536E-3</v>
      </c>
      <c r="D3136">
        <v>17</v>
      </c>
      <c r="E3136">
        <v>4205</v>
      </c>
      <c r="F3136" t="str">
        <f t="shared" si="192"/>
        <v>Florida</v>
      </c>
      <c r="H3136">
        <f t="shared" si="195"/>
        <v>3132</v>
      </c>
      <c r="I3136" t="s">
        <v>1112</v>
      </c>
      <c r="J3136" s="3">
        <v>1.26582278481012E-2</v>
      </c>
      <c r="K3136" s="104">
        <v>4</v>
      </c>
      <c r="L3136">
        <v>316</v>
      </c>
      <c r="M3136" t="str">
        <f t="shared" si="193"/>
        <v>Nebraska</v>
      </c>
    </row>
    <row r="3137" spans="1:13" x14ac:dyDescent="0.25">
      <c r="A3137">
        <f t="shared" si="194"/>
        <v>3135</v>
      </c>
      <c r="B3137" t="s">
        <v>2790</v>
      </c>
      <c r="C3137" s="105">
        <v>4.0342914775592896E-3</v>
      </c>
      <c r="D3137">
        <v>8</v>
      </c>
      <c r="E3137">
        <v>1983</v>
      </c>
      <c r="F3137" t="str">
        <f t="shared" si="192"/>
        <v>Pennsylvania</v>
      </c>
      <c r="H3137">
        <f t="shared" si="195"/>
        <v>3132</v>
      </c>
      <c r="I3137" t="s">
        <v>888</v>
      </c>
      <c r="J3137" s="3">
        <v>6.02409638554213E-3</v>
      </c>
      <c r="K3137" s="104">
        <v>4</v>
      </c>
      <c r="L3137">
        <v>664</v>
      </c>
      <c r="M3137" t="str">
        <f t="shared" si="193"/>
        <v>Kansas</v>
      </c>
    </row>
    <row r="3138" spans="1:13" x14ac:dyDescent="0.25">
      <c r="A3138">
        <f t="shared" si="194"/>
        <v>3136</v>
      </c>
      <c r="B3138" t="s">
        <v>1497</v>
      </c>
      <c r="C3138" s="105">
        <v>4.0080160320641297E-3</v>
      </c>
      <c r="D3138">
        <v>2</v>
      </c>
      <c r="E3138">
        <v>499</v>
      </c>
      <c r="F3138" t="str">
        <f t="shared" si="192"/>
        <v>Montana</v>
      </c>
      <c r="H3138">
        <f t="shared" si="195"/>
        <v>3132</v>
      </c>
      <c r="I3138" t="s">
        <v>2675</v>
      </c>
      <c r="J3138" s="3">
        <v>5.3691275167785301E-3</v>
      </c>
      <c r="K3138" s="104">
        <v>4</v>
      </c>
      <c r="L3138">
        <v>745</v>
      </c>
      <c r="M3138" t="str">
        <f t="shared" si="193"/>
        <v>California</v>
      </c>
    </row>
    <row r="3139" spans="1:13" x14ac:dyDescent="0.25">
      <c r="A3139">
        <f t="shared" si="194"/>
        <v>3137</v>
      </c>
      <c r="B3139" t="s">
        <v>1038</v>
      </c>
      <c r="C3139" s="105">
        <v>3.9840637450199098E-3</v>
      </c>
      <c r="D3139">
        <v>2</v>
      </c>
      <c r="E3139">
        <v>502</v>
      </c>
      <c r="F3139" t="str">
        <f t="shared" ref="F3139:F3202" si="196">IFERROR(RIGHT(B3139,LEN(B3139)-FIND(",",B3139)-1),"DC")</f>
        <v>Nebraska</v>
      </c>
      <c r="H3139">
        <f t="shared" si="195"/>
        <v>3132</v>
      </c>
      <c r="I3139" t="s">
        <v>191</v>
      </c>
      <c r="J3139" s="3">
        <v>4.9261083743842296E-3</v>
      </c>
      <c r="K3139" s="104">
        <v>4</v>
      </c>
      <c r="L3139">
        <v>812</v>
      </c>
      <c r="M3139" t="str">
        <f t="shared" ref="M3139:M3202" si="197">IFERROR(RIGHT(I3139,LEN(I3139)-FIND(",",I3139)-1),"DC")</f>
        <v>Colorado</v>
      </c>
    </row>
    <row r="3140" spans="1:13" x14ac:dyDescent="0.25">
      <c r="A3140">
        <f t="shared" ref="A3140:A3203" si="198">RANK(C3140,$C$3:$C$3274)</f>
        <v>3138</v>
      </c>
      <c r="B3140" t="s">
        <v>92</v>
      </c>
      <c r="C3140" s="105">
        <v>3.9682539682539498E-3</v>
      </c>
      <c r="D3140">
        <v>3</v>
      </c>
      <c r="E3140">
        <v>756</v>
      </c>
      <c r="F3140" t="str">
        <f t="shared" si="196"/>
        <v>Texas</v>
      </c>
      <c r="H3140">
        <f t="shared" ref="H3140:H3203" si="199">RANK(K3140,$K$3:$K$3274)</f>
        <v>3132</v>
      </c>
      <c r="I3140" t="s">
        <v>1778</v>
      </c>
      <c r="J3140" s="3">
        <v>4.7562425683710299E-3</v>
      </c>
      <c r="K3140" s="104">
        <v>4</v>
      </c>
      <c r="L3140">
        <v>841</v>
      </c>
      <c r="M3140" t="str">
        <f t="shared" si="197"/>
        <v>South Dakota</v>
      </c>
    </row>
    <row r="3141" spans="1:13" x14ac:dyDescent="0.25">
      <c r="A3141">
        <f t="shared" si="198"/>
        <v>3139</v>
      </c>
      <c r="B3141" t="s">
        <v>3158</v>
      </c>
      <c r="C3141" s="105">
        <v>3.8167938931297201E-3</v>
      </c>
      <c r="D3141">
        <v>3</v>
      </c>
      <c r="E3141">
        <v>786</v>
      </c>
      <c r="F3141" t="str">
        <f t="shared" si="196"/>
        <v>Montana</v>
      </c>
      <c r="H3141">
        <f t="shared" si="199"/>
        <v>3132</v>
      </c>
      <c r="I3141" t="s">
        <v>2777</v>
      </c>
      <c r="J3141" s="3">
        <v>4.5045045045044498E-3</v>
      </c>
      <c r="K3141" s="104">
        <v>4</v>
      </c>
      <c r="L3141">
        <v>888</v>
      </c>
      <c r="M3141" t="str">
        <f t="shared" si="197"/>
        <v>Texas</v>
      </c>
    </row>
    <row r="3142" spans="1:13" x14ac:dyDescent="0.25">
      <c r="A3142">
        <f t="shared" si="198"/>
        <v>3140</v>
      </c>
      <c r="B3142" t="s">
        <v>1747</v>
      </c>
      <c r="C3142" s="105">
        <v>3.7878787878787802E-3</v>
      </c>
      <c r="D3142">
        <v>1</v>
      </c>
      <c r="E3142">
        <v>264</v>
      </c>
      <c r="F3142" t="str">
        <f t="shared" si="196"/>
        <v>Nebraska</v>
      </c>
      <c r="H3142">
        <f t="shared" si="199"/>
        <v>3132</v>
      </c>
      <c r="I3142" t="s">
        <v>1553</v>
      </c>
      <c r="J3142" s="3">
        <v>3.2258064516128499E-3</v>
      </c>
      <c r="K3142" s="104">
        <v>4</v>
      </c>
      <c r="L3142">
        <v>1240</v>
      </c>
      <c r="M3142" t="str">
        <f t="shared" si="197"/>
        <v>Kansas</v>
      </c>
    </row>
    <row r="3143" spans="1:13" x14ac:dyDescent="0.25">
      <c r="A3143">
        <f t="shared" si="198"/>
        <v>3141</v>
      </c>
      <c r="B3143" t="s">
        <v>577</v>
      </c>
      <c r="C3143" s="105">
        <v>3.77358490566037E-3</v>
      </c>
      <c r="D3143">
        <v>5</v>
      </c>
      <c r="E3143">
        <v>1325</v>
      </c>
      <c r="F3143" t="str">
        <f t="shared" si="196"/>
        <v>West Virginia</v>
      </c>
      <c r="H3143">
        <f t="shared" si="199"/>
        <v>3132</v>
      </c>
      <c r="I3143" t="s">
        <v>3036</v>
      </c>
      <c r="J3143" s="3">
        <v>3.13971742543173E-3</v>
      </c>
      <c r="K3143" s="104">
        <v>4</v>
      </c>
      <c r="L3143">
        <v>1274</v>
      </c>
      <c r="M3143" t="str">
        <f t="shared" si="197"/>
        <v>Washington</v>
      </c>
    </row>
    <row r="3144" spans="1:13" x14ac:dyDescent="0.25">
      <c r="A3144">
        <f t="shared" si="198"/>
        <v>3142</v>
      </c>
      <c r="B3144" t="s">
        <v>1650</v>
      </c>
      <c r="C3144" s="105">
        <v>3.63229952500698E-3</v>
      </c>
      <c r="D3144">
        <v>13</v>
      </c>
      <c r="E3144">
        <v>3579</v>
      </c>
      <c r="F3144" t="str">
        <f t="shared" si="196"/>
        <v>Kentucky</v>
      </c>
      <c r="H3144">
        <f t="shared" si="199"/>
        <v>3132</v>
      </c>
      <c r="I3144" t="s">
        <v>2769</v>
      </c>
      <c r="J3144" s="3">
        <v>2.7137042062414999E-3</v>
      </c>
      <c r="K3144" s="104">
        <v>4</v>
      </c>
      <c r="L3144">
        <v>1474</v>
      </c>
      <c r="M3144" t="str">
        <f t="shared" si="197"/>
        <v>Georgia</v>
      </c>
    </row>
    <row r="3145" spans="1:13" x14ac:dyDescent="0.25">
      <c r="A3145">
        <f t="shared" si="198"/>
        <v>3143</v>
      </c>
      <c r="B3145" t="s">
        <v>2454</v>
      </c>
      <c r="C3145" s="105">
        <v>3.5885167464114699E-3</v>
      </c>
      <c r="D3145">
        <v>9</v>
      </c>
      <c r="E3145">
        <v>2508</v>
      </c>
      <c r="F3145" t="str">
        <f t="shared" si="196"/>
        <v>Louisiana</v>
      </c>
      <c r="H3145">
        <f t="shared" si="199"/>
        <v>3132</v>
      </c>
      <c r="I3145" t="s">
        <v>1669</v>
      </c>
      <c r="J3145" s="3">
        <v>2.7063599458727601E-3</v>
      </c>
      <c r="K3145" s="104">
        <v>4</v>
      </c>
      <c r="L3145">
        <v>1478</v>
      </c>
      <c r="M3145" t="str">
        <f t="shared" si="197"/>
        <v>Kentucky</v>
      </c>
    </row>
    <row r="3146" spans="1:13" x14ac:dyDescent="0.25">
      <c r="A3146">
        <f t="shared" si="198"/>
        <v>3144</v>
      </c>
      <c r="B3146" t="s">
        <v>2657</v>
      </c>
      <c r="C3146" s="105">
        <v>3.5623409669210898E-3</v>
      </c>
      <c r="D3146">
        <v>7</v>
      </c>
      <c r="E3146">
        <v>1965</v>
      </c>
      <c r="F3146" t="str">
        <f t="shared" si="196"/>
        <v>Missouri</v>
      </c>
      <c r="H3146">
        <f t="shared" si="199"/>
        <v>3132</v>
      </c>
      <c r="I3146" t="s">
        <v>371</v>
      </c>
      <c r="J3146" s="3">
        <v>2.5015634771732298E-3</v>
      </c>
      <c r="K3146" s="104">
        <v>4</v>
      </c>
      <c r="L3146">
        <v>1599</v>
      </c>
      <c r="M3146" t="str">
        <f t="shared" si="197"/>
        <v>West Virginia</v>
      </c>
    </row>
    <row r="3147" spans="1:13" x14ac:dyDescent="0.25">
      <c r="A3147">
        <f t="shared" si="198"/>
        <v>3145</v>
      </c>
      <c r="B3147" t="s">
        <v>1293</v>
      </c>
      <c r="C3147" s="105">
        <v>3.4682080924855999E-3</v>
      </c>
      <c r="D3147">
        <v>3</v>
      </c>
      <c r="E3147">
        <v>865</v>
      </c>
      <c r="F3147" t="str">
        <f t="shared" si="196"/>
        <v>North Dakota</v>
      </c>
      <c r="H3147">
        <f t="shared" si="199"/>
        <v>3132</v>
      </c>
      <c r="I3147" t="s">
        <v>1159</v>
      </c>
      <c r="J3147" s="3">
        <v>2.40963855421683E-3</v>
      </c>
      <c r="K3147" s="104">
        <v>4</v>
      </c>
      <c r="L3147">
        <v>1660</v>
      </c>
      <c r="M3147" t="str">
        <f t="shared" si="197"/>
        <v>South Dakota</v>
      </c>
    </row>
    <row r="3148" spans="1:13" x14ac:dyDescent="0.25">
      <c r="A3148">
        <f t="shared" si="198"/>
        <v>3146</v>
      </c>
      <c r="B3148" t="s">
        <v>951</v>
      </c>
      <c r="C3148" s="105">
        <v>3.3748701973000902E-3</v>
      </c>
      <c r="D3148">
        <v>13</v>
      </c>
      <c r="E3148">
        <v>3852</v>
      </c>
      <c r="F3148" t="str">
        <f t="shared" si="196"/>
        <v>Montana</v>
      </c>
      <c r="H3148">
        <f t="shared" si="199"/>
        <v>3132</v>
      </c>
      <c r="I3148" t="s">
        <v>1771</v>
      </c>
      <c r="J3148" s="3">
        <v>2.0060180541624502E-3</v>
      </c>
      <c r="K3148" s="104">
        <v>4</v>
      </c>
      <c r="L3148">
        <v>1994</v>
      </c>
      <c r="M3148" t="str">
        <f t="shared" si="197"/>
        <v>Michigan</v>
      </c>
    </row>
    <row r="3149" spans="1:13" x14ac:dyDescent="0.25">
      <c r="A3149">
        <f t="shared" si="198"/>
        <v>3147</v>
      </c>
      <c r="B3149" t="s">
        <v>388</v>
      </c>
      <c r="C3149" s="105">
        <v>3.3613445378151102E-3</v>
      </c>
      <c r="D3149">
        <v>2</v>
      </c>
      <c r="E3149">
        <v>595</v>
      </c>
      <c r="F3149" t="str">
        <f t="shared" si="196"/>
        <v>South Dakota</v>
      </c>
      <c r="H3149">
        <f t="shared" si="199"/>
        <v>3132</v>
      </c>
      <c r="I3149" t="s">
        <v>1683</v>
      </c>
      <c r="J3149" s="3">
        <v>1.9277108433735E-3</v>
      </c>
      <c r="K3149" s="104">
        <v>4</v>
      </c>
      <c r="L3149">
        <v>2075</v>
      </c>
      <c r="M3149" t="str">
        <f t="shared" si="197"/>
        <v>Kentucky</v>
      </c>
    </row>
    <row r="3150" spans="1:13" x14ac:dyDescent="0.25">
      <c r="A3150">
        <f t="shared" si="198"/>
        <v>3148</v>
      </c>
      <c r="B3150" t="s">
        <v>1076</v>
      </c>
      <c r="C3150" s="105">
        <v>3.3333333333332902E-3</v>
      </c>
      <c r="D3150">
        <v>1</v>
      </c>
      <c r="E3150">
        <v>300</v>
      </c>
      <c r="F3150" t="str">
        <f t="shared" si="196"/>
        <v>Georgia</v>
      </c>
      <c r="H3150">
        <f t="shared" si="199"/>
        <v>3148</v>
      </c>
      <c r="I3150" t="s">
        <v>1941</v>
      </c>
      <c r="J3150" s="3">
        <v>1.38888888888888E-2</v>
      </c>
      <c r="K3150" s="104">
        <v>3</v>
      </c>
      <c r="L3150">
        <v>216</v>
      </c>
      <c r="M3150" t="str">
        <f t="shared" si="197"/>
        <v>Wisconsin</v>
      </c>
    </row>
    <row r="3151" spans="1:13" x14ac:dyDescent="0.25">
      <c r="A3151">
        <f t="shared" si="198"/>
        <v>3149</v>
      </c>
      <c r="B3151" t="s">
        <v>2499</v>
      </c>
      <c r="C3151" s="105">
        <v>3.2894736842105001E-3</v>
      </c>
      <c r="D3151">
        <v>1</v>
      </c>
      <c r="E3151">
        <v>304</v>
      </c>
      <c r="F3151" t="str">
        <f t="shared" si="196"/>
        <v>Kentucky</v>
      </c>
      <c r="H3151">
        <f t="shared" si="199"/>
        <v>3148</v>
      </c>
      <c r="I3151" t="s">
        <v>95</v>
      </c>
      <c r="J3151" s="3">
        <v>1.16279069767442E-2</v>
      </c>
      <c r="K3151" s="104">
        <v>3</v>
      </c>
      <c r="L3151">
        <v>258</v>
      </c>
      <c r="M3151" t="str">
        <f t="shared" si="197"/>
        <v>Nebraska</v>
      </c>
    </row>
    <row r="3152" spans="1:13" x14ac:dyDescent="0.25">
      <c r="A3152">
        <f t="shared" si="198"/>
        <v>3150</v>
      </c>
      <c r="B3152" t="s">
        <v>952</v>
      </c>
      <c r="C3152" s="105">
        <v>3.25309043591415E-3</v>
      </c>
      <c r="D3152">
        <v>5</v>
      </c>
      <c r="E3152">
        <v>1537</v>
      </c>
      <c r="F3152" t="str">
        <f t="shared" si="196"/>
        <v>Washington</v>
      </c>
      <c r="H3152">
        <f t="shared" si="199"/>
        <v>3148</v>
      </c>
      <c r="I3152" t="s">
        <v>892</v>
      </c>
      <c r="J3152" s="3">
        <v>5.4249547920434101E-3</v>
      </c>
      <c r="K3152" s="104">
        <v>3</v>
      </c>
      <c r="L3152">
        <v>553</v>
      </c>
      <c r="M3152" t="str">
        <f t="shared" si="197"/>
        <v>Kentucky</v>
      </c>
    </row>
    <row r="3153" spans="1:13" x14ac:dyDescent="0.25">
      <c r="A3153">
        <f t="shared" si="198"/>
        <v>3151</v>
      </c>
      <c r="B3153" t="s">
        <v>1603</v>
      </c>
      <c r="C3153" s="105">
        <v>3.2278889606197599E-3</v>
      </c>
      <c r="D3153">
        <v>5</v>
      </c>
      <c r="E3153">
        <v>1549</v>
      </c>
      <c r="F3153" t="str">
        <f t="shared" si="196"/>
        <v>Michigan</v>
      </c>
      <c r="H3153">
        <f t="shared" si="199"/>
        <v>3148</v>
      </c>
      <c r="I3153" t="s">
        <v>563</v>
      </c>
      <c r="J3153" s="3">
        <v>5.4151624548736104E-3</v>
      </c>
      <c r="K3153" s="104">
        <v>3</v>
      </c>
      <c r="L3153">
        <v>554</v>
      </c>
      <c r="M3153" t="str">
        <f t="shared" si="197"/>
        <v>Georgia</v>
      </c>
    </row>
    <row r="3154" spans="1:13" x14ac:dyDescent="0.25">
      <c r="A3154">
        <f t="shared" si="198"/>
        <v>3152</v>
      </c>
      <c r="B3154" t="s">
        <v>1553</v>
      </c>
      <c r="C3154" s="105">
        <v>3.2258064516128499E-3</v>
      </c>
      <c r="D3154">
        <v>4</v>
      </c>
      <c r="E3154">
        <v>1240</v>
      </c>
      <c r="F3154" t="str">
        <f t="shared" si="196"/>
        <v>Kansas</v>
      </c>
      <c r="H3154">
        <f t="shared" si="199"/>
        <v>3148</v>
      </c>
      <c r="I3154" t="s">
        <v>2580</v>
      </c>
      <c r="J3154" s="3">
        <v>5.12820512820511E-3</v>
      </c>
      <c r="K3154" s="104">
        <v>3</v>
      </c>
      <c r="L3154">
        <v>585</v>
      </c>
      <c r="M3154" t="str">
        <f t="shared" si="197"/>
        <v>South Dakota</v>
      </c>
    </row>
    <row r="3155" spans="1:13" x14ac:dyDescent="0.25">
      <c r="A3155">
        <f t="shared" si="198"/>
        <v>3153</v>
      </c>
      <c r="B3155" t="s">
        <v>1106</v>
      </c>
      <c r="C3155" s="105">
        <v>3.22234156820622E-3</v>
      </c>
      <c r="D3155">
        <v>3</v>
      </c>
      <c r="E3155">
        <v>931</v>
      </c>
      <c r="F3155" t="str">
        <f t="shared" si="196"/>
        <v>Montana</v>
      </c>
      <c r="H3155">
        <f t="shared" si="199"/>
        <v>3148</v>
      </c>
      <c r="I3155" t="s">
        <v>543</v>
      </c>
      <c r="J3155" s="3">
        <v>4.9916805324459104E-3</v>
      </c>
      <c r="K3155" s="104">
        <v>3</v>
      </c>
      <c r="L3155">
        <v>601</v>
      </c>
      <c r="M3155" t="str">
        <f t="shared" si="197"/>
        <v>Idaho</v>
      </c>
    </row>
    <row r="3156" spans="1:13" x14ac:dyDescent="0.25">
      <c r="A3156">
        <f t="shared" si="198"/>
        <v>3154</v>
      </c>
      <c r="B3156" t="s">
        <v>377</v>
      </c>
      <c r="C3156" s="105">
        <v>3.2102728731941898E-3</v>
      </c>
      <c r="D3156">
        <v>2</v>
      </c>
      <c r="E3156">
        <v>623</v>
      </c>
      <c r="F3156" t="str">
        <f t="shared" si="196"/>
        <v>Idaho</v>
      </c>
      <c r="H3156">
        <f t="shared" si="199"/>
        <v>3148</v>
      </c>
      <c r="I3156" t="s">
        <v>1417</v>
      </c>
      <c r="J3156" s="3">
        <v>4.9586776859503702E-3</v>
      </c>
      <c r="K3156" s="104">
        <v>3</v>
      </c>
      <c r="L3156">
        <v>605</v>
      </c>
      <c r="M3156" t="str">
        <f t="shared" si="197"/>
        <v>South Dakota</v>
      </c>
    </row>
    <row r="3157" spans="1:13" x14ac:dyDescent="0.25">
      <c r="A3157">
        <f t="shared" si="198"/>
        <v>3155</v>
      </c>
      <c r="B3157" t="s">
        <v>2967</v>
      </c>
      <c r="C3157" s="105">
        <v>3.2040279208147499E-3</v>
      </c>
      <c r="D3157">
        <v>28</v>
      </c>
      <c r="E3157">
        <v>8739</v>
      </c>
      <c r="F3157" t="str">
        <f t="shared" si="196"/>
        <v>Nevada</v>
      </c>
      <c r="H3157">
        <f t="shared" si="199"/>
        <v>3148</v>
      </c>
      <c r="I3157" t="s">
        <v>1753</v>
      </c>
      <c r="J3157" s="3">
        <v>4.93421052631581E-3</v>
      </c>
      <c r="K3157" s="104">
        <v>3</v>
      </c>
      <c r="L3157">
        <v>608</v>
      </c>
      <c r="M3157" t="str">
        <f t="shared" si="197"/>
        <v>Georgia</v>
      </c>
    </row>
    <row r="3158" spans="1:13" x14ac:dyDescent="0.25">
      <c r="A3158">
        <f t="shared" si="198"/>
        <v>3156</v>
      </c>
      <c r="B3158" t="s">
        <v>2821</v>
      </c>
      <c r="C3158" s="105">
        <v>3.1847133757961698E-3</v>
      </c>
      <c r="D3158">
        <v>1</v>
      </c>
      <c r="E3158">
        <v>314</v>
      </c>
      <c r="F3158" t="str">
        <f t="shared" si="196"/>
        <v>Georgia</v>
      </c>
      <c r="H3158">
        <f t="shared" si="199"/>
        <v>3148</v>
      </c>
      <c r="I3158" t="s">
        <v>1019</v>
      </c>
      <c r="J3158" s="3">
        <v>4.4510385756676403E-3</v>
      </c>
      <c r="K3158" s="104">
        <v>3</v>
      </c>
      <c r="L3158">
        <v>674</v>
      </c>
      <c r="M3158" t="str">
        <f t="shared" si="197"/>
        <v>Nebraska</v>
      </c>
    </row>
    <row r="3159" spans="1:13" x14ac:dyDescent="0.25">
      <c r="A3159">
        <f t="shared" si="198"/>
        <v>3157</v>
      </c>
      <c r="B3159" t="s">
        <v>3036</v>
      </c>
      <c r="C3159" s="105">
        <v>3.13971742543173E-3</v>
      </c>
      <c r="D3159">
        <v>4</v>
      </c>
      <c r="E3159">
        <v>1274</v>
      </c>
      <c r="F3159" t="str">
        <f t="shared" si="196"/>
        <v>Washington</v>
      </c>
      <c r="H3159">
        <f t="shared" si="199"/>
        <v>3148</v>
      </c>
      <c r="I3159" t="s">
        <v>761</v>
      </c>
      <c r="J3159" s="3">
        <v>4.1265474552957199E-3</v>
      </c>
      <c r="K3159" s="104">
        <v>3</v>
      </c>
      <c r="L3159">
        <v>727</v>
      </c>
      <c r="M3159" t="str">
        <f t="shared" si="197"/>
        <v>New Mexico</v>
      </c>
    </row>
    <row r="3160" spans="1:13" x14ac:dyDescent="0.25">
      <c r="A3160">
        <f t="shared" si="198"/>
        <v>3158</v>
      </c>
      <c r="B3160" t="s">
        <v>1167</v>
      </c>
      <c r="C3160" s="105">
        <v>3.1055900621117499E-3</v>
      </c>
      <c r="D3160">
        <v>5</v>
      </c>
      <c r="E3160">
        <v>1610</v>
      </c>
      <c r="F3160" t="str">
        <f t="shared" si="196"/>
        <v>New Mexico</v>
      </c>
      <c r="H3160">
        <f t="shared" si="199"/>
        <v>3148</v>
      </c>
      <c r="I3160" t="s">
        <v>282</v>
      </c>
      <c r="J3160" s="3">
        <v>4.1095890410959204E-3</v>
      </c>
      <c r="K3160" s="104">
        <v>3</v>
      </c>
      <c r="L3160">
        <v>730</v>
      </c>
      <c r="M3160" t="str">
        <f t="shared" si="197"/>
        <v>Texas</v>
      </c>
    </row>
    <row r="3161" spans="1:13" x14ac:dyDescent="0.25">
      <c r="A3161">
        <f t="shared" si="198"/>
        <v>3159</v>
      </c>
      <c r="B3161" t="s">
        <v>974</v>
      </c>
      <c r="C3161" s="105">
        <v>3.0525030525030399E-3</v>
      </c>
      <c r="D3161">
        <v>5</v>
      </c>
      <c r="E3161">
        <v>1638</v>
      </c>
      <c r="F3161" t="str">
        <f t="shared" si="196"/>
        <v>Pennsylvania</v>
      </c>
      <c r="H3161">
        <f t="shared" si="199"/>
        <v>3148</v>
      </c>
      <c r="I3161" t="s">
        <v>936</v>
      </c>
      <c r="J3161" s="3">
        <v>4.1095890410959204E-3</v>
      </c>
      <c r="K3161" s="104">
        <v>3</v>
      </c>
      <c r="L3161">
        <v>730</v>
      </c>
      <c r="M3161" t="str">
        <f t="shared" si="197"/>
        <v>South Dakota</v>
      </c>
    </row>
    <row r="3162" spans="1:13" x14ac:dyDescent="0.25">
      <c r="A3162">
        <f t="shared" si="198"/>
        <v>3160</v>
      </c>
      <c r="B3162" t="s">
        <v>2523</v>
      </c>
      <c r="C3162" s="105">
        <v>3.03260045489006E-3</v>
      </c>
      <c r="D3162">
        <v>8</v>
      </c>
      <c r="E3162">
        <v>2638</v>
      </c>
      <c r="F3162" t="str">
        <f t="shared" si="196"/>
        <v>Montana</v>
      </c>
      <c r="H3162">
        <f t="shared" si="199"/>
        <v>3148</v>
      </c>
      <c r="I3162" t="s">
        <v>92</v>
      </c>
      <c r="J3162" s="3">
        <v>3.9682539682539498E-3</v>
      </c>
      <c r="K3162" s="104">
        <v>3</v>
      </c>
      <c r="L3162">
        <v>756</v>
      </c>
      <c r="M3162" t="str">
        <f t="shared" si="197"/>
        <v>Texas</v>
      </c>
    </row>
    <row r="3163" spans="1:13" x14ac:dyDescent="0.25">
      <c r="A3163">
        <f t="shared" si="198"/>
        <v>3161</v>
      </c>
      <c r="B3163" t="s">
        <v>2932</v>
      </c>
      <c r="C3163" s="105">
        <v>2.9904306220095399E-3</v>
      </c>
      <c r="D3163">
        <v>5</v>
      </c>
      <c r="E3163">
        <v>1672</v>
      </c>
      <c r="F3163" t="str">
        <f t="shared" si="196"/>
        <v>New Mexico</v>
      </c>
      <c r="H3163">
        <f t="shared" si="199"/>
        <v>3148</v>
      </c>
      <c r="I3163" t="s">
        <v>3158</v>
      </c>
      <c r="J3163" s="3">
        <v>3.8167938931297201E-3</v>
      </c>
      <c r="K3163" s="104">
        <v>3</v>
      </c>
      <c r="L3163">
        <v>786</v>
      </c>
      <c r="M3163" t="str">
        <f t="shared" si="197"/>
        <v>Montana</v>
      </c>
    </row>
    <row r="3164" spans="1:13" x14ac:dyDescent="0.25">
      <c r="A3164">
        <f t="shared" si="198"/>
        <v>3162</v>
      </c>
      <c r="B3164" t="s">
        <v>704</v>
      </c>
      <c r="C3164" s="105">
        <v>2.9779630732579198E-3</v>
      </c>
      <c r="D3164">
        <v>5</v>
      </c>
      <c r="E3164">
        <v>1679</v>
      </c>
      <c r="F3164" t="str">
        <f t="shared" si="196"/>
        <v>Texas</v>
      </c>
      <c r="H3164">
        <f t="shared" si="199"/>
        <v>3148</v>
      </c>
      <c r="I3164" t="s">
        <v>1293</v>
      </c>
      <c r="J3164" s="3">
        <v>3.4682080924855999E-3</v>
      </c>
      <c r="K3164" s="104">
        <v>3</v>
      </c>
      <c r="L3164">
        <v>865</v>
      </c>
      <c r="M3164" t="str">
        <f t="shared" si="197"/>
        <v>North Dakota</v>
      </c>
    </row>
    <row r="3165" spans="1:13" x14ac:dyDescent="0.25">
      <c r="A3165">
        <f t="shared" si="198"/>
        <v>3163</v>
      </c>
      <c r="B3165" t="s">
        <v>2340</v>
      </c>
      <c r="C3165" s="105">
        <v>2.9566360052561899E-3</v>
      </c>
      <c r="D3165">
        <v>9</v>
      </c>
      <c r="E3165">
        <v>3044</v>
      </c>
      <c r="F3165" t="str">
        <f t="shared" si="196"/>
        <v>Wyoming</v>
      </c>
      <c r="H3165">
        <f t="shared" si="199"/>
        <v>3148</v>
      </c>
      <c r="I3165" t="s">
        <v>1106</v>
      </c>
      <c r="J3165" s="3">
        <v>3.22234156820622E-3</v>
      </c>
      <c r="K3165" s="104">
        <v>3</v>
      </c>
      <c r="L3165">
        <v>931</v>
      </c>
      <c r="M3165" t="str">
        <f t="shared" si="197"/>
        <v>Montana</v>
      </c>
    </row>
    <row r="3166" spans="1:13" x14ac:dyDescent="0.25">
      <c r="A3166">
        <f t="shared" si="198"/>
        <v>3164</v>
      </c>
      <c r="B3166" t="s">
        <v>164</v>
      </c>
      <c r="C3166" s="105">
        <v>2.9461279461279102E-3</v>
      </c>
      <c r="D3166">
        <v>7</v>
      </c>
      <c r="E3166">
        <v>2376</v>
      </c>
      <c r="F3166" t="str">
        <f t="shared" si="196"/>
        <v>Texas</v>
      </c>
      <c r="H3166">
        <f t="shared" si="199"/>
        <v>3148</v>
      </c>
      <c r="I3166" t="s">
        <v>3215</v>
      </c>
      <c r="J3166" s="3">
        <v>2.7881040892193602E-3</v>
      </c>
      <c r="K3166" s="104">
        <v>3</v>
      </c>
      <c r="L3166">
        <v>1076</v>
      </c>
      <c r="M3166" t="str">
        <f t="shared" si="197"/>
        <v>Kentucky</v>
      </c>
    </row>
    <row r="3167" spans="1:13" x14ac:dyDescent="0.25">
      <c r="A3167">
        <f t="shared" si="198"/>
        <v>3165</v>
      </c>
      <c r="B3167" t="s">
        <v>2182</v>
      </c>
      <c r="C3167" s="105">
        <v>2.8735632183908202E-3</v>
      </c>
      <c r="D3167">
        <v>2</v>
      </c>
      <c r="E3167">
        <v>696</v>
      </c>
      <c r="F3167" t="str">
        <f t="shared" si="196"/>
        <v>North Dakota</v>
      </c>
      <c r="H3167">
        <f t="shared" si="199"/>
        <v>3148</v>
      </c>
      <c r="I3167" t="s">
        <v>1189</v>
      </c>
      <c r="J3167" s="3">
        <v>2.62697022767077E-3</v>
      </c>
      <c r="K3167" s="104">
        <v>3</v>
      </c>
      <c r="L3167">
        <v>1142</v>
      </c>
      <c r="M3167" t="str">
        <f t="shared" si="197"/>
        <v>Texas</v>
      </c>
    </row>
    <row r="3168" spans="1:13" x14ac:dyDescent="0.25">
      <c r="A3168">
        <f t="shared" si="198"/>
        <v>3166</v>
      </c>
      <c r="B3168" t="s">
        <v>1239</v>
      </c>
      <c r="C3168" s="105">
        <v>2.8490028490028001E-3</v>
      </c>
      <c r="D3168">
        <v>6</v>
      </c>
      <c r="E3168">
        <v>2106</v>
      </c>
      <c r="F3168" t="str">
        <f t="shared" si="196"/>
        <v>Oregon</v>
      </c>
      <c r="H3168">
        <f t="shared" si="199"/>
        <v>3148</v>
      </c>
      <c r="I3168" t="s">
        <v>3180</v>
      </c>
      <c r="J3168" s="3">
        <v>2.56629597946966E-3</v>
      </c>
      <c r="K3168" s="104">
        <v>3</v>
      </c>
      <c r="L3168">
        <v>1169</v>
      </c>
      <c r="M3168" t="str">
        <f t="shared" si="197"/>
        <v>Georgia</v>
      </c>
    </row>
    <row r="3169" spans="1:13" x14ac:dyDescent="0.25">
      <c r="A3169">
        <f t="shared" si="198"/>
        <v>3166</v>
      </c>
      <c r="B3169" t="s">
        <v>2420</v>
      </c>
      <c r="C3169" s="105">
        <v>2.8490028490028001E-3</v>
      </c>
      <c r="D3169">
        <v>9</v>
      </c>
      <c r="E3169">
        <v>3159</v>
      </c>
      <c r="F3169" t="str">
        <f t="shared" si="196"/>
        <v>New Mexico</v>
      </c>
      <c r="H3169">
        <f t="shared" si="199"/>
        <v>3148</v>
      </c>
      <c r="I3169" t="s">
        <v>1818</v>
      </c>
      <c r="J3169" s="3">
        <v>2.4330900243308899E-3</v>
      </c>
      <c r="K3169" s="104">
        <v>3</v>
      </c>
      <c r="L3169">
        <v>1233</v>
      </c>
      <c r="M3169" t="str">
        <f t="shared" si="197"/>
        <v>Minnesota</v>
      </c>
    </row>
    <row r="3170" spans="1:13" x14ac:dyDescent="0.25">
      <c r="A3170">
        <f t="shared" si="198"/>
        <v>3168</v>
      </c>
      <c r="B3170" t="s">
        <v>2881</v>
      </c>
      <c r="C3170" s="105">
        <v>2.8074115665356301E-3</v>
      </c>
      <c r="D3170">
        <v>5</v>
      </c>
      <c r="E3170">
        <v>1781</v>
      </c>
      <c r="F3170" t="str">
        <f t="shared" si="196"/>
        <v>Montana</v>
      </c>
      <c r="H3170">
        <f t="shared" si="199"/>
        <v>3148</v>
      </c>
      <c r="I3170" t="s">
        <v>3079</v>
      </c>
      <c r="J3170" s="3">
        <v>2.2658610271902801E-3</v>
      </c>
      <c r="K3170" s="104">
        <v>3</v>
      </c>
      <c r="L3170">
        <v>1324</v>
      </c>
      <c r="M3170" t="str">
        <f t="shared" si="197"/>
        <v>Colorado</v>
      </c>
    </row>
    <row r="3171" spans="1:13" x14ac:dyDescent="0.25">
      <c r="A3171">
        <f t="shared" si="198"/>
        <v>3169</v>
      </c>
      <c r="B3171" t="s">
        <v>803</v>
      </c>
      <c r="C3171" s="105">
        <v>2.78940027894003E-3</v>
      </c>
      <c r="D3171">
        <v>2</v>
      </c>
      <c r="E3171">
        <v>717</v>
      </c>
      <c r="F3171" t="str">
        <f t="shared" si="196"/>
        <v>Texas</v>
      </c>
      <c r="H3171">
        <f t="shared" si="199"/>
        <v>3148</v>
      </c>
      <c r="I3171" t="s">
        <v>2271</v>
      </c>
      <c r="J3171" s="3">
        <v>2.1216407355021298E-3</v>
      </c>
      <c r="K3171" s="104">
        <v>3</v>
      </c>
      <c r="L3171">
        <v>1414</v>
      </c>
      <c r="M3171" t="str">
        <f t="shared" si="197"/>
        <v>West Virginia</v>
      </c>
    </row>
    <row r="3172" spans="1:13" x14ac:dyDescent="0.25">
      <c r="A3172">
        <f t="shared" si="198"/>
        <v>3170</v>
      </c>
      <c r="B3172" t="s">
        <v>3215</v>
      </c>
      <c r="C3172" s="105">
        <v>2.7881040892193602E-3</v>
      </c>
      <c r="D3172">
        <v>3</v>
      </c>
      <c r="E3172">
        <v>1076</v>
      </c>
      <c r="F3172" t="str">
        <f t="shared" si="196"/>
        <v>Kentucky</v>
      </c>
      <c r="H3172">
        <f t="shared" si="199"/>
        <v>3148</v>
      </c>
      <c r="I3172" t="s">
        <v>1182</v>
      </c>
      <c r="J3172" s="3">
        <v>2.0993701889433498E-3</v>
      </c>
      <c r="K3172" s="104">
        <v>3</v>
      </c>
      <c r="L3172">
        <v>1429</v>
      </c>
      <c r="M3172" t="str">
        <f t="shared" si="197"/>
        <v>Alaska</v>
      </c>
    </row>
    <row r="3173" spans="1:13" x14ac:dyDescent="0.25">
      <c r="A3173">
        <f t="shared" si="198"/>
        <v>3171</v>
      </c>
      <c r="B3173" t="s">
        <v>2567</v>
      </c>
      <c r="C3173" s="105">
        <v>2.7434842249657301E-3</v>
      </c>
      <c r="D3173">
        <v>2</v>
      </c>
      <c r="E3173">
        <v>729</v>
      </c>
      <c r="F3173" t="str">
        <f t="shared" si="196"/>
        <v>Colorado</v>
      </c>
      <c r="H3173">
        <f t="shared" si="199"/>
        <v>3148</v>
      </c>
      <c r="I3173" t="s">
        <v>720</v>
      </c>
      <c r="J3173" s="3">
        <v>2.0818875780708101E-3</v>
      </c>
      <c r="K3173" s="104">
        <v>3</v>
      </c>
      <c r="L3173">
        <v>1441</v>
      </c>
      <c r="M3173" t="str">
        <f t="shared" si="197"/>
        <v>Colorado</v>
      </c>
    </row>
    <row r="3174" spans="1:13" x14ac:dyDescent="0.25">
      <c r="A3174">
        <f t="shared" si="198"/>
        <v>3172</v>
      </c>
      <c r="B3174" t="s">
        <v>2769</v>
      </c>
      <c r="C3174" s="105">
        <v>2.7137042062414999E-3</v>
      </c>
      <c r="D3174">
        <v>4</v>
      </c>
      <c r="E3174">
        <v>1474</v>
      </c>
      <c r="F3174" t="str">
        <f t="shared" si="196"/>
        <v>Georgia</v>
      </c>
      <c r="H3174">
        <f t="shared" si="199"/>
        <v>3148</v>
      </c>
      <c r="I3174" t="s">
        <v>1971</v>
      </c>
      <c r="J3174" s="3">
        <v>1.4903129657227699E-3</v>
      </c>
      <c r="K3174" s="104">
        <v>3</v>
      </c>
      <c r="L3174">
        <v>2013</v>
      </c>
      <c r="M3174" t="str">
        <f t="shared" si="197"/>
        <v>Georgia</v>
      </c>
    </row>
    <row r="3175" spans="1:13" x14ac:dyDescent="0.25">
      <c r="A3175">
        <f t="shared" si="198"/>
        <v>3173</v>
      </c>
      <c r="B3175" t="s">
        <v>661</v>
      </c>
      <c r="C3175" s="105">
        <v>2.7100271002710101E-3</v>
      </c>
      <c r="D3175">
        <v>1</v>
      </c>
      <c r="E3175">
        <v>369</v>
      </c>
      <c r="F3175" t="str">
        <f t="shared" si="196"/>
        <v>South Dakota</v>
      </c>
      <c r="H3175">
        <f t="shared" si="199"/>
        <v>3148</v>
      </c>
      <c r="I3175" t="s">
        <v>1678</v>
      </c>
      <c r="J3175" s="3">
        <v>1.20288692862868E-3</v>
      </c>
      <c r="K3175" s="104">
        <v>3</v>
      </c>
      <c r="L3175">
        <v>2494</v>
      </c>
      <c r="M3175" t="str">
        <f t="shared" si="197"/>
        <v>Idaho</v>
      </c>
    </row>
    <row r="3176" spans="1:13" x14ac:dyDescent="0.25">
      <c r="A3176">
        <f t="shared" si="198"/>
        <v>3174</v>
      </c>
      <c r="B3176" t="s">
        <v>1669</v>
      </c>
      <c r="C3176" s="105">
        <v>2.7063599458727601E-3</v>
      </c>
      <c r="D3176">
        <v>4</v>
      </c>
      <c r="E3176">
        <v>1478</v>
      </c>
      <c r="F3176" t="str">
        <f t="shared" si="196"/>
        <v>Kentucky</v>
      </c>
      <c r="H3176">
        <f t="shared" si="199"/>
        <v>3174</v>
      </c>
      <c r="I3176" t="s">
        <v>1537</v>
      </c>
      <c r="J3176" s="3">
        <v>1.0869565217391301E-2</v>
      </c>
      <c r="K3176" s="104">
        <v>2</v>
      </c>
      <c r="L3176">
        <v>184</v>
      </c>
      <c r="M3176" t="str">
        <f t="shared" si="197"/>
        <v>Nebraska</v>
      </c>
    </row>
    <row r="3177" spans="1:13" x14ac:dyDescent="0.25">
      <c r="A3177">
        <f t="shared" si="198"/>
        <v>3175</v>
      </c>
      <c r="B3177" t="s">
        <v>705</v>
      </c>
      <c r="C3177" s="105">
        <v>2.6666666666667E-3</v>
      </c>
      <c r="D3177">
        <v>1</v>
      </c>
      <c r="E3177">
        <v>375</v>
      </c>
      <c r="F3177" t="str">
        <f t="shared" si="196"/>
        <v>Puerto Rico</v>
      </c>
      <c r="H3177">
        <f t="shared" si="199"/>
        <v>3174</v>
      </c>
      <c r="I3177" t="s">
        <v>3136</v>
      </c>
      <c r="J3177" s="3">
        <v>5.1948051948051896E-3</v>
      </c>
      <c r="K3177" s="104">
        <v>2</v>
      </c>
      <c r="L3177">
        <v>385</v>
      </c>
      <c r="M3177" t="str">
        <f t="shared" si="197"/>
        <v>Georgia</v>
      </c>
    </row>
    <row r="3178" spans="1:13" x14ac:dyDescent="0.25">
      <c r="A3178">
        <f t="shared" si="198"/>
        <v>3176</v>
      </c>
      <c r="B3178" t="s">
        <v>1189</v>
      </c>
      <c r="C3178" s="105">
        <v>2.62697022767077E-3</v>
      </c>
      <c r="D3178">
        <v>3</v>
      </c>
      <c r="E3178">
        <v>1142</v>
      </c>
      <c r="F3178" t="str">
        <f t="shared" si="196"/>
        <v>Texas</v>
      </c>
      <c r="H3178">
        <f t="shared" si="199"/>
        <v>3174</v>
      </c>
      <c r="I3178" t="s">
        <v>1497</v>
      </c>
      <c r="J3178" s="3">
        <v>4.0080160320641297E-3</v>
      </c>
      <c r="K3178" s="104">
        <v>2</v>
      </c>
      <c r="L3178">
        <v>499</v>
      </c>
      <c r="M3178" t="str">
        <f t="shared" si="197"/>
        <v>Montana</v>
      </c>
    </row>
    <row r="3179" spans="1:13" x14ac:dyDescent="0.25">
      <c r="A3179">
        <f t="shared" si="198"/>
        <v>3177</v>
      </c>
      <c r="B3179" t="s">
        <v>667</v>
      </c>
      <c r="C3179" s="105">
        <v>2.6007802340701699E-3</v>
      </c>
      <c r="D3179">
        <v>2</v>
      </c>
      <c r="E3179">
        <v>769</v>
      </c>
      <c r="F3179" t="str">
        <f t="shared" si="196"/>
        <v>Oklahoma</v>
      </c>
      <c r="H3179">
        <f t="shared" si="199"/>
        <v>3174</v>
      </c>
      <c r="I3179" t="s">
        <v>1038</v>
      </c>
      <c r="J3179" s="3">
        <v>3.9840637450199098E-3</v>
      </c>
      <c r="K3179" s="104">
        <v>2</v>
      </c>
      <c r="L3179">
        <v>502</v>
      </c>
      <c r="M3179" t="str">
        <f t="shared" si="197"/>
        <v>Nebraska</v>
      </c>
    </row>
    <row r="3180" spans="1:13" x14ac:dyDescent="0.25">
      <c r="A3180">
        <f t="shared" si="198"/>
        <v>3178</v>
      </c>
      <c r="B3180" t="s">
        <v>2190</v>
      </c>
      <c r="C3180" s="105">
        <v>2.59740259740259E-3</v>
      </c>
      <c r="D3180">
        <v>7</v>
      </c>
      <c r="E3180">
        <v>2695</v>
      </c>
      <c r="F3180" t="str">
        <f t="shared" si="196"/>
        <v>Michigan</v>
      </c>
      <c r="H3180">
        <f t="shared" si="199"/>
        <v>3174</v>
      </c>
      <c r="I3180" t="s">
        <v>388</v>
      </c>
      <c r="J3180" s="3">
        <v>3.3613445378151102E-3</v>
      </c>
      <c r="K3180" s="104">
        <v>2</v>
      </c>
      <c r="L3180">
        <v>595</v>
      </c>
      <c r="M3180" t="str">
        <f t="shared" si="197"/>
        <v>South Dakota</v>
      </c>
    </row>
    <row r="3181" spans="1:13" x14ac:dyDescent="0.25">
      <c r="A3181">
        <f t="shared" si="198"/>
        <v>3179</v>
      </c>
      <c r="B3181" t="s">
        <v>1308</v>
      </c>
      <c r="C3181" s="105">
        <v>2.57069408740362E-3</v>
      </c>
      <c r="D3181">
        <v>2</v>
      </c>
      <c r="E3181">
        <v>778</v>
      </c>
      <c r="F3181" t="str">
        <f t="shared" si="196"/>
        <v>Colorado</v>
      </c>
      <c r="H3181">
        <f t="shared" si="199"/>
        <v>3174</v>
      </c>
      <c r="I3181" t="s">
        <v>377</v>
      </c>
      <c r="J3181" s="3">
        <v>3.2102728731941898E-3</v>
      </c>
      <c r="K3181" s="104">
        <v>2</v>
      </c>
      <c r="L3181">
        <v>623</v>
      </c>
      <c r="M3181" t="str">
        <f t="shared" si="197"/>
        <v>Idaho</v>
      </c>
    </row>
    <row r="3182" spans="1:13" x14ac:dyDescent="0.25">
      <c r="A3182">
        <f t="shared" si="198"/>
        <v>3180</v>
      </c>
      <c r="B3182" t="s">
        <v>3180</v>
      </c>
      <c r="C3182" s="105">
        <v>2.56629597946966E-3</v>
      </c>
      <c r="D3182">
        <v>3</v>
      </c>
      <c r="E3182">
        <v>1169</v>
      </c>
      <c r="F3182" t="str">
        <f t="shared" si="196"/>
        <v>Georgia</v>
      </c>
      <c r="H3182">
        <f t="shared" si="199"/>
        <v>3174</v>
      </c>
      <c r="I3182" t="s">
        <v>2182</v>
      </c>
      <c r="J3182" s="3">
        <v>2.8735632183908202E-3</v>
      </c>
      <c r="K3182" s="104">
        <v>2</v>
      </c>
      <c r="L3182">
        <v>696</v>
      </c>
      <c r="M3182" t="str">
        <f t="shared" si="197"/>
        <v>North Dakota</v>
      </c>
    </row>
    <row r="3183" spans="1:13" x14ac:dyDescent="0.25">
      <c r="A3183">
        <f t="shared" si="198"/>
        <v>3181</v>
      </c>
      <c r="B3183" t="s">
        <v>371</v>
      </c>
      <c r="C3183" s="105">
        <v>2.5015634771732298E-3</v>
      </c>
      <c r="D3183">
        <v>4</v>
      </c>
      <c r="E3183">
        <v>1599</v>
      </c>
      <c r="F3183" t="str">
        <f t="shared" si="196"/>
        <v>West Virginia</v>
      </c>
      <c r="H3183">
        <f t="shared" si="199"/>
        <v>3174</v>
      </c>
      <c r="I3183" t="s">
        <v>803</v>
      </c>
      <c r="J3183" s="3">
        <v>2.78940027894003E-3</v>
      </c>
      <c r="K3183" s="104">
        <v>2</v>
      </c>
      <c r="L3183">
        <v>717</v>
      </c>
      <c r="M3183" t="str">
        <f t="shared" si="197"/>
        <v>Texas</v>
      </c>
    </row>
    <row r="3184" spans="1:13" x14ac:dyDescent="0.25">
      <c r="A3184">
        <f t="shared" si="198"/>
        <v>3182</v>
      </c>
      <c r="B3184" t="s">
        <v>2763</v>
      </c>
      <c r="C3184" s="105">
        <v>2.4999999999999402E-3</v>
      </c>
      <c r="D3184">
        <v>2</v>
      </c>
      <c r="E3184">
        <v>800</v>
      </c>
      <c r="F3184" t="str">
        <f t="shared" si="196"/>
        <v>Texas</v>
      </c>
      <c r="H3184">
        <f t="shared" si="199"/>
        <v>3174</v>
      </c>
      <c r="I3184" t="s">
        <v>2567</v>
      </c>
      <c r="J3184" s="3">
        <v>2.7434842249657301E-3</v>
      </c>
      <c r="K3184" s="104">
        <v>2</v>
      </c>
      <c r="L3184">
        <v>729</v>
      </c>
      <c r="M3184" t="str">
        <f t="shared" si="197"/>
        <v>Colorado</v>
      </c>
    </row>
    <row r="3185" spans="1:13" x14ac:dyDescent="0.25">
      <c r="A3185">
        <f t="shared" si="198"/>
        <v>3183</v>
      </c>
      <c r="B3185" t="s">
        <v>2559</v>
      </c>
      <c r="C3185" s="105">
        <v>2.4390243902438998E-3</v>
      </c>
      <c r="D3185">
        <v>6</v>
      </c>
      <c r="E3185">
        <v>2460</v>
      </c>
      <c r="F3185" t="str">
        <f t="shared" si="196"/>
        <v>Texas</v>
      </c>
      <c r="H3185">
        <f t="shared" si="199"/>
        <v>3174</v>
      </c>
      <c r="I3185" t="s">
        <v>667</v>
      </c>
      <c r="J3185" s="3">
        <v>2.6007802340701699E-3</v>
      </c>
      <c r="K3185" s="104">
        <v>2</v>
      </c>
      <c r="L3185">
        <v>769</v>
      </c>
      <c r="M3185" t="str">
        <f t="shared" si="197"/>
        <v>Oklahoma</v>
      </c>
    </row>
    <row r="3186" spans="1:13" x14ac:dyDescent="0.25">
      <c r="A3186">
        <f t="shared" si="198"/>
        <v>3184</v>
      </c>
      <c r="B3186" t="s">
        <v>1818</v>
      </c>
      <c r="C3186" s="105">
        <v>2.4330900243308899E-3</v>
      </c>
      <c r="D3186">
        <v>3</v>
      </c>
      <c r="E3186">
        <v>1233</v>
      </c>
      <c r="F3186" t="str">
        <f t="shared" si="196"/>
        <v>Minnesota</v>
      </c>
      <c r="H3186">
        <f t="shared" si="199"/>
        <v>3174</v>
      </c>
      <c r="I3186" t="s">
        <v>1308</v>
      </c>
      <c r="J3186" s="3">
        <v>2.57069408740362E-3</v>
      </c>
      <c r="K3186" s="104">
        <v>2</v>
      </c>
      <c r="L3186">
        <v>778</v>
      </c>
      <c r="M3186" t="str">
        <f t="shared" si="197"/>
        <v>Colorado</v>
      </c>
    </row>
    <row r="3187" spans="1:13" x14ac:dyDescent="0.25">
      <c r="A3187">
        <f t="shared" si="198"/>
        <v>3185</v>
      </c>
      <c r="B3187" t="s">
        <v>1159</v>
      </c>
      <c r="C3187" s="105">
        <v>2.40963855421683E-3</v>
      </c>
      <c r="D3187">
        <v>4</v>
      </c>
      <c r="E3187">
        <v>1660</v>
      </c>
      <c r="F3187" t="str">
        <f t="shared" si="196"/>
        <v>South Dakota</v>
      </c>
      <c r="H3187">
        <f t="shared" si="199"/>
        <v>3174</v>
      </c>
      <c r="I3187" t="s">
        <v>2763</v>
      </c>
      <c r="J3187" s="3">
        <v>2.4999999999999402E-3</v>
      </c>
      <c r="K3187" s="104">
        <v>2</v>
      </c>
      <c r="L3187">
        <v>800</v>
      </c>
      <c r="M3187" t="str">
        <f t="shared" si="197"/>
        <v>Texas</v>
      </c>
    </row>
    <row r="3188" spans="1:13" x14ac:dyDescent="0.25">
      <c r="A3188">
        <f t="shared" si="198"/>
        <v>3186</v>
      </c>
      <c r="B3188" t="s">
        <v>2181</v>
      </c>
      <c r="C3188" s="105">
        <v>2.3014959723820501E-3</v>
      </c>
      <c r="D3188">
        <v>2</v>
      </c>
      <c r="E3188">
        <v>869</v>
      </c>
      <c r="F3188" t="str">
        <f t="shared" si="196"/>
        <v>Texas</v>
      </c>
      <c r="H3188">
        <f t="shared" si="199"/>
        <v>3174</v>
      </c>
      <c r="I3188" t="s">
        <v>2181</v>
      </c>
      <c r="J3188" s="3">
        <v>2.3014959723820501E-3</v>
      </c>
      <c r="K3188" s="104">
        <v>2</v>
      </c>
      <c r="L3188">
        <v>869</v>
      </c>
      <c r="M3188" t="str">
        <f t="shared" si="197"/>
        <v>Texas</v>
      </c>
    </row>
    <row r="3189" spans="1:13" x14ac:dyDescent="0.25">
      <c r="A3189">
        <f t="shared" si="198"/>
        <v>3187</v>
      </c>
      <c r="B3189" t="s">
        <v>1401</v>
      </c>
      <c r="C3189" s="105">
        <v>2.2883295194507901E-3</v>
      </c>
      <c r="D3189">
        <v>2</v>
      </c>
      <c r="E3189">
        <v>874</v>
      </c>
      <c r="F3189" t="str">
        <f t="shared" si="196"/>
        <v>Colorado</v>
      </c>
      <c r="H3189">
        <f t="shared" si="199"/>
        <v>3174</v>
      </c>
      <c r="I3189" t="s">
        <v>1401</v>
      </c>
      <c r="J3189" s="3">
        <v>2.2883295194507901E-3</v>
      </c>
      <c r="K3189" s="104">
        <v>2</v>
      </c>
      <c r="L3189">
        <v>874</v>
      </c>
      <c r="M3189" t="str">
        <f t="shared" si="197"/>
        <v>Colorado</v>
      </c>
    </row>
    <row r="3190" spans="1:13" x14ac:dyDescent="0.25">
      <c r="A3190">
        <f t="shared" si="198"/>
        <v>3188</v>
      </c>
      <c r="B3190" t="s">
        <v>3079</v>
      </c>
      <c r="C3190" s="105">
        <v>2.2658610271902801E-3</v>
      </c>
      <c r="D3190">
        <v>3</v>
      </c>
      <c r="E3190">
        <v>1324</v>
      </c>
      <c r="F3190" t="str">
        <f t="shared" si="196"/>
        <v>Colorado</v>
      </c>
      <c r="H3190">
        <f t="shared" si="199"/>
        <v>3174</v>
      </c>
      <c r="I3190" t="s">
        <v>1926</v>
      </c>
      <c r="J3190" s="3">
        <v>2.2123893805309201E-3</v>
      </c>
      <c r="K3190" s="104">
        <v>2</v>
      </c>
      <c r="L3190">
        <v>904</v>
      </c>
      <c r="M3190" t="str">
        <f t="shared" si="197"/>
        <v>Montana</v>
      </c>
    </row>
    <row r="3191" spans="1:13" x14ac:dyDescent="0.25">
      <c r="A3191">
        <f t="shared" si="198"/>
        <v>3189</v>
      </c>
      <c r="B3191" t="s">
        <v>2981</v>
      </c>
      <c r="C3191" s="105">
        <v>2.2328548644338E-3</v>
      </c>
      <c r="D3191">
        <v>7</v>
      </c>
      <c r="E3191">
        <v>3135</v>
      </c>
      <c r="F3191" t="str">
        <f t="shared" si="196"/>
        <v>South Dakota</v>
      </c>
      <c r="H3191">
        <f t="shared" si="199"/>
        <v>3174</v>
      </c>
      <c r="I3191" t="s">
        <v>1707</v>
      </c>
      <c r="J3191" s="3">
        <v>2.2099447513812499E-3</v>
      </c>
      <c r="K3191" s="104">
        <v>2</v>
      </c>
      <c r="L3191">
        <v>905</v>
      </c>
      <c r="M3191" t="str">
        <f t="shared" si="197"/>
        <v>Kansas</v>
      </c>
    </row>
    <row r="3192" spans="1:13" x14ac:dyDescent="0.25">
      <c r="A3192">
        <f t="shared" si="198"/>
        <v>3190</v>
      </c>
      <c r="B3192" t="s">
        <v>1926</v>
      </c>
      <c r="C3192" s="105">
        <v>2.2123893805309201E-3</v>
      </c>
      <c r="D3192">
        <v>2</v>
      </c>
      <c r="E3192">
        <v>904</v>
      </c>
      <c r="F3192" t="str">
        <f t="shared" si="196"/>
        <v>Montana</v>
      </c>
      <c r="H3192">
        <f t="shared" si="199"/>
        <v>3174</v>
      </c>
      <c r="I3192" t="s">
        <v>3232</v>
      </c>
      <c r="J3192" s="3">
        <v>2.1551724137931398E-3</v>
      </c>
      <c r="K3192" s="104">
        <v>2</v>
      </c>
      <c r="L3192">
        <v>928</v>
      </c>
      <c r="M3192" t="str">
        <f t="shared" si="197"/>
        <v>Alaska</v>
      </c>
    </row>
    <row r="3193" spans="1:13" x14ac:dyDescent="0.25">
      <c r="A3193">
        <f t="shared" si="198"/>
        <v>3190</v>
      </c>
      <c r="B3193" t="s">
        <v>3245</v>
      </c>
      <c r="C3193" s="105">
        <v>2.2123893805309201E-3</v>
      </c>
      <c r="D3193">
        <v>1</v>
      </c>
      <c r="E3193">
        <v>452</v>
      </c>
      <c r="F3193" t="str">
        <f t="shared" si="196"/>
        <v>Alaska</v>
      </c>
      <c r="H3193">
        <f t="shared" si="199"/>
        <v>3174</v>
      </c>
      <c r="I3193" t="s">
        <v>2415</v>
      </c>
      <c r="J3193" s="3">
        <v>2.1030494216613899E-3</v>
      </c>
      <c r="K3193" s="104">
        <v>2</v>
      </c>
      <c r="L3193">
        <v>951</v>
      </c>
      <c r="M3193" t="str">
        <f t="shared" si="197"/>
        <v>Missouri</v>
      </c>
    </row>
    <row r="3194" spans="1:13" x14ac:dyDescent="0.25">
      <c r="A3194">
        <f t="shared" si="198"/>
        <v>3192</v>
      </c>
      <c r="B3194" t="s">
        <v>1707</v>
      </c>
      <c r="C3194" s="105">
        <v>2.2099447513812499E-3</v>
      </c>
      <c r="D3194">
        <v>2</v>
      </c>
      <c r="E3194">
        <v>905</v>
      </c>
      <c r="F3194" t="str">
        <f t="shared" si="196"/>
        <v>Kansas</v>
      </c>
      <c r="H3194">
        <f t="shared" si="199"/>
        <v>3174</v>
      </c>
      <c r="I3194" t="s">
        <v>3141</v>
      </c>
      <c r="J3194" s="3">
        <v>1.9960079840319802E-3</v>
      </c>
      <c r="K3194" s="104">
        <v>2</v>
      </c>
      <c r="L3194">
        <v>1002</v>
      </c>
      <c r="M3194" t="str">
        <f t="shared" si="197"/>
        <v>Nebraska</v>
      </c>
    </row>
    <row r="3195" spans="1:13" x14ac:dyDescent="0.25">
      <c r="A3195">
        <f t="shared" si="198"/>
        <v>3193</v>
      </c>
      <c r="B3195" t="s">
        <v>1366</v>
      </c>
      <c r="C3195" s="105">
        <v>2.19780219780219E-3</v>
      </c>
      <c r="D3195">
        <v>1</v>
      </c>
      <c r="E3195">
        <v>455</v>
      </c>
      <c r="F3195" t="str">
        <f t="shared" si="196"/>
        <v>South Dakota</v>
      </c>
      <c r="H3195">
        <f t="shared" si="199"/>
        <v>3174</v>
      </c>
      <c r="I3195" t="s">
        <v>3033</v>
      </c>
      <c r="J3195" s="3">
        <v>1.9474196689386299E-3</v>
      </c>
      <c r="K3195" s="104">
        <v>2</v>
      </c>
      <c r="L3195">
        <v>1027</v>
      </c>
      <c r="M3195" t="str">
        <f t="shared" si="197"/>
        <v>Alaska</v>
      </c>
    </row>
    <row r="3196" spans="1:13" x14ac:dyDescent="0.25">
      <c r="A3196">
        <f t="shared" si="198"/>
        <v>3194</v>
      </c>
      <c r="B3196" t="s">
        <v>3232</v>
      </c>
      <c r="C3196" s="105">
        <v>2.1551724137931398E-3</v>
      </c>
      <c r="D3196">
        <v>2</v>
      </c>
      <c r="E3196">
        <v>928</v>
      </c>
      <c r="F3196" t="str">
        <f t="shared" si="196"/>
        <v>Alaska</v>
      </c>
      <c r="H3196">
        <f t="shared" si="199"/>
        <v>3174</v>
      </c>
      <c r="I3196" t="s">
        <v>802</v>
      </c>
      <c r="J3196" s="3">
        <v>1.8552875695733099E-3</v>
      </c>
      <c r="K3196" s="104">
        <v>2</v>
      </c>
      <c r="L3196">
        <v>1078</v>
      </c>
      <c r="M3196" t="str">
        <f t="shared" si="197"/>
        <v>South Dakota</v>
      </c>
    </row>
    <row r="3197" spans="1:13" x14ac:dyDescent="0.25">
      <c r="A3197">
        <f t="shared" si="198"/>
        <v>3195</v>
      </c>
      <c r="B3197" t="s">
        <v>2271</v>
      </c>
      <c r="C3197" s="105">
        <v>2.1216407355021298E-3</v>
      </c>
      <c r="D3197">
        <v>3</v>
      </c>
      <c r="E3197">
        <v>1414</v>
      </c>
      <c r="F3197" t="str">
        <f t="shared" si="196"/>
        <v>West Virginia</v>
      </c>
      <c r="H3197">
        <f t="shared" si="199"/>
        <v>3174</v>
      </c>
      <c r="I3197" t="s">
        <v>2745</v>
      </c>
      <c r="J3197" s="3">
        <v>1.78731009830201E-3</v>
      </c>
      <c r="K3197" s="104">
        <v>2</v>
      </c>
      <c r="L3197">
        <v>1119</v>
      </c>
      <c r="M3197" t="str">
        <f t="shared" si="197"/>
        <v>South Dakota</v>
      </c>
    </row>
    <row r="3198" spans="1:13" x14ac:dyDescent="0.25">
      <c r="A3198">
        <f t="shared" si="198"/>
        <v>3196</v>
      </c>
      <c r="B3198" t="s">
        <v>2415</v>
      </c>
      <c r="C3198" s="105">
        <v>2.1030494216613899E-3</v>
      </c>
      <c r="D3198">
        <v>2</v>
      </c>
      <c r="E3198">
        <v>951</v>
      </c>
      <c r="F3198" t="str">
        <f t="shared" si="196"/>
        <v>Missouri</v>
      </c>
      <c r="H3198">
        <f t="shared" si="199"/>
        <v>3174</v>
      </c>
      <c r="I3198" t="s">
        <v>42</v>
      </c>
      <c r="J3198" s="3">
        <v>1.6433853738702E-3</v>
      </c>
      <c r="K3198" s="104">
        <v>2</v>
      </c>
      <c r="L3198">
        <v>1217</v>
      </c>
      <c r="M3198" t="str">
        <f t="shared" si="197"/>
        <v>Oklahoma</v>
      </c>
    </row>
    <row r="3199" spans="1:13" x14ac:dyDescent="0.25">
      <c r="A3199">
        <f t="shared" si="198"/>
        <v>3197</v>
      </c>
      <c r="B3199" t="s">
        <v>1182</v>
      </c>
      <c r="C3199" s="105">
        <v>2.0993701889433498E-3</v>
      </c>
      <c r="D3199">
        <v>3</v>
      </c>
      <c r="E3199">
        <v>1429</v>
      </c>
      <c r="F3199" t="str">
        <f t="shared" si="196"/>
        <v>Alaska</v>
      </c>
      <c r="H3199">
        <f t="shared" si="199"/>
        <v>3174</v>
      </c>
      <c r="I3199" t="s">
        <v>1715</v>
      </c>
      <c r="J3199" s="3">
        <v>1.50037509377343E-3</v>
      </c>
      <c r="K3199" s="104">
        <v>2</v>
      </c>
      <c r="L3199">
        <v>1333</v>
      </c>
      <c r="M3199" t="str">
        <f t="shared" si="197"/>
        <v>Nevada</v>
      </c>
    </row>
    <row r="3200" spans="1:13" x14ac:dyDescent="0.25">
      <c r="A3200">
        <f t="shared" si="198"/>
        <v>3198</v>
      </c>
      <c r="B3200" t="s">
        <v>720</v>
      </c>
      <c r="C3200" s="105">
        <v>2.0818875780708101E-3</v>
      </c>
      <c r="D3200">
        <v>3</v>
      </c>
      <c r="E3200">
        <v>1441</v>
      </c>
      <c r="F3200" t="str">
        <f t="shared" si="196"/>
        <v>Colorado</v>
      </c>
      <c r="H3200">
        <f t="shared" si="199"/>
        <v>3174</v>
      </c>
      <c r="I3200" t="s">
        <v>1224</v>
      </c>
      <c r="J3200" s="3">
        <v>1.2674271229404701E-3</v>
      </c>
      <c r="K3200" s="104">
        <v>2</v>
      </c>
      <c r="L3200">
        <v>1578</v>
      </c>
      <c r="M3200" t="str">
        <f t="shared" si="197"/>
        <v>Texas</v>
      </c>
    </row>
    <row r="3201" spans="1:13" x14ac:dyDescent="0.25">
      <c r="A3201">
        <f t="shared" si="198"/>
        <v>3199</v>
      </c>
      <c r="B3201" t="s">
        <v>1771</v>
      </c>
      <c r="C3201" s="105">
        <v>2.0060180541624502E-3</v>
      </c>
      <c r="D3201">
        <v>4</v>
      </c>
      <c r="E3201">
        <v>1994</v>
      </c>
      <c r="F3201" t="str">
        <f t="shared" si="196"/>
        <v>Michigan</v>
      </c>
      <c r="H3201">
        <f t="shared" si="199"/>
        <v>3174</v>
      </c>
      <c r="I3201" t="s">
        <v>2382</v>
      </c>
      <c r="J3201" s="3">
        <v>1.25865324103213E-3</v>
      </c>
      <c r="K3201" s="104">
        <v>2</v>
      </c>
      <c r="L3201">
        <v>1589</v>
      </c>
      <c r="M3201" t="str">
        <f t="shared" si="197"/>
        <v>Montana</v>
      </c>
    </row>
    <row r="3202" spans="1:13" x14ac:dyDescent="0.25">
      <c r="A3202">
        <f t="shared" si="198"/>
        <v>3200</v>
      </c>
      <c r="B3202" t="s">
        <v>3141</v>
      </c>
      <c r="C3202" s="105">
        <v>1.9960079840319802E-3</v>
      </c>
      <c r="D3202">
        <v>2</v>
      </c>
      <c r="E3202">
        <v>1002</v>
      </c>
      <c r="F3202" t="str">
        <f t="shared" si="196"/>
        <v>Nebraska</v>
      </c>
      <c r="H3202">
        <f t="shared" si="199"/>
        <v>3174</v>
      </c>
      <c r="I3202" t="s">
        <v>2898</v>
      </c>
      <c r="J3202" s="3">
        <v>9.955201592832801E-4</v>
      </c>
      <c r="K3202" s="104">
        <v>2</v>
      </c>
      <c r="L3202">
        <v>2009</v>
      </c>
      <c r="M3202" t="str">
        <f t="shared" si="197"/>
        <v>South Dakota</v>
      </c>
    </row>
    <row r="3203" spans="1:13" x14ac:dyDescent="0.25">
      <c r="A3203">
        <f t="shared" si="198"/>
        <v>3201</v>
      </c>
      <c r="B3203" t="s">
        <v>3033</v>
      </c>
      <c r="C3203" s="105">
        <v>1.9474196689386299E-3</v>
      </c>
      <c r="D3203">
        <v>2</v>
      </c>
      <c r="E3203">
        <v>1027</v>
      </c>
      <c r="F3203" t="str">
        <f t="shared" ref="F3203:F3266" si="200">IFERROR(RIGHT(B3203,LEN(B3203)-FIND(",",B3203)-1),"DC")</f>
        <v>Alaska</v>
      </c>
      <c r="H3203">
        <f t="shared" si="199"/>
        <v>3201</v>
      </c>
      <c r="I3203" t="s">
        <v>226</v>
      </c>
      <c r="J3203" s="3">
        <v>7.8740157480314803E-3</v>
      </c>
      <c r="K3203" s="104">
        <v>1</v>
      </c>
      <c r="L3203">
        <v>127</v>
      </c>
      <c r="M3203" t="str">
        <f t="shared" ref="M3203:M3266" si="201">IFERROR(RIGHT(I3203,LEN(I3203)-FIND(",",I3203)-1),"DC")</f>
        <v>Nebraska</v>
      </c>
    </row>
    <row r="3204" spans="1:13" x14ac:dyDescent="0.25">
      <c r="A3204">
        <f t="shared" ref="A3204:A3267" si="202">RANK(C3204,$C$3:$C$3274)</f>
        <v>3202</v>
      </c>
      <c r="B3204" t="s">
        <v>1683</v>
      </c>
      <c r="C3204" s="105">
        <v>1.9277108433735E-3</v>
      </c>
      <c r="D3204">
        <v>4</v>
      </c>
      <c r="E3204">
        <v>2075</v>
      </c>
      <c r="F3204" t="str">
        <f t="shared" si="200"/>
        <v>Kentucky</v>
      </c>
      <c r="H3204">
        <f t="shared" ref="H3204:H3267" si="203">RANK(K3204,$K$3:$K$3274)</f>
        <v>3201</v>
      </c>
      <c r="I3204" t="s">
        <v>1083</v>
      </c>
      <c r="J3204" s="3">
        <v>7.1428571428571097E-3</v>
      </c>
      <c r="K3204" s="104">
        <v>1</v>
      </c>
      <c r="L3204">
        <v>140</v>
      </c>
      <c r="M3204" t="str">
        <f t="shared" si="201"/>
        <v>Montana</v>
      </c>
    </row>
    <row r="3205" spans="1:13" x14ac:dyDescent="0.25">
      <c r="A3205">
        <f t="shared" si="202"/>
        <v>3203</v>
      </c>
      <c r="B3205" t="s">
        <v>802</v>
      </c>
      <c r="C3205" s="105">
        <v>1.8552875695733099E-3</v>
      </c>
      <c r="D3205">
        <v>2</v>
      </c>
      <c r="E3205">
        <v>1078</v>
      </c>
      <c r="F3205" t="str">
        <f t="shared" si="200"/>
        <v>South Dakota</v>
      </c>
      <c r="H3205">
        <f t="shared" si="203"/>
        <v>3201</v>
      </c>
      <c r="I3205" t="s">
        <v>1231</v>
      </c>
      <c r="J3205" s="3">
        <v>4.2735042735042496E-3</v>
      </c>
      <c r="K3205" s="104">
        <v>1</v>
      </c>
      <c r="L3205">
        <v>234</v>
      </c>
      <c r="M3205" t="str">
        <f t="shared" si="201"/>
        <v>New Mexico</v>
      </c>
    </row>
    <row r="3206" spans="1:13" x14ac:dyDescent="0.25">
      <c r="A3206">
        <f t="shared" si="202"/>
        <v>3204</v>
      </c>
      <c r="B3206" t="s">
        <v>2670</v>
      </c>
      <c r="C3206" s="105">
        <v>1.82481751824814E-3</v>
      </c>
      <c r="D3206">
        <v>1</v>
      </c>
      <c r="E3206">
        <v>548</v>
      </c>
      <c r="F3206" t="str">
        <f t="shared" si="200"/>
        <v>Oregon</v>
      </c>
      <c r="H3206">
        <f t="shared" si="203"/>
        <v>3201</v>
      </c>
      <c r="I3206" t="s">
        <v>1747</v>
      </c>
      <c r="J3206" s="3">
        <v>3.7878787878787802E-3</v>
      </c>
      <c r="K3206" s="104">
        <v>1</v>
      </c>
      <c r="L3206">
        <v>264</v>
      </c>
      <c r="M3206" t="str">
        <f t="shared" si="201"/>
        <v>Nebraska</v>
      </c>
    </row>
    <row r="3207" spans="1:13" x14ac:dyDescent="0.25">
      <c r="A3207">
        <f t="shared" si="202"/>
        <v>3205</v>
      </c>
      <c r="B3207" t="s">
        <v>2745</v>
      </c>
      <c r="C3207" s="105">
        <v>1.78731009830201E-3</v>
      </c>
      <c r="D3207">
        <v>2</v>
      </c>
      <c r="E3207">
        <v>1119</v>
      </c>
      <c r="F3207" t="str">
        <f t="shared" si="200"/>
        <v>South Dakota</v>
      </c>
      <c r="H3207">
        <f t="shared" si="203"/>
        <v>3201</v>
      </c>
      <c r="I3207" t="s">
        <v>1076</v>
      </c>
      <c r="J3207" s="3">
        <v>3.3333333333332902E-3</v>
      </c>
      <c r="K3207" s="104">
        <v>1</v>
      </c>
      <c r="L3207">
        <v>300</v>
      </c>
      <c r="M3207" t="str">
        <f t="shared" si="201"/>
        <v>Georgia</v>
      </c>
    </row>
    <row r="3208" spans="1:13" x14ac:dyDescent="0.25">
      <c r="A3208">
        <f t="shared" si="202"/>
        <v>3206</v>
      </c>
      <c r="B3208" t="s">
        <v>2072</v>
      </c>
      <c r="C3208" s="105">
        <v>1.77935943060503E-3</v>
      </c>
      <c r="D3208">
        <v>1</v>
      </c>
      <c r="E3208">
        <v>562</v>
      </c>
      <c r="F3208" t="str">
        <f t="shared" si="200"/>
        <v>Texas</v>
      </c>
      <c r="H3208">
        <f t="shared" si="203"/>
        <v>3201</v>
      </c>
      <c r="I3208" t="s">
        <v>2499</v>
      </c>
      <c r="J3208" s="3">
        <v>3.2894736842105001E-3</v>
      </c>
      <c r="K3208" s="104">
        <v>1</v>
      </c>
      <c r="L3208">
        <v>304</v>
      </c>
      <c r="M3208" t="str">
        <f t="shared" si="201"/>
        <v>Kentucky</v>
      </c>
    </row>
    <row r="3209" spans="1:13" x14ac:dyDescent="0.25">
      <c r="A3209">
        <f t="shared" si="202"/>
        <v>3207</v>
      </c>
      <c r="B3209" t="s">
        <v>1610</v>
      </c>
      <c r="C3209" s="105">
        <v>1.7482517482517699E-3</v>
      </c>
      <c r="D3209">
        <v>1</v>
      </c>
      <c r="E3209">
        <v>572</v>
      </c>
      <c r="F3209" t="str">
        <f t="shared" si="200"/>
        <v>Alaska</v>
      </c>
      <c r="H3209">
        <f t="shared" si="203"/>
        <v>3201</v>
      </c>
      <c r="I3209" t="s">
        <v>2821</v>
      </c>
      <c r="J3209" s="3">
        <v>3.1847133757961698E-3</v>
      </c>
      <c r="K3209" s="104">
        <v>1</v>
      </c>
      <c r="L3209">
        <v>314</v>
      </c>
      <c r="M3209" t="str">
        <f t="shared" si="201"/>
        <v>Georgia</v>
      </c>
    </row>
    <row r="3210" spans="1:13" x14ac:dyDescent="0.25">
      <c r="A3210">
        <f t="shared" si="202"/>
        <v>3208</v>
      </c>
      <c r="B3210" t="s">
        <v>2231</v>
      </c>
      <c r="C3210" s="105">
        <v>1.7152658662092899E-3</v>
      </c>
      <c r="D3210">
        <v>1</v>
      </c>
      <c r="E3210">
        <v>583</v>
      </c>
      <c r="F3210" t="str">
        <f t="shared" si="200"/>
        <v>Kentucky</v>
      </c>
      <c r="H3210">
        <f t="shared" si="203"/>
        <v>3201</v>
      </c>
      <c r="I3210" t="s">
        <v>661</v>
      </c>
      <c r="J3210" s="3">
        <v>2.7100271002710101E-3</v>
      </c>
      <c r="K3210" s="104">
        <v>1</v>
      </c>
      <c r="L3210">
        <v>369</v>
      </c>
      <c r="M3210" t="str">
        <f t="shared" si="201"/>
        <v>South Dakota</v>
      </c>
    </row>
    <row r="3211" spans="1:13" x14ac:dyDescent="0.25">
      <c r="A3211">
        <f t="shared" si="202"/>
        <v>3209</v>
      </c>
      <c r="B3211" t="s">
        <v>42</v>
      </c>
      <c r="C3211" s="105">
        <v>1.6433853738702E-3</v>
      </c>
      <c r="D3211">
        <v>2</v>
      </c>
      <c r="E3211">
        <v>1217</v>
      </c>
      <c r="F3211" t="str">
        <f t="shared" si="200"/>
        <v>Oklahoma</v>
      </c>
      <c r="H3211">
        <f t="shared" si="203"/>
        <v>3201</v>
      </c>
      <c r="I3211" t="s">
        <v>705</v>
      </c>
      <c r="J3211" s="3">
        <v>2.6666666666667E-3</v>
      </c>
      <c r="K3211" s="104">
        <v>1</v>
      </c>
      <c r="L3211">
        <v>375</v>
      </c>
      <c r="M3211" t="str">
        <f t="shared" si="201"/>
        <v>Puerto Rico</v>
      </c>
    </row>
    <row r="3212" spans="1:13" x14ac:dyDescent="0.25">
      <c r="A3212">
        <f t="shared" si="202"/>
        <v>3210</v>
      </c>
      <c r="B3212" t="s">
        <v>1698</v>
      </c>
      <c r="C3212" s="105">
        <v>1.51975683890581E-3</v>
      </c>
      <c r="D3212">
        <v>1</v>
      </c>
      <c r="E3212">
        <v>658</v>
      </c>
      <c r="F3212" t="str">
        <f t="shared" si="200"/>
        <v>Montana</v>
      </c>
      <c r="H3212">
        <f t="shared" si="203"/>
        <v>3201</v>
      </c>
      <c r="I3212" t="s">
        <v>3245</v>
      </c>
      <c r="J3212" s="3">
        <v>2.2123893805309201E-3</v>
      </c>
      <c r="K3212" s="104">
        <v>1</v>
      </c>
      <c r="L3212">
        <v>452</v>
      </c>
      <c r="M3212" t="str">
        <f t="shared" si="201"/>
        <v>Alaska</v>
      </c>
    </row>
    <row r="3213" spans="1:13" x14ac:dyDescent="0.25">
      <c r="A3213">
        <f t="shared" si="202"/>
        <v>3211</v>
      </c>
      <c r="B3213" t="s">
        <v>1715</v>
      </c>
      <c r="C3213" s="105">
        <v>1.50037509377343E-3</v>
      </c>
      <c r="D3213">
        <v>2</v>
      </c>
      <c r="E3213">
        <v>1333</v>
      </c>
      <c r="F3213" t="str">
        <f t="shared" si="200"/>
        <v>Nevada</v>
      </c>
      <c r="H3213">
        <f t="shared" si="203"/>
        <v>3201</v>
      </c>
      <c r="I3213" t="s">
        <v>1366</v>
      </c>
      <c r="J3213" s="3">
        <v>2.19780219780219E-3</v>
      </c>
      <c r="K3213" s="104">
        <v>1</v>
      </c>
      <c r="L3213">
        <v>455</v>
      </c>
      <c r="M3213" t="str">
        <f t="shared" si="201"/>
        <v>South Dakota</v>
      </c>
    </row>
    <row r="3214" spans="1:13" x14ac:dyDescent="0.25">
      <c r="A3214">
        <f t="shared" si="202"/>
        <v>3212</v>
      </c>
      <c r="B3214" t="s">
        <v>1971</v>
      </c>
      <c r="C3214" s="105">
        <v>1.4903129657227699E-3</v>
      </c>
      <c r="D3214">
        <v>3</v>
      </c>
      <c r="E3214">
        <v>2013</v>
      </c>
      <c r="F3214" t="str">
        <f t="shared" si="200"/>
        <v>Georgia</v>
      </c>
      <c r="H3214">
        <f t="shared" si="203"/>
        <v>3201</v>
      </c>
      <c r="I3214" t="s">
        <v>2670</v>
      </c>
      <c r="J3214" s="3">
        <v>1.82481751824814E-3</v>
      </c>
      <c r="K3214" s="104">
        <v>1</v>
      </c>
      <c r="L3214">
        <v>548</v>
      </c>
      <c r="M3214" t="str">
        <f t="shared" si="201"/>
        <v>Oregon</v>
      </c>
    </row>
    <row r="3215" spans="1:13" x14ac:dyDescent="0.25">
      <c r="A3215">
        <f t="shared" si="202"/>
        <v>3213</v>
      </c>
      <c r="B3215" t="s">
        <v>2876</v>
      </c>
      <c r="C3215" s="105">
        <v>1.3850415512465201E-3</v>
      </c>
      <c r="D3215">
        <v>1</v>
      </c>
      <c r="E3215">
        <v>722</v>
      </c>
      <c r="F3215" t="str">
        <f t="shared" si="200"/>
        <v>South Dakota</v>
      </c>
      <c r="H3215">
        <f t="shared" si="203"/>
        <v>3201</v>
      </c>
      <c r="I3215" t="s">
        <v>2072</v>
      </c>
      <c r="J3215" s="3">
        <v>1.77935943060503E-3</v>
      </c>
      <c r="K3215" s="104">
        <v>1</v>
      </c>
      <c r="L3215">
        <v>562</v>
      </c>
      <c r="M3215" t="str">
        <f t="shared" si="201"/>
        <v>Texas</v>
      </c>
    </row>
    <row r="3216" spans="1:13" x14ac:dyDescent="0.25">
      <c r="A3216">
        <f t="shared" si="202"/>
        <v>3214</v>
      </c>
      <c r="B3216" t="s">
        <v>2380</v>
      </c>
      <c r="C3216" s="105">
        <v>1.3586956521739399E-3</v>
      </c>
      <c r="D3216">
        <v>1</v>
      </c>
      <c r="E3216">
        <v>736</v>
      </c>
      <c r="F3216" t="str">
        <f t="shared" si="200"/>
        <v>Montana</v>
      </c>
      <c r="H3216">
        <f t="shared" si="203"/>
        <v>3201</v>
      </c>
      <c r="I3216" t="s">
        <v>1610</v>
      </c>
      <c r="J3216" s="3">
        <v>1.7482517482517699E-3</v>
      </c>
      <c r="K3216" s="104">
        <v>1</v>
      </c>
      <c r="L3216">
        <v>572</v>
      </c>
      <c r="M3216" t="str">
        <f t="shared" si="201"/>
        <v>Alaska</v>
      </c>
    </row>
    <row r="3217" spans="1:13" x14ac:dyDescent="0.25">
      <c r="A3217">
        <f t="shared" si="202"/>
        <v>3215</v>
      </c>
      <c r="B3217" t="s">
        <v>1224</v>
      </c>
      <c r="C3217" s="105">
        <v>1.2674271229404701E-3</v>
      </c>
      <c r="D3217">
        <v>2</v>
      </c>
      <c r="E3217">
        <v>1578</v>
      </c>
      <c r="F3217" t="str">
        <f t="shared" si="200"/>
        <v>Texas</v>
      </c>
      <c r="H3217">
        <f t="shared" si="203"/>
        <v>3201</v>
      </c>
      <c r="I3217" t="s">
        <v>2231</v>
      </c>
      <c r="J3217" s="3">
        <v>1.7152658662092899E-3</v>
      </c>
      <c r="K3217" s="104">
        <v>1</v>
      </c>
      <c r="L3217">
        <v>583</v>
      </c>
      <c r="M3217" t="str">
        <f t="shared" si="201"/>
        <v>Kentucky</v>
      </c>
    </row>
    <row r="3218" spans="1:13" x14ac:dyDescent="0.25">
      <c r="A3218">
        <f t="shared" si="202"/>
        <v>3216</v>
      </c>
      <c r="B3218" t="s">
        <v>2382</v>
      </c>
      <c r="C3218" s="105">
        <v>1.25865324103213E-3</v>
      </c>
      <c r="D3218">
        <v>2</v>
      </c>
      <c r="E3218">
        <v>1589</v>
      </c>
      <c r="F3218" t="str">
        <f t="shared" si="200"/>
        <v>Montana</v>
      </c>
      <c r="H3218">
        <f t="shared" si="203"/>
        <v>3201</v>
      </c>
      <c r="I3218" t="s">
        <v>1698</v>
      </c>
      <c r="J3218" s="3">
        <v>1.51975683890581E-3</v>
      </c>
      <c r="K3218" s="104">
        <v>1</v>
      </c>
      <c r="L3218">
        <v>658</v>
      </c>
      <c r="M3218" t="str">
        <f t="shared" si="201"/>
        <v>Montana</v>
      </c>
    </row>
    <row r="3219" spans="1:13" x14ac:dyDescent="0.25">
      <c r="A3219">
        <f t="shared" si="202"/>
        <v>3217</v>
      </c>
      <c r="B3219" t="s">
        <v>1084</v>
      </c>
      <c r="C3219" s="105">
        <v>1.23001230012298E-3</v>
      </c>
      <c r="D3219">
        <v>1</v>
      </c>
      <c r="E3219">
        <v>813</v>
      </c>
      <c r="F3219" t="str">
        <f t="shared" si="200"/>
        <v>North Dakota</v>
      </c>
      <c r="H3219">
        <f t="shared" si="203"/>
        <v>3201</v>
      </c>
      <c r="I3219" t="s">
        <v>2876</v>
      </c>
      <c r="J3219" s="3">
        <v>1.3850415512465201E-3</v>
      </c>
      <c r="K3219" s="104">
        <v>1</v>
      </c>
      <c r="L3219">
        <v>722</v>
      </c>
      <c r="M3219" t="str">
        <f t="shared" si="201"/>
        <v>South Dakota</v>
      </c>
    </row>
    <row r="3220" spans="1:13" x14ac:dyDescent="0.25">
      <c r="A3220">
        <f t="shared" si="202"/>
        <v>3218</v>
      </c>
      <c r="B3220" t="s">
        <v>1678</v>
      </c>
      <c r="C3220" s="105">
        <v>1.20288692862868E-3</v>
      </c>
      <c r="D3220">
        <v>3</v>
      </c>
      <c r="E3220">
        <v>2494</v>
      </c>
      <c r="F3220" t="str">
        <f t="shared" si="200"/>
        <v>Idaho</v>
      </c>
      <c r="H3220">
        <f t="shared" si="203"/>
        <v>3201</v>
      </c>
      <c r="I3220" t="s">
        <v>2380</v>
      </c>
      <c r="J3220" s="3">
        <v>1.3586956521739399E-3</v>
      </c>
      <c r="K3220" s="104">
        <v>1</v>
      </c>
      <c r="L3220">
        <v>736</v>
      </c>
      <c r="M3220" t="str">
        <f t="shared" si="201"/>
        <v>Montana</v>
      </c>
    </row>
    <row r="3221" spans="1:13" x14ac:dyDescent="0.25">
      <c r="A3221">
        <f t="shared" si="202"/>
        <v>3219</v>
      </c>
      <c r="B3221" t="s">
        <v>2468</v>
      </c>
      <c r="C3221" s="105">
        <v>1.15340253748563E-3</v>
      </c>
      <c r="D3221">
        <v>1</v>
      </c>
      <c r="E3221">
        <v>867</v>
      </c>
      <c r="F3221" t="str">
        <f t="shared" si="200"/>
        <v>Utah</v>
      </c>
      <c r="H3221">
        <f t="shared" si="203"/>
        <v>3201</v>
      </c>
      <c r="I3221" t="s">
        <v>1084</v>
      </c>
      <c r="J3221" s="3">
        <v>1.23001230012298E-3</v>
      </c>
      <c r="K3221" s="104">
        <v>1</v>
      </c>
      <c r="L3221">
        <v>813</v>
      </c>
      <c r="M3221" t="str">
        <f t="shared" si="201"/>
        <v>North Dakota</v>
      </c>
    </row>
    <row r="3222" spans="1:13" x14ac:dyDescent="0.25">
      <c r="A3222">
        <f t="shared" si="202"/>
        <v>3220</v>
      </c>
      <c r="B3222" t="s">
        <v>1435</v>
      </c>
      <c r="C3222" s="105">
        <v>1.14025085518809E-3</v>
      </c>
      <c r="D3222">
        <v>1</v>
      </c>
      <c r="E3222">
        <v>877</v>
      </c>
      <c r="F3222" t="str">
        <f t="shared" si="200"/>
        <v>Texas</v>
      </c>
      <c r="H3222">
        <f t="shared" si="203"/>
        <v>3201</v>
      </c>
      <c r="I3222" t="s">
        <v>2468</v>
      </c>
      <c r="J3222" s="3">
        <v>1.15340253748563E-3</v>
      </c>
      <c r="K3222" s="104">
        <v>1</v>
      </c>
      <c r="L3222">
        <v>867</v>
      </c>
      <c r="M3222" t="str">
        <f t="shared" si="201"/>
        <v>Utah</v>
      </c>
    </row>
    <row r="3223" spans="1:13" x14ac:dyDescent="0.25">
      <c r="A3223">
        <f t="shared" si="202"/>
        <v>3221</v>
      </c>
      <c r="B3223" t="s">
        <v>2184</v>
      </c>
      <c r="C3223" s="105">
        <v>1.12485939257589E-3</v>
      </c>
      <c r="D3223">
        <v>1</v>
      </c>
      <c r="E3223">
        <v>889</v>
      </c>
      <c r="F3223" t="str">
        <f t="shared" si="200"/>
        <v>Idaho</v>
      </c>
      <c r="H3223">
        <f t="shared" si="203"/>
        <v>3201</v>
      </c>
      <c r="I3223" t="s">
        <v>1435</v>
      </c>
      <c r="J3223" s="3">
        <v>1.14025085518809E-3</v>
      </c>
      <c r="K3223" s="104">
        <v>1</v>
      </c>
      <c r="L3223">
        <v>877</v>
      </c>
      <c r="M3223" t="str">
        <f t="shared" si="201"/>
        <v>Texas</v>
      </c>
    </row>
    <row r="3224" spans="1:13" x14ac:dyDescent="0.25">
      <c r="A3224">
        <f t="shared" si="202"/>
        <v>3222</v>
      </c>
      <c r="B3224" t="s">
        <v>2898</v>
      </c>
      <c r="C3224" s="105">
        <v>9.955201592832801E-4</v>
      </c>
      <c r="D3224">
        <v>2</v>
      </c>
      <c r="E3224">
        <v>2009</v>
      </c>
      <c r="F3224" t="str">
        <f t="shared" si="200"/>
        <v>South Dakota</v>
      </c>
      <c r="H3224">
        <f t="shared" si="203"/>
        <v>3201</v>
      </c>
      <c r="I3224" t="s">
        <v>2184</v>
      </c>
      <c r="J3224" s="3">
        <v>1.12485939257589E-3</v>
      </c>
      <c r="K3224" s="104">
        <v>1</v>
      </c>
      <c r="L3224">
        <v>889</v>
      </c>
      <c r="M3224" t="str">
        <f t="shared" si="201"/>
        <v>Idaho</v>
      </c>
    </row>
    <row r="3225" spans="1:13" x14ac:dyDescent="0.25">
      <c r="A3225">
        <f t="shared" si="202"/>
        <v>3223</v>
      </c>
      <c r="B3225" t="s">
        <v>903</v>
      </c>
      <c r="C3225" s="105">
        <v>7.5815011372248799E-4</v>
      </c>
      <c r="D3225">
        <v>1</v>
      </c>
      <c r="E3225">
        <v>1319</v>
      </c>
      <c r="F3225" t="str">
        <f t="shared" si="200"/>
        <v>North Dakota</v>
      </c>
      <c r="H3225">
        <f t="shared" si="203"/>
        <v>3201</v>
      </c>
      <c r="I3225" t="s">
        <v>903</v>
      </c>
      <c r="J3225" s="3">
        <v>7.5815011372248799E-4</v>
      </c>
      <c r="K3225" s="104">
        <v>1</v>
      </c>
      <c r="L3225">
        <v>1319</v>
      </c>
      <c r="M3225" t="str">
        <f t="shared" si="201"/>
        <v>North Dakota</v>
      </c>
    </row>
    <row r="3226" spans="1:13" x14ac:dyDescent="0.25">
      <c r="A3226">
        <f t="shared" si="202"/>
        <v>3224</v>
      </c>
      <c r="B3226" t="s">
        <v>2303</v>
      </c>
      <c r="C3226" s="105">
        <v>7.3855243722309395E-4</v>
      </c>
      <c r="D3226">
        <v>1</v>
      </c>
      <c r="E3226">
        <v>1354</v>
      </c>
      <c r="F3226" t="str">
        <f t="shared" si="200"/>
        <v>Montana</v>
      </c>
      <c r="H3226">
        <f t="shared" si="203"/>
        <v>3201</v>
      </c>
      <c r="I3226" t="s">
        <v>2303</v>
      </c>
      <c r="J3226" s="3">
        <v>7.3855243722309395E-4</v>
      </c>
      <c r="K3226" s="104">
        <v>1</v>
      </c>
      <c r="L3226">
        <v>1354</v>
      </c>
      <c r="M3226" t="str">
        <f t="shared" si="201"/>
        <v>Montana</v>
      </c>
    </row>
    <row r="3227" spans="1:13" x14ac:dyDescent="0.25">
      <c r="A3227">
        <f t="shared" si="202"/>
        <v>3225</v>
      </c>
      <c r="B3227" t="s">
        <v>452</v>
      </c>
      <c r="C3227" s="105">
        <v>6.0975609756097604E-4</v>
      </c>
      <c r="D3227">
        <v>1</v>
      </c>
      <c r="E3227">
        <v>1640</v>
      </c>
      <c r="F3227" t="str">
        <f t="shared" si="200"/>
        <v>North Dakota</v>
      </c>
      <c r="H3227">
        <f t="shared" si="203"/>
        <v>3201</v>
      </c>
      <c r="I3227" t="s">
        <v>452</v>
      </c>
      <c r="J3227" s="3">
        <v>6.0975609756097604E-4</v>
      </c>
      <c r="K3227" s="104">
        <v>1</v>
      </c>
      <c r="L3227">
        <v>1640</v>
      </c>
      <c r="M3227" t="str">
        <f t="shared" si="201"/>
        <v>North Dakota</v>
      </c>
    </row>
    <row r="3228" spans="1:13" x14ac:dyDescent="0.25">
      <c r="A3228">
        <f t="shared" si="202"/>
        <v>3226</v>
      </c>
      <c r="B3228" t="s">
        <v>2850</v>
      </c>
      <c r="C3228" s="105">
        <v>5.6116722783394702E-4</v>
      </c>
      <c r="D3228">
        <v>1</v>
      </c>
      <c r="E3228">
        <v>1782</v>
      </c>
      <c r="F3228" t="str">
        <f t="shared" si="200"/>
        <v>Montana</v>
      </c>
      <c r="H3228">
        <f t="shared" si="203"/>
        <v>3201</v>
      </c>
      <c r="I3228" t="s">
        <v>2850</v>
      </c>
      <c r="J3228" s="3">
        <v>5.6116722783394702E-4</v>
      </c>
      <c r="K3228" s="104">
        <v>1</v>
      </c>
      <c r="L3228">
        <v>1782</v>
      </c>
      <c r="M3228" t="str">
        <f t="shared" si="201"/>
        <v>Montana</v>
      </c>
    </row>
    <row r="3229" spans="1:13" x14ac:dyDescent="0.25">
      <c r="A3229">
        <f t="shared" si="202"/>
        <v>3227</v>
      </c>
      <c r="B3229" t="s">
        <v>3001</v>
      </c>
      <c r="C3229" s="105">
        <v>4.0306328093508899E-4</v>
      </c>
      <c r="D3229">
        <v>1</v>
      </c>
      <c r="E3229">
        <v>2481</v>
      </c>
      <c r="F3229" t="str">
        <f t="shared" si="200"/>
        <v>Montana</v>
      </c>
      <c r="H3229">
        <f t="shared" si="203"/>
        <v>3201</v>
      </c>
      <c r="I3229" t="s">
        <v>3001</v>
      </c>
      <c r="J3229" s="3">
        <v>4.0306328093508899E-4</v>
      </c>
      <c r="K3229" s="104">
        <v>1</v>
      </c>
      <c r="L3229">
        <v>2481</v>
      </c>
      <c r="M3229" t="str">
        <f t="shared" si="201"/>
        <v>Montana</v>
      </c>
    </row>
    <row r="3230" spans="1:13" x14ac:dyDescent="0.25">
      <c r="A3230">
        <f t="shared" si="202"/>
        <v>3228</v>
      </c>
      <c r="B3230" t="s">
        <v>2951</v>
      </c>
      <c r="C3230" s="105">
        <v>3.4281796366131202E-4</v>
      </c>
      <c r="D3230">
        <v>1</v>
      </c>
      <c r="E3230">
        <v>2917</v>
      </c>
      <c r="F3230" t="str">
        <f t="shared" si="200"/>
        <v>Hawaii</v>
      </c>
      <c r="H3230">
        <f t="shared" si="203"/>
        <v>3201</v>
      </c>
      <c r="I3230" t="s">
        <v>2951</v>
      </c>
      <c r="J3230" s="3">
        <v>3.4281796366131202E-4</v>
      </c>
      <c r="K3230" s="104">
        <v>1</v>
      </c>
      <c r="L3230">
        <v>2917</v>
      </c>
      <c r="M3230" t="str">
        <f t="shared" si="201"/>
        <v>Hawaii</v>
      </c>
    </row>
    <row r="3231" spans="1:13" x14ac:dyDescent="0.25">
      <c r="A3231">
        <f t="shared" si="202"/>
        <v>3229</v>
      </c>
      <c r="B3231" t="s">
        <v>9</v>
      </c>
      <c r="C3231" s="105">
        <v>0</v>
      </c>
      <c r="D3231">
        <v>0</v>
      </c>
      <c r="E3231">
        <v>1408</v>
      </c>
      <c r="F3231" t="str">
        <f t="shared" si="200"/>
        <v>Idaho</v>
      </c>
      <c r="H3231">
        <f t="shared" si="203"/>
        <v>3229</v>
      </c>
      <c r="I3231" t="s">
        <v>9</v>
      </c>
      <c r="J3231" s="3">
        <v>0</v>
      </c>
      <c r="K3231" s="104">
        <v>0</v>
      </c>
      <c r="L3231">
        <v>1408</v>
      </c>
      <c r="M3231" t="str">
        <f t="shared" si="201"/>
        <v>Idaho</v>
      </c>
    </row>
    <row r="3232" spans="1:13" x14ac:dyDescent="0.25">
      <c r="A3232">
        <f t="shared" si="202"/>
        <v>3229</v>
      </c>
      <c r="B3232" t="s">
        <v>135</v>
      </c>
      <c r="C3232" s="105">
        <v>0</v>
      </c>
      <c r="D3232">
        <v>0</v>
      </c>
      <c r="E3232">
        <v>151</v>
      </c>
      <c r="F3232" t="str">
        <f t="shared" si="200"/>
        <v>Nebraska</v>
      </c>
      <c r="H3232">
        <f t="shared" si="203"/>
        <v>3229</v>
      </c>
      <c r="I3232" t="s">
        <v>135</v>
      </c>
      <c r="J3232" s="3">
        <v>0</v>
      </c>
      <c r="K3232" s="104">
        <v>0</v>
      </c>
      <c r="L3232">
        <v>151</v>
      </c>
      <c r="M3232" t="str">
        <f t="shared" si="201"/>
        <v>Nebraska</v>
      </c>
    </row>
    <row r="3233" spans="1:13" x14ac:dyDescent="0.25">
      <c r="A3233">
        <f t="shared" si="202"/>
        <v>3229</v>
      </c>
      <c r="B3233" t="s">
        <v>188</v>
      </c>
      <c r="C3233" s="105">
        <v>0</v>
      </c>
      <c r="D3233">
        <v>0</v>
      </c>
      <c r="E3233">
        <v>579</v>
      </c>
      <c r="F3233" t="str">
        <f t="shared" si="200"/>
        <v>South Dakota</v>
      </c>
      <c r="H3233">
        <f t="shared" si="203"/>
        <v>3229</v>
      </c>
      <c r="I3233" t="s">
        <v>188</v>
      </c>
      <c r="J3233" s="3">
        <v>0</v>
      </c>
      <c r="K3233" s="104">
        <v>0</v>
      </c>
      <c r="L3233">
        <v>579</v>
      </c>
      <c r="M3233" t="str">
        <f t="shared" si="201"/>
        <v>South Dakota</v>
      </c>
    </row>
    <row r="3234" spans="1:13" x14ac:dyDescent="0.25">
      <c r="A3234">
        <f t="shared" si="202"/>
        <v>3229</v>
      </c>
      <c r="B3234" t="s">
        <v>219</v>
      </c>
      <c r="C3234" s="105">
        <v>0</v>
      </c>
      <c r="D3234">
        <v>0</v>
      </c>
      <c r="E3234">
        <v>459</v>
      </c>
      <c r="F3234" t="str">
        <f t="shared" si="200"/>
        <v>North Dakota</v>
      </c>
      <c r="H3234">
        <f t="shared" si="203"/>
        <v>3229</v>
      </c>
      <c r="I3234" t="s">
        <v>219</v>
      </c>
      <c r="J3234" s="3">
        <v>0</v>
      </c>
      <c r="K3234" s="104">
        <v>0</v>
      </c>
      <c r="L3234">
        <v>459</v>
      </c>
      <c r="M3234" t="str">
        <f t="shared" si="201"/>
        <v>North Dakota</v>
      </c>
    </row>
    <row r="3235" spans="1:13" x14ac:dyDescent="0.25">
      <c r="A3235">
        <f t="shared" si="202"/>
        <v>3229</v>
      </c>
      <c r="B3235" t="s">
        <v>251</v>
      </c>
      <c r="C3235" s="105">
        <v>0</v>
      </c>
      <c r="D3235">
        <v>0</v>
      </c>
      <c r="E3235">
        <v>167</v>
      </c>
      <c r="F3235" t="str">
        <f t="shared" si="200"/>
        <v>Texas</v>
      </c>
      <c r="H3235">
        <f t="shared" si="203"/>
        <v>3229</v>
      </c>
      <c r="I3235" t="s">
        <v>251</v>
      </c>
      <c r="J3235" s="3">
        <v>0</v>
      </c>
      <c r="K3235" s="104">
        <v>0</v>
      </c>
      <c r="L3235">
        <v>167</v>
      </c>
      <c r="M3235" t="str">
        <f t="shared" si="201"/>
        <v>Texas</v>
      </c>
    </row>
    <row r="3236" spans="1:13" x14ac:dyDescent="0.25">
      <c r="A3236">
        <f t="shared" si="202"/>
        <v>3229</v>
      </c>
      <c r="B3236" t="s">
        <v>318</v>
      </c>
      <c r="C3236" s="105">
        <v>0</v>
      </c>
      <c r="D3236">
        <v>0</v>
      </c>
      <c r="E3236">
        <v>106</v>
      </c>
      <c r="F3236" t="str">
        <f t="shared" si="200"/>
        <v>South Dakota</v>
      </c>
      <c r="H3236">
        <f t="shared" si="203"/>
        <v>3229</v>
      </c>
      <c r="I3236" t="s">
        <v>318</v>
      </c>
      <c r="J3236" s="3">
        <v>0</v>
      </c>
      <c r="K3236" s="104">
        <v>0</v>
      </c>
      <c r="L3236">
        <v>106</v>
      </c>
      <c r="M3236" t="str">
        <f t="shared" si="201"/>
        <v>South Dakota</v>
      </c>
    </row>
    <row r="3237" spans="1:13" x14ac:dyDescent="0.25">
      <c r="A3237">
        <f t="shared" si="202"/>
        <v>3229</v>
      </c>
      <c r="B3237" t="s">
        <v>427</v>
      </c>
      <c r="C3237" s="105">
        <v>0</v>
      </c>
      <c r="D3237">
        <v>0</v>
      </c>
      <c r="E3237">
        <v>327</v>
      </c>
      <c r="F3237" t="str">
        <f t="shared" si="200"/>
        <v>Montana</v>
      </c>
      <c r="H3237">
        <f t="shared" si="203"/>
        <v>3229</v>
      </c>
      <c r="I3237" t="s">
        <v>427</v>
      </c>
      <c r="J3237" s="3">
        <v>0</v>
      </c>
      <c r="K3237" s="104">
        <v>0</v>
      </c>
      <c r="L3237">
        <v>327</v>
      </c>
      <c r="M3237" t="str">
        <f t="shared" si="201"/>
        <v>Montana</v>
      </c>
    </row>
    <row r="3238" spans="1:13" x14ac:dyDescent="0.25">
      <c r="A3238">
        <f t="shared" si="202"/>
        <v>3229</v>
      </c>
      <c r="B3238" t="s">
        <v>703</v>
      </c>
      <c r="C3238" s="105">
        <v>0</v>
      </c>
      <c r="D3238">
        <v>0</v>
      </c>
      <c r="E3238">
        <v>544</v>
      </c>
      <c r="F3238" t="str">
        <f t="shared" si="200"/>
        <v>Colorado</v>
      </c>
      <c r="H3238">
        <f t="shared" si="203"/>
        <v>3229</v>
      </c>
      <c r="I3238" t="s">
        <v>703</v>
      </c>
      <c r="J3238" s="3">
        <v>0</v>
      </c>
      <c r="K3238" s="104">
        <v>0</v>
      </c>
      <c r="L3238">
        <v>544</v>
      </c>
      <c r="M3238" t="str">
        <f t="shared" si="201"/>
        <v>Colorado</v>
      </c>
    </row>
    <row r="3239" spans="1:13" x14ac:dyDescent="0.25">
      <c r="A3239">
        <f t="shared" si="202"/>
        <v>3229</v>
      </c>
      <c r="B3239" t="s">
        <v>729</v>
      </c>
      <c r="C3239" s="105">
        <v>0</v>
      </c>
      <c r="D3239">
        <v>0</v>
      </c>
      <c r="E3239">
        <v>367</v>
      </c>
      <c r="F3239" t="str">
        <f t="shared" si="200"/>
        <v>Utah</v>
      </c>
      <c r="H3239">
        <f t="shared" si="203"/>
        <v>3229</v>
      </c>
      <c r="I3239" t="s">
        <v>729</v>
      </c>
      <c r="J3239" s="3">
        <v>0</v>
      </c>
      <c r="K3239" s="104">
        <v>0</v>
      </c>
      <c r="L3239">
        <v>367</v>
      </c>
      <c r="M3239" t="str">
        <f t="shared" si="201"/>
        <v>Utah</v>
      </c>
    </row>
    <row r="3240" spans="1:13" x14ac:dyDescent="0.25">
      <c r="A3240">
        <f t="shared" si="202"/>
        <v>3229</v>
      </c>
      <c r="B3240" t="s">
        <v>740</v>
      </c>
      <c r="C3240" s="105">
        <v>0</v>
      </c>
      <c r="D3240">
        <v>0</v>
      </c>
      <c r="E3240">
        <v>691</v>
      </c>
      <c r="F3240" t="str">
        <f t="shared" si="200"/>
        <v>Montana</v>
      </c>
      <c r="H3240">
        <f t="shared" si="203"/>
        <v>3229</v>
      </c>
      <c r="I3240" t="s">
        <v>740</v>
      </c>
      <c r="J3240" s="3">
        <v>0</v>
      </c>
      <c r="K3240" s="104">
        <v>0</v>
      </c>
      <c r="L3240">
        <v>691</v>
      </c>
      <c r="M3240" t="str">
        <f t="shared" si="201"/>
        <v>Montana</v>
      </c>
    </row>
    <row r="3241" spans="1:13" x14ac:dyDescent="0.25">
      <c r="A3241">
        <f t="shared" si="202"/>
        <v>3229</v>
      </c>
      <c r="B3241" t="s">
        <v>823</v>
      </c>
      <c r="C3241" s="105">
        <v>0</v>
      </c>
      <c r="D3241">
        <v>0</v>
      </c>
      <c r="E3241">
        <v>577</v>
      </c>
      <c r="F3241" t="str">
        <f t="shared" si="200"/>
        <v>Colorado</v>
      </c>
      <c r="H3241">
        <f t="shared" si="203"/>
        <v>3229</v>
      </c>
      <c r="I3241" t="s">
        <v>823</v>
      </c>
      <c r="J3241" s="3">
        <v>0</v>
      </c>
      <c r="K3241" s="104">
        <v>0</v>
      </c>
      <c r="L3241">
        <v>577</v>
      </c>
      <c r="M3241" t="str">
        <f t="shared" si="201"/>
        <v>Colorado</v>
      </c>
    </row>
    <row r="3242" spans="1:13" x14ac:dyDescent="0.25">
      <c r="A3242">
        <f t="shared" si="202"/>
        <v>3229</v>
      </c>
      <c r="B3242" t="s">
        <v>872</v>
      </c>
      <c r="C3242" s="105">
        <v>0</v>
      </c>
      <c r="D3242">
        <v>0</v>
      </c>
      <c r="E3242">
        <v>804</v>
      </c>
      <c r="F3242" t="str">
        <f t="shared" si="200"/>
        <v>North Dakota</v>
      </c>
      <c r="H3242">
        <f t="shared" si="203"/>
        <v>3229</v>
      </c>
      <c r="I3242" t="s">
        <v>872</v>
      </c>
      <c r="J3242" s="3">
        <v>0</v>
      </c>
      <c r="K3242" s="104">
        <v>0</v>
      </c>
      <c r="L3242">
        <v>804</v>
      </c>
      <c r="M3242" t="str">
        <f t="shared" si="201"/>
        <v>North Dakota</v>
      </c>
    </row>
    <row r="3243" spans="1:13" x14ac:dyDescent="0.25">
      <c r="A3243">
        <f t="shared" si="202"/>
        <v>3229</v>
      </c>
      <c r="B3243" t="s">
        <v>880</v>
      </c>
      <c r="C3243" s="105">
        <v>0</v>
      </c>
      <c r="D3243">
        <v>0</v>
      </c>
      <c r="E3243">
        <v>558</v>
      </c>
      <c r="F3243" t="str">
        <f t="shared" si="200"/>
        <v>Texas</v>
      </c>
      <c r="H3243">
        <f t="shared" si="203"/>
        <v>3229</v>
      </c>
      <c r="I3243" t="s">
        <v>880</v>
      </c>
      <c r="J3243" s="3">
        <v>0</v>
      </c>
      <c r="K3243" s="104">
        <v>0</v>
      </c>
      <c r="L3243">
        <v>558</v>
      </c>
      <c r="M3243" t="str">
        <f t="shared" si="201"/>
        <v>Texas</v>
      </c>
    </row>
    <row r="3244" spans="1:13" x14ac:dyDescent="0.25">
      <c r="A3244">
        <f t="shared" si="202"/>
        <v>3229</v>
      </c>
      <c r="B3244" t="s">
        <v>970</v>
      </c>
      <c r="C3244" s="105">
        <v>0</v>
      </c>
      <c r="D3244">
        <v>0</v>
      </c>
      <c r="E3244">
        <v>699</v>
      </c>
      <c r="F3244" t="str">
        <f t="shared" si="200"/>
        <v>Texas</v>
      </c>
      <c r="H3244">
        <f t="shared" si="203"/>
        <v>3229</v>
      </c>
      <c r="I3244" t="s">
        <v>970</v>
      </c>
      <c r="J3244" s="3">
        <v>0</v>
      </c>
      <c r="K3244" s="104">
        <v>0</v>
      </c>
      <c r="L3244">
        <v>699</v>
      </c>
      <c r="M3244" t="str">
        <f t="shared" si="201"/>
        <v>Texas</v>
      </c>
    </row>
    <row r="3245" spans="1:13" x14ac:dyDescent="0.25">
      <c r="A3245">
        <f t="shared" si="202"/>
        <v>3229</v>
      </c>
      <c r="B3245" t="s">
        <v>1040</v>
      </c>
      <c r="C3245" s="105">
        <v>0</v>
      </c>
      <c r="D3245">
        <v>0</v>
      </c>
      <c r="E3245">
        <v>234</v>
      </c>
      <c r="F3245" t="str">
        <f t="shared" si="200"/>
        <v>Montana</v>
      </c>
      <c r="H3245">
        <f t="shared" si="203"/>
        <v>3229</v>
      </c>
      <c r="I3245" t="s">
        <v>1040</v>
      </c>
      <c r="J3245" s="3">
        <v>0</v>
      </c>
      <c r="K3245" s="104">
        <v>0</v>
      </c>
      <c r="L3245">
        <v>234</v>
      </c>
      <c r="M3245" t="str">
        <f t="shared" si="201"/>
        <v>Montana</v>
      </c>
    </row>
    <row r="3246" spans="1:13" x14ac:dyDescent="0.25">
      <c r="A3246">
        <f t="shared" si="202"/>
        <v>3229</v>
      </c>
      <c r="B3246" t="s">
        <v>1157</v>
      </c>
      <c r="C3246" s="105">
        <v>0</v>
      </c>
      <c r="D3246">
        <v>0</v>
      </c>
      <c r="E3246">
        <v>1138</v>
      </c>
      <c r="F3246" t="str">
        <f t="shared" si="200"/>
        <v>Oklahoma</v>
      </c>
      <c r="H3246">
        <f t="shared" si="203"/>
        <v>3229</v>
      </c>
      <c r="I3246" t="s">
        <v>1157</v>
      </c>
      <c r="J3246" s="3">
        <v>0</v>
      </c>
      <c r="K3246" s="104">
        <v>0</v>
      </c>
      <c r="L3246">
        <v>1138</v>
      </c>
      <c r="M3246" t="str">
        <f t="shared" si="201"/>
        <v>Oklahoma</v>
      </c>
    </row>
    <row r="3247" spans="1:13" x14ac:dyDescent="0.25">
      <c r="A3247">
        <f t="shared" si="202"/>
        <v>3229</v>
      </c>
      <c r="B3247" t="s">
        <v>1322</v>
      </c>
      <c r="C3247" s="105">
        <v>0</v>
      </c>
      <c r="D3247">
        <v>0</v>
      </c>
      <c r="E3247">
        <v>337</v>
      </c>
      <c r="F3247" t="str">
        <f t="shared" si="200"/>
        <v>Nebraska</v>
      </c>
      <c r="H3247">
        <f t="shared" si="203"/>
        <v>3229</v>
      </c>
      <c r="I3247" t="s">
        <v>1322</v>
      </c>
      <c r="J3247" s="3">
        <v>0</v>
      </c>
      <c r="K3247" s="104">
        <v>0</v>
      </c>
      <c r="L3247">
        <v>337</v>
      </c>
      <c r="M3247" t="str">
        <f t="shared" si="201"/>
        <v>Nebraska</v>
      </c>
    </row>
    <row r="3248" spans="1:13" x14ac:dyDescent="0.25">
      <c r="A3248">
        <f t="shared" si="202"/>
        <v>3229</v>
      </c>
      <c r="B3248" t="s">
        <v>1492</v>
      </c>
      <c r="C3248" s="105">
        <v>0</v>
      </c>
      <c r="D3248">
        <v>0</v>
      </c>
      <c r="E3248">
        <v>470</v>
      </c>
      <c r="F3248" t="str">
        <f t="shared" si="200"/>
        <v>South Dakota</v>
      </c>
      <c r="H3248">
        <f t="shared" si="203"/>
        <v>3229</v>
      </c>
      <c r="I3248" t="s">
        <v>1492</v>
      </c>
      <c r="J3248" s="3">
        <v>0</v>
      </c>
      <c r="K3248" s="104">
        <v>0</v>
      </c>
      <c r="L3248">
        <v>470</v>
      </c>
      <c r="M3248" t="str">
        <f t="shared" si="201"/>
        <v>South Dakota</v>
      </c>
    </row>
    <row r="3249" spans="1:13" x14ac:dyDescent="0.25">
      <c r="A3249">
        <f t="shared" si="202"/>
        <v>3229</v>
      </c>
      <c r="B3249" t="s">
        <v>1541</v>
      </c>
      <c r="C3249" s="105">
        <v>0</v>
      </c>
      <c r="D3249">
        <v>0</v>
      </c>
      <c r="E3249">
        <v>107</v>
      </c>
      <c r="F3249" t="str">
        <f t="shared" si="200"/>
        <v>Texas</v>
      </c>
      <c r="H3249">
        <f t="shared" si="203"/>
        <v>3229</v>
      </c>
      <c r="I3249" t="s">
        <v>1541</v>
      </c>
      <c r="J3249" s="3">
        <v>0</v>
      </c>
      <c r="K3249" s="104">
        <v>0</v>
      </c>
      <c r="L3249">
        <v>107</v>
      </c>
      <c r="M3249" t="str">
        <f t="shared" si="201"/>
        <v>Texas</v>
      </c>
    </row>
    <row r="3250" spans="1:13" x14ac:dyDescent="0.25">
      <c r="A3250">
        <f t="shared" si="202"/>
        <v>3229</v>
      </c>
      <c r="B3250" t="s">
        <v>1748</v>
      </c>
      <c r="C3250" s="105">
        <v>0</v>
      </c>
      <c r="D3250">
        <v>0</v>
      </c>
      <c r="E3250">
        <v>739</v>
      </c>
      <c r="F3250" t="str">
        <f t="shared" si="200"/>
        <v>North Dakota</v>
      </c>
      <c r="H3250">
        <f t="shared" si="203"/>
        <v>3229</v>
      </c>
      <c r="I3250" t="s">
        <v>1748</v>
      </c>
      <c r="J3250" s="3">
        <v>0</v>
      </c>
      <c r="K3250" s="104">
        <v>0</v>
      </c>
      <c r="L3250">
        <v>739</v>
      </c>
      <c r="M3250" t="str">
        <f t="shared" si="201"/>
        <v>North Dakota</v>
      </c>
    </row>
    <row r="3251" spans="1:13" x14ac:dyDescent="0.25">
      <c r="A3251">
        <f t="shared" si="202"/>
        <v>3229</v>
      </c>
      <c r="B3251" t="s">
        <v>1762</v>
      </c>
      <c r="C3251" s="105">
        <v>0</v>
      </c>
      <c r="D3251">
        <v>0</v>
      </c>
      <c r="E3251">
        <v>128</v>
      </c>
      <c r="F3251" t="str">
        <f t="shared" si="200"/>
        <v>Nebraska</v>
      </c>
      <c r="H3251">
        <f t="shared" si="203"/>
        <v>3229</v>
      </c>
      <c r="I3251" t="s">
        <v>1762</v>
      </c>
      <c r="J3251" s="3">
        <v>0</v>
      </c>
      <c r="K3251" s="104">
        <v>0</v>
      </c>
      <c r="L3251">
        <v>128</v>
      </c>
      <c r="M3251" t="str">
        <f t="shared" si="201"/>
        <v>Nebraska</v>
      </c>
    </row>
    <row r="3252" spans="1:13" x14ac:dyDescent="0.25">
      <c r="A3252">
        <f t="shared" si="202"/>
        <v>3229</v>
      </c>
      <c r="B3252" t="s">
        <v>1764</v>
      </c>
      <c r="C3252" s="105">
        <v>0</v>
      </c>
      <c r="D3252">
        <v>0</v>
      </c>
      <c r="E3252">
        <v>137</v>
      </c>
      <c r="F3252" t="str">
        <f t="shared" si="200"/>
        <v>Texas</v>
      </c>
      <c r="H3252">
        <f t="shared" si="203"/>
        <v>3229</v>
      </c>
      <c r="I3252" t="s">
        <v>1764</v>
      </c>
      <c r="J3252" s="3">
        <v>0</v>
      </c>
      <c r="K3252" s="104">
        <v>0</v>
      </c>
      <c r="L3252">
        <v>137</v>
      </c>
      <c r="M3252" t="str">
        <f t="shared" si="201"/>
        <v>Texas</v>
      </c>
    </row>
    <row r="3253" spans="1:13" x14ac:dyDescent="0.25">
      <c r="A3253">
        <f t="shared" si="202"/>
        <v>3229</v>
      </c>
      <c r="B3253" t="s">
        <v>1892</v>
      </c>
      <c r="C3253" s="105">
        <v>0</v>
      </c>
      <c r="D3253">
        <v>0</v>
      </c>
      <c r="E3253">
        <v>697</v>
      </c>
      <c r="F3253" t="str">
        <f t="shared" si="200"/>
        <v>Montana</v>
      </c>
      <c r="H3253">
        <f t="shared" si="203"/>
        <v>3229</v>
      </c>
      <c r="I3253" t="s">
        <v>1892</v>
      </c>
      <c r="J3253" s="3">
        <v>0</v>
      </c>
      <c r="K3253" s="104">
        <v>0</v>
      </c>
      <c r="L3253">
        <v>697</v>
      </c>
      <c r="M3253" t="str">
        <f t="shared" si="201"/>
        <v>Montana</v>
      </c>
    </row>
    <row r="3254" spans="1:13" x14ac:dyDescent="0.25">
      <c r="A3254">
        <f t="shared" si="202"/>
        <v>3229</v>
      </c>
      <c r="B3254" t="s">
        <v>1916</v>
      </c>
      <c r="C3254" s="105">
        <v>0</v>
      </c>
      <c r="D3254">
        <v>0</v>
      </c>
      <c r="E3254">
        <v>621</v>
      </c>
      <c r="F3254" t="str">
        <f t="shared" si="200"/>
        <v>Texas</v>
      </c>
      <c r="H3254">
        <f t="shared" si="203"/>
        <v>3229</v>
      </c>
      <c r="I3254" t="s">
        <v>1916</v>
      </c>
      <c r="J3254" s="3">
        <v>0</v>
      </c>
      <c r="K3254" s="104">
        <v>0</v>
      </c>
      <c r="L3254">
        <v>621</v>
      </c>
      <c r="M3254" t="str">
        <f t="shared" si="201"/>
        <v>Texas</v>
      </c>
    </row>
    <row r="3255" spans="1:13" x14ac:dyDescent="0.25">
      <c r="A3255">
        <f t="shared" si="202"/>
        <v>3229</v>
      </c>
      <c r="B3255" t="s">
        <v>1918</v>
      </c>
      <c r="C3255" s="105">
        <v>0</v>
      </c>
      <c r="D3255">
        <v>0</v>
      </c>
      <c r="E3255">
        <v>63</v>
      </c>
      <c r="F3255" t="str">
        <f t="shared" si="200"/>
        <v>Nebraska</v>
      </c>
      <c r="H3255">
        <f t="shared" si="203"/>
        <v>3229</v>
      </c>
      <c r="I3255" t="s">
        <v>1918</v>
      </c>
      <c r="J3255" s="3">
        <v>0</v>
      </c>
      <c r="K3255" s="104">
        <v>0</v>
      </c>
      <c r="L3255">
        <v>63</v>
      </c>
      <c r="M3255" t="str">
        <f t="shared" si="201"/>
        <v>Nebraska</v>
      </c>
    </row>
    <row r="3256" spans="1:13" x14ac:dyDescent="0.25">
      <c r="A3256">
        <f t="shared" si="202"/>
        <v>3229</v>
      </c>
      <c r="B3256" t="s">
        <v>1935</v>
      </c>
      <c r="C3256" s="105">
        <v>0</v>
      </c>
      <c r="D3256">
        <v>0</v>
      </c>
      <c r="E3256">
        <v>255</v>
      </c>
      <c r="F3256" t="str">
        <f t="shared" si="200"/>
        <v>South Dakota</v>
      </c>
      <c r="H3256">
        <f t="shared" si="203"/>
        <v>3229</v>
      </c>
      <c r="I3256" t="s">
        <v>1935</v>
      </c>
      <c r="J3256" s="3">
        <v>0</v>
      </c>
      <c r="K3256" s="104">
        <v>0</v>
      </c>
      <c r="L3256">
        <v>255</v>
      </c>
      <c r="M3256" t="str">
        <f t="shared" si="201"/>
        <v>South Dakota</v>
      </c>
    </row>
    <row r="3257" spans="1:13" x14ac:dyDescent="0.25">
      <c r="A3257">
        <f t="shared" si="202"/>
        <v>3229</v>
      </c>
      <c r="B3257" t="s">
        <v>1937</v>
      </c>
      <c r="C3257" s="105">
        <v>0</v>
      </c>
      <c r="D3257">
        <v>0</v>
      </c>
      <c r="E3257">
        <v>832</v>
      </c>
      <c r="F3257" t="str">
        <f t="shared" si="200"/>
        <v>Texas</v>
      </c>
      <c r="H3257">
        <f t="shared" si="203"/>
        <v>3229</v>
      </c>
      <c r="I3257" t="s">
        <v>1937</v>
      </c>
      <c r="J3257" s="3">
        <v>0</v>
      </c>
      <c r="K3257" s="104">
        <v>0</v>
      </c>
      <c r="L3257">
        <v>832</v>
      </c>
      <c r="M3257" t="str">
        <f t="shared" si="201"/>
        <v>Texas</v>
      </c>
    </row>
    <row r="3258" spans="1:13" x14ac:dyDescent="0.25">
      <c r="A3258">
        <f t="shared" si="202"/>
        <v>3229</v>
      </c>
      <c r="B3258" t="s">
        <v>1945</v>
      </c>
      <c r="C3258" s="105">
        <v>0</v>
      </c>
      <c r="D3258">
        <v>0</v>
      </c>
      <c r="E3258">
        <v>1482</v>
      </c>
      <c r="F3258" t="str">
        <f t="shared" si="200"/>
        <v>Missouri</v>
      </c>
      <c r="H3258">
        <f t="shared" si="203"/>
        <v>3229</v>
      </c>
      <c r="I3258" t="s">
        <v>1945</v>
      </c>
      <c r="J3258" s="3">
        <v>0</v>
      </c>
      <c r="K3258" s="104">
        <v>0</v>
      </c>
      <c r="L3258">
        <v>1482</v>
      </c>
      <c r="M3258" t="str">
        <f t="shared" si="201"/>
        <v>Missouri</v>
      </c>
    </row>
    <row r="3259" spans="1:13" x14ac:dyDescent="0.25">
      <c r="A3259">
        <f t="shared" si="202"/>
        <v>3229</v>
      </c>
      <c r="B3259" t="s">
        <v>1978</v>
      </c>
      <c r="C3259" s="105">
        <v>0</v>
      </c>
      <c r="D3259">
        <v>0</v>
      </c>
      <c r="E3259">
        <v>1103</v>
      </c>
      <c r="F3259" t="str">
        <f t="shared" si="200"/>
        <v>Montana</v>
      </c>
      <c r="H3259">
        <f t="shared" si="203"/>
        <v>3229</v>
      </c>
      <c r="I3259" t="s">
        <v>1978</v>
      </c>
      <c r="J3259" s="3">
        <v>0</v>
      </c>
      <c r="K3259" s="104">
        <v>0</v>
      </c>
      <c r="L3259">
        <v>1103</v>
      </c>
      <c r="M3259" t="str">
        <f t="shared" si="201"/>
        <v>Montana</v>
      </c>
    </row>
    <row r="3260" spans="1:13" x14ac:dyDescent="0.25">
      <c r="A3260">
        <f t="shared" si="202"/>
        <v>3229</v>
      </c>
      <c r="B3260" t="s">
        <v>2132</v>
      </c>
      <c r="C3260" s="105">
        <v>0</v>
      </c>
      <c r="D3260">
        <v>0</v>
      </c>
      <c r="E3260">
        <v>873</v>
      </c>
      <c r="F3260" t="str">
        <f t="shared" si="200"/>
        <v>Wyoming</v>
      </c>
      <c r="H3260">
        <f t="shared" si="203"/>
        <v>3229</v>
      </c>
      <c r="I3260" t="s">
        <v>2132</v>
      </c>
      <c r="J3260" s="3">
        <v>0</v>
      </c>
      <c r="K3260" s="104">
        <v>0</v>
      </c>
      <c r="L3260">
        <v>873</v>
      </c>
      <c r="M3260" t="str">
        <f t="shared" si="201"/>
        <v>Wyoming</v>
      </c>
    </row>
    <row r="3261" spans="1:13" x14ac:dyDescent="0.25">
      <c r="A3261">
        <f t="shared" si="202"/>
        <v>3229</v>
      </c>
      <c r="B3261" t="s">
        <v>2295</v>
      </c>
      <c r="C3261" s="105">
        <v>0</v>
      </c>
      <c r="D3261">
        <v>0</v>
      </c>
      <c r="E3261">
        <v>97</v>
      </c>
      <c r="F3261" t="str">
        <f t="shared" si="200"/>
        <v>Montana</v>
      </c>
      <c r="H3261">
        <f t="shared" si="203"/>
        <v>3229</v>
      </c>
      <c r="I3261" t="s">
        <v>2295</v>
      </c>
      <c r="J3261" s="3">
        <v>0</v>
      </c>
      <c r="K3261" s="104">
        <v>0</v>
      </c>
      <c r="L3261">
        <v>97</v>
      </c>
      <c r="M3261" t="str">
        <f t="shared" si="201"/>
        <v>Montana</v>
      </c>
    </row>
    <row r="3262" spans="1:13" x14ac:dyDescent="0.25">
      <c r="A3262">
        <f t="shared" si="202"/>
        <v>3229</v>
      </c>
      <c r="B3262" t="s">
        <v>2335</v>
      </c>
      <c r="C3262" s="105">
        <v>0</v>
      </c>
      <c r="D3262">
        <v>0</v>
      </c>
      <c r="E3262">
        <v>267</v>
      </c>
      <c r="F3262" t="str">
        <f t="shared" si="200"/>
        <v>Utah</v>
      </c>
      <c r="H3262">
        <f t="shared" si="203"/>
        <v>3229</v>
      </c>
      <c r="I3262" t="s">
        <v>2335</v>
      </c>
      <c r="J3262" s="3">
        <v>0</v>
      </c>
      <c r="K3262" s="104">
        <v>0</v>
      </c>
      <c r="L3262">
        <v>267</v>
      </c>
      <c r="M3262" t="str">
        <f t="shared" si="201"/>
        <v>Utah</v>
      </c>
    </row>
    <row r="3263" spans="1:13" x14ac:dyDescent="0.25">
      <c r="A3263">
        <f t="shared" si="202"/>
        <v>3229</v>
      </c>
      <c r="B3263" t="s">
        <v>2387</v>
      </c>
      <c r="C3263" s="105">
        <v>0</v>
      </c>
      <c r="D3263">
        <v>0</v>
      </c>
      <c r="E3263">
        <v>254</v>
      </c>
      <c r="F3263" t="str">
        <f t="shared" si="200"/>
        <v>Montana</v>
      </c>
      <c r="H3263">
        <f t="shared" si="203"/>
        <v>3229</v>
      </c>
      <c r="I3263" t="s">
        <v>2387</v>
      </c>
      <c r="J3263" s="3">
        <v>0</v>
      </c>
      <c r="K3263" s="104">
        <v>0</v>
      </c>
      <c r="L3263">
        <v>254</v>
      </c>
      <c r="M3263" t="str">
        <f t="shared" si="201"/>
        <v>Montana</v>
      </c>
    </row>
    <row r="3264" spans="1:13" x14ac:dyDescent="0.25">
      <c r="A3264">
        <f t="shared" si="202"/>
        <v>3229</v>
      </c>
      <c r="B3264" t="s">
        <v>2498</v>
      </c>
      <c r="C3264" s="105">
        <v>0</v>
      </c>
      <c r="D3264">
        <v>0</v>
      </c>
      <c r="E3264">
        <v>305</v>
      </c>
      <c r="F3264" t="str">
        <f t="shared" si="200"/>
        <v>Texas</v>
      </c>
      <c r="H3264">
        <f t="shared" si="203"/>
        <v>3229</v>
      </c>
      <c r="I3264" t="s">
        <v>2498</v>
      </c>
      <c r="J3264" s="3">
        <v>0</v>
      </c>
      <c r="K3264" s="104">
        <v>0</v>
      </c>
      <c r="L3264">
        <v>305</v>
      </c>
      <c r="M3264" t="str">
        <f t="shared" si="201"/>
        <v>Texas</v>
      </c>
    </row>
    <row r="3265" spans="1:13" x14ac:dyDescent="0.25">
      <c r="A3265">
        <f t="shared" si="202"/>
        <v>3229</v>
      </c>
      <c r="B3265" t="s">
        <v>2681</v>
      </c>
      <c r="C3265" s="105">
        <v>0</v>
      </c>
      <c r="D3265">
        <v>0</v>
      </c>
      <c r="E3265">
        <v>165</v>
      </c>
      <c r="F3265" t="str">
        <f t="shared" si="200"/>
        <v>Nebraska</v>
      </c>
      <c r="H3265">
        <f t="shared" si="203"/>
        <v>3229</v>
      </c>
      <c r="I3265" t="s">
        <v>2681</v>
      </c>
      <c r="J3265" s="3">
        <v>0</v>
      </c>
      <c r="K3265" s="104">
        <v>0</v>
      </c>
      <c r="L3265">
        <v>165</v>
      </c>
      <c r="M3265" t="str">
        <f t="shared" si="201"/>
        <v>Nebraska</v>
      </c>
    </row>
    <row r="3266" spans="1:13" x14ac:dyDescent="0.25">
      <c r="A3266">
        <f t="shared" si="202"/>
        <v>3229</v>
      </c>
      <c r="B3266" t="s">
        <v>2682</v>
      </c>
      <c r="C3266" s="105">
        <v>0</v>
      </c>
      <c r="D3266">
        <v>0</v>
      </c>
      <c r="E3266">
        <v>466</v>
      </c>
      <c r="F3266" t="str">
        <f t="shared" si="200"/>
        <v>North Dakota</v>
      </c>
      <c r="H3266">
        <f t="shared" si="203"/>
        <v>3229</v>
      </c>
      <c r="I3266" t="s">
        <v>2682</v>
      </c>
      <c r="J3266" s="3">
        <v>0</v>
      </c>
      <c r="K3266" s="104">
        <v>0</v>
      </c>
      <c r="L3266">
        <v>466</v>
      </c>
      <c r="M3266" t="str">
        <f t="shared" si="201"/>
        <v>North Dakota</v>
      </c>
    </row>
    <row r="3267" spans="1:13" x14ac:dyDescent="0.25">
      <c r="A3267">
        <f t="shared" si="202"/>
        <v>3229</v>
      </c>
      <c r="B3267" t="s">
        <v>2688</v>
      </c>
      <c r="C3267" s="105">
        <v>0</v>
      </c>
      <c r="D3267">
        <v>0</v>
      </c>
      <c r="E3267">
        <v>281</v>
      </c>
      <c r="F3267" t="str">
        <f t="shared" ref="F3267:F3274" si="204">IFERROR(RIGHT(B3267,LEN(B3267)-FIND(",",B3267)-1),"DC")</f>
        <v>North Dakota</v>
      </c>
      <c r="H3267">
        <f t="shared" si="203"/>
        <v>3229</v>
      </c>
      <c r="I3267" t="s">
        <v>2688</v>
      </c>
      <c r="J3267" s="3">
        <v>0</v>
      </c>
      <c r="K3267" s="104">
        <v>0</v>
      </c>
      <c r="L3267">
        <v>281</v>
      </c>
      <c r="M3267" t="str">
        <f t="shared" ref="M3267:M3274" si="205">IFERROR(RIGHT(I3267,LEN(I3267)-FIND(",",I3267)-1),"DC")</f>
        <v>North Dakota</v>
      </c>
    </row>
    <row r="3268" spans="1:13" x14ac:dyDescent="0.25">
      <c r="A3268">
        <f t="shared" ref="A3268:A3274" si="206">RANK(C3268,$C$3:$C$3274)</f>
        <v>3229</v>
      </c>
      <c r="B3268" t="s">
        <v>2847</v>
      </c>
      <c r="C3268" s="105">
        <v>0</v>
      </c>
      <c r="D3268">
        <v>0</v>
      </c>
      <c r="E3268">
        <v>466</v>
      </c>
      <c r="F3268" t="str">
        <f t="shared" si="204"/>
        <v>Texas</v>
      </c>
      <c r="H3268">
        <f t="shared" ref="H3268:H3274" si="207">RANK(K3268,$K$3:$K$3274)</f>
        <v>3229</v>
      </c>
      <c r="I3268" t="s">
        <v>2847</v>
      </c>
      <c r="J3268" s="3">
        <v>0</v>
      </c>
      <c r="K3268" s="104">
        <v>0</v>
      </c>
      <c r="L3268">
        <v>466</v>
      </c>
      <c r="M3268" t="str">
        <f t="shared" si="205"/>
        <v>Texas</v>
      </c>
    </row>
    <row r="3269" spans="1:13" x14ac:dyDescent="0.25">
      <c r="A3269">
        <f t="shared" si="206"/>
        <v>3229</v>
      </c>
      <c r="B3269" t="s">
        <v>2857</v>
      </c>
      <c r="C3269" s="105">
        <v>0</v>
      </c>
      <c r="D3269">
        <v>0</v>
      </c>
      <c r="E3269">
        <v>209</v>
      </c>
      <c r="F3269" t="str">
        <f t="shared" si="204"/>
        <v>Nebraska</v>
      </c>
      <c r="H3269">
        <f t="shared" si="207"/>
        <v>3229</v>
      </c>
      <c r="I3269" t="s">
        <v>2857</v>
      </c>
      <c r="J3269" s="3">
        <v>0</v>
      </c>
      <c r="K3269" s="104">
        <v>0</v>
      </c>
      <c r="L3269">
        <v>209</v>
      </c>
      <c r="M3269" t="str">
        <f t="shared" si="205"/>
        <v>Nebraska</v>
      </c>
    </row>
    <row r="3270" spans="1:13" x14ac:dyDescent="0.25">
      <c r="A3270">
        <f t="shared" si="206"/>
        <v>3229</v>
      </c>
      <c r="B3270" t="s">
        <v>2890</v>
      </c>
      <c r="C3270" s="105">
        <v>0</v>
      </c>
      <c r="D3270">
        <v>0</v>
      </c>
      <c r="E3270">
        <v>217</v>
      </c>
      <c r="F3270" t="str">
        <f t="shared" si="204"/>
        <v>Montana</v>
      </c>
      <c r="H3270">
        <f t="shared" si="207"/>
        <v>3229</v>
      </c>
      <c r="I3270" t="s">
        <v>2890</v>
      </c>
      <c r="J3270" s="3">
        <v>0</v>
      </c>
      <c r="K3270" s="104">
        <v>0</v>
      </c>
      <c r="L3270">
        <v>217</v>
      </c>
      <c r="M3270" t="str">
        <f t="shared" si="205"/>
        <v>Montana</v>
      </c>
    </row>
    <row r="3271" spans="1:13" x14ac:dyDescent="0.25">
      <c r="A3271">
        <f t="shared" si="206"/>
        <v>3229</v>
      </c>
      <c r="B3271" t="s">
        <v>3051</v>
      </c>
      <c r="C3271" s="105">
        <v>0</v>
      </c>
      <c r="D3271">
        <v>0</v>
      </c>
      <c r="E3271">
        <v>2048</v>
      </c>
      <c r="F3271" t="str">
        <f t="shared" si="204"/>
        <v>South Dakota</v>
      </c>
      <c r="H3271">
        <f t="shared" si="207"/>
        <v>3229</v>
      </c>
      <c r="I3271" t="s">
        <v>3051</v>
      </c>
      <c r="J3271" s="3">
        <v>0</v>
      </c>
      <c r="K3271" s="104">
        <v>0</v>
      </c>
      <c r="L3271">
        <v>2048</v>
      </c>
      <c r="M3271" t="str">
        <f t="shared" si="205"/>
        <v>South Dakota</v>
      </c>
    </row>
    <row r="3272" spans="1:13" x14ac:dyDescent="0.25">
      <c r="A3272">
        <f t="shared" si="206"/>
        <v>3229</v>
      </c>
      <c r="B3272" t="s">
        <v>3161</v>
      </c>
      <c r="C3272" s="105">
        <v>0</v>
      </c>
      <c r="D3272">
        <v>0</v>
      </c>
      <c r="E3272">
        <v>480</v>
      </c>
      <c r="F3272" t="str">
        <f t="shared" si="204"/>
        <v>Oregon</v>
      </c>
      <c r="H3272">
        <f t="shared" si="207"/>
        <v>3229</v>
      </c>
      <c r="I3272" t="s">
        <v>3161</v>
      </c>
      <c r="J3272" s="3">
        <v>0</v>
      </c>
      <c r="K3272" s="104">
        <v>0</v>
      </c>
      <c r="L3272">
        <v>480</v>
      </c>
      <c r="M3272" t="str">
        <f t="shared" si="205"/>
        <v>Oregon</v>
      </c>
    </row>
    <row r="3273" spans="1:13" x14ac:dyDescent="0.25">
      <c r="A3273">
        <f t="shared" si="206"/>
        <v>3229</v>
      </c>
      <c r="B3273" t="s">
        <v>3174</v>
      </c>
      <c r="C3273" s="105">
        <v>0</v>
      </c>
      <c r="D3273">
        <v>0</v>
      </c>
      <c r="E3273">
        <v>369</v>
      </c>
      <c r="F3273" t="str">
        <f t="shared" si="204"/>
        <v>Montana</v>
      </c>
      <c r="H3273">
        <f t="shared" si="207"/>
        <v>3229</v>
      </c>
      <c r="I3273" t="s">
        <v>3174</v>
      </c>
      <c r="J3273" s="3">
        <v>0</v>
      </c>
      <c r="K3273" s="104">
        <v>0</v>
      </c>
      <c r="L3273">
        <v>369</v>
      </c>
      <c r="M3273" t="str">
        <f t="shared" si="205"/>
        <v>Montana</v>
      </c>
    </row>
    <row r="3274" spans="1:13" x14ac:dyDescent="0.25">
      <c r="A3274">
        <f t="shared" si="206"/>
        <v>3229</v>
      </c>
      <c r="B3274" t="s">
        <v>3271</v>
      </c>
      <c r="C3274" s="105">
        <v>0</v>
      </c>
      <c r="D3274">
        <v>0</v>
      </c>
      <c r="E3274">
        <v>210</v>
      </c>
      <c r="F3274" t="str">
        <f t="shared" si="204"/>
        <v>South Dakota</v>
      </c>
      <c r="H3274">
        <f t="shared" si="207"/>
        <v>3229</v>
      </c>
      <c r="I3274" t="s">
        <v>3271</v>
      </c>
      <c r="J3274" s="3">
        <v>0</v>
      </c>
      <c r="K3274" s="104">
        <v>0</v>
      </c>
      <c r="L3274">
        <v>210</v>
      </c>
      <c r="M3274" t="str">
        <f t="shared" si="205"/>
        <v>South Dakota</v>
      </c>
    </row>
  </sheetData>
  <sortState ref="I3:M3274">
    <sortCondition descending="1" ref="K3:K3274"/>
  </sortState>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6"/>
  <sheetViews>
    <sheetView workbookViewId="0">
      <selection activeCell="B6" sqref="B6"/>
    </sheetView>
  </sheetViews>
  <sheetFormatPr defaultRowHeight="15" x14ac:dyDescent="0.25"/>
  <cols>
    <col min="1" max="1" width="16.42578125" customWidth="1"/>
    <col min="2" max="2" width="19.140625" customWidth="1"/>
    <col min="3" max="3" width="22.42578125" customWidth="1"/>
    <col min="4" max="4" width="19.42578125" bestFit="1" customWidth="1"/>
    <col min="5" max="5" width="24" customWidth="1"/>
    <col min="6" max="6" width="16" customWidth="1"/>
  </cols>
  <sheetData>
    <row r="1" spans="1:6" x14ac:dyDescent="0.25">
      <c r="A1" s="7" t="s">
        <v>4539</v>
      </c>
    </row>
    <row r="2" spans="1:6" x14ac:dyDescent="0.25">
      <c r="B2" t="s">
        <v>4536</v>
      </c>
      <c r="C2" t="s">
        <v>4442</v>
      </c>
      <c r="D2" t="s">
        <v>4554</v>
      </c>
      <c r="E2" t="s">
        <v>4553</v>
      </c>
      <c r="F2" t="s">
        <v>4555</v>
      </c>
    </row>
    <row r="3" spans="1:6" x14ac:dyDescent="0.25">
      <c r="A3" t="s">
        <v>3312</v>
      </c>
      <c r="B3">
        <f>SUMIF('All counties FullTrade War_data'!$E:$E,'State job loss (absolute)'!$A3,'All counties FullTrade War_data'!$C:$C)</f>
        <v>60370</v>
      </c>
      <c r="C3">
        <f>SUMIF('All counties AbtdTrade War_data'!$E:$E,'State job loss (absolute)'!$A3,'All counties AbtdTrade War_data'!$C:$C)</f>
        <v>16580</v>
      </c>
      <c r="D3">
        <f>SUMIF('All counties Aerospace_data'!$E:$E,'State job loss (absolute)'!$A3,'All counties Aerospace_data'!$C:$C)</f>
        <v>3232</v>
      </c>
      <c r="E3">
        <f>SUMIF('All counties Bus.Service_data'!$E:$E,'State job loss (absolute)'!$A3,'All counties Bus.Service_data'!$C:$C)</f>
        <v>548</v>
      </c>
      <c r="F3">
        <f>SUMIF('All counties Soybeans_data'!$E:$E,'State job loss (absolute)'!$A3,'All counties Soybeans_data'!$C:$C)</f>
        <v>431</v>
      </c>
    </row>
    <row r="4" spans="1:6" x14ac:dyDescent="0.25">
      <c r="A4" t="s">
        <v>3301</v>
      </c>
      <c r="B4">
        <f>SUMIF('All counties FullTrade War_data'!$E:$E,'State job loss (absolute)'!$A4,'All counties FullTrade War_data'!$C:$C)</f>
        <v>8211</v>
      </c>
      <c r="C4">
        <f>SUMIF('All counties AbtdTrade War_data'!$E:$E,'State job loss (absolute)'!$A4,'All counties AbtdTrade War_data'!$C:$C)</f>
        <v>2139</v>
      </c>
      <c r="D4">
        <f>SUMIF('All counties Aerospace_data'!$E:$E,'State job loss (absolute)'!$A4,'All counties Aerospace_data'!$C:$C)</f>
        <v>31</v>
      </c>
      <c r="E4">
        <f>SUMIF('All counties Bus.Service_data'!$E:$E,'State job loss (absolute)'!$A4,'All counties Bus.Service_data'!$C:$C)</f>
        <v>146</v>
      </c>
      <c r="F4">
        <f>SUMIF('All counties Soybeans_data'!$E:$E,'State job loss (absolute)'!$A4,'All counties Soybeans_data'!$C:$C)</f>
        <v>34</v>
      </c>
    </row>
    <row r="5" spans="1:6" x14ac:dyDescent="0.25">
      <c r="A5" t="s">
        <v>3307</v>
      </c>
      <c r="B5">
        <f>SUMIF('All counties FullTrade War_data'!$E:$E,'State job loss (absolute)'!$A5,'All counties FullTrade War_data'!$C:$C)</f>
        <v>84236</v>
      </c>
      <c r="C5">
        <f>SUMIF('All counties AbtdTrade War_data'!$E:$E,'State job loss (absolute)'!$A5,'All counties AbtdTrade War_data'!$C:$C)</f>
        <v>22116</v>
      </c>
      <c r="D5">
        <f>SUMIF('All counties Aerospace_data'!$E:$E,'State job loss (absolute)'!$A5,'All counties Aerospace_data'!$C:$C)</f>
        <v>6882</v>
      </c>
      <c r="E5">
        <f>SUMIF('All counties Bus.Service_data'!$E:$E,'State job loss (absolute)'!$A5,'All counties Bus.Service_data'!$C:$C)</f>
        <v>1917</v>
      </c>
      <c r="F5">
        <f>SUMIF('All counties Soybeans_data'!$E:$E,'State job loss (absolute)'!$A5,'All counties Soybeans_data'!$C:$C)</f>
        <v>993</v>
      </c>
    </row>
    <row r="6" spans="1:6" x14ac:dyDescent="0.25">
      <c r="A6" t="s">
        <v>3309</v>
      </c>
      <c r="B6">
        <f>SUMIF('All counties FullTrade War_data'!$E:$E,'State job loss (absolute)'!$A6,'All counties FullTrade War_data'!$C:$C)</f>
        <v>33117</v>
      </c>
      <c r="C6">
        <f>SUMIF('All counties AbtdTrade War_data'!$E:$E,'State job loss (absolute)'!$A6,'All counties AbtdTrade War_data'!$C:$C)</f>
        <v>8917</v>
      </c>
      <c r="D6">
        <f>SUMIF('All counties Aerospace_data'!$E:$E,'State job loss (absolute)'!$A6,'All counties Aerospace_data'!$C:$C)</f>
        <v>1863</v>
      </c>
      <c r="E6">
        <f>SUMIF('All counties Bus.Service_data'!$E:$E,'State job loss (absolute)'!$A6,'All counties Bus.Service_data'!$C:$C)</f>
        <v>147</v>
      </c>
      <c r="F6">
        <f>SUMIF('All counties Soybeans_data'!$E:$E,'State job loss (absolute)'!$A6,'All counties Soybeans_data'!$C:$C)</f>
        <v>8617</v>
      </c>
    </row>
    <row r="7" spans="1:6" x14ac:dyDescent="0.25">
      <c r="A7" t="s">
        <v>3297</v>
      </c>
      <c r="B7">
        <f>SUMIF('All counties FullTrade War_data'!$E:$E,'State job loss (absolute)'!$A7,'All counties FullTrade War_data'!$C:$C)</f>
        <v>640550</v>
      </c>
      <c r="C7">
        <f>SUMIF('All counties AbtdTrade War_data'!$E:$E,'State job loss (absolute)'!$A7,'All counties AbtdTrade War_data'!$C:$C)</f>
        <v>172463</v>
      </c>
      <c r="D7">
        <f>SUMIF('All counties Aerospace_data'!$E:$E,'State job loss (absolute)'!$A7,'All counties Aerospace_data'!$C:$C)</f>
        <v>24186</v>
      </c>
      <c r="E7">
        <f>SUMIF('All counties Bus.Service_data'!$E:$E,'State job loss (absolute)'!$A7,'All counties Bus.Service_data'!$C:$C)</f>
        <v>13800</v>
      </c>
      <c r="F7">
        <f>SUMIF('All counties Soybeans_data'!$E:$E,'State job loss (absolute)'!$A7,'All counties Soybeans_data'!$C:$C)</f>
        <v>6517</v>
      </c>
    </row>
    <row r="8" spans="1:6" x14ac:dyDescent="0.25">
      <c r="A8" t="s">
        <v>3282</v>
      </c>
      <c r="B8">
        <f>SUMIF('All counties FullTrade War_data'!$E:$E,'State job loss (absolute)'!$A8,'All counties FullTrade War_data'!$C:$C)</f>
        <v>79223</v>
      </c>
      <c r="C8">
        <f>SUMIF('All counties AbtdTrade War_data'!$E:$E,'State job loss (absolute)'!$A8,'All counties AbtdTrade War_data'!$C:$C)</f>
        <v>21343</v>
      </c>
      <c r="D8">
        <f>SUMIF('All counties Aerospace_data'!$E:$E,'State job loss (absolute)'!$A8,'All counties Aerospace_data'!$C:$C)</f>
        <v>509</v>
      </c>
      <c r="E8">
        <f>SUMIF('All counties Bus.Service_data'!$E:$E,'State job loss (absolute)'!$A8,'All counties Bus.Service_data'!$C:$C)</f>
        <v>2281</v>
      </c>
      <c r="F8">
        <f>SUMIF('All counties Soybeans_data'!$E:$E,'State job loss (absolute)'!$A8,'All counties Soybeans_data'!$C:$C)</f>
        <v>468</v>
      </c>
    </row>
    <row r="9" spans="1:6" x14ac:dyDescent="0.25">
      <c r="A9" t="s">
        <v>3322</v>
      </c>
      <c r="B9">
        <f>SUMIF('All counties FullTrade War_data'!$E:$E,'State job loss (absolute)'!$A9,'All counties FullTrade War_data'!$C:$C)</f>
        <v>62659</v>
      </c>
      <c r="C9">
        <f>SUMIF('All counties AbtdTrade War_data'!$E:$E,'State job loss (absolute)'!$A9,'All counties AbtdTrade War_data'!$C:$C)</f>
        <v>16275</v>
      </c>
      <c r="D9">
        <f>SUMIF('All counties Aerospace_data'!$E:$E,'State job loss (absolute)'!$A9,'All counties Aerospace_data'!$C:$C)</f>
        <v>11989</v>
      </c>
      <c r="E9">
        <f>SUMIF('All counties Bus.Service_data'!$E:$E,'State job loss (absolute)'!$A9,'All counties Bus.Service_data'!$C:$C)</f>
        <v>1396</v>
      </c>
      <c r="F9">
        <f>SUMIF('All counties Soybeans_data'!$E:$E,'State job loss (absolute)'!$A9,'All counties Soybeans_data'!$C:$C)</f>
        <v>430</v>
      </c>
    </row>
    <row r="10" spans="1:6" x14ac:dyDescent="0.25">
      <c r="A10" t="s">
        <v>3326</v>
      </c>
      <c r="B10">
        <f>SUMIF('All counties FullTrade War_data'!$E:$E,'State job loss (absolute)'!$A10,'All counties FullTrade War_data'!$C:$C)</f>
        <v>15919</v>
      </c>
      <c r="C10">
        <f>SUMIF('All counties AbtdTrade War_data'!$E:$E,'State job loss (absolute)'!$A10,'All counties AbtdTrade War_data'!$C:$C)</f>
        <v>4110</v>
      </c>
      <c r="D10">
        <f>SUMIF('All counties Aerospace_data'!$E:$E,'State job loss (absolute)'!$A10,'All counties Aerospace_data'!$C:$C)</f>
        <v>156</v>
      </c>
      <c r="E10">
        <f>SUMIF('All counties Bus.Service_data'!$E:$E,'State job loss (absolute)'!$A10,'All counties Bus.Service_data'!$C:$C)</f>
        <v>477</v>
      </c>
      <c r="F10">
        <f>SUMIF('All counties Soybeans_data'!$E:$E,'State job loss (absolute)'!$A10,'All counties Soybeans_data'!$C:$C)</f>
        <v>297</v>
      </c>
    </row>
    <row r="11" spans="1:6" x14ac:dyDescent="0.25">
      <c r="A11" t="s">
        <v>3324</v>
      </c>
      <c r="B11">
        <f>SUMIF('All counties FullTrade War_data'!$E:$E,'State job loss (absolute)'!$A11,'All counties FullTrade War_data'!$C:$C)</f>
        <v>14731</v>
      </c>
      <c r="C11">
        <f>SUMIF('All counties AbtdTrade War_data'!$E:$E,'State job loss (absolute)'!$A11,'All counties AbtdTrade War_data'!$C:$C)</f>
        <v>3834</v>
      </c>
      <c r="D11">
        <f>SUMIF('All counties Aerospace_data'!$E:$E,'State job loss (absolute)'!$A11,'All counties Aerospace_data'!$C:$C)</f>
        <v>415</v>
      </c>
      <c r="E11">
        <f>SUMIF('All counties Bus.Service_data'!$E:$E,'State job loss (absolute)'!$A11,'All counties Bus.Service_data'!$C:$C)</f>
        <v>424</v>
      </c>
      <c r="F11">
        <f>SUMIF('All counties Soybeans_data'!$E:$E,'State job loss (absolute)'!$A11,'All counties Soybeans_data'!$C:$C)</f>
        <v>858</v>
      </c>
    </row>
    <row r="12" spans="1:6" x14ac:dyDescent="0.25">
      <c r="A12" t="s">
        <v>3295</v>
      </c>
      <c r="B12">
        <f>SUMIF('All counties FullTrade War_data'!$E:$E,'State job loss (absolute)'!$A12,'All counties FullTrade War_data'!$C:$C)</f>
        <v>228717</v>
      </c>
      <c r="C12">
        <f>SUMIF('All counties AbtdTrade War_data'!$E:$E,'State job loss (absolute)'!$A12,'All counties AbtdTrade War_data'!$C:$C)</f>
        <v>57362</v>
      </c>
      <c r="D12">
        <f>SUMIF('All counties Aerospace_data'!$E:$E,'State job loss (absolute)'!$A12,'All counties Aerospace_data'!$C:$C)</f>
        <v>4680</v>
      </c>
      <c r="E12">
        <f>SUMIF('All counties Bus.Service_data'!$E:$E,'State job loss (absolute)'!$A12,'All counties Bus.Service_data'!$C:$C)</f>
        <v>4696</v>
      </c>
      <c r="F12">
        <f>SUMIF('All counties Soybeans_data'!$E:$E,'State job loss (absolute)'!$A12,'All counties Soybeans_data'!$C:$C)</f>
        <v>1979</v>
      </c>
    </row>
    <row r="13" spans="1:6" x14ac:dyDescent="0.25">
      <c r="A13" t="s">
        <v>3308</v>
      </c>
      <c r="B13">
        <f>SUMIF('All counties FullTrade War_data'!$E:$E,'State job loss (absolute)'!$A13,'All counties FullTrade War_data'!$C:$C)</f>
        <v>124175</v>
      </c>
      <c r="C13">
        <f>SUMIF('All counties AbtdTrade War_data'!$E:$E,'State job loss (absolute)'!$A13,'All counties AbtdTrade War_data'!$C:$C)</f>
        <v>32888</v>
      </c>
      <c r="D13">
        <f>SUMIF('All counties Aerospace_data'!$E:$E,'State job loss (absolute)'!$A13,'All counties Aerospace_data'!$C:$C)</f>
        <v>6849</v>
      </c>
      <c r="E13">
        <f>SUMIF('All counties Bus.Service_data'!$E:$E,'State job loss (absolute)'!$A13,'All counties Bus.Service_data'!$C:$C)</f>
        <v>2056</v>
      </c>
      <c r="F13">
        <f>SUMIF('All counties Soybeans_data'!$E:$E,'State job loss (absolute)'!$A13,'All counties Soybeans_data'!$C:$C)</f>
        <v>854</v>
      </c>
    </row>
    <row r="14" spans="1:6" x14ac:dyDescent="0.25">
      <c r="A14" t="s">
        <v>3323</v>
      </c>
      <c r="B14">
        <f>SUMIF('All counties FullTrade War_data'!$E:$E,'State job loss (absolute)'!$A14,'All counties FullTrade War_data'!$C:$C)</f>
        <v>17396</v>
      </c>
      <c r="C14">
        <f>SUMIF('All counties AbtdTrade War_data'!$E:$E,'State job loss (absolute)'!$A14,'All counties AbtdTrade War_data'!$C:$C)</f>
        <v>4204</v>
      </c>
      <c r="D14">
        <f>SUMIF('All counties Aerospace_data'!$E:$E,'State job loss (absolute)'!$A14,'All counties Aerospace_data'!$C:$C)</f>
        <v>91</v>
      </c>
      <c r="E14">
        <f>SUMIF('All counties Bus.Service_data'!$E:$E,'State job loss (absolute)'!$A14,'All counties Bus.Service_data'!$C:$C)</f>
        <v>314</v>
      </c>
      <c r="F14">
        <f>SUMIF('All counties Soybeans_data'!$E:$E,'State job loss (absolute)'!$A14,'All counties Soybeans_data'!$C:$C)</f>
        <v>137</v>
      </c>
    </row>
    <row r="15" spans="1:6" x14ac:dyDescent="0.25">
      <c r="A15" t="s">
        <v>3277</v>
      </c>
      <c r="B15">
        <f>SUMIF('All counties FullTrade War_data'!$E:$E,'State job loss (absolute)'!$A15,'All counties FullTrade War_data'!$C:$C)</f>
        <v>17930</v>
      </c>
      <c r="C15">
        <f>SUMIF('All counties AbtdTrade War_data'!$E:$E,'State job loss (absolute)'!$A15,'All counties AbtdTrade War_data'!$C:$C)</f>
        <v>4821</v>
      </c>
      <c r="D15">
        <f>SUMIF('All counties Aerospace_data'!$E:$E,'State job loss (absolute)'!$A15,'All counties Aerospace_data'!$C:$C)</f>
        <v>175</v>
      </c>
      <c r="E15">
        <f>SUMIF('All counties Bus.Service_data'!$E:$E,'State job loss (absolute)'!$A15,'All counties Bus.Service_data'!$C:$C)</f>
        <v>130</v>
      </c>
      <c r="F15">
        <f>SUMIF('All counties Soybeans_data'!$E:$E,'State job loss (absolute)'!$A15,'All counties Soybeans_data'!$C:$C)</f>
        <v>46</v>
      </c>
    </row>
    <row r="16" spans="1:6" x14ac:dyDescent="0.25">
      <c r="A16" t="s">
        <v>3283</v>
      </c>
      <c r="B16">
        <f>SUMIF('All counties FullTrade War_data'!$E:$E,'State job loss (absolute)'!$A16,'All counties FullTrade War_data'!$C:$C)</f>
        <v>208493</v>
      </c>
      <c r="C16">
        <f>SUMIF('All counties AbtdTrade War_data'!$E:$E,'State job loss (absolute)'!$A16,'All counties AbtdTrade War_data'!$C:$C)</f>
        <v>54216</v>
      </c>
      <c r="D16">
        <f>SUMIF('All counties Aerospace_data'!$E:$E,'State job loss (absolute)'!$A16,'All counties Aerospace_data'!$C:$C)</f>
        <v>1975</v>
      </c>
      <c r="E16">
        <f>SUMIF('All counties Bus.Service_data'!$E:$E,'State job loss (absolute)'!$A16,'All counties Bus.Service_data'!$C:$C)</f>
        <v>3656</v>
      </c>
      <c r="F16">
        <f>SUMIF('All counties Soybeans_data'!$E:$E,'State job loss (absolute)'!$A16,'All counties Soybeans_data'!$C:$C)</f>
        <v>8615</v>
      </c>
    </row>
    <row r="17" spans="1:6" x14ac:dyDescent="0.25">
      <c r="A17" t="s">
        <v>3284</v>
      </c>
      <c r="B17">
        <f>SUMIF('All counties FullTrade War_data'!$E:$E,'State job loss (absolute)'!$A17,'All counties FullTrade War_data'!$C:$C)</f>
        <v>112187</v>
      </c>
      <c r="C17">
        <f>SUMIF('All counties AbtdTrade War_data'!$E:$E,'State job loss (absolute)'!$A17,'All counties AbtdTrade War_data'!$C:$C)</f>
        <v>30562</v>
      </c>
      <c r="D17">
        <f>SUMIF('All counties Aerospace_data'!$E:$E,'State job loss (absolute)'!$A17,'All counties Aerospace_data'!$C:$C)</f>
        <v>3680</v>
      </c>
      <c r="E17">
        <f>SUMIF('All counties Bus.Service_data'!$E:$E,'State job loss (absolute)'!$A17,'All counties Bus.Service_data'!$C:$C)</f>
        <v>684</v>
      </c>
      <c r="F17">
        <f>SUMIF('All counties Soybeans_data'!$E:$E,'State job loss (absolute)'!$A17,'All counties Soybeans_data'!$C:$C)</f>
        <v>4400</v>
      </c>
    </row>
    <row r="18" spans="1:6" x14ac:dyDescent="0.25">
      <c r="A18" t="s">
        <v>3278</v>
      </c>
      <c r="B18">
        <f>SUMIF('All counties FullTrade War_data'!$E:$E,'State job loss (absolute)'!$A18,'All counties FullTrade War_data'!$C:$C)</f>
        <v>52333</v>
      </c>
      <c r="C18">
        <f>SUMIF('All counties AbtdTrade War_data'!$E:$E,'State job loss (absolute)'!$A18,'All counties AbtdTrade War_data'!$C:$C)</f>
        <v>14313</v>
      </c>
      <c r="D18">
        <f>SUMIF('All counties Aerospace_data'!$E:$E,'State job loss (absolute)'!$A18,'All counties Aerospace_data'!$C:$C)</f>
        <v>248</v>
      </c>
      <c r="E18">
        <f>SUMIF('All counties Bus.Service_data'!$E:$E,'State job loss (absolute)'!$A18,'All counties Bus.Service_data'!$C:$C)</f>
        <v>268</v>
      </c>
      <c r="F18">
        <f>SUMIF('All counties Soybeans_data'!$E:$E,'State job loss (absolute)'!$A18,'All counties Soybeans_data'!$C:$C)</f>
        <v>4146</v>
      </c>
    </row>
    <row r="19" spans="1:6" x14ac:dyDescent="0.25">
      <c r="A19" t="s">
        <v>3303</v>
      </c>
      <c r="B19">
        <f>SUMIF('All counties FullTrade War_data'!$E:$E,'State job loss (absolute)'!$A19,'All counties FullTrade War_data'!$C:$C)</f>
        <v>45430</v>
      </c>
      <c r="C19">
        <f>SUMIF('All counties AbtdTrade War_data'!$E:$E,'State job loss (absolute)'!$A19,'All counties AbtdTrade War_data'!$C:$C)</f>
        <v>12561</v>
      </c>
      <c r="D19">
        <f>SUMIF('All counties Aerospace_data'!$E:$E,'State job loss (absolute)'!$A19,'All counties Aerospace_data'!$C:$C)</f>
        <v>16528</v>
      </c>
      <c r="E19">
        <f>SUMIF('All counties Bus.Service_data'!$E:$E,'State job loss (absolute)'!$A19,'All counties Bus.Service_data'!$C:$C)</f>
        <v>479</v>
      </c>
      <c r="F19">
        <f>SUMIF('All counties Soybeans_data'!$E:$E,'State job loss (absolute)'!$A19,'All counties Soybeans_data'!$C:$C)</f>
        <v>537</v>
      </c>
    </row>
    <row r="20" spans="1:6" x14ac:dyDescent="0.25">
      <c r="A20" t="s">
        <v>3279</v>
      </c>
      <c r="B20">
        <f>SUMIF('All counties FullTrade War_data'!$E:$E,'State job loss (absolute)'!$A20,'All counties FullTrade War_data'!$C:$C)</f>
        <v>64827</v>
      </c>
      <c r="C20">
        <f>SUMIF('All counties AbtdTrade War_data'!$E:$E,'State job loss (absolute)'!$A20,'All counties AbtdTrade War_data'!$C:$C)</f>
        <v>17854</v>
      </c>
      <c r="D20">
        <f>SUMIF('All counties Aerospace_data'!$E:$E,'State job loss (absolute)'!$A20,'All counties Aerospace_data'!$C:$C)</f>
        <v>1181</v>
      </c>
      <c r="E20">
        <f>SUMIF('All counties Bus.Service_data'!$E:$E,'State job loss (absolute)'!$A20,'All counties Bus.Service_data'!$C:$C)</f>
        <v>375</v>
      </c>
      <c r="F20">
        <f>SUMIF('All counties Soybeans_data'!$E:$E,'State job loss (absolute)'!$A20,'All counties Soybeans_data'!$C:$C)</f>
        <v>3883</v>
      </c>
    </row>
    <row r="21" spans="1:6" x14ac:dyDescent="0.25">
      <c r="A21" t="s">
        <v>3275</v>
      </c>
      <c r="B21">
        <f>SUMIF('All counties FullTrade War_data'!$E:$E,'State job loss (absolute)'!$A21,'All counties FullTrade War_data'!$C:$C)</f>
        <v>62986</v>
      </c>
      <c r="C21">
        <f>SUMIF('All counties AbtdTrade War_data'!$E:$E,'State job loss (absolute)'!$A21,'All counties AbtdTrade War_data'!$C:$C)</f>
        <v>16449</v>
      </c>
      <c r="D21">
        <f>SUMIF('All counties Aerospace_data'!$E:$E,'State job loss (absolute)'!$A21,'All counties Aerospace_data'!$C:$C)</f>
        <v>521</v>
      </c>
      <c r="E21">
        <f>SUMIF('All counties Bus.Service_data'!$E:$E,'State job loss (absolute)'!$A21,'All counties Bus.Service_data'!$C:$C)</f>
        <v>477</v>
      </c>
      <c r="F21">
        <f>SUMIF('All counties Soybeans_data'!$E:$E,'State job loss (absolute)'!$A21,'All counties Soybeans_data'!$C:$C)</f>
        <v>2135</v>
      </c>
    </row>
    <row r="22" spans="1:6" x14ac:dyDescent="0.25">
      <c r="A22" t="s">
        <v>3306</v>
      </c>
      <c r="B22">
        <f>SUMIF('All counties FullTrade War_data'!$E:$E,'State job loss (absolute)'!$A22,'All counties FullTrade War_data'!$C:$C)</f>
        <v>17989</v>
      </c>
      <c r="C22">
        <f>SUMIF('All counties AbtdTrade War_data'!$E:$E,'State job loss (absolute)'!$A22,'All counties AbtdTrade War_data'!$C:$C)</f>
        <v>4469</v>
      </c>
      <c r="D22">
        <f>SUMIF('All counties Aerospace_data'!$E:$E,'State job loss (absolute)'!$A22,'All counties Aerospace_data'!$C:$C)</f>
        <v>97</v>
      </c>
      <c r="E22">
        <f>SUMIF('All counties Bus.Service_data'!$E:$E,'State job loss (absolute)'!$A22,'All counties Bus.Service_data'!$C:$C)</f>
        <v>112</v>
      </c>
      <c r="F22">
        <f>SUMIF('All counties Soybeans_data'!$E:$E,'State job loss (absolute)'!$A22,'All counties Soybeans_data'!$C:$C)</f>
        <v>103</v>
      </c>
    </row>
    <row r="23" spans="1:6" x14ac:dyDescent="0.25">
      <c r="A23" t="s">
        <v>3302</v>
      </c>
      <c r="B23">
        <f>SUMIF('All counties FullTrade War_data'!$E:$E,'State job loss (absolute)'!$A23,'All counties FullTrade War_data'!$C:$C)</f>
        <v>85953</v>
      </c>
      <c r="C23">
        <f>SUMIF('All counties AbtdTrade War_data'!$E:$E,'State job loss (absolute)'!$A23,'All counties AbtdTrade War_data'!$C:$C)</f>
        <v>23035</v>
      </c>
      <c r="D23">
        <f>SUMIF('All counties Aerospace_data'!$E:$E,'State job loss (absolute)'!$A23,'All counties Aerospace_data'!$C:$C)</f>
        <v>1141</v>
      </c>
      <c r="E23">
        <f>SUMIF('All counties Bus.Service_data'!$E:$E,'State job loss (absolute)'!$A23,'All counties Bus.Service_data'!$C:$C)</f>
        <v>1923</v>
      </c>
      <c r="F23">
        <f>SUMIF('All counties Soybeans_data'!$E:$E,'State job loss (absolute)'!$A23,'All counties Soybeans_data'!$C:$C)</f>
        <v>1249</v>
      </c>
    </row>
    <row r="24" spans="1:6" x14ac:dyDescent="0.25">
      <c r="A24" t="s">
        <v>3315</v>
      </c>
      <c r="B24">
        <f>SUMIF('All counties FullTrade War_data'!$E:$E,'State job loss (absolute)'!$A24,'All counties FullTrade War_data'!$C:$C)</f>
        <v>144354</v>
      </c>
      <c r="C24">
        <f>SUMIF('All counties AbtdTrade War_data'!$E:$E,'State job loss (absolute)'!$A24,'All counties AbtdTrade War_data'!$C:$C)</f>
        <v>38883</v>
      </c>
      <c r="D24">
        <f>SUMIF('All counties Aerospace_data'!$E:$E,'State job loss (absolute)'!$A24,'All counties Aerospace_data'!$C:$C)</f>
        <v>3013</v>
      </c>
      <c r="E24">
        <f>SUMIF('All counties Bus.Service_data'!$E:$E,'State job loss (absolute)'!$A24,'All counties Bus.Service_data'!$C:$C)</f>
        <v>4393</v>
      </c>
      <c r="F24">
        <f>SUMIF('All counties Soybeans_data'!$E:$E,'State job loss (absolute)'!$A24,'All counties Soybeans_data'!$C:$C)</f>
        <v>995</v>
      </c>
    </row>
    <row r="25" spans="1:6" x14ac:dyDescent="0.25">
      <c r="A25" t="s">
        <v>3300</v>
      </c>
      <c r="B25">
        <f>SUMIF('All counties FullTrade War_data'!$E:$E,'State job loss (absolute)'!$A25,'All counties FullTrade War_data'!$C:$C)</f>
        <v>166899</v>
      </c>
      <c r="C25">
        <f>SUMIF('All counties AbtdTrade War_data'!$E:$E,'State job loss (absolute)'!$A25,'All counties AbtdTrade War_data'!$C:$C)</f>
        <v>45825</v>
      </c>
      <c r="D25">
        <f>SUMIF('All counties Aerospace_data'!$E:$E,'State job loss (absolute)'!$A25,'All counties Aerospace_data'!$C:$C)</f>
        <v>1145</v>
      </c>
      <c r="E25">
        <f>SUMIF('All counties Bus.Service_data'!$E:$E,'State job loss (absolute)'!$A25,'All counties Bus.Service_data'!$C:$C)</f>
        <v>2215</v>
      </c>
      <c r="F25">
        <f>SUMIF('All counties Soybeans_data'!$E:$E,'State job loss (absolute)'!$A25,'All counties Soybeans_data'!$C:$C)</f>
        <v>2606</v>
      </c>
    </row>
    <row r="26" spans="1:6" x14ac:dyDescent="0.25">
      <c r="A26" t="s">
        <v>3294</v>
      </c>
      <c r="B26">
        <f>SUMIF('All counties FullTrade War_data'!$E:$E,'State job loss (absolute)'!$A26,'All counties FullTrade War_data'!$C:$C)</f>
        <v>102061</v>
      </c>
      <c r="C26">
        <f>SUMIF('All counties AbtdTrade War_data'!$E:$E,'State job loss (absolute)'!$A26,'All counties AbtdTrade War_data'!$C:$C)</f>
        <v>27680</v>
      </c>
      <c r="D26">
        <f>SUMIF('All counties Aerospace_data'!$E:$E,'State job loss (absolute)'!$A26,'All counties Aerospace_data'!$C:$C)</f>
        <v>765</v>
      </c>
      <c r="E26">
        <f>SUMIF('All counties Bus.Service_data'!$E:$E,'State job loss (absolute)'!$A26,'All counties Bus.Service_data'!$C:$C)</f>
        <v>1453</v>
      </c>
      <c r="F26">
        <f>SUMIF('All counties Soybeans_data'!$E:$E,'State job loss (absolute)'!$A26,'All counties Soybeans_data'!$C:$C)</f>
        <v>4284</v>
      </c>
    </row>
    <row r="27" spans="1:6" x14ac:dyDescent="0.25">
      <c r="A27" t="s">
        <v>3285</v>
      </c>
      <c r="B27">
        <f>SUMIF('All counties FullTrade War_data'!$E:$E,'State job loss (absolute)'!$A27,'All counties FullTrade War_data'!$C:$C)</f>
        <v>32896</v>
      </c>
      <c r="C27">
        <f>SUMIF('All counties AbtdTrade War_data'!$E:$E,'State job loss (absolute)'!$A27,'All counties AbtdTrade War_data'!$C:$C)</f>
        <v>8730</v>
      </c>
      <c r="D27">
        <f>SUMIF('All counties Aerospace_data'!$E:$E,'State job loss (absolute)'!$A27,'All counties Aerospace_data'!$C:$C)</f>
        <v>662</v>
      </c>
      <c r="E27">
        <f>SUMIF('All counties Bus.Service_data'!$E:$E,'State job loss (absolute)'!$A27,'All counties Bus.Service_data'!$C:$C)</f>
        <v>101</v>
      </c>
      <c r="F27">
        <f>SUMIF('All counties Soybeans_data'!$E:$E,'State job loss (absolute)'!$A27,'All counties Soybeans_data'!$C:$C)</f>
        <v>13670</v>
      </c>
    </row>
    <row r="28" spans="1:6" x14ac:dyDescent="0.25">
      <c r="A28" t="s">
        <v>3280</v>
      </c>
      <c r="B28">
        <f>SUMIF('All counties FullTrade War_data'!$E:$E,'State job loss (absolute)'!$A28,'All counties FullTrade War_data'!$C:$C)</f>
        <v>82471</v>
      </c>
      <c r="C28">
        <f>SUMIF('All counties AbtdTrade War_data'!$E:$E,'State job loss (absolute)'!$A28,'All counties AbtdTrade War_data'!$C:$C)</f>
        <v>21422</v>
      </c>
      <c r="D28">
        <f>SUMIF('All counties Aerospace_data'!$E:$E,'State job loss (absolute)'!$A28,'All counties Aerospace_data'!$C:$C)</f>
        <v>3128</v>
      </c>
      <c r="E28">
        <f>SUMIF('All counties Bus.Service_data'!$E:$E,'State job loss (absolute)'!$A28,'All counties Bus.Service_data'!$C:$C)</f>
        <v>977</v>
      </c>
      <c r="F28">
        <f>SUMIF('All counties Soybeans_data'!$E:$E,'State job loss (absolute)'!$A28,'All counties Soybeans_data'!$C:$C)</f>
        <v>7162</v>
      </c>
    </row>
    <row r="29" spans="1:6" x14ac:dyDescent="0.25">
      <c r="A29" t="s">
        <v>3317</v>
      </c>
      <c r="B29">
        <f>SUMIF('All counties FullTrade War_data'!$E:$E,'State job loss (absolute)'!$A29,'All counties FullTrade War_data'!$C:$C)</f>
        <v>10361</v>
      </c>
      <c r="C29">
        <f>SUMIF('All counties AbtdTrade War_data'!$E:$E,'State job loss (absolute)'!$A29,'All counties AbtdTrade War_data'!$C:$C)</f>
        <v>2429</v>
      </c>
      <c r="D29">
        <f>SUMIF('All counties Aerospace_data'!$E:$E,'State job loss (absolute)'!$A29,'All counties Aerospace_data'!$C:$C)</f>
        <v>8</v>
      </c>
      <c r="E29">
        <f>SUMIF('All counties Bus.Service_data'!$E:$E,'State job loss (absolute)'!$A29,'All counties Bus.Service_data'!$C:$C)</f>
        <v>80</v>
      </c>
      <c r="F29">
        <f>SUMIF('All counties Soybeans_data'!$E:$E,'State job loss (absolute)'!$A29,'All counties Soybeans_data'!$C:$C)</f>
        <v>228</v>
      </c>
    </row>
    <row r="30" spans="1:6" x14ac:dyDescent="0.25">
      <c r="A30" t="s">
        <v>3286</v>
      </c>
      <c r="B30">
        <f>SUMIF('All counties FullTrade War_data'!$E:$E,'State job loss (absolute)'!$A30,'All counties FullTrade War_data'!$C:$C)</f>
        <v>27067</v>
      </c>
      <c r="C30">
        <f>SUMIF('All counties AbtdTrade War_data'!$E:$E,'State job loss (absolute)'!$A30,'All counties AbtdTrade War_data'!$C:$C)</f>
        <v>7304</v>
      </c>
      <c r="D30">
        <f>SUMIF('All counties Aerospace_data'!$E:$E,'State job loss (absolute)'!$A30,'All counties Aerospace_data'!$C:$C)</f>
        <v>95</v>
      </c>
      <c r="E30">
        <f>SUMIF('All counties Bus.Service_data'!$E:$E,'State job loss (absolute)'!$A30,'All counties Bus.Service_data'!$C:$C)</f>
        <v>353</v>
      </c>
      <c r="F30">
        <f>SUMIF('All counties Soybeans_data'!$E:$E,'State job loss (absolute)'!$A30,'All counties Soybeans_data'!$C:$C)</f>
        <v>299</v>
      </c>
    </row>
    <row r="31" spans="1:6" x14ac:dyDescent="0.25">
      <c r="A31" t="s">
        <v>3321</v>
      </c>
      <c r="B31">
        <f>SUMIF('All counties FullTrade War_data'!$E:$E,'State job loss (absolute)'!$A31,'All counties FullTrade War_data'!$C:$C)</f>
        <v>34635</v>
      </c>
      <c r="C31">
        <f>SUMIF('All counties AbtdTrade War_data'!$E:$E,'State job loss (absolute)'!$A31,'All counties AbtdTrade War_data'!$C:$C)</f>
        <v>8659</v>
      </c>
      <c r="D31">
        <f>SUMIF('All counties Aerospace_data'!$E:$E,'State job loss (absolute)'!$A31,'All counties Aerospace_data'!$C:$C)</f>
        <v>239</v>
      </c>
      <c r="E31">
        <f>SUMIF('All counties Bus.Service_data'!$E:$E,'State job loss (absolute)'!$A31,'All counties Bus.Service_data'!$C:$C)</f>
        <v>646</v>
      </c>
      <c r="F31">
        <f>SUMIF('All counties Soybeans_data'!$E:$E,'State job loss (absolute)'!$A31,'All counties Soybeans_data'!$C:$C)</f>
        <v>306</v>
      </c>
    </row>
    <row r="32" spans="1:6" x14ac:dyDescent="0.25">
      <c r="A32" t="s">
        <v>3318</v>
      </c>
      <c r="B32">
        <f>SUMIF('All counties FullTrade War_data'!$E:$E,'State job loss (absolute)'!$A32,'All counties FullTrade War_data'!$C:$C)</f>
        <v>22993</v>
      </c>
      <c r="C32">
        <f>SUMIF('All counties AbtdTrade War_data'!$E:$E,'State job loss (absolute)'!$A32,'All counties AbtdTrade War_data'!$C:$C)</f>
        <v>6024</v>
      </c>
      <c r="D32">
        <f>SUMIF('All counties Aerospace_data'!$E:$E,'State job loss (absolute)'!$A32,'All counties Aerospace_data'!$C:$C)</f>
        <v>927</v>
      </c>
      <c r="E32">
        <f>SUMIF('All counties Bus.Service_data'!$E:$E,'State job loss (absolute)'!$A32,'All counties Bus.Service_data'!$C:$C)</f>
        <v>468</v>
      </c>
      <c r="F32">
        <f>SUMIF('All counties Soybeans_data'!$E:$E,'State job loss (absolute)'!$A32,'All counties Soybeans_data'!$C:$C)</f>
        <v>45</v>
      </c>
    </row>
    <row r="33" spans="1:6" x14ac:dyDescent="0.25">
      <c r="A33" t="s">
        <v>3310</v>
      </c>
      <c r="B33">
        <f>SUMIF('All counties FullTrade War_data'!$E:$E,'State job loss (absolute)'!$A33,'All counties FullTrade War_data'!$C:$C)</f>
        <v>131432</v>
      </c>
      <c r="C33">
        <f>SUMIF('All counties AbtdTrade War_data'!$E:$E,'State job loss (absolute)'!$A33,'All counties AbtdTrade War_data'!$C:$C)</f>
        <v>33673</v>
      </c>
      <c r="D33">
        <f>SUMIF('All counties Aerospace_data'!$E:$E,'State job loss (absolute)'!$A33,'All counties Aerospace_data'!$C:$C)</f>
        <v>805</v>
      </c>
      <c r="E33">
        <f>SUMIF('All counties Bus.Service_data'!$E:$E,'State job loss (absolute)'!$A33,'All counties Bus.Service_data'!$C:$C)</f>
        <v>3178</v>
      </c>
      <c r="F33">
        <f>SUMIF('All counties Soybeans_data'!$E:$E,'State job loss (absolute)'!$A33,'All counties Soybeans_data'!$C:$C)</f>
        <v>1264</v>
      </c>
    </row>
    <row r="34" spans="1:6" x14ac:dyDescent="0.25">
      <c r="A34" t="s">
        <v>3319</v>
      </c>
      <c r="B34">
        <f>SUMIF('All counties FullTrade War_data'!$E:$E,'State job loss (absolute)'!$A34,'All counties FullTrade War_data'!$C:$C)</f>
        <v>25689</v>
      </c>
      <c r="C34">
        <f>SUMIF('All counties AbtdTrade War_data'!$E:$E,'State job loss (absolute)'!$A34,'All counties AbtdTrade War_data'!$C:$C)</f>
        <v>7217</v>
      </c>
      <c r="D34">
        <f>SUMIF('All counties Aerospace_data'!$E:$E,'State job loss (absolute)'!$A34,'All counties Aerospace_data'!$C:$C)</f>
        <v>79</v>
      </c>
      <c r="E34">
        <f>SUMIF('All counties Bus.Service_data'!$E:$E,'State job loss (absolute)'!$A34,'All counties Bus.Service_data'!$C:$C)</f>
        <v>272</v>
      </c>
      <c r="F34">
        <f>SUMIF('All counties Soybeans_data'!$E:$E,'State job loss (absolute)'!$A34,'All counties Soybeans_data'!$C:$C)</f>
        <v>93</v>
      </c>
    </row>
    <row r="35" spans="1:6" x14ac:dyDescent="0.25">
      <c r="A35" t="s">
        <v>3298</v>
      </c>
      <c r="B35">
        <f>SUMIF('All counties FullTrade War_data'!$E:$E,'State job loss (absolute)'!$A35,'All counties FullTrade War_data'!$C:$C)</f>
        <v>308865</v>
      </c>
      <c r="C35">
        <f>SUMIF('All counties AbtdTrade War_data'!$E:$E,'State job loss (absolute)'!$A35,'All counties AbtdTrade War_data'!$C:$C)</f>
        <v>78669</v>
      </c>
      <c r="D35">
        <f>SUMIF('All counties Aerospace_data'!$E:$E,'State job loss (absolute)'!$A35,'All counties Aerospace_data'!$C:$C)</f>
        <v>3938</v>
      </c>
      <c r="E35">
        <f>SUMIF('All counties Bus.Service_data'!$E:$E,'State job loss (absolute)'!$A35,'All counties Bus.Service_data'!$C:$C)</f>
        <v>7755</v>
      </c>
      <c r="F35">
        <f>SUMIF('All counties Soybeans_data'!$E:$E,'State job loss (absolute)'!$A35,'All counties Soybeans_data'!$C:$C)</f>
        <v>3242</v>
      </c>
    </row>
    <row r="36" spans="1:6" x14ac:dyDescent="0.25">
      <c r="A36" t="s">
        <v>3296</v>
      </c>
      <c r="B36">
        <f>SUMIF('All counties FullTrade War_data'!$E:$E,'State job loss (absolute)'!$A36,'All counties FullTrade War_data'!$C:$C)</f>
        <v>139250</v>
      </c>
      <c r="C36">
        <f>SUMIF('All counties AbtdTrade War_data'!$E:$E,'State job loss (absolute)'!$A36,'All counties AbtdTrade War_data'!$C:$C)</f>
        <v>35587</v>
      </c>
      <c r="D36">
        <f>SUMIF('All counties Aerospace_data'!$E:$E,'State job loss (absolute)'!$A36,'All counties Aerospace_data'!$C:$C)</f>
        <v>1683</v>
      </c>
      <c r="E36">
        <f>SUMIF('All counties Bus.Service_data'!$E:$E,'State job loss (absolute)'!$A36,'All counties Bus.Service_data'!$C:$C)</f>
        <v>1704</v>
      </c>
      <c r="F36">
        <f>SUMIF('All counties Soybeans_data'!$E:$E,'State job loss (absolute)'!$A36,'All counties Soybeans_data'!$C:$C)</f>
        <v>7941</v>
      </c>
    </row>
    <row r="37" spans="1:6" x14ac:dyDescent="0.25">
      <c r="A37" t="s">
        <v>3287</v>
      </c>
      <c r="B37">
        <f>SUMIF('All counties FullTrade War_data'!$E:$E,'State job loss (absolute)'!$A37,'All counties FullTrade War_data'!$C:$C)</f>
        <v>13311</v>
      </c>
      <c r="C37">
        <f>SUMIF('All counties AbtdTrade War_data'!$E:$E,'State job loss (absolute)'!$A37,'All counties AbtdTrade War_data'!$C:$C)</f>
        <v>3833</v>
      </c>
      <c r="D37">
        <f>SUMIF('All counties Aerospace_data'!$E:$E,'State job loss (absolute)'!$A37,'All counties Aerospace_data'!$C:$C)</f>
        <v>151</v>
      </c>
      <c r="E37">
        <f>SUMIF('All counties Bus.Service_data'!$E:$E,'State job loss (absolute)'!$A37,'All counties Bus.Service_data'!$C:$C)</f>
        <v>140</v>
      </c>
      <c r="F37">
        <f>SUMIF('All counties Soybeans_data'!$E:$E,'State job loss (absolute)'!$A37,'All counties Soybeans_data'!$C:$C)</f>
        <v>1602</v>
      </c>
    </row>
    <row r="38" spans="1:6" x14ac:dyDescent="0.25">
      <c r="A38" t="s">
        <v>3288</v>
      </c>
      <c r="B38">
        <f>SUMIF('All counties FullTrade War_data'!$E:$E,'State job loss (absolute)'!$A38,'All counties FullTrade War_data'!$C:$C)</f>
        <v>190875</v>
      </c>
      <c r="C38">
        <f>SUMIF('All counties AbtdTrade War_data'!$E:$E,'State job loss (absolute)'!$A38,'All counties AbtdTrade War_data'!$C:$C)</f>
        <v>50828</v>
      </c>
      <c r="D38">
        <f>SUMIF('All counties Aerospace_data'!$E:$E,'State job loss (absolute)'!$A38,'All counties Aerospace_data'!$C:$C)</f>
        <v>8211</v>
      </c>
      <c r="E38">
        <f>SUMIF('All counties Bus.Service_data'!$E:$E,'State job loss (absolute)'!$A38,'All counties Bus.Service_data'!$C:$C)</f>
        <v>1869</v>
      </c>
      <c r="F38">
        <f>SUMIF('All counties Soybeans_data'!$E:$E,'State job loss (absolute)'!$A38,'All counties Soybeans_data'!$C:$C)</f>
        <v>5344</v>
      </c>
    </row>
    <row r="39" spans="1:6" x14ac:dyDescent="0.25">
      <c r="A39" t="s">
        <v>3281</v>
      </c>
      <c r="B39">
        <f>SUMIF('All counties FullTrade War_data'!$E:$E,'State job loss (absolute)'!$A39,'All counties FullTrade War_data'!$C:$C)</f>
        <v>45819</v>
      </c>
      <c r="C39">
        <f>SUMIF('All counties AbtdTrade War_data'!$E:$E,'State job loss (absolute)'!$A39,'All counties AbtdTrade War_data'!$C:$C)</f>
        <v>12430</v>
      </c>
      <c r="D39">
        <f>SUMIF('All counties Aerospace_data'!$E:$E,'State job loss (absolute)'!$A39,'All counties Aerospace_data'!$C:$C)</f>
        <v>2077</v>
      </c>
      <c r="E39">
        <f>SUMIF('All counties Bus.Service_data'!$E:$E,'State job loss (absolute)'!$A39,'All counties Bus.Service_data'!$C:$C)</f>
        <v>469</v>
      </c>
      <c r="F39">
        <f>SUMIF('All counties Soybeans_data'!$E:$E,'State job loss (absolute)'!$A39,'All counties Soybeans_data'!$C:$C)</f>
        <v>411</v>
      </c>
    </row>
    <row r="40" spans="1:6" x14ac:dyDescent="0.25">
      <c r="A40" t="s">
        <v>3313</v>
      </c>
      <c r="B40">
        <f>SUMIF('All counties FullTrade War_data'!$E:$E,'State job loss (absolute)'!$A40,'All counties FullTrade War_data'!$C:$C)</f>
        <v>57393</v>
      </c>
      <c r="C40">
        <f>SUMIF('All counties AbtdTrade War_data'!$E:$E,'State job loss (absolute)'!$A40,'All counties AbtdTrade War_data'!$C:$C)</f>
        <v>15005</v>
      </c>
      <c r="D40">
        <f>SUMIF('All counties Aerospace_data'!$E:$E,'State job loss (absolute)'!$A40,'All counties Aerospace_data'!$C:$C)</f>
        <v>1318</v>
      </c>
      <c r="E40">
        <f>SUMIF('All counties Bus.Service_data'!$E:$E,'State job loss (absolute)'!$A40,'All counties Bus.Service_data'!$C:$C)</f>
        <v>1071</v>
      </c>
      <c r="F40">
        <f>SUMIF('All counties Soybeans_data'!$E:$E,'State job loss (absolute)'!$A40,'All counties Soybeans_data'!$C:$C)</f>
        <v>311</v>
      </c>
    </row>
    <row r="41" spans="1:6" x14ac:dyDescent="0.25">
      <c r="A41" t="s">
        <v>3289</v>
      </c>
      <c r="B41">
        <f>SUMIF('All counties FullTrade War_data'!$E:$E,'State job loss (absolute)'!$A41,'All counties FullTrade War_data'!$C:$C)</f>
        <v>207117</v>
      </c>
      <c r="C41">
        <f>SUMIF('All counties AbtdTrade War_data'!$E:$E,'State job loss (absolute)'!$A41,'All counties AbtdTrade War_data'!$C:$C)</f>
        <v>53334</v>
      </c>
      <c r="D41">
        <f>SUMIF('All counties Aerospace_data'!$E:$E,'State job loss (absolute)'!$A41,'All counties Aerospace_data'!$C:$C)</f>
        <v>3985</v>
      </c>
      <c r="E41">
        <f>SUMIF('All counties Bus.Service_data'!$E:$E,'State job loss (absolute)'!$A41,'All counties Bus.Service_data'!$C:$C)</f>
        <v>2971</v>
      </c>
      <c r="F41">
        <f>SUMIF('All counties Soybeans_data'!$E:$E,'State job loss (absolute)'!$A41,'All counties Soybeans_data'!$C:$C)</f>
        <v>2895</v>
      </c>
    </row>
    <row r="42" spans="1:6" x14ac:dyDescent="0.25">
      <c r="A42" t="s">
        <v>3293</v>
      </c>
      <c r="B42">
        <f>SUMIF('All counties FullTrade War_data'!$E:$E,'State job loss (absolute)'!$A42,'All counties FullTrade War_data'!$C:$C)</f>
        <v>22337</v>
      </c>
      <c r="C42">
        <f>SUMIF('All counties AbtdTrade War_data'!$E:$E,'State job loss (absolute)'!$A42,'All counties AbtdTrade War_data'!$C:$C)</f>
        <v>5397</v>
      </c>
      <c r="D42">
        <f>SUMIF('All counties Aerospace_data'!$E:$E,'State job loss (absolute)'!$A42,'All counties Aerospace_data'!$C:$C)</f>
        <v>45</v>
      </c>
      <c r="E42">
        <f>SUMIF('All counties Bus.Service_data'!$E:$E,'State job loss (absolute)'!$A42,'All counties Bus.Service_data'!$C:$C)</f>
        <v>121</v>
      </c>
      <c r="F42">
        <f>SUMIF('All counties Soybeans_data'!$E:$E,'State job loss (absolute)'!$A42,'All counties Soybeans_data'!$C:$C)</f>
        <v>121</v>
      </c>
    </row>
    <row r="43" spans="1:6" x14ac:dyDescent="0.25">
      <c r="A43" t="s">
        <v>3320</v>
      </c>
      <c r="B43">
        <f>SUMIF('All counties FullTrade War_data'!$E:$E,'State job loss (absolute)'!$A43,'All counties FullTrade War_data'!$C:$C)</f>
        <v>17556</v>
      </c>
      <c r="C43">
        <f>SUMIF('All counties AbtdTrade War_data'!$E:$E,'State job loss (absolute)'!$A43,'All counties AbtdTrade War_data'!$C:$C)</f>
        <v>4327</v>
      </c>
      <c r="D43">
        <f>SUMIF('All counties Aerospace_data'!$E:$E,'State job loss (absolute)'!$A43,'All counties Aerospace_data'!$C:$C)</f>
        <v>64</v>
      </c>
      <c r="E43">
        <f>SUMIF('All counties Bus.Service_data'!$E:$E,'State job loss (absolute)'!$A43,'All counties Bus.Service_data'!$C:$C)</f>
        <v>325</v>
      </c>
      <c r="F43">
        <f>SUMIF('All counties Soybeans_data'!$E:$E,'State job loss (absolute)'!$A43,'All counties Soybeans_data'!$C:$C)</f>
        <v>76</v>
      </c>
    </row>
    <row r="44" spans="1:6" x14ac:dyDescent="0.25">
      <c r="A44" t="s">
        <v>3274</v>
      </c>
      <c r="B44">
        <f>SUMIF('All counties FullTrade War_data'!$E:$E,'State job loss (absolute)'!$A44,'All counties FullTrade War_data'!$C:$C)</f>
        <v>55855</v>
      </c>
      <c r="C44">
        <f>SUMIF('All counties AbtdTrade War_data'!$E:$E,'State job loss (absolute)'!$A44,'All counties AbtdTrade War_data'!$C:$C)</f>
        <v>14478</v>
      </c>
      <c r="D44">
        <f>SUMIF('All counties Aerospace_data'!$E:$E,'State job loss (absolute)'!$A44,'All counties Aerospace_data'!$C:$C)</f>
        <v>1769</v>
      </c>
      <c r="E44">
        <f>SUMIF('All counties Bus.Service_data'!$E:$E,'State job loss (absolute)'!$A44,'All counties Bus.Service_data'!$C:$C)</f>
        <v>556</v>
      </c>
      <c r="F44">
        <f>SUMIF('All counties Soybeans_data'!$E:$E,'State job loss (absolute)'!$A44,'All counties Soybeans_data'!$C:$C)</f>
        <v>839</v>
      </c>
    </row>
    <row r="45" spans="1:6" x14ac:dyDescent="0.25">
      <c r="A45" t="s">
        <v>3311</v>
      </c>
      <c r="B45">
        <f>SUMIF('All counties FullTrade War_data'!$E:$E,'State job loss (absolute)'!$A45,'All counties FullTrade War_data'!$C:$C)</f>
        <v>10604</v>
      </c>
      <c r="C45">
        <f>SUMIF('All counties AbtdTrade War_data'!$E:$E,'State job loss (absolute)'!$A45,'All counties AbtdTrade War_data'!$C:$C)</f>
        <v>2786</v>
      </c>
      <c r="D45">
        <f>SUMIF('All counties Aerospace_data'!$E:$E,'State job loss (absolute)'!$A45,'All counties Aerospace_data'!$C:$C)</f>
        <v>134</v>
      </c>
      <c r="E45">
        <f>SUMIF('All counties Bus.Service_data'!$E:$E,'State job loss (absolute)'!$A45,'All counties Bus.Service_data'!$C:$C)</f>
        <v>59</v>
      </c>
      <c r="F45">
        <f>SUMIF('All counties Soybeans_data'!$E:$E,'State job loss (absolute)'!$A45,'All counties Soybeans_data'!$C:$C)</f>
        <v>269</v>
      </c>
    </row>
    <row r="46" spans="1:6" x14ac:dyDescent="0.25">
      <c r="A46" t="s">
        <v>3304</v>
      </c>
      <c r="B46">
        <f>SUMIF('All counties FullTrade War_data'!$E:$E,'State job loss (absolute)'!$A46,'All counties FullTrade War_data'!$C:$C)</f>
        <v>86671</v>
      </c>
      <c r="C46">
        <f>SUMIF('All counties AbtdTrade War_data'!$E:$E,'State job loss (absolute)'!$A46,'All counties AbtdTrade War_data'!$C:$C)</f>
        <v>23297</v>
      </c>
      <c r="D46">
        <f>SUMIF('All counties Aerospace_data'!$E:$E,'State job loss (absolute)'!$A46,'All counties Aerospace_data'!$C:$C)</f>
        <v>1625</v>
      </c>
      <c r="E46">
        <f>SUMIF('All counties Bus.Service_data'!$E:$E,'State job loss (absolute)'!$A46,'All counties Bus.Service_data'!$C:$C)</f>
        <v>820</v>
      </c>
      <c r="F46">
        <f>SUMIF('All counties Soybeans_data'!$E:$E,'State job loss (absolute)'!$A46,'All counties Soybeans_data'!$C:$C)</f>
        <v>3868</v>
      </c>
    </row>
    <row r="47" spans="1:6" x14ac:dyDescent="0.25">
      <c r="A47" t="s">
        <v>3305</v>
      </c>
      <c r="B47">
        <f>SUMIF('All counties FullTrade War_data'!$E:$E,'State job loss (absolute)'!$A47,'All counties FullTrade War_data'!$C:$C)</f>
        <v>394391</v>
      </c>
      <c r="C47">
        <f>SUMIF('All counties AbtdTrade War_data'!$E:$E,'State job loss (absolute)'!$A47,'All counties AbtdTrade War_data'!$C:$C)</f>
        <v>107103</v>
      </c>
      <c r="D47">
        <f>SUMIF('All counties Aerospace_data'!$E:$E,'State job loss (absolute)'!$A47,'All counties Aerospace_data'!$C:$C)</f>
        <v>18601</v>
      </c>
      <c r="E47">
        <f>SUMIF('All counties Bus.Service_data'!$E:$E,'State job loss (absolute)'!$A47,'All counties Bus.Service_data'!$C:$C)</f>
        <v>7035</v>
      </c>
      <c r="F47">
        <f>SUMIF('All counties Soybeans_data'!$E:$E,'State job loss (absolute)'!$A47,'All counties Soybeans_data'!$C:$C)</f>
        <v>3152</v>
      </c>
    </row>
    <row r="48" spans="1:6" x14ac:dyDescent="0.25">
      <c r="A48" t="s">
        <v>3316</v>
      </c>
      <c r="B48">
        <f>SUMIF('All counties FullTrade War_data'!$E:$E,'State job loss (absolute)'!$A48,'All counties FullTrade War_data'!$C:$C)</f>
        <v>45202</v>
      </c>
      <c r="C48">
        <f>SUMIF('All counties AbtdTrade War_data'!$E:$E,'State job loss (absolute)'!$A48,'All counties AbtdTrade War_data'!$C:$C)</f>
        <v>12455</v>
      </c>
      <c r="D48">
        <f>SUMIF('All counties Aerospace_data'!$E:$E,'State job loss (absolute)'!$A48,'All counties Aerospace_data'!$C:$C)</f>
        <v>1303</v>
      </c>
      <c r="E48">
        <f>SUMIF('All counties Bus.Service_data'!$E:$E,'State job loss (absolute)'!$A48,'All counties Bus.Service_data'!$C:$C)</f>
        <v>1214</v>
      </c>
      <c r="F48">
        <f>SUMIF('All counties Soybeans_data'!$E:$E,'State job loss (absolute)'!$A48,'All counties Soybeans_data'!$C:$C)</f>
        <v>251</v>
      </c>
    </row>
    <row r="49" spans="1:6" x14ac:dyDescent="0.25">
      <c r="A49" t="s">
        <v>3292</v>
      </c>
      <c r="B49">
        <f>SUMIF('All counties FullTrade War_data'!$E:$E,'State job loss (absolute)'!$A49,'All counties FullTrade War_data'!$C:$C)</f>
        <v>8905</v>
      </c>
      <c r="C49">
        <f>SUMIF('All counties AbtdTrade War_data'!$E:$E,'State job loss (absolute)'!$A49,'All counties AbtdTrade War_data'!$C:$C)</f>
        <v>2298</v>
      </c>
      <c r="D49">
        <f>SUMIF('All counties Aerospace_data'!$E:$E,'State job loss (absolute)'!$A49,'All counties Aerospace_data'!$C:$C)</f>
        <v>320</v>
      </c>
      <c r="E49">
        <f>SUMIF('All counties Bus.Service_data'!$E:$E,'State job loss (absolute)'!$A49,'All counties Bus.Service_data'!$C:$C)</f>
        <v>34</v>
      </c>
      <c r="F49">
        <f>SUMIF('All counties Soybeans_data'!$E:$E,'State job loss (absolute)'!$A49,'All counties Soybeans_data'!$C:$C)</f>
        <v>2</v>
      </c>
    </row>
    <row r="50" spans="1:6" x14ac:dyDescent="0.25">
      <c r="A50" t="s">
        <v>3325</v>
      </c>
      <c r="B50">
        <f>SUMIF('All counties FullTrade War_data'!$E:$E,'State job loss (absolute)'!$A50,'All counties FullTrade War_data'!$C:$C)</f>
        <v>269</v>
      </c>
      <c r="C50">
        <f>SUMIF('All counties AbtdTrade War_data'!$E:$E,'State job loss (absolute)'!$A50,'All counties AbtdTrade War_data'!$C:$C)</f>
        <v>59</v>
      </c>
      <c r="D50">
        <f>SUMIF('All counties Aerospace_data'!$E:$E,'State job loss (absolute)'!$A50,'All counties Aerospace_data'!$C:$C)</f>
        <v>0</v>
      </c>
      <c r="E50">
        <f>SUMIF('All counties Bus.Service_data'!$E:$E,'State job loss (absolute)'!$A50,'All counties Bus.Service_data'!$C:$C)</f>
        <v>0</v>
      </c>
      <c r="F50">
        <f>SUMIF('All counties Soybeans_data'!$E:$E,'State job loss (absolute)'!$A50,'All counties Soybeans_data'!$C:$C)</f>
        <v>0</v>
      </c>
    </row>
    <row r="51" spans="1:6" x14ac:dyDescent="0.25">
      <c r="A51" t="s">
        <v>3276</v>
      </c>
      <c r="B51">
        <f>SUMIF('All counties FullTrade War_data'!$E:$E,'State job loss (absolute)'!$A51,'All counties FullTrade War_data'!$C:$C)</f>
        <v>102396</v>
      </c>
      <c r="C51">
        <f>SUMIF('All counties AbtdTrade War_data'!$E:$E,'State job loss (absolute)'!$A51,'All counties AbtdTrade War_data'!$C:$C)</f>
        <v>27343</v>
      </c>
      <c r="D51">
        <f>SUMIF('All counties Aerospace_data'!$E:$E,'State job loss (absolute)'!$A51,'All counties Aerospace_data'!$C:$C)</f>
        <v>410</v>
      </c>
      <c r="E51">
        <f>SUMIF('All counties Bus.Service_data'!$E:$E,'State job loss (absolute)'!$A51,'All counties Bus.Service_data'!$C:$C)</f>
        <v>1772</v>
      </c>
      <c r="F51">
        <f>SUMIF('All counties Soybeans_data'!$E:$E,'State job loss (absolute)'!$A51,'All counties Soybeans_data'!$C:$C)</f>
        <v>1621</v>
      </c>
    </row>
    <row r="52" spans="1:6" x14ac:dyDescent="0.25">
      <c r="A52" t="s">
        <v>3290</v>
      </c>
      <c r="B52">
        <f>SUMIF('All counties FullTrade War_data'!$E:$E,'State job loss (absolute)'!$A52,'All counties FullTrade War_data'!$C:$C)</f>
        <v>127685</v>
      </c>
      <c r="C52">
        <f>SUMIF('All counties AbtdTrade War_data'!$E:$E,'State job loss (absolute)'!$A52,'All counties AbtdTrade War_data'!$C:$C)</f>
        <v>35093</v>
      </c>
      <c r="D52">
        <f>SUMIF('All counties Aerospace_data'!$E:$E,'State job loss (absolute)'!$A52,'All counties Aerospace_data'!$C:$C)</f>
        <v>34175</v>
      </c>
      <c r="E52">
        <f>SUMIF('All counties Bus.Service_data'!$E:$E,'State job loss (absolute)'!$A52,'All counties Bus.Service_data'!$C:$C)</f>
        <v>5167</v>
      </c>
      <c r="F52">
        <f>SUMIF('All counties Soybeans_data'!$E:$E,'State job loss (absolute)'!$A52,'All counties Soybeans_data'!$C:$C)</f>
        <v>804</v>
      </c>
    </row>
    <row r="53" spans="1:6" x14ac:dyDescent="0.25">
      <c r="A53" t="s">
        <v>3314</v>
      </c>
      <c r="B53">
        <f>SUMIF('All counties FullTrade War_data'!$E:$E,'State job loss (absolute)'!$A53,'All counties FullTrade War_data'!$C:$C)</f>
        <v>17960</v>
      </c>
      <c r="C53">
        <f>SUMIF('All counties AbtdTrade War_data'!$E:$E,'State job loss (absolute)'!$A53,'All counties AbtdTrade War_data'!$C:$C)</f>
        <v>4801</v>
      </c>
      <c r="D53">
        <f>SUMIF('All counties Aerospace_data'!$E:$E,'State job loss (absolute)'!$A53,'All counties Aerospace_data'!$C:$C)</f>
        <v>516</v>
      </c>
      <c r="E53">
        <f>SUMIF('All counties Bus.Service_data'!$E:$E,'State job loss (absolute)'!$A53,'All counties Bus.Service_data'!$C:$C)</f>
        <v>62</v>
      </c>
      <c r="F53">
        <f>SUMIF('All counties Soybeans_data'!$E:$E,'State job loss (absolute)'!$A53,'All counties Soybeans_data'!$C:$C)</f>
        <v>19</v>
      </c>
    </row>
    <row r="54" spans="1:6" x14ac:dyDescent="0.25">
      <c r="A54" t="s">
        <v>3291</v>
      </c>
      <c r="B54">
        <f>SUMIF('All counties FullTrade War_data'!$E:$E,'State job loss (absolute)'!$A54,'All counties FullTrade War_data'!$C:$C)</f>
        <v>105401</v>
      </c>
      <c r="C54">
        <f>SUMIF('All counties AbtdTrade War_data'!$E:$E,'State job loss (absolute)'!$A54,'All counties AbtdTrade War_data'!$C:$C)</f>
        <v>28263</v>
      </c>
      <c r="D54">
        <f>SUMIF('All counties Aerospace_data'!$E:$E,'State job loss (absolute)'!$A54,'All counties Aerospace_data'!$C:$C)</f>
        <v>1063</v>
      </c>
      <c r="E54">
        <f>SUMIF('All counties Bus.Service_data'!$E:$E,'State job loss (absolute)'!$A54,'All counties Bus.Service_data'!$C:$C)</f>
        <v>1268</v>
      </c>
      <c r="F54">
        <f>SUMIF('All counties Soybeans_data'!$E:$E,'State job loss (absolute)'!$A54,'All counties Soybeans_data'!$C:$C)</f>
        <v>724</v>
      </c>
    </row>
    <row r="55" spans="1:6" x14ac:dyDescent="0.25">
      <c r="A55" t="s">
        <v>3299</v>
      </c>
      <c r="B55">
        <f>SUMIF('All counties FullTrade War_data'!$E:$E,'State job loss (absolute)'!$A55,'All counties FullTrade War_data'!$C:$C)</f>
        <v>6514</v>
      </c>
      <c r="C55">
        <f>SUMIF('All counties AbtdTrade War_data'!$E:$E,'State job loss (absolute)'!$A55,'All counties AbtdTrade War_data'!$C:$C)</f>
        <v>1910</v>
      </c>
      <c r="D55">
        <f>SUMIF('All counties Aerospace_data'!$E:$E,'State job loss (absolute)'!$A55,'All counties Aerospace_data'!$C:$C)</f>
        <v>19</v>
      </c>
      <c r="E55">
        <f>SUMIF('All counties Bus.Service_data'!$E:$E,'State job loss (absolute)'!$A55,'All counties Bus.Service_data'!$C:$C)</f>
        <v>29</v>
      </c>
      <c r="F55">
        <f>SUMIF('All counties Soybeans_data'!$E:$E,'State job loss (absolute)'!$A55,'All counties Soybeans_data'!$C:$C)</f>
        <v>14</v>
      </c>
    </row>
    <row r="56" spans="1:6" x14ac:dyDescent="0.25">
      <c r="A56" s="7" t="s">
        <v>3327</v>
      </c>
      <c r="B56" s="7">
        <f>SUM(B2:B55)</f>
        <v>4782666</v>
      </c>
      <c r="C56" s="7">
        <f t="shared" ref="C56:F56" si="0">SUM(C2:C55)</f>
        <v>1267653</v>
      </c>
      <c r="D56" s="7">
        <f t="shared" si="0"/>
        <v>178702</v>
      </c>
      <c r="E56" s="7">
        <f t="shared" si="0"/>
        <v>84883</v>
      </c>
      <c r="F56" s="7">
        <f t="shared" si="0"/>
        <v>111187</v>
      </c>
    </row>
  </sheetData>
  <sortState ref="A2:A55">
    <sortCondition ref="A2:A55"/>
  </sortState>
  <pageMargins left="0.7" right="0.7" top="0.75" bottom="0.75" header="0.3" footer="0.3"/>
  <pageSetup orientation="portrait"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1"/>
  <sheetViews>
    <sheetView topLeftCell="B1" zoomScaleNormal="100" zoomScaleSheetLayoutView="100" workbookViewId="0">
      <selection activeCell="L12" sqref="L12"/>
    </sheetView>
  </sheetViews>
  <sheetFormatPr defaultRowHeight="15" x14ac:dyDescent="0.25"/>
  <cols>
    <col min="2" max="2" width="21.85546875" customWidth="1"/>
    <col min="3" max="3" width="35.42578125" customWidth="1"/>
    <col min="5" max="5" width="14.7109375" customWidth="1"/>
    <col min="6" max="6" width="21.42578125" customWidth="1"/>
    <col min="7" max="7" width="13.7109375" bestFit="1" customWidth="1"/>
    <col min="8" max="8" width="19.28515625" bestFit="1" customWidth="1"/>
    <col min="9" max="9" width="13.42578125" bestFit="1" customWidth="1"/>
    <col min="14" max="14" width="18.85546875" customWidth="1"/>
    <col min="16" max="16" width="9" customWidth="1"/>
  </cols>
  <sheetData>
    <row r="1" spans="1:9" x14ac:dyDescent="0.25">
      <c r="A1" s="7" t="s">
        <v>4542</v>
      </c>
      <c r="B1" s="7"/>
    </row>
    <row r="2" spans="1:9" x14ac:dyDescent="0.25">
      <c r="D2" t="s">
        <v>4446</v>
      </c>
      <c r="E2" s="8" t="s">
        <v>4441</v>
      </c>
      <c r="F2" s="8" t="s">
        <v>4451</v>
      </c>
      <c r="G2" s="8" t="s">
        <v>4556</v>
      </c>
      <c r="H2" s="8" t="s">
        <v>4557</v>
      </c>
      <c r="I2" s="8" t="s">
        <v>4558</v>
      </c>
    </row>
    <row r="3" spans="1:9" x14ac:dyDescent="0.25">
      <c r="A3" t="s">
        <v>3328</v>
      </c>
      <c r="B3" t="s">
        <v>3697</v>
      </c>
      <c r="C3" t="s">
        <v>4066</v>
      </c>
      <c r="D3">
        <v>4392</v>
      </c>
      <c r="E3">
        <v>4076</v>
      </c>
      <c r="F3">
        <v>4293</v>
      </c>
      <c r="G3">
        <v>4379</v>
      </c>
      <c r="H3">
        <v>4380</v>
      </c>
      <c r="I3">
        <v>3424</v>
      </c>
    </row>
    <row r="4" spans="1:9" x14ac:dyDescent="0.25">
      <c r="A4" t="s">
        <v>3329</v>
      </c>
      <c r="B4" t="s">
        <v>3698</v>
      </c>
      <c r="C4" t="s">
        <v>4067</v>
      </c>
      <c r="D4">
        <v>48838</v>
      </c>
      <c r="E4">
        <v>45939</v>
      </c>
      <c r="F4">
        <v>48081</v>
      </c>
      <c r="G4">
        <v>48784</v>
      </c>
      <c r="H4">
        <v>48807</v>
      </c>
      <c r="I4">
        <v>48758</v>
      </c>
    </row>
    <row r="5" spans="1:9" x14ac:dyDescent="0.25">
      <c r="A5" t="s">
        <v>3330</v>
      </c>
      <c r="B5" t="s">
        <v>3699</v>
      </c>
      <c r="C5" t="s">
        <v>4068</v>
      </c>
      <c r="D5">
        <v>105463</v>
      </c>
      <c r="E5">
        <v>102643</v>
      </c>
      <c r="F5">
        <v>104827</v>
      </c>
      <c r="G5">
        <v>105325</v>
      </c>
      <c r="H5">
        <v>105388</v>
      </c>
      <c r="I5">
        <v>105354</v>
      </c>
    </row>
    <row r="6" spans="1:9" x14ac:dyDescent="0.25">
      <c r="A6" t="s">
        <v>3331</v>
      </c>
      <c r="B6" t="s">
        <v>3700</v>
      </c>
      <c r="C6" t="s">
        <v>4069</v>
      </c>
      <c r="D6">
        <v>205559</v>
      </c>
      <c r="E6">
        <v>199147</v>
      </c>
      <c r="F6">
        <v>204072</v>
      </c>
      <c r="G6">
        <v>205284</v>
      </c>
      <c r="H6">
        <v>205427</v>
      </c>
      <c r="I6">
        <v>205336</v>
      </c>
    </row>
    <row r="7" spans="1:9" x14ac:dyDescent="0.25">
      <c r="A7" t="s">
        <v>3332</v>
      </c>
      <c r="B7" t="s">
        <v>3701</v>
      </c>
      <c r="C7" t="s">
        <v>4070</v>
      </c>
      <c r="D7">
        <v>149781</v>
      </c>
      <c r="E7">
        <v>146107</v>
      </c>
      <c r="F7">
        <v>148910</v>
      </c>
      <c r="G7">
        <v>149598</v>
      </c>
      <c r="H7">
        <v>149690</v>
      </c>
      <c r="I7">
        <v>149591</v>
      </c>
    </row>
    <row r="8" spans="1:9" x14ac:dyDescent="0.25">
      <c r="A8" t="s">
        <v>3333</v>
      </c>
      <c r="B8" t="s">
        <v>3702</v>
      </c>
      <c r="C8" t="s">
        <v>4071</v>
      </c>
      <c r="D8">
        <v>64685</v>
      </c>
      <c r="E8">
        <v>60713</v>
      </c>
      <c r="F8">
        <v>63665</v>
      </c>
      <c r="G8">
        <v>64613</v>
      </c>
      <c r="H8">
        <v>64644</v>
      </c>
      <c r="I8">
        <v>64507</v>
      </c>
    </row>
    <row r="9" spans="1:9" x14ac:dyDescent="0.25">
      <c r="A9" t="s">
        <v>3334</v>
      </c>
      <c r="B9" t="s">
        <v>3704</v>
      </c>
      <c r="C9" t="s">
        <v>4073</v>
      </c>
      <c r="D9">
        <v>98345</v>
      </c>
      <c r="E9">
        <v>95546</v>
      </c>
      <c r="F9">
        <v>97595</v>
      </c>
      <c r="G9">
        <v>98218</v>
      </c>
      <c r="H9">
        <v>98275</v>
      </c>
      <c r="I9">
        <v>98238</v>
      </c>
    </row>
    <row r="10" spans="1:9" x14ac:dyDescent="0.25">
      <c r="A10" t="s">
        <v>3335</v>
      </c>
      <c r="B10" t="s">
        <v>3703</v>
      </c>
      <c r="C10" t="s">
        <v>4072</v>
      </c>
      <c r="D10">
        <v>49219</v>
      </c>
      <c r="E10">
        <v>47249</v>
      </c>
      <c r="F10">
        <v>48799</v>
      </c>
      <c r="G10">
        <v>49148</v>
      </c>
      <c r="H10">
        <v>49176</v>
      </c>
      <c r="I10">
        <v>49154</v>
      </c>
    </row>
    <row r="11" spans="1:9" x14ac:dyDescent="0.25">
      <c r="A11" t="s">
        <v>3336</v>
      </c>
      <c r="B11" t="s">
        <v>3706</v>
      </c>
      <c r="C11" t="s">
        <v>4075</v>
      </c>
      <c r="D11">
        <v>39869</v>
      </c>
      <c r="E11">
        <v>38545</v>
      </c>
      <c r="F11">
        <v>39587</v>
      </c>
      <c r="G11">
        <v>39813</v>
      </c>
      <c r="H11">
        <v>39835</v>
      </c>
      <c r="I11">
        <v>39824</v>
      </c>
    </row>
    <row r="12" spans="1:9" x14ac:dyDescent="0.25">
      <c r="A12" t="s">
        <v>3337</v>
      </c>
      <c r="B12" t="s">
        <v>3705</v>
      </c>
      <c r="C12" t="s">
        <v>4074</v>
      </c>
      <c r="D12">
        <v>56680</v>
      </c>
      <c r="E12">
        <v>54544</v>
      </c>
      <c r="F12">
        <v>56193</v>
      </c>
      <c r="G12">
        <v>56609</v>
      </c>
      <c r="H12">
        <v>56642</v>
      </c>
      <c r="I12">
        <v>56594</v>
      </c>
    </row>
    <row r="13" spans="1:9" x14ac:dyDescent="0.25">
      <c r="A13" t="s">
        <v>3338</v>
      </c>
      <c r="B13" t="s">
        <v>3707</v>
      </c>
      <c r="C13" t="s">
        <v>4076</v>
      </c>
      <c r="D13">
        <v>57376</v>
      </c>
      <c r="E13">
        <v>53716</v>
      </c>
      <c r="F13">
        <v>56120</v>
      </c>
      <c r="G13">
        <v>57305</v>
      </c>
      <c r="H13">
        <v>57331</v>
      </c>
      <c r="I13">
        <v>57323</v>
      </c>
    </row>
    <row r="14" spans="1:9" x14ac:dyDescent="0.25">
      <c r="A14" t="s">
        <v>3339</v>
      </c>
      <c r="B14" t="s">
        <v>3708</v>
      </c>
      <c r="C14" t="s">
        <v>4077</v>
      </c>
      <c r="D14">
        <v>7854</v>
      </c>
      <c r="E14">
        <v>7500</v>
      </c>
      <c r="F14">
        <v>7743</v>
      </c>
      <c r="G14">
        <v>7824</v>
      </c>
      <c r="H14">
        <v>7828</v>
      </c>
      <c r="I14">
        <v>7836</v>
      </c>
    </row>
    <row r="15" spans="1:9" x14ac:dyDescent="0.25">
      <c r="A15" t="s">
        <v>3340</v>
      </c>
      <c r="B15" t="s">
        <v>3709</v>
      </c>
      <c r="C15" t="s">
        <v>4078</v>
      </c>
      <c r="D15">
        <v>370140</v>
      </c>
      <c r="E15">
        <v>354812</v>
      </c>
      <c r="F15">
        <v>365889</v>
      </c>
      <c r="G15">
        <v>369757</v>
      </c>
      <c r="H15">
        <v>369964</v>
      </c>
      <c r="I15">
        <v>364968</v>
      </c>
    </row>
    <row r="16" spans="1:9" x14ac:dyDescent="0.25">
      <c r="A16" t="s">
        <v>3341</v>
      </c>
      <c r="B16" t="s">
        <v>3710</v>
      </c>
      <c r="C16" t="s">
        <v>4079</v>
      </c>
      <c r="D16">
        <v>214334</v>
      </c>
      <c r="E16">
        <v>206040</v>
      </c>
      <c r="F16">
        <v>211421</v>
      </c>
      <c r="G16">
        <v>214062</v>
      </c>
      <c r="H16">
        <v>214212</v>
      </c>
      <c r="I16">
        <v>213943</v>
      </c>
    </row>
    <row r="17" spans="1:9" x14ac:dyDescent="0.25">
      <c r="A17" t="s">
        <v>3342</v>
      </c>
      <c r="B17" t="s">
        <v>3711</v>
      </c>
      <c r="C17" t="s">
        <v>4080</v>
      </c>
      <c r="D17">
        <v>73382</v>
      </c>
      <c r="E17">
        <v>69025</v>
      </c>
      <c r="F17">
        <v>71437</v>
      </c>
      <c r="G17">
        <v>73256</v>
      </c>
      <c r="H17">
        <v>73341</v>
      </c>
      <c r="I17">
        <v>73316</v>
      </c>
    </row>
    <row r="18" spans="1:9" x14ac:dyDescent="0.25">
      <c r="A18" t="s">
        <v>3343</v>
      </c>
      <c r="B18" t="s">
        <v>3713</v>
      </c>
      <c r="C18" t="s">
        <v>4082</v>
      </c>
      <c r="D18">
        <v>23075</v>
      </c>
      <c r="E18">
        <v>21027</v>
      </c>
      <c r="F18">
        <v>22420</v>
      </c>
      <c r="G18">
        <v>23036</v>
      </c>
      <c r="H18">
        <v>23061</v>
      </c>
      <c r="I18">
        <v>23058</v>
      </c>
    </row>
    <row r="19" spans="1:9" x14ac:dyDescent="0.25">
      <c r="A19" t="s">
        <v>3344</v>
      </c>
      <c r="B19" t="s">
        <v>3712</v>
      </c>
      <c r="C19" t="s">
        <v>4081</v>
      </c>
      <c r="D19">
        <v>29889</v>
      </c>
      <c r="E19">
        <v>26910</v>
      </c>
      <c r="F19">
        <v>28892</v>
      </c>
      <c r="G19">
        <v>29829</v>
      </c>
      <c r="H19">
        <v>29871</v>
      </c>
      <c r="I19">
        <v>29865</v>
      </c>
    </row>
    <row r="20" spans="1:9" x14ac:dyDescent="0.25">
      <c r="A20" t="s">
        <v>3345</v>
      </c>
      <c r="B20" t="s">
        <v>3714</v>
      </c>
      <c r="C20" t="s">
        <v>4083</v>
      </c>
      <c r="D20">
        <v>39781</v>
      </c>
      <c r="E20">
        <v>36573</v>
      </c>
      <c r="F20">
        <v>38626</v>
      </c>
      <c r="G20">
        <v>39735</v>
      </c>
      <c r="H20">
        <v>39752</v>
      </c>
      <c r="I20">
        <v>39719</v>
      </c>
    </row>
    <row r="21" spans="1:9" x14ac:dyDescent="0.25">
      <c r="A21" t="s">
        <v>3346</v>
      </c>
      <c r="B21" t="s">
        <v>3715</v>
      </c>
      <c r="C21" t="s">
        <v>4084</v>
      </c>
      <c r="D21">
        <v>52771</v>
      </c>
      <c r="E21">
        <v>49115</v>
      </c>
      <c r="F21">
        <v>51590</v>
      </c>
      <c r="G21">
        <v>52693</v>
      </c>
      <c r="H21">
        <v>52741</v>
      </c>
      <c r="I21">
        <v>52716</v>
      </c>
    </row>
    <row r="22" spans="1:9" x14ac:dyDescent="0.25">
      <c r="A22" t="s">
        <v>3347</v>
      </c>
      <c r="B22" t="s">
        <v>3716</v>
      </c>
      <c r="C22" t="s">
        <v>4085</v>
      </c>
      <c r="D22">
        <v>104412</v>
      </c>
      <c r="E22">
        <v>95104</v>
      </c>
      <c r="F22">
        <v>101015</v>
      </c>
      <c r="G22">
        <v>104275</v>
      </c>
      <c r="H22">
        <v>104340</v>
      </c>
      <c r="I22">
        <v>104327</v>
      </c>
    </row>
    <row r="23" spans="1:9" x14ac:dyDescent="0.25">
      <c r="A23" t="s">
        <v>3348</v>
      </c>
      <c r="B23" t="s">
        <v>3717</v>
      </c>
      <c r="C23" t="s">
        <v>4086</v>
      </c>
      <c r="D23">
        <v>318893</v>
      </c>
      <c r="E23">
        <v>292151</v>
      </c>
      <c r="F23">
        <v>309314</v>
      </c>
      <c r="G23">
        <v>318514</v>
      </c>
      <c r="H23">
        <v>318713</v>
      </c>
      <c r="I23">
        <v>318524</v>
      </c>
    </row>
    <row r="24" spans="1:9" x14ac:dyDescent="0.25">
      <c r="A24" t="s">
        <v>3349</v>
      </c>
      <c r="B24" t="s">
        <v>3718</v>
      </c>
      <c r="C24" t="s">
        <v>4087</v>
      </c>
      <c r="D24">
        <v>376808</v>
      </c>
      <c r="E24">
        <v>361982</v>
      </c>
      <c r="F24">
        <v>373042</v>
      </c>
      <c r="G24">
        <v>376306</v>
      </c>
      <c r="H24">
        <v>376590</v>
      </c>
      <c r="I24">
        <v>376435</v>
      </c>
    </row>
    <row r="25" spans="1:9" x14ac:dyDescent="0.25">
      <c r="A25" t="s">
        <v>3350</v>
      </c>
      <c r="B25" t="s">
        <v>3719</v>
      </c>
      <c r="C25" t="s">
        <v>4088</v>
      </c>
      <c r="D25">
        <v>92130</v>
      </c>
      <c r="E25">
        <v>88201</v>
      </c>
      <c r="F25">
        <v>91228</v>
      </c>
      <c r="G25">
        <v>92006</v>
      </c>
      <c r="H25">
        <v>92075</v>
      </c>
      <c r="I25">
        <v>92036</v>
      </c>
    </row>
    <row r="26" spans="1:9" x14ac:dyDescent="0.25">
      <c r="A26" t="s">
        <v>3351</v>
      </c>
      <c r="B26" t="s">
        <v>3720</v>
      </c>
      <c r="C26" t="s">
        <v>4089</v>
      </c>
      <c r="D26">
        <v>47569</v>
      </c>
      <c r="E26">
        <v>46186</v>
      </c>
      <c r="F26">
        <v>47209</v>
      </c>
      <c r="G26">
        <v>47498</v>
      </c>
      <c r="H26">
        <v>47534</v>
      </c>
      <c r="I26">
        <v>47504</v>
      </c>
    </row>
    <row r="27" spans="1:9" x14ac:dyDescent="0.25">
      <c r="A27" t="s">
        <v>3352</v>
      </c>
      <c r="B27" t="s">
        <v>4065</v>
      </c>
      <c r="C27" t="s">
        <v>4434</v>
      </c>
      <c r="D27">
        <v>6069800</v>
      </c>
      <c r="E27">
        <v>6038214</v>
      </c>
      <c r="F27">
        <v>6058642</v>
      </c>
      <c r="G27">
        <v>6069384</v>
      </c>
      <c r="H27">
        <v>6069608</v>
      </c>
      <c r="I27">
        <v>6069518</v>
      </c>
    </row>
    <row r="28" spans="1:9" x14ac:dyDescent="0.25">
      <c r="A28" t="s">
        <v>3353</v>
      </c>
      <c r="B28" t="s">
        <v>3879</v>
      </c>
      <c r="C28" t="s">
        <v>4248</v>
      </c>
      <c r="D28">
        <v>22745</v>
      </c>
      <c r="E28">
        <v>22114</v>
      </c>
      <c r="F28">
        <v>22603</v>
      </c>
      <c r="G28">
        <v>22703</v>
      </c>
      <c r="H28">
        <v>22719</v>
      </c>
      <c r="I28">
        <v>22720</v>
      </c>
    </row>
    <row r="29" spans="1:9" x14ac:dyDescent="0.25">
      <c r="A29" t="s">
        <v>3354</v>
      </c>
      <c r="B29" t="s">
        <v>3880</v>
      </c>
      <c r="C29" t="s">
        <v>4249</v>
      </c>
      <c r="D29">
        <v>32861</v>
      </c>
      <c r="E29">
        <v>31564</v>
      </c>
      <c r="F29">
        <v>32574</v>
      </c>
      <c r="G29">
        <v>32816</v>
      </c>
      <c r="H29">
        <v>32830</v>
      </c>
      <c r="I29">
        <v>32819</v>
      </c>
    </row>
    <row r="30" spans="1:9" x14ac:dyDescent="0.25">
      <c r="A30" t="s">
        <v>3355</v>
      </c>
      <c r="B30" t="s">
        <v>3881</v>
      </c>
      <c r="C30" t="s">
        <v>4250</v>
      </c>
      <c r="D30">
        <v>19320</v>
      </c>
      <c r="E30">
        <v>18559</v>
      </c>
      <c r="F30">
        <v>19144</v>
      </c>
      <c r="G30">
        <v>19291</v>
      </c>
      <c r="H30">
        <v>19304</v>
      </c>
      <c r="I30">
        <v>19294</v>
      </c>
    </row>
    <row r="31" spans="1:9" x14ac:dyDescent="0.25">
      <c r="A31" t="s">
        <v>3356</v>
      </c>
      <c r="B31" t="s">
        <v>3882</v>
      </c>
      <c r="C31" t="s">
        <v>4251</v>
      </c>
      <c r="D31">
        <v>17737</v>
      </c>
      <c r="E31">
        <v>16590</v>
      </c>
      <c r="F31">
        <v>17478</v>
      </c>
      <c r="G31">
        <v>17713</v>
      </c>
      <c r="H31">
        <v>17724</v>
      </c>
      <c r="I31">
        <v>17721</v>
      </c>
    </row>
    <row r="32" spans="1:9" x14ac:dyDescent="0.25">
      <c r="A32" t="s">
        <v>3357</v>
      </c>
      <c r="B32" t="s">
        <v>3884</v>
      </c>
      <c r="C32" t="s">
        <v>4253</v>
      </c>
      <c r="D32">
        <v>6250</v>
      </c>
      <c r="E32">
        <v>5979</v>
      </c>
      <c r="F32">
        <v>6182</v>
      </c>
      <c r="G32">
        <v>6232</v>
      </c>
      <c r="H32">
        <v>6239</v>
      </c>
      <c r="I32">
        <v>6237</v>
      </c>
    </row>
    <row r="33" spans="1:9" x14ac:dyDescent="0.25">
      <c r="A33" t="s">
        <v>3358</v>
      </c>
      <c r="B33" t="s">
        <v>3883</v>
      </c>
      <c r="C33" t="s">
        <v>4252</v>
      </c>
      <c r="D33">
        <v>8708</v>
      </c>
      <c r="E33">
        <v>8273</v>
      </c>
      <c r="F33">
        <v>8590</v>
      </c>
      <c r="G33">
        <v>8693</v>
      </c>
      <c r="H33">
        <v>8698</v>
      </c>
      <c r="I33">
        <v>8692</v>
      </c>
    </row>
    <row r="34" spans="1:9" x14ac:dyDescent="0.25">
      <c r="A34" t="s">
        <v>3359</v>
      </c>
      <c r="B34" t="s">
        <v>3885</v>
      </c>
      <c r="C34" t="s">
        <v>4254</v>
      </c>
      <c r="D34">
        <v>16794</v>
      </c>
      <c r="E34">
        <v>16287</v>
      </c>
      <c r="F34">
        <v>16680</v>
      </c>
      <c r="G34">
        <v>16765</v>
      </c>
      <c r="H34">
        <v>16779</v>
      </c>
      <c r="I34">
        <v>16777</v>
      </c>
    </row>
    <row r="35" spans="1:9" x14ac:dyDescent="0.25">
      <c r="A35" t="s">
        <v>3360</v>
      </c>
      <c r="B35" t="s">
        <v>3886</v>
      </c>
      <c r="C35" t="s">
        <v>4255</v>
      </c>
      <c r="D35">
        <v>67975</v>
      </c>
      <c r="E35">
        <v>66106</v>
      </c>
      <c r="F35">
        <v>67544</v>
      </c>
      <c r="G35">
        <v>67890</v>
      </c>
      <c r="H35">
        <v>67929</v>
      </c>
      <c r="I35">
        <v>67916</v>
      </c>
    </row>
    <row r="36" spans="1:9" x14ac:dyDescent="0.25">
      <c r="A36" t="s">
        <v>3361</v>
      </c>
      <c r="B36" t="s">
        <v>3887</v>
      </c>
      <c r="C36" t="s">
        <v>4256</v>
      </c>
      <c r="D36">
        <v>86368</v>
      </c>
      <c r="E36">
        <v>84041</v>
      </c>
      <c r="F36">
        <v>85862</v>
      </c>
      <c r="G36">
        <v>86254</v>
      </c>
      <c r="H36">
        <v>86308</v>
      </c>
      <c r="I36">
        <v>86289</v>
      </c>
    </row>
    <row r="37" spans="1:9" x14ac:dyDescent="0.25">
      <c r="A37" t="s">
        <v>3362</v>
      </c>
      <c r="B37" t="s">
        <v>3888</v>
      </c>
      <c r="C37" t="s">
        <v>4257</v>
      </c>
      <c r="D37">
        <v>85295</v>
      </c>
      <c r="E37">
        <v>82857</v>
      </c>
      <c r="F37">
        <v>84751</v>
      </c>
      <c r="G37">
        <v>85192</v>
      </c>
      <c r="H37">
        <v>85241</v>
      </c>
      <c r="I37">
        <v>85216</v>
      </c>
    </row>
    <row r="38" spans="1:9" x14ac:dyDescent="0.25">
      <c r="A38" t="s">
        <v>3363</v>
      </c>
      <c r="B38" t="s">
        <v>3890</v>
      </c>
      <c r="C38" t="s">
        <v>4259</v>
      </c>
      <c r="D38">
        <v>46733</v>
      </c>
      <c r="E38">
        <v>45099</v>
      </c>
      <c r="F38">
        <v>46394</v>
      </c>
      <c r="G38">
        <v>46662</v>
      </c>
      <c r="H38">
        <v>46692</v>
      </c>
      <c r="I38">
        <v>46681</v>
      </c>
    </row>
    <row r="39" spans="1:9" x14ac:dyDescent="0.25">
      <c r="A39" t="s">
        <v>3364</v>
      </c>
      <c r="B39" t="s">
        <v>3891</v>
      </c>
      <c r="C39" t="s">
        <v>4260</v>
      </c>
      <c r="D39">
        <v>17722</v>
      </c>
      <c r="E39">
        <v>17088</v>
      </c>
      <c r="F39">
        <v>17571</v>
      </c>
      <c r="G39">
        <v>17695</v>
      </c>
      <c r="H39">
        <v>17707</v>
      </c>
      <c r="I39">
        <v>17705</v>
      </c>
    </row>
    <row r="40" spans="1:9" x14ac:dyDescent="0.25">
      <c r="A40" t="s">
        <v>3365</v>
      </c>
      <c r="B40" t="s">
        <v>3889</v>
      </c>
      <c r="C40" t="s">
        <v>4258</v>
      </c>
      <c r="D40">
        <v>58351</v>
      </c>
      <c r="E40">
        <v>56773</v>
      </c>
      <c r="F40">
        <v>58014</v>
      </c>
      <c r="G40">
        <v>58274</v>
      </c>
      <c r="H40">
        <v>58315</v>
      </c>
      <c r="I40">
        <v>58301</v>
      </c>
    </row>
    <row r="41" spans="1:9" x14ac:dyDescent="0.25">
      <c r="A41" t="s">
        <v>3366</v>
      </c>
      <c r="B41" t="s">
        <v>3892</v>
      </c>
      <c r="C41" t="s">
        <v>4261</v>
      </c>
      <c r="D41">
        <v>18362</v>
      </c>
      <c r="E41">
        <v>17782</v>
      </c>
      <c r="F41">
        <v>18227</v>
      </c>
      <c r="G41">
        <v>18333</v>
      </c>
      <c r="H41">
        <v>18343</v>
      </c>
      <c r="I41">
        <v>18342</v>
      </c>
    </row>
    <row r="42" spans="1:9" x14ac:dyDescent="0.25">
      <c r="A42" t="s">
        <v>3367</v>
      </c>
      <c r="B42" t="s">
        <v>3894</v>
      </c>
      <c r="C42" t="s">
        <v>4263</v>
      </c>
      <c r="D42">
        <v>248882</v>
      </c>
      <c r="E42">
        <v>241101</v>
      </c>
      <c r="F42">
        <v>247115</v>
      </c>
      <c r="G42">
        <v>248560</v>
      </c>
      <c r="H42">
        <v>248726</v>
      </c>
      <c r="I42">
        <v>248621</v>
      </c>
    </row>
    <row r="43" spans="1:9" x14ac:dyDescent="0.25">
      <c r="A43" t="s">
        <v>3368</v>
      </c>
      <c r="B43" t="s">
        <v>3893</v>
      </c>
      <c r="C43" t="s">
        <v>4262</v>
      </c>
      <c r="D43">
        <v>283615</v>
      </c>
      <c r="E43">
        <v>274672</v>
      </c>
      <c r="F43">
        <v>281643</v>
      </c>
      <c r="G43">
        <v>283302</v>
      </c>
      <c r="H43">
        <v>283469</v>
      </c>
      <c r="I43">
        <v>283337</v>
      </c>
    </row>
    <row r="44" spans="1:9" x14ac:dyDescent="0.25">
      <c r="A44" t="s">
        <v>3369</v>
      </c>
      <c r="B44" t="s">
        <v>3895</v>
      </c>
      <c r="C44" t="s">
        <v>4264</v>
      </c>
      <c r="D44">
        <v>38652</v>
      </c>
      <c r="E44">
        <v>37262</v>
      </c>
      <c r="F44">
        <v>38366</v>
      </c>
      <c r="G44">
        <v>38593</v>
      </c>
      <c r="H44">
        <v>38615</v>
      </c>
      <c r="I44">
        <v>38613</v>
      </c>
    </row>
    <row r="45" spans="1:9" x14ac:dyDescent="0.25">
      <c r="A45" t="s">
        <v>3370</v>
      </c>
      <c r="B45" t="s">
        <v>3896</v>
      </c>
      <c r="C45" t="s">
        <v>4265</v>
      </c>
      <c r="D45">
        <v>225657</v>
      </c>
      <c r="E45">
        <v>220058</v>
      </c>
      <c r="F45">
        <v>224449</v>
      </c>
      <c r="G45">
        <v>225389</v>
      </c>
      <c r="H45">
        <v>225533</v>
      </c>
      <c r="I45">
        <v>225399</v>
      </c>
    </row>
    <row r="46" spans="1:9" x14ac:dyDescent="0.25">
      <c r="A46" t="s">
        <v>3371</v>
      </c>
      <c r="B46" t="s">
        <v>3897</v>
      </c>
      <c r="C46" t="s">
        <v>4266</v>
      </c>
      <c r="D46">
        <v>74599</v>
      </c>
      <c r="E46">
        <v>72692</v>
      </c>
      <c r="F46">
        <v>74175</v>
      </c>
      <c r="G46">
        <v>74496</v>
      </c>
      <c r="H46">
        <v>74547</v>
      </c>
      <c r="I46">
        <v>74531</v>
      </c>
    </row>
    <row r="47" spans="1:9" x14ac:dyDescent="0.25">
      <c r="A47" t="s">
        <v>3372</v>
      </c>
      <c r="B47" t="s">
        <v>3898</v>
      </c>
      <c r="C47" t="s">
        <v>4267</v>
      </c>
      <c r="D47">
        <v>51175</v>
      </c>
      <c r="E47">
        <v>49577</v>
      </c>
      <c r="F47">
        <v>50804</v>
      </c>
      <c r="G47">
        <v>51105</v>
      </c>
      <c r="H47">
        <v>51137</v>
      </c>
      <c r="I47">
        <v>51127</v>
      </c>
    </row>
    <row r="48" spans="1:9" x14ac:dyDescent="0.25">
      <c r="A48" t="s">
        <v>3373</v>
      </c>
      <c r="B48" t="s">
        <v>3899</v>
      </c>
      <c r="C48" t="s">
        <v>4268</v>
      </c>
      <c r="D48">
        <v>18090</v>
      </c>
      <c r="E48">
        <v>17503</v>
      </c>
      <c r="F48">
        <v>17941</v>
      </c>
      <c r="G48">
        <v>18058</v>
      </c>
      <c r="H48">
        <v>18070</v>
      </c>
      <c r="I48">
        <v>18067</v>
      </c>
    </row>
    <row r="49" spans="1:9" x14ac:dyDescent="0.25">
      <c r="A49" t="s">
        <v>3374</v>
      </c>
      <c r="B49" t="s">
        <v>3900</v>
      </c>
      <c r="C49" t="s">
        <v>4269</v>
      </c>
      <c r="D49">
        <v>6261</v>
      </c>
      <c r="E49">
        <v>6006</v>
      </c>
      <c r="F49">
        <v>6200</v>
      </c>
      <c r="G49">
        <v>6242</v>
      </c>
      <c r="H49">
        <v>6251</v>
      </c>
      <c r="I49">
        <v>6248</v>
      </c>
    </row>
    <row r="50" spans="1:9" x14ac:dyDescent="0.25">
      <c r="A50" t="s">
        <v>3375</v>
      </c>
      <c r="B50" t="s">
        <v>3901</v>
      </c>
      <c r="C50" t="s">
        <v>4270</v>
      </c>
      <c r="D50">
        <v>36398</v>
      </c>
      <c r="E50">
        <v>35311</v>
      </c>
      <c r="F50">
        <v>36150</v>
      </c>
      <c r="G50">
        <v>36347</v>
      </c>
      <c r="H50">
        <v>36367</v>
      </c>
      <c r="I50">
        <v>36360</v>
      </c>
    </row>
    <row r="51" spans="1:9" x14ac:dyDescent="0.25">
      <c r="A51" t="s">
        <v>3376</v>
      </c>
      <c r="B51" t="s">
        <v>3902</v>
      </c>
      <c r="C51" t="s">
        <v>4271</v>
      </c>
      <c r="D51">
        <v>64543</v>
      </c>
      <c r="E51">
        <v>62473</v>
      </c>
      <c r="F51">
        <v>64039</v>
      </c>
      <c r="G51">
        <v>64463</v>
      </c>
      <c r="H51">
        <v>64500</v>
      </c>
      <c r="I51">
        <v>64488</v>
      </c>
    </row>
    <row r="52" spans="1:9" x14ac:dyDescent="0.25">
      <c r="A52" t="s">
        <v>3377</v>
      </c>
      <c r="B52" t="s">
        <v>3903</v>
      </c>
      <c r="C52" t="s">
        <v>4272</v>
      </c>
      <c r="D52">
        <v>99972</v>
      </c>
      <c r="E52">
        <v>97423</v>
      </c>
      <c r="F52">
        <v>99419</v>
      </c>
      <c r="G52">
        <v>99847</v>
      </c>
      <c r="H52">
        <v>99908</v>
      </c>
      <c r="I52">
        <v>99881</v>
      </c>
    </row>
    <row r="53" spans="1:9" x14ac:dyDescent="0.25">
      <c r="A53" t="s">
        <v>3378</v>
      </c>
      <c r="B53" t="s">
        <v>3904</v>
      </c>
      <c r="C53" t="s">
        <v>4273</v>
      </c>
      <c r="D53">
        <v>34244</v>
      </c>
      <c r="E53">
        <v>33366</v>
      </c>
      <c r="F53">
        <v>34044</v>
      </c>
      <c r="G53">
        <v>34189</v>
      </c>
      <c r="H53">
        <v>34209</v>
      </c>
      <c r="I53">
        <v>34201</v>
      </c>
    </row>
    <row r="54" spans="1:9" x14ac:dyDescent="0.25">
      <c r="A54" t="s">
        <v>3379</v>
      </c>
      <c r="B54" t="s">
        <v>3905</v>
      </c>
      <c r="C54" t="s">
        <v>4274</v>
      </c>
      <c r="D54">
        <v>49810</v>
      </c>
      <c r="E54">
        <v>48425</v>
      </c>
      <c r="F54">
        <v>49490</v>
      </c>
      <c r="G54">
        <v>49733</v>
      </c>
      <c r="H54">
        <v>49759</v>
      </c>
      <c r="I54">
        <v>49747</v>
      </c>
    </row>
    <row r="55" spans="1:9" x14ac:dyDescent="0.25">
      <c r="A55" t="s">
        <v>3380</v>
      </c>
      <c r="B55" t="s">
        <v>3906</v>
      </c>
      <c r="C55" t="s">
        <v>4275</v>
      </c>
      <c r="D55">
        <v>10069</v>
      </c>
      <c r="E55">
        <v>9755</v>
      </c>
      <c r="F55">
        <v>9980</v>
      </c>
      <c r="G55">
        <v>10041</v>
      </c>
      <c r="H55">
        <v>10043</v>
      </c>
      <c r="I55">
        <v>10050</v>
      </c>
    </row>
    <row r="56" spans="1:9" x14ac:dyDescent="0.25">
      <c r="A56" t="s">
        <v>3381</v>
      </c>
      <c r="B56" t="s">
        <v>3907</v>
      </c>
      <c r="C56" t="s">
        <v>4276</v>
      </c>
      <c r="D56">
        <v>15758</v>
      </c>
      <c r="E56">
        <v>15360</v>
      </c>
      <c r="F56">
        <v>15673</v>
      </c>
      <c r="G56">
        <v>15731</v>
      </c>
      <c r="H56">
        <v>15744</v>
      </c>
      <c r="I56">
        <v>15743</v>
      </c>
    </row>
    <row r="57" spans="1:9" x14ac:dyDescent="0.25">
      <c r="A57" t="s">
        <v>3382</v>
      </c>
      <c r="B57" t="s">
        <v>3908</v>
      </c>
      <c r="C57" t="s">
        <v>4277</v>
      </c>
      <c r="D57">
        <v>30624</v>
      </c>
      <c r="E57">
        <v>28573</v>
      </c>
      <c r="F57">
        <v>30050</v>
      </c>
      <c r="G57">
        <v>30575</v>
      </c>
      <c r="H57">
        <v>30598</v>
      </c>
      <c r="I57">
        <v>30597</v>
      </c>
    </row>
    <row r="58" spans="1:9" x14ac:dyDescent="0.25">
      <c r="A58" t="s">
        <v>3383</v>
      </c>
      <c r="B58" t="s">
        <v>3909</v>
      </c>
      <c r="C58" t="s">
        <v>4278</v>
      </c>
      <c r="D58">
        <v>57888</v>
      </c>
      <c r="E58">
        <v>54533</v>
      </c>
      <c r="F58">
        <v>57017</v>
      </c>
      <c r="G58">
        <v>57818</v>
      </c>
      <c r="H58">
        <v>57845</v>
      </c>
      <c r="I58">
        <v>57842</v>
      </c>
    </row>
    <row r="59" spans="1:9" x14ac:dyDescent="0.25">
      <c r="A59" t="s">
        <v>3384</v>
      </c>
      <c r="B59" t="s">
        <v>3910</v>
      </c>
      <c r="C59" t="s">
        <v>4279</v>
      </c>
      <c r="D59">
        <v>35757</v>
      </c>
      <c r="E59">
        <v>33805</v>
      </c>
      <c r="F59">
        <v>35236</v>
      </c>
      <c r="G59">
        <v>35702</v>
      </c>
      <c r="H59">
        <v>35718</v>
      </c>
      <c r="I59">
        <v>35715</v>
      </c>
    </row>
    <row r="60" spans="1:9" x14ac:dyDescent="0.25">
      <c r="A60" t="s">
        <v>3385</v>
      </c>
      <c r="B60" t="s">
        <v>3911</v>
      </c>
      <c r="C60" t="s">
        <v>4280</v>
      </c>
      <c r="D60">
        <v>33570</v>
      </c>
      <c r="E60">
        <v>31791</v>
      </c>
      <c r="F60">
        <v>33003</v>
      </c>
      <c r="G60">
        <v>33486</v>
      </c>
      <c r="H60">
        <v>33534</v>
      </c>
      <c r="I60">
        <v>33528</v>
      </c>
    </row>
    <row r="61" spans="1:9" x14ac:dyDescent="0.25">
      <c r="A61" t="s">
        <v>3386</v>
      </c>
      <c r="B61" t="s">
        <v>3912</v>
      </c>
      <c r="C61" t="s">
        <v>4281</v>
      </c>
      <c r="D61">
        <v>20537</v>
      </c>
      <c r="E61">
        <v>19939</v>
      </c>
      <c r="F61">
        <v>20380</v>
      </c>
      <c r="G61">
        <v>20496</v>
      </c>
      <c r="H61">
        <v>20512</v>
      </c>
      <c r="I61">
        <v>20510</v>
      </c>
    </row>
    <row r="62" spans="1:9" x14ac:dyDescent="0.25">
      <c r="A62" t="s">
        <v>3387</v>
      </c>
      <c r="B62" t="s">
        <v>3913</v>
      </c>
      <c r="C62" t="s">
        <v>4282</v>
      </c>
      <c r="D62">
        <v>62099</v>
      </c>
      <c r="E62">
        <v>59639</v>
      </c>
      <c r="F62">
        <v>61431</v>
      </c>
      <c r="G62">
        <v>62023</v>
      </c>
      <c r="H62">
        <v>62061</v>
      </c>
      <c r="I62">
        <v>62039</v>
      </c>
    </row>
    <row r="63" spans="1:9" x14ac:dyDescent="0.25">
      <c r="A63" t="s">
        <v>3388</v>
      </c>
      <c r="B63" t="s">
        <v>3914</v>
      </c>
      <c r="C63" t="s">
        <v>4283</v>
      </c>
      <c r="D63">
        <v>152285</v>
      </c>
      <c r="E63">
        <v>148037</v>
      </c>
      <c r="F63">
        <v>151320</v>
      </c>
      <c r="G63">
        <v>152088</v>
      </c>
      <c r="H63">
        <v>152181</v>
      </c>
      <c r="I63">
        <v>152111</v>
      </c>
    </row>
    <row r="64" spans="1:9" x14ac:dyDescent="0.25">
      <c r="A64" t="s">
        <v>3389</v>
      </c>
      <c r="B64" t="s">
        <v>3915</v>
      </c>
      <c r="C64" t="s">
        <v>4284</v>
      </c>
      <c r="D64">
        <v>30104</v>
      </c>
      <c r="E64">
        <v>29244</v>
      </c>
      <c r="F64">
        <v>29902</v>
      </c>
      <c r="G64">
        <v>30054</v>
      </c>
      <c r="H64">
        <v>30074</v>
      </c>
      <c r="I64">
        <v>30069</v>
      </c>
    </row>
    <row r="65" spans="1:9" x14ac:dyDescent="0.25">
      <c r="A65" t="s">
        <v>3390</v>
      </c>
      <c r="B65" t="s">
        <v>3721</v>
      </c>
      <c r="C65" t="s">
        <v>4090</v>
      </c>
      <c r="D65">
        <v>88475</v>
      </c>
      <c r="E65">
        <v>83173</v>
      </c>
      <c r="F65">
        <v>86362</v>
      </c>
      <c r="G65">
        <v>88380</v>
      </c>
      <c r="H65">
        <v>88423</v>
      </c>
      <c r="I65">
        <v>88405</v>
      </c>
    </row>
    <row r="66" spans="1:9" x14ac:dyDescent="0.25">
      <c r="A66" t="s">
        <v>3391</v>
      </c>
      <c r="B66" t="s">
        <v>3722</v>
      </c>
      <c r="C66" t="s">
        <v>4091</v>
      </c>
      <c r="D66">
        <v>69943</v>
      </c>
      <c r="E66">
        <v>65570</v>
      </c>
      <c r="F66">
        <v>68333</v>
      </c>
      <c r="G66">
        <v>69868</v>
      </c>
      <c r="H66">
        <v>69905</v>
      </c>
      <c r="I66">
        <v>69895</v>
      </c>
    </row>
    <row r="67" spans="1:9" x14ac:dyDescent="0.25">
      <c r="A67" t="s">
        <v>3392</v>
      </c>
      <c r="B67" t="s">
        <v>3723</v>
      </c>
      <c r="C67" t="s">
        <v>4092</v>
      </c>
      <c r="D67">
        <v>93867</v>
      </c>
      <c r="E67">
        <v>88054</v>
      </c>
      <c r="F67">
        <v>91982</v>
      </c>
      <c r="G67">
        <v>93766</v>
      </c>
      <c r="H67">
        <v>93810</v>
      </c>
      <c r="I67">
        <v>93793</v>
      </c>
    </row>
    <row r="68" spans="1:9" x14ac:dyDescent="0.25">
      <c r="A68" t="s">
        <v>3393</v>
      </c>
      <c r="B68" t="s">
        <v>3724</v>
      </c>
      <c r="C68" t="s">
        <v>4093</v>
      </c>
      <c r="D68">
        <v>113482</v>
      </c>
      <c r="E68">
        <v>107229</v>
      </c>
      <c r="F68">
        <v>111508</v>
      </c>
      <c r="G68">
        <v>113357</v>
      </c>
      <c r="H68">
        <v>113418</v>
      </c>
      <c r="I68">
        <v>113392</v>
      </c>
    </row>
    <row r="69" spans="1:9" x14ac:dyDescent="0.25">
      <c r="A69" t="s">
        <v>3394</v>
      </c>
      <c r="B69" t="s">
        <v>3916</v>
      </c>
      <c r="C69" t="s">
        <v>4285</v>
      </c>
      <c r="D69">
        <v>7059</v>
      </c>
      <c r="E69">
        <v>6511</v>
      </c>
      <c r="F69">
        <v>6918</v>
      </c>
      <c r="G69">
        <v>7049</v>
      </c>
      <c r="H69">
        <v>7053</v>
      </c>
      <c r="I69">
        <v>7053</v>
      </c>
    </row>
    <row r="70" spans="1:9" x14ac:dyDescent="0.25">
      <c r="A70" t="s">
        <v>3395</v>
      </c>
      <c r="B70" t="s">
        <v>3917</v>
      </c>
      <c r="C70" t="s">
        <v>4286</v>
      </c>
      <c r="D70">
        <v>76392</v>
      </c>
      <c r="E70">
        <v>72656</v>
      </c>
      <c r="F70">
        <v>75367</v>
      </c>
      <c r="G70">
        <v>76299</v>
      </c>
      <c r="H70">
        <v>76342</v>
      </c>
      <c r="I70">
        <v>76332</v>
      </c>
    </row>
    <row r="71" spans="1:9" x14ac:dyDescent="0.25">
      <c r="A71" t="s">
        <v>3396</v>
      </c>
      <c r="B71" t="s">
        <v>3918</v>
      </c>
      <c r="C71" t="s">
        <v>4287</v>
      </c>
      <c r="D71">
        <v>30081</v>
      </c>
      <c r="E71">
        <v>28213</v>
      </c>
      <c r="F71">
        <v>29499</v>
      </c>
      <c r="G71">
        <v>30024</v>
      </c>
      <c r="H71">
        <v>30057</v>
      </c>
      <c r="I71">
        <v>30048</v>
      </c>
    </row>
    <row r="72" spans="1:9" x14ac:dyDescent="0.25">
      <c r="A72" t="s">
        <v>3397</v>
      </c>
      <c r="B72" t="s">
        <v>3919</v>
      </c>
      <c r="C72" t="s">
        <v>4288</v>
      </c>
      <c r="D72">
        <v>150591</v>
      </c>
      <c r="E72">
        <v>143549</v>
      </c>
      <c r="F72">
        <v>148310</v>
      </c>
      <c r="G72">
        <v>150352</v>
      </c>
      <c r="H72">
        <v>150505</v>
      </c>
      <c r="I72">
        <v>150442</v>
      </c>
    </row>
    <row r="73" spans="1:9" x14ac:dyDescent="0.25">
      <c r="A73" t="s">
        <v>3398</v>
      </c>
      <c r="B73" t="s">
        <v>3920</v>
      </c>
      <c r="C73" t="s">
        <v>4289</v>
      </c>
      <c r="D73">
        <v>63595</v>
      </c>
      <c r="E73">
        <v>59999</v>
      </c>
      <c r="F73">
        <v>62777</v>
      </c>
      <c r="G73">
        <v>63517</v>
      </c>
      <c r="H73">
        <v>63552</v>
      </c>
      <c r="I73">
        <v>63542</v>
      </c>
    </row>
    <row r="74" spans="1:9" x14ac:dyDescent="0.25">
      <c r="A74" t="s">
        <v>3399</v>
      </c>
      <c r="B74" t="s">
        <v>3921</v>
      </c>
      <c r="C74" t="s">
        <v>4290</v>
      </c>
      <c r="D74">
        <v>21208</v>
      </c>
      <c r="E74">
        <v>20574</v>
      </c>
      <c r="F74">
        <v>21030</v>
      </c>
      <c r="G74">
        <v>21185</v>
      </c>
      <c r="H74">
        <v>21193</v>
      </c>
      <c r="I74">
        <v>21195</v>
      </c>
    </row>
    <row r="75" spans="1:9" x14ac:dyDescent="0.25">
      <c r="A75" t="s">
        <v>3400</v>
      </c>
      <c r="B75" t="s">
        <v>3922</v>
      </c>
      <c r="C75" t="s">
        <v>4291</v>
      </c>
      <c r="D75">
        <v>30362</v>
      </c>
      <c r="E75">
        <v>29029</v>
      </c>
      <c r="F75">
        <v>30053</v>
      </c>
      <c r="G75">
        <v>30321</v>
      </c>
      <c r="H75">
        <v>30338</v>
      </c>
      <c r="I75">
        <v>30331</v>
      </c>
    </row>
    <row r="76" spans="1:9" x14ac:dyDescent="0.25">
      <c r="A76" t="s">
        <v>3401</v>
      </c>
      <c r="B76" t="s">
        <v>3923</v>
      </c>
      <c r="C76" t="s">
        <v>4292</v>
      </c>
      <c r="D76">
        <v>16145</v>
      </c>
      <c r="E76">
        <v>15590</v>
      </c>
      <c r="F76">
        <v>16002</v>
      </c>
      <c r="G76">
        <v>16118</v>
      </c>
      <c r="H76">
        <v>16127</v>
      </c>
      <c r="I76">
        <v>16129</v>
      </c>
    </row>
    <row r="77" spans="1:9" x14ac:dyDescent="0.25">
      <c r="A77" t="s">
        <v>3402</v>
      </c>
      <c r="B77" t="s">
        <v>3924</v>
      </c>
      <c r="C77" t="s">
        <v>4293</v>
      </c>
      <c r="D77">
        <v>440855</v>
      </c>
      <c r="E77">
        <v>424044</v>
      </c>
      <c r="F77">
        <v>436482</v>
      </c>
      <c r="G77">
        <v>440362</v>
      </c>
      <c r="H77">
        <v>440483</v>
      </c>
      <c r="I77">
        <v>440436</v>
      </c>
    </row>
    <row r="78" spans="1:9" x14ac:dyDescent="0.25">
      <c r="A78" t="s">
        <v>3403</v>
      </c>
      <c r="B78" t="s">
        <v>3925</v>
      </c>
      <c r="C78" t="s">
        <v>4294</v>
      </c>
      <c r="D78">
        <v>27858</v>
      </c>
      <c r="E78">
        <v>26701</v>
      </c>
      <c r="F78">
        <v>27547</v>
      </c>
      <c r="G78">
        <v>27815</v>
      </c>
      <c r="H78">
        <v>27812</v>
      </c>
      <c r="I78">
        <v>27828</v>
      </c>
    </row>
    <row r="79" spans="1:9" x14ac:dyDescent="0.25">
      <c r="A79" t="s">
        <v>3404</v>
      </c>
      <c r="B79" t="s">
        <v>3926</v>
      </c>
      <c r="C79" t="s">
        <v>4295</v>
      </c>
      <c r="D79">
        <v>77908</v>
      </c>
      <c r="E79">
        <v>74418</v>
      </c>
      <c r="F79">
        <v>76991</v>
      </c>
      <c r="G79">
        <v>77821</v>
      </c>
      <c r="H79">
        <v>77862</v>
      </c>
      <c r="I79">
        <v>77798</v>
      </c>
    </row>
    <row r="80" spans="1:9" x14ac:dyDescent="0.25">
      <c r="A80" t="s">
        <v>3405</v>
      </c>
      <c r="B80" t="s">
        <v>3927</v>
      </c>
      <c r="C80" t="s">
        <v>4296</v>
      </c>
      <c r="D80">
        <v>14077</v>
      </c>
      <c r="E80">
        <v>13250</v>
      </c>
      <c r="F80">
        <v>13814</v>
      </c>
      <c r="G80">
        <v>14055</v>
      </c>
      <c r="H80">
        <v>14064</v>
      </c>
      <c r="I80">
        <v>14060</v>
      </c>
    </row>
    <row r="81" spans="1:9" x14ac:dyDescent="0.25">
      <c r="A81" t="s">
        <v>3406</v>
      </c>
      <c r="B81" t="s">
        <v>3928</v>
      </c>
      <c r="C81" t="s">
        <v>4297</v>
      </c>
      <c r="D81">
        <v>10731</v>
      </c>
      <c r="E81">
        <v>10055</v>
      </c>
      <c r="F81">
        <v>10531</v>
      </c>
      <c r="G81">
        <v>10718</v>
      </c>
      <c r="H81">
        <v>10723</v>
      </c>
      <c r="I81">
        <v>10720</v>
      </c>
    </row>
    <row r="82" spans="1:9" x14ac:dyDescent="0.25">
      <c r="A82" t="s">
        <v>3407</v>
      </c>
      <c r="B82" t="s">
        <v>3929</v>
      </c>
      <c r="C82" t="s">
        <v>4298</v>
      </c>
      <c r="D82">
        <v>17720</v>
      </c>
      <c r="E82">
        <v>16722</v>
      </c>
      <c r="F82">
        <v>17457</v>
      </c>
      <c r="G82">
        <v>17671</v>
      </c>
      <c r="H82">
        <v>17700</v>
      </c>
      <c r="I82">
        <v>17698</v>
      </c>
    </row>
    <row r="83" spans="1:9" x14ac:dyDescent="0.25">
      <c r="A83" t="s">
        <v>3408</v>
      </c>
      <c r="B83" t="s">
        <v>3930</v>
      </c>
      <c r="C83" t="s">
        <v>4299</v>
      </c>
      <c r="D83">
        <v>27340</v>
      </c>
      <c r="E83">
        <v>25057</v>
      </c>
      <c r="F83">
        <v>26669</v>
      </c>
      <c r="G83">
        <v>27309</v>
      </c>
      <c r="H83">
        <v>27326</v>
      </c>
      <c r="I83">
        <v>27315</v>
      </c>
    </row>
    <row r="84" spans="1:9" x14ac:dyDescent="0.25">
      <c r="A84" t="s">
        <v>3409</v>
      </c>
      <c r="B84" t="s">
        <v>3931</v>
      </c>
      <c r="C84" t="s">
        <v>4300</v>
      </c>
      <c r="D84">
        <v>20151</v>
      </c>
      <c r="E84">
        <v>19009</v>
      </c>
      <c r="F84">
        <v>19831</v>
      </c>
      <c r="G84">
        <v>20108</v>
      </c>
      <c r="H84">
        <v>20129</v>
      </c>
      <c r="I84">
        <v>20128</v>
      </c>
    </row>
    <row r="85" spans="1:9" x14ac:dyDescent="0.25">
      <c r="A85" t="s">
        <v>3410</v>
      </c>
      <c r="B85" t="s">
        <v>3932</v>
      </c>
      <c r="C85" t="s">
        <v>4301</v>
      </c>
      <c r="D85">
        <v>13015</v>
      </c>
      <c r="E85">
        <v>12053</v>
      </c>
      <c r="F85">
        <v>12750</v>
      </c>
      <c r="G85">
        <v>12991</v>
      </c>
      <c r="H85">
        <v>13002</v>
      </c>
      <c r="I85">
        <v>13001</v>
      </c>
    </row>
    <row r="86" spans="1:9" x14ac:dyDescent="0.25">
      <c r="A86" t="s">
        <v>3411</v>
      </c>
      <c r="B86" t="s">
        <v>3933</v>
      </c>
      <c r="C86" t="s">
        <v>4302</v>
      </c>
      <c r="D86">
        <v>39219</v>
      </c>
      <c r="E86">
        <v>36354</v>
      </c>
      <c r="F86">
        <v>38437</v>
      </c>
      <c r="G86">
        <v>39177</v>
      </c>
      <c r="H86">
        <v>39197</v>
      </c>
      <c r="I86">
        <v>39160</v>
      </c>
    </row>
    <row r="87" spans="1:9" x14ac:dyDescent="0.25">
      <c r="A87" t="s">
        <v>3412</v>
      </c>
      <c r="B87" t="s">
        <v>3934</v>
      </c>
      <c r="C87" t="s">
        <v>4303</v>
      </c>
      <c r="D87">
        <v>50026</v>
      </c>
      <c r="E87">
        <v>46396</v>
      </c>
      <c r="F87">
        <v>49056</v>
      </c>
      <c r="G87">
        <v>49977</v>
      </c>
      <c r="H87">
        <v>49998</v>
      </c>
      <c r="I87">
        <v>49979</v>
      </c>
    </row>
    <row r="88" spans="1:9" x14ac:dyDescent="0.25">
      <c r="A88" t="s">
        <v>3413</v>
      </c>
      <c r="B88" t="s">
        <v>3935</v>
      </c>
      <c r="C88" t="s">
        <v>4304</v>
      </c>
      <c r="D88">
        <v>57188</v>
      </c>
      <c r="E88">
        <v>52859</v>
      </c>
      <c r="F88">
        <v>55996</v>
      </c>
      <c r="G88">
        <v>57119</v>
      </c>
      <c r="H88">
        <v>57155</v>
      </c>
      <c r="I88">
        <v>57148</v>
      </c>
    </row>
    <row r="89" spans="1:9" x14ac:dyDescent="0.25">
      <c r="A89" t="s">
        <v>3414</v>
      </c>
      <c r="B89" t="s">
        <v>3936</v>
      </c>
      <c r="C89" t="s">
        <v>4305</v>
      </c>
      <c r="D89">
        <v>38862</v>
      </c>
      <c r="E89">
        <v>36023</v>
      </c>
      <c r="F89">
        <v>38022</v>
      </c>
      <c r="G89">
        <v>38811</v>
      </c>
      <c r="H89">
        <v>38838</v>
      </c>
      <c r="I89">
        <v>38830</v>
      </c>
    </row>
    <row r="90" spans="1:9" x14ac:dyDescent="0.25">
      <c r="A90" t="s">
        <v>3415</v>
      </c>
      <c r="B90" t="s">
        <v>3937</v>
      </c>
      <c r="C90" t="s">
        <v>4306</v>
      </c>
      <c r="D90">
        <v>24329</v>
      </c>
      <c r="E90">
        <v>22612</v>
      </c>
      <c r="F90">
        <v>23894</v>
      </c>
      <c r="G90">
        <v>24299</v>
      </c>
      <c r="H90">
        <v>24312</v>
      </c>
      <c r="I90">
        <v>24087</v>
      </c>
    </row>
    <row r="91" spans="1:9" x14ac:dyDescent="0.25">
      <c r="A91" t="s">
        <v>3416</v>
      </c>
      <c r="B91" t="s">
        <v>3938</v>
      </c>
      <c r="C91" t="s">
        <v>4307</v>
      </c>
      <c r="D91">
        <v>15582</v>
      </c>
      <c r="E91">
        <v>14704</v>
      </c>
      <c r="F91">
        <v>15369</v>
      </c>
      <c r="G91">
        <v>15557</v>
      </c>
      <c r="H91">
        <v>15564</v>
      </c>
      <c r="I91">
        <v>15362</v>
      </c>
    </row>
    <row r="92" spans="1:9" x14ac:dyDescent="0.25">
      <c r="A92" t="s">
        <v>3417</v>
      </c>
      <c r="B92" t="s">
        <v>3939</v>
      </c>
      <c r="C92" t="s">
        <v>4308</v>
      </c>
      <c r="D92">
        <v>19230</v>
      </c>
      <c r="E92">
        <v>18189</v>
      </c>
      <c r="F92">
        <v>18935</v>
      </c>
      <c r="G92">
        <v>19194</v>
      </c>
      <c r="H92">
        <v>19207</v>
      </c>
      <c r="I92">
        <v>19208</v>
      </c>
    </row>
    <row r="93" spans="1:9" x14ac:dyDescent="0.25">
      <c r="A93" t="s">
        <v>3418</v>
      </c>
      <c r="B93" t="s">
        <v>3940</v>
      </c>
      <c r="C93" t="s">
        <v>4309</v>
      </c>
      <c r="D93">
        <v>227796</v>
      </c>
      <c r="E93">
        <v>218641</v>
      </c>
      <c r="F93">
        <v>225418</v>
      </c>
      <c r="G93">
        <v>227542</v>
      </c>
      <c r="H93">
        <v>227672</v>
      </c>
      <c r="I93">
        <v>227566</v>
      </c>
    </row>
    <row r="94" spans="1:9" x14ac:dyDescent="0.25">
      <c r="A94" t="s">
        <v>3419</v>
      </c>
      <c r="B94" t="s">
        <v>3941</v>
      </c>
      <c r="C94" t="s">
        <v>4310</v>
      </c>
      <c r="D94">
        <v>27785</v>
      </c>
      <c r="E94">
        <v>26124</v>
      </c>
      <c r="F94">
        <v>27363</v>
      </c>
      <c r="G94">
        <v>27742</v>
      </c>
      <c r="H94">
        <v>27757</v>
      </c>
      <c r="I94">
        <v>27754</v>
      </c>
    </row>
    <row r="95" spans="1:9" x14ac:dyDescent="0.25">
      <c r="A95" t="s">
        <v>3420</v>
      </c>
      <c r="B95" t="s">
        <v>3942</v>
      </c>
      <c r="C95" t="s">
        <v>4311</v>
      </c>
      <c r="D95">
        <v>29969</v>
      </c>
      <c r="E95">
        <v>28282</v>
      </c>
      <c r="F95">
        <v>29480</v>
      </c>
      <c r="G95">
        <v>29932</v>
      </c>
      <c r="H95">
        <v>29943</v>
      </c>
      <c r="I95">
        <v>29938</v>
      </c>
    </row>
    <row r="96" spans="1:9" x14ac:dyDescent="0.25">
      <c r="A96" t="s">
        <v>3421</v>
      </c>
      <c r="B96" t="s">
        <v>3943</v>
      </c>
      <c r="C96" t="s">
        <v>4312</v>
      </c>
      <c r="D96">
        <v>41231</v>
      </c>
      <c r="E96">
        <v>38274</v>
      </c>
      <c r="F96">
        <v>40419</v>
      </c>
      <c r="G96">
        <v>41155</v>
      </c>
      <c r="H96">
        <v>41199</v>
      </c>
      <c r="I96">
        <v>41192</v>
      </c>
    </row>
    <row r="97" spans="1:9" x14ac:dyDescent="0.25">
      <c r="A97" t="s">
        <v>3422</v>
      </c>
      <c r="B97" t="s">
        <v>3944</v>
      </c>
      <c r="C97" t="s">
        <v>4313</v>
      </c>
      <c r="D97">
        <v>21021</v>
      </c>
      <c r="E97">
        <v>19713</v>
      </c>
      <c r="F97">
        <v>20663</v>
      </c>
      <c r="G97">
        <v>20987</v>
      </c>
      <c r="H97">
        <v>20997</v>
      </c>
      <c r="I97">
        <v>20997</v>
      </c>
    </row>
    <row r="98" spans="1:9" x14ac:dyDescent="0.25">
      <c r="A98" t="s">
        <v>3423</v>
      </c>
      <c r="B98" t="s">
        <v>3945</v>
      </c>
      <c r="C98" t="s">
        <v>4314</v>
      </c>
      <c r="D98">
        <v>55575</v>
      </c>
      <c r="E98">
        <v>53657</v>
      </c>
      <c r="F98">
        <v>55088</v>
      </c>
      <c r="G98">
        <v>55504</v>
      </c>
      <c r="H98">
        <v>55536</v>
      </c>
      <c r="I98">
        <v>55524</v>
      </c>
    </row>
    <row r="99" spans="1:9" x14ac:dyDescent="0.25">
      <c r="A99" t="s">
        <v>3424</v>
      </c>
      <c r="B99" t="s">
        <v>3946</v>
      </c>
      <c r="C99" t="s">
        <v>4315</v>
      </c>
      <c r="D99">
        <v>53740</v>
      </c>
      <c r="E99">
        <v>52009</v>
      </c>
      <c r="F99">
        <v>53326</v>
      </c>
      <c r="G99">
        <v>53665</v>
      </c>
      <c r="H99">
        <v>53697</v>
      </c>
      <c r="I99">
        <v>53688</v>
      </c>
    </row>
    <row r="100" spans="1:9" x14ac:dyDescent="0.25">
      <c r="A100" t="s">
        <v>3425</v>
      </c>
      <c r="B100" t="s">
        <v>3947</v>
      </c>
      <c r="C100" t="s">
        <v>4316</v>
      </c>
      <c r="D100">
        <v>8447</v>
      </c>
      <c r="E100">
        <v>7937</v>
      </c>
      <c r="F100">
        <v>8305</v>
      </c>
      <c r="G100">
        <v>8424</v>
      </c>
      <c r="H100">
        <v>8427</v>
      </c>
      <c r="I100">
        <v>8435</v>
      </c>
    </row>
    <row r="101" spans="1:9" x14ac:dyDescent="0.25">
      <c r="A101" t="s">
        <v>3426</v>
      </c>
      <c r="B101" t="s">
        <v>3948</v>
      </c>
      <c r="C101" t="s">
        <v>4317</v>
      </c>
      <c r="D101">
        <v>79235</v>
      </c>
      <c r="E101">
        <v>74722</v>
      </c>
      <c r="F101">
        <v>78021</v>
      </c>
      <c r="G101">
        <v>79121</v>
      </c>
      <c r="H101">
        <v>79190</v>
      </c>
      <c r="I101">
        <v>79175</v>
      </c>
    </row>
    <row r="102" spans="1:9" x14ac:dyDescent="0.25">
      <c r="A102" t="s">
        <v>3427</v>
      </c>
      <c r="B102" t="s">
        <v>3949</v>
      </c>
      <c r="C102" t="s">
        <v>4318</v>
      </c>
      <c r="D102">
        <v>86111</v>
      </c>
      <c r="E102">
        <v>81071</v>
      </c>
      <c r="F102">
        <v>84663</v>
      </c>
      <c r="G102">
        <v>86002</v>
      </c>
      <c r="H102">
        <v>86062</v>
      </c>
      <c r="I102">
        <v>86041</v>
      </c>
    </row>
    <row r="103" spans="1:9" x14ac:dyDescent="0.25">
      <c r="A103" t="s">
        <v>3428</v>
      </c>
      <c r="B103" t="s">
        <v>3950</v>
      </c>
      <c r="C103" t="s">
        <v>4319</v>
      </c>
      <c r="D103">
        <v>51635</v>
      </c>
      <c r="E103">
        <v>48190</v>
      </c>
      <c r="F103">
        <v>50539</v>
      </c>
      <c r="G103">
        <v>51577</v>
      </c>
      <c r="H103">
        <v>51599</v>
      </c>
      <c r="I103">
        <v>51594</v>
      </c>
    </row>
    <row r="104" spans="1:9" x14ac:dyDescent="0.25">
      <c r="A104" t="s">
        <v>3429</v>
      </c>
      <c r="B104" t="s">
        <v>3951</v>
      </c>
      <c r="C104" t="s">
        <v>4320</v>
      </c>
      <c r="D104">
        <v>17295</v>
      </c>
      <c r="E104">
        <v>15974</v>
      </c>
      <c r="F104">
        <v>16920</v>
      </c>
      <c r="G104">
        <v>17252</v>
      </c>
      <c r="H104">
        <v>17273</v>
      </c>
      <c r="I104">
        <v>17270</v>
      </c>
    </row>
    <row r="105" spans="1:9" x14ac:dyDescent="0.25">
      <c r="A105" t="s">
        <v>3430</v>
      </c>
      <c r="B105" t="s">
        <v>3952</v>
      </c>
      <c r="C105" t="s">
        <v>4321</v>
      </c>
      <c r="D105">
        <v>29420</v>
      </c>
      <c r="E105">
        <v>27884</v>
      </c>
      <c r="F105">
        <v>28991</v>
      </c>
      <c r="G105">
        <v>29372</v>
      </c>
      <c r="H105">
        <v>29390</v>
      </c>
      <c r="I105">
        <v>29386</v>
      </c>
    </row>
    <row r="106" spans="1:9" x14ac:dyDescent="0.25">
      <c r="A106" t="s">
        <v>3431</v>
      </c>
      <c r="B106" t="s">
        <v>3953</v>
      </c>
      <c r="C106" t="s">
        <v>4322</v>
      </c>
      <c r="D106">
        <v>33089</v>
      </c>
      <c r="E106">
        <v>31398</v>
      </c>
      <c r="F106">
        <v>32666</v>
      </c>
      <c r="G106">
        <v>33038</v>
      </c>
      <c r="H106">
        <v>33055</v>
      </c>
      <c r="I106">
        <v>33049</v>
      </c>
    </row>
    <row r="107" spans="1:9" x14ac:dyDescent="0.25">
      <c r="A107" t="s">
        <v>3432</v>
      </c>
      <c r="B107" t="s">
        <v>3954</v>
      </c>
      <c r="C107" t="s">
        <v>4323</v>
      </c>
      <c r="D107">
        <v>32833</v>
      </c>
      <c r="E107">
        <v>31351</v>
      </c>
      <c r="F107">
        <v>32520</v>
      </c>
      <c r="G107">
        <v>32785</v>
      </c>
      <c r="H107">
        <v>32807</v>
      </c>
      <c r="I107">
        <v>32791</v>
      </c>
    </row>
    <row r="108" spans="1:9" x14ac:dyDescent="0.25">
      <c r="A108" t="s">
        <v>3433</v>
      </c>
      <c r="B108" t="s">
        <v>3955</v>
      </c>
      <c r="C108" t="s">
        <v>4324</v>
      </c>
      <c r="D108">
        <v>299500</v>
      </c>
      <c r="E108">
        <v>284298</v>
      </c>
      <c r="F108">
        <v>295017</v>
      </c>
      <c r="G108">
        <v>298988</v>
      </c>
      <c r="H108">
        <v>299348</v>
      </c>
      <c r="I108">
        <v>299174</v>
      </c>
    </row>
    <row r="109" spans="1:9" x14ac:dyDescent="0.25">
      <c r="A109" t="s">
        <v>3434</v>
      </c>
      <c r="B109" t="s">
        <v>3956</v>
      </c>
      <c r="C109" t="s">
        <v>4325</v>
      </c>
      <c r="D109">
        <v>55268</v>
      </c>
      <c r="E109">
        <v>52641</v>
      </c>
      <c r="F109">
        <v>54574</v>
      </c>
      <c r="G109">
        <v>55185</v>
      </c>
      <c r="H109">
        <v>55225</v>
      </c>
      <c r="I109">
        <v>55179</v>
      </c>
    </row>
    <row r="110" spans="1:9" x14ac:dyDescent="0.25">
      <c r="A110" t="s">
        <v>3435</v>
      </c>
      <c r="B110" t="s">
        <v>3957</v>
      </c>
      <c r="C110" t="s">
        <v>4326</v>
      </c>
      <c r="D110">
        <v>23370</v>
      </c>
      <c r="E110">
        <v>21549</v>
      </c>
      <c r="F110">
        <v>22887</v>
      </c>
      <c r="G110">
        <v>23330</v>
      </c>
      <c r="H110">
        <v>23350</v>
      </c>
      <c r="I110">
        <v>23345</v>
      </c>
    </row>
    <row r="111" spans="1:9" x14ac:dyDescent="0.25">
      <c r="A111" t="s">
        <v>3436</v>
      </c>
      <c r="B111" t="s">
        <v>3958</v>
      </c>
      <c r="C111" t="s">
        <v>4327</v>
      </c>
      <c r="D111">
        <v>55337</v>
      </c>
      <c r="E111">
        <v>52069</v>
      </c>
      <c r="F111">
        <v>54416</v>
      </c>
      <c r="G111">
        <v>55251</v>
      </c>
      <c r="H111">
        <v>55301</v>
      </c>
      <c r="I111">
        <v>55293</v>
      </c>
    </row>
    <row r="112" spans="1:9" x14ac:dyDescent="0.25">
      <c r="A112" t="s">
        <v>3437</v>
      </c>
      <c r="B112" t="s">
        <v>3725</v>
      </c>
      <c r="C112" t="s">
        <v>4094</v>
      </c>
      <c r="D112">
        <v>39240</v>
      </c>
      <c r="E112">
        <v>36904</v>
      </c>
      <c r="F112">
        <v>38603</v>
      </c>
      <c r="G112">
        <v>39189</v>
      </c>
      <c r="H112">
        <v>39209</v>
      </c>
      <c r="I112">
        <v>39206</v>
      </c>
    </row>
    <row r="113" spans="1:9" x14ac:dyDescent="0.25">
      <c r="A113" t="s">
        <v>3438</v>
      </c>
      <c r="B113" t="s">
        <v>3726</v>
      </c>
      <c r="C113" t="s">
        <v>4095</v>
      </c>
      <c r="D113">
        <v>82766</v>
      </c>
      <c r="E113">
        <v>78486</v>
      </c>
      <c r="F113">
        <v>81600</v>
      </c>
      <c r="G113">
        <v>82672</v>
      </c>
      <c r="H113">
        <v>82713</v>
      </c>
      <c r="I113">
        <v>82702</v>
      </c>
    </row>
    <row r="114" spans="1:9" x14ac:dyDescent="0.25">
      <c r="A114" t="s">
        <v>3439</v>
      </c>
      <c r="B114" t="s">
        <v>3727</v>
      </c>
      <c r="C114" t="s">
        <v>4096</v>
      </c>
      <c r="D114">
        <v>14960</v>
      </c>
      <c r="E114">
        <v>13669</v>
      </c>
      <c r="F114">
        <v>14542</v>
      </c>
      <c r="G114">
        <v>14938</v>
      </c>
      <c r="H114">
        <v>14944</v>
      </c>
      <c r="I114">
        <v>14943</v>
      </c>
    </row>
    <row r="115" spans="1:9" x14ac:dyDescent="0.25">
      <c r="A115" t="s">
        <v>3440</v>
      </c>
      <c r="B115" t="s">
        <v>3728</v>
      </c>
      <c r="C115" t="s">
        <v>4097</v>
      </c>
      <c r="D115">
        <v>88361</v>
      </c>
      <c r="E115">
        <v>83091</v>
      </c>
      <c r="F115">
        <v>86634</v>
      </c>
      <c r="G115">
        <v>88277</v>
      </c>
      <c r="H115">
        <v>88312</v>
      </c>
      <c r="I115">
        <v>88299</v>
      </c>
    </row>
    <row r="116" spans="1:9" x14ac:dyDescent="0.25">
      <c r="A116" t="s">
        <v>3441</v>
      </c>
      <c r="B116" t="s">
        <v>3729</v>
      </c>
      <c r="C116" t="s">
        <v>4098</v>
      </c>
      <c r="D116">
        <v>25143</v>
      </c>
      <c r="E116">
        <v>23628</v>
      </c>
      <c r="F116">
        <v>24646</v>
      </c>
      <c r="G116">
        <v>25112</v>
      </c>
      <c r="H116">
        <v>25121</v>
      </c>
      <c r="I116">
        <v>25120</v>
      </c>
    </row>
    <row r="117" spans="1:9" x14ac:dyDescent="0.25">
      <c r="A117" t="s">
        <v>3442</v>
      </c>
      <c r="B117" t="s">
        <v>3730</v>
      </c>
      <c r="C117" t="s">
        <v>4099</v>
      </c>
      <c r="D117">
        <v>50713</v>
      </c>
      <c r="E117">
        <v>47598</v>
      </c>
      <c r="F117">
        <v>49761</v>
      </c>
      <c r="G117">
        <v>50663</v>
      </c>
      <c r="H117">
        <v>50683</v>
      </c>
      <c r="I117">
        <v>50676</v>
      </c>
    </row>
    <row r="118" spans="1:9" x14ac:dyDescent="0.25">
      <c r="A118" t="s">
        <v>3443</v>
      </c>
      <c r="B118" t="s">
        <v>3731</v>
      </c>
      <c r="C118" t="s">
        <v>4100</v>
      </c>
      <c r="D118">
        <v>13054</v>
      </c>
      <c r="E118">
        <v>12013</v>
      </c>
      <c r="F118">
        <v>12780</v>
      </c>
      <c r="G118">
        <v>13026</v>
      </c>
      <c r="H118">
        <v>13038</v>
      </c>
      <c r="I118">
        <v>13036</v>
      </c>
    </row>
    <row r="119" spans="1:9" x14ac:dyDescent="0.25">
      <c r="A119" t="s">
        <v>3444</v>
      </c>
      <c r="B119" t="s">
        <v>3732</v>
      </c>
      <c r="C119" t="s">
        <v>4101</v>
      </c>
      <c r="D119">
        <v>10052</v>
      </c>
      <c r="E119">
        <v>9234</v>
      </c>
      <c r="F119">
        <v>9826</v>
      </c>
      <c r="G119">
        <v>10018</v>
      </c>
      <c r="H119">
        <v>10038</v>
      </c>
      <c r="I119">
        <v>10038</v>
      </c>
    </row>
    <row r="120" spans="1:9" x14ac:dyDescent="0.25">
      <c r="A120" t="s">
        <v>3445</v>
      </c>
      <c r="B120" t="s">
        <v>3733</v>
      </c>
      <c r="C120" t="s">
        <v>4102</v>
      </c>
      <c r="D120">
        <v>26509</v>
      </c>
      <c r="E120">
        <v>25446</v>
      </c>
      <c r="F120">
        <v>26167</v>
      </c>
      <c r="G120">
        <v>26473</v>
      </c>
      <c r="H120">
        <v>26489</v>
      </c>
      <c r="I120">
        <v>26484</v>
      </c>
    </row>
    <row r="121" spans="1:9" x14ac:dyDescent="0.25">
      <c r="A121" t="s">
        <v>3446</v>
      </c>
      <c r="B121" t="s">
        <v>3734</v>
      </c>
      <c r="C121" t="s">
        <v>4103</v>
      </c>
      <c r="D121">
        <v>5709</v>
      </c>
      <c r="E121">
        <v>5245</v>
      </c>
      <c r="F121">
        <v>5584</v>
      </c>
      <c r="G121">
        <v>5689</v>
      </c>
      <c r="H121">
        <v>5698</v>
      </c>
      <c r="I121">
        <v>5696</v>
      </c>
    </row>
    <row r="122" spans="1:9" x14ac:dyDescent="0.25">
      <c r="A122" t="s">
        <v>3447</v>
      </c>
      <c r="B122" t="s">
        <v>3735</v>
      </c>
      <c r="C122" t="s">
        <v>4104</v>
      </c>
      <c r="D122">
        <v>17372</v>
      </c>
      <c r="E122">
        <v>15778</v>
      </c>
      <c r="F122">
        <v>16827</v>
      </c>
      <c r="G122">
        <v>17344</v>
      </c>
      <c r="H122">
        <v>17352</v>
      </c>
      <c r="I122">
        <v>17354</v>
      </c>
    </row>
    <row r="123" spans="1:9" x14ac:dyDescent="0.25">
      <c r="A123" t="s">
        <v>3448</v>
      </c>
      <c r="B123" t="s">
        <v>3736</v>
      </c>
      <c r="C123" t="s">
        <v>4105</v>
      </c>
      <c r="D123">
        <v>10981</v>
      </c>
      <c r="E123">
        <v>10071</v>
      </c>
      <c r="F123">
        <v>10720</v>
      </c>
      <c r="G123">
        <v>10962</v>
      </c>
      <c r="H123">
        <v>10970</v>
      </c>
      <c r="I123">
        <v>10968</v>
      </c>
    </row>
    <row r="124" spans="1:9" x14ac:dyDescent="0.25">
      <c r="A124" t="s">
        <v>3449</v>
      </c>
      <c r="B124" t="s">
        <v>3737</v>
      </c>
      <c r="C124" t="s">
        <v>4106</v>
      </c>
      <c r="D124">
        <v>94367</v>
      </c>
      <c r="E124">
        <v>88067</v>
      </c>
      <c r="F124">
        <v>91745</v>
      </c>
      <c r="G124">
        <v>94068</v>
      </c>
      <c r="H124">
        <v>94313</v>
      </c>
      <c r="I124">
        <v>94296</v>
      </c>
    </row>
    <row r="125" spans="1:9" x14ac:dyDescent="0.25">
      <c r="A125" t="s">
        <v>3450</v>
      </c>
      <c r="B125" t="s">
        <v>3738</v>
      </c>
      <c r="C125" t="s">
        <v>4107</v>
      </c>
      <c r="D125">
        <v>61963</v>
      </c>
      <c r="E125">
        <v>57489</v>
      </c>
      <c r="F125">
        <v>60385</v>
      </c>
      <c r="G125">
        <v>61781</v>
      </c>
      <c r="H125">
        <v>61922</v>
      </c>
      <c r="I125">
        <v>61915</v>
      </c>
    </row>
    <row r="126" spans="1:9" x14ac:dyDescent="0.25">
      <c r="A126" t="s">
        <v>3451</v>
      </c>
      <c r="B126" t="s">
        <v>3740</v>
      </c>
      <c r="C126" t="s">
        <v>4109</v>
      </c>
      <c r="D126">
        <v>5544</v>
      </c>
      <c r="E126">
        <v>5090</v>
      </c>
      <c r="F126">
        <v>5423</v>
      </c>
      <c r="G126">
        <v>5523</v>
      </c>
      <c r="H126">
        <v>5537</v>
      </c>
      <c r="I126">
        <v>5536</v>
      </c>
    </row>
    <row r="127" spans="1:9" x14ac:dyDescent="0.25">
      <c r="A127" t="s">
        <v>3452</v>
      </c>
      <c r="B127" t="s">
        <v>3739</v>
      </c>
      <c r="C127" t="s">
        <v>4108</v>
      </c>
      <c r="D127">
        <v>9155</v>
      </c>
      <c r="E127">
        <v>8294</v>
      </c>
      <c r="F127">
        <v>8936</v>
      </c>
      <c r="G127">
        <v>9126</v>
      </c>
      <c r="H127">
        <v>9147</v>
      </c>
      <c r="I127">
        <v>9144</v>
      </c>
    </row>
    <row r="128" spans="1:9" x14ac:dyDescent="0.25">
      <c r="A128" t="s">
        <v>3453</v>
      </c>
      <c r="B128" t="s">
        <v>3741</v>
      </c>
      <c r="C128" t="s">
        <v>4110</v>
      </c>
      <c r="D128">
        <v>42118</v>
      </c>
      <c r="E128">
        <v>38887</v>
      </c>
      <c r="F128">
        <v>41150</v>
      </c>
      <c r="G128">
        <v>41998</v>
      </c>
      <c r="H128">
        <v>42094</v>
      </c>
      <c r="I128">
        <v>42087</v>
      </c>
    </row>
    <row r="129" spans="1:9" x14ac:dyDescent="0.25">
      <c r="A129" t="s">
        <v>3454</v>
      </c>
      <c r="B129" t="s">
        <v>3742</v>
      </c>
      <c r="C129" t="s">
        <v>4111</v>
      </c>
      <c r="D129">
        <v>1870</v>
      </c>
      <c r="E129">
        <v>1703</v>
      </c>
      <c r="F129">
        <v>1810</v>
      </c>
      <c r="G129">
        <v>1853</v>
      </c>
      <c r="H129">
        <v>1862</v>
      </c>
      <c r="I129">
        <v>1864</v>
      </c>
    </row>
    <row r="130" spans="1:9" x14ac:dyDescent="0.25">
      <c r="A130" t="s">
        <v>3455</v>
      </c>
      <c r="B130" t="s">
        <v>3743</v>
      </c>
      <c r="C130" t="s">
        <v>4112</v>
      </c>
      <c r="D130">
        <v>6198</v>
      </c>
      <c r="E130">
        <v>5649</v>
      </c>
      <c r="F130">
        <v>6053</v>
      </c>
      <c r="G130">
        <v>6173</v>
      </c>
      <c r="H130">
        <v>6188</v>
      </c>
      <c r="I130">
        <v>6189</v>
      </c>
    </row>
    <row r="131" spans="1:9" x14ac:dyDescent="0.25">
      <c r="A131" t="s">
        <v>3456</v>
      </c>
      <c r="B131" t="s">
        <v>3744</v>
      </c>
      <c r="C131" t="s">
        <v>4113</v>
      </c>
      <c r="D131">
        <v>30280</v>
      </c>
      <c r="E131">
        <v>27608</v>
      </c>
      <c r="F131">
        <v>29423</v>
      </c>
      <c r="G131">
        <v>30214</v>
      </c>
      <c r="H131">
        <v>30262</v>
      </c>
      <c r="I131">
        <v>30258</v>
      </c>
    </row>
    <row r="132" spans="1:9" x14ac:dyDescent="0.25">
      <c r="A132" t="s">
        <v>3457</v>
      </c>
      <c r="B132" t="s">
        <v>3745</v>
      </c>
      <c r="C132" t="s">
        <v>4114</v>
      </c>
      <c r="D132">
        <v>23928</v>
      </c>
      <c r="E132">
        <v>21816</v>
      </c>
      <c r="F132">
        <v>23316</v>
      </c>
      <c r="G132">
        <v>23873</v>
      </c>
      <c r="H132">
        <v>23911</v>
      </c>
      <c r="I132">
        <v>23905</v>
      </c>
    </row>
    <row r="133" spans="1:9" x14ac:dyDescent="0.25">
      <c r="A133" t="s">
        <v>3458</v>
      </c>
      <c r="B133" t="s">
        <v>3746</v>
      </c>
      <c r="C133" t="s">
        <v>4115</v>
      </c>
      <c r="D133">
        <v>71485</v>
      </c>
      <c r="E133">
        <v>66381</v>
      </c>
      <c r="F133">
        <v>69451</v>
      </c>
      <c r="G133">
        <v>71233</v>
      </c>
      <c r="H133">
        <v>71450</v>
      </c>
      <c r="I133">
        <v>71420</v>
      </c>
    </row>
    <row r="134" spans="1:9" x14ac:dyDescent="0.25">
      <c r="A134" t="s">
        <v>3459</v>
      </c>
      <c r="B134" t="s">
        <v>3747</v>
      </c>
      <c r="C134" t="s">
        <v>4116</v>
      </c>
      <c r="D134">
        <v>57226</v>
      </c>
      <c r="E134">
        <v>53227</v>
      </c>
      <c r="F134">
        <v>55851</v>
      </c>
      <c r="G134">
        <v>57111</v>
      </c>
      <c r="H134">
        <v>57190</v>
      </c>
      <c r="I134">
        <v>57181</v>
      </c>
    </row>
    <row r="135" spans="1:9" x14ac:dyDescent="0.25">
      <c r="A135" t="s">
        <v>3460</v>
      </c>
      <c r="B135" t="s">
        <v>3749</v>
      </c>
      <c r="C135" t="s">
        <v>4118</v>
      </c>
      <c r="D135">
        <v>7116</v>
      </c>
      <c r="E135">
        <v>6483</v>
      </c>
      <c r="F135">
        <v>6932</v>
      </c>
      <c r="G135">
        <v>7086</v>
      </c>
      <c r="H135">
        <v>7101</v>
      </c>
      <c r="I135">
        <v>7102</v>
      </c>
    </row>
    <row r="136" spans="1:9" x14ac:dyDescent="0.25">
      <c r="A136" t="s">
        <v>3461</v>
      </c>
      <c r="B136" t="s">
        <v>3748</v>
      </c>
      <c r="C136" t="s">
        <v>4117</v>
      </c>
      <c r="D136">
        <v>41932</v>
      </c>
      <c r="E136">
        <v>38479</v>
      </c>
      <c r="F136">
        <v>40687</v>
      </c>
      <c r="G136">
        <v>41606</v>
      </c>
      <c r="H136">
        <v>41901</v>
      </c>
      <c r="I136">
        <v>41887</v>
      </c>
    </row>
    <row r="137" spans="1:9" x14ac:dyDescent="0.25">
      <c r="A137" t="s">
        <v>3462</v>
      </c>
      <c r="B137" t="s">
        <v>3750</v>
      </c>
      <c r="C137" t="s">
        <v>4119</v>
      </c>
      <c r="D137">
        <v>54205</v>
      </c>
      <c r="E137">
        <v>50542</v>
      </c>
      <c r="F137">
        <v>53030</v>
      </c>
      <c r="G137">
        <v>54114</v>
      </c>
      <c r="H137">
        <v>54166</v>
      </c>
      <c r="I137">
        <v>54155</v>
      </c>
    </row>
    <row r="138" spans="1:9" x14ac:dyDescent="0.25">
      <c r="A138" t="s">
        <v>3463</v>
      </c>
      <c r="B138" t="s">
        <v>3751</v>
      </c>
      <c r="C138" t="s">
        <v>4120</v>
      </c>
      <c r="D138">
        <v>36386</v>
      </c>
      <c r="E138">
        <v>34752</v>
      </c>
      <c r="F138">
        <v>35946</v>
      </c>
      <c r="G138">
        <v>36332</v>
      </c>
      <c r="H138">
        <v>36357</v>
      </c>
      <c r="I138">
        <v>36328</v>
      </c>
    </row>
    <row r="139" spans="1:9" x14ac:dyDescent="0.25">
      <c r="A139" t="s">
        <v>3464</v>
      </c>
      <c r="B139" t="s">
        <v>3752</v>
      </c>
      <c r="C139" t="s">
        <v>4121</v>
      </c>
      <c r="D139">
        <v>166838</v>
      </c>
      <c r="E139">
        <v>156939</v>
      </c>
      <c r="F139">
        <v>163488</v>
      </c>
      <c r="G139">
        <v>166428</v>
      </c>
      <c r="H139">
        <v>166759</v>
      </c>
      <c r="I139">
        <v>166688</v>
      </c>
    </row>
    <row r="140" spans="1:9" x14ac:dyDescent="0.25">
      <c r="A140" t="s">
        <v>3465</v>
      </c>
      <c r="B140" t="s">
        <v>3753</v>
      </c>
      <c r="C140" t="s">
        <v>4122</v>
      </c>
      <c r="D140">
        <v>197141</v>
      </c>
      <c r="E140">
        <v>185408</v>
      </c>
      <c r="F140">
        <v>193014</v>
      </c>
      <c r="G140">
        <v>196929</v>
      </c>
      <c r="H140">
        <v>197040</v>
      </c>
      <c r="I140">
        <v>196973</v>
      </c>
    </row>
    <row r="141" spans="1:9" x14ac:dyDescent="0.25">
      <c r="A141" t="s">
        <v>3466</v>
      </c>
      <c r="B141" t="s">
        <v>3754</v>
      </c>
      <c r="C141" t="s">
        <v>4123</v>
      </c>
      <c r="D141">
        <v>24618</v>
      </c>
      <c r="E141">
        <v>22465</v>
      </c>
      <c r="F141">
        <v>23934</v>
      </c>
      <c r="G141">
        <v>24583</v>
      </c>
      <c r="H141">
        <v>24598</v>
      </c>
      <c r="I141">
        <v>24594</v>
      </c>
    </row>
    <row r="142" spans="1:9" x14ac:dyDescent="0.25">
      <c r="A142" t="s">
        <v>3467</v>
      </c>
      <c r="B142" t="s">
        <v>3755</v>
      </c>
      <c r="C142" t="s">
        <v>4124</v>
      </c>
      <c r="D142">
        <v>35979</v>
      </c>
      <c r="E142">
        <v>33064</v>
      </c>
      <c r="F142">
        <v>35016</v>
      </c>
      <c r="G142">
        <v>35938</v>
      </c>
      <c r="H142">
        <v>35956</v>
      </c>
      <c r="I142">
        <v>35952</v>
      </c>
    </row>
    <row r="143" spans="1:9" x14ac:dyDescent="0.25">
      <c r="A143" t="s">
        <v>3468</v>
      </c>
      <c r="B143" t="s">
        <v>3756</v>
      </c>
      <c r="C143" t="s">
        <v>4125</v>
      </c>
      <c r="D143">
        <v>36668</v>
      </c>
      <c r="E143">
        <v>34448</v>
      </c>
      <c r="F143">
        <v>36171</v>
      </c>
      <c r="G143">
        <v>36612</v>
      </c>
      <c r="H143">
        <v>36639</v>
      </c>
      <c r="I143">
        <v>36631</v>
      </c>
    </row>
    <row r="144" spans="1:9" x14ac:dyDescent="0.25">
      <c r="A144" t="s">
        <v>3469</v>
      </c>
      <c r="B144" t="s">
        <v>3757</v>
      </c>
      <c r="C144" t="s">
        <v>4126</v>
      </c>
      <c r="D144">
        <v>24902</v>
      </c>
      <c r="E144">
        <v>23041</v>
      </c>
      <c r="F144">
        <v>24395</v>
      </c>
      <c r="G144">
        <v>24790</v>
      </c>
      <c r="H144">
        <v>24876</v>
      </c>
      <c r="I144">
        <v>24878</v>
      </c>
    </row>
    <row r="145" spans="1:9" x14ac:dyDescent="0.25">
      <c r="A145" t="s">
        <v>3470</v>
      </c>
      <c r="B145" t="s">
        <v>3758</v>
      </c>
      <c r="C145" t="s">
        <v>4127</v>
      </c>
      <c r="D145">
        <v>43916</v>
      </c>
      <c r="E145">
        <v>40822</v>
      </c>
      <c r="F145">
        <v>43114</v>
      </c>
      <c r="G145">
        <v>43530</v>
      </c>
      <c r="H145">
        <v>43883</v>
      </c>
      <c r="I145">
        <v>43875</v>
      </c>
    </row>
    <row r="146" spans="1:9" x14ac:dyDescent="0.25">
      <c r="A146" t="s">
        <v>3471</v>
      </c>
      <c r="B146" t="s">
        <v>3759</v>
      </c>
      <c r="C146" t="s">
        <v>4128</v>
      </c>
      <c r="D146">
        <v>289822</v>
      </c>
      <c r="E146">
        <v>273134</v>
      </c>
      <c r="F146">
        <v>284821</v>
      </c>
      <c r="G146">
        <v>289311</v>
      </c>
      <c r="H146">
        <v>289681</v>
      </c>
      <c r="I146">
        <v>289547</v>
      </c>
    </row>
    <row r="147" spans="1:9" x14ac:dyDescent="0.25">
      <c r="A147" t="s">
        <v>3472</v>
      </c>
      <c r="B147" t="s">
        <v>3760</v>
      </c>
      <c r="C147" t="s">
        <v>4129</v>
      </c>
      <c r="D147">
        <v>83016</v>
      </c>
      <c r="E147">
        <v>77166</v>
      </c>
      <c r="F147">
        <v>80932</v>
      </c>
      <c r="G147">
        <v>82803</v>
      </c>
      <c r="H147">
        <v>82971</v>
      </c>
      <c r="I147">
        <v>82948</v>
      </c>
    </row>
    <row r="148" spans="1:9" x14ac:dyDescent="0.25">
      <c r="A148" t="s">
        <v>3473</v>
      </c>
      <c r="B148" t="s">
        <v>3761</v>
      </c>
      <c r="C148" t="s">
        <v>4130</v>
      </c>
      <c r="D148">
        <v>141951</v>
      </c>
      <c r="E148">
        <v>133856</v>
      </c>
      <c r="F148">
        <v>139523</v>
      </c>
      <c r="G148">
        <v>141685</v>
      </c>
      <c r="H148">
        <v>141866</v>
      </c>
      <c r="I148">
        <v>141811</v>
      </c>
    </row>
    <row r="149" spans="1:9" x14ac:dyDescent="0.25">
      <c r="A149" t="s">
        <v>3474</v>
      </c>
      <c r="B149" t="s">
        <v>3763</v>
      </c>
      <c r="C149" t="s">
        <v>4132</v>
      </c>
      <c r="D149">
        <v>9056</v>
      </c>
      <c r="E149">
        <v>8281</v>
      </c>
      <c r="F149">
        <v>8815</v>
      </c>
      <c r="G149">
        <v>9034</v>
      </c>
      <c r="H149">
        <v>9044</v>
      </c>
      <c r="I149">
        <v>9046</v>
      </c>
    </row>
    <row r="150" spans="1:9" x14ac:dyDescent="0.25">
      <c r="A150" t="s">
        <v>3475</v>
      </c>
      <c r="B150" t="s">
        <v>3762</v>
      </c>
      <c r="C150" t="s">
        <v>4131</v>
      </c>
      <c r="D150">
        <v>85434</v>
      </c>
      <c r="E150">
        <v>78723</v>
      </c>
      <c r="F150">
        <v>83239</v>
      </c>
      <c r="G150">
        <v>85081</v>
      </c>
      <c r="H150">
        <v>85389</v>
      </c>
      <c r="I150">
        <v>85376</v>
      </c>
    </row>
    <row r="151" spans="1:9" x14ac:dyDescent="0.25">
      <c r="A151" t="s">
        <v>3476</v>
      </c>
      <c r="B151" t="s">
        <v>3764</v>
      </c>
      <c r="C151" t="s">
        <v>4133</v>
      </c>
      <c r="D151">
        <v>30143</v>
      </c>
      <c r="E151">
        <v>27523</v>
      </c>
      <c r="F151">
        <v>29301</v>
      </c>
      <c r="G151">
        <v>30051</v>
      </c>
      <c r="H151">
        <v>30129</v>
      </c>
      <c r="I151">
        <v>30118</v>
      </c>
    </row>
    <row r="152" spans="1:9" x14ac:dyDescent="0.25">
      <c r="A152" t="s">
        <v>3477</v>
      </c>
      <c r="B152" t="s">
        <v>3766</v>
      </c>
      <c r="C152" t="s">
        <v>4135</v>
      </c>
      <c r="D152">
        <v>37564</v>
      </c>
      <c r="E152">
        <v>34780</v>
      </c>
      <c r="F152">
        <v>36643</v>
      </c>
      <c r="G152">
        <v>37443</v>
      </c>
      <c r="H152">
        <v>37530</v>
      </c>
      <c r="I152">
        <v>37529</v>
      </c>
    </row>
    <row r="153" spans="1:9" x14ac:dyDescent="0.25">
      <c r="A153" t="s">
        <v>3478</v>
      </c>
      <c r="B153" t="s">
        <v>3765</v>
      </c>
      <c r="C153" t="s">
        <v>4134</v>
      </c>
      <c r="D153">
        <v>18484</v>
      </c>
      <c r="E153">
        <v>17835</v>
      </c>
      <c r="F153">
        <v>18299</v>
      </c>
      <c r="G153">
        <v>18453</v>
      </c>
      <c r="H153">
        <v>18469</v>
      </c>
      <c r="I153">
        <v>18466</v>
      </c>
    </row>
    <row r="154" spans="1:9" x14ac:dyDescent="0.25">
      <c r="A154" t="s">
        <v>3479</v>
      </c>
      <c r="B154" t="s">
        <v>3767</v>
      </c>
      <c r="C154" t="s">
        <v>4136</v>
      </c>
      <c r="D154">
        <v>79028</v>
      </c>
      <c r="E154">
        <v>74132</v>
      </c>
      <c r="F154">
        <v>77672</v>
      </c>
      <c r="G154">
        <v>78928</v>
      </c>
      <c r="H154">
        <v>78981</v>
      </c>
      <c r="I154">
        <v>78964</v>
      </c>
    </row>
    <row r="155" spans="1:9" x14ac:dyDescent="0.25">
      <c r="A155" t="s">
        <v>3480</v>
      </c>
      <c r="B155" t="s">
        <v>3768</v>
      </c>
      <c r="C155" t="s">
        <v>4137</v>
      </c>
      <c r="D155">
        <v>65214</v>
      </c>
      <c r="E155">
        <v>59160</v>
      </c>
      <c r="F155">
        <v>63194</v>
      </c>
      <c r="G155">
        <v>65150</v>
      </c>
      <c r="H155">
        <v>65178</v>
      </c>
      <c r="I155">
        <v>65035</v>
      </c>
    </row>
    <row r="156" spans="1:9" x14ac:dyDescent="0.25">
      <c r="A156" t="s">
        <v>3481</v>
      </c>
      <c r="B156" t="s">
        <v>3769</v>
      </c>
      <c r="C156" t="s">
        <v>4138</v>
      </c>
      <c r="D156">
        <v>13243</v>
      </c>
      <c r="E156">
        <v>12133</v>
      </c>
      <c r="F156">
        <v>12843</v>
      </c>
      <c r="G156">
        <v>13217</v>
      </c>
      <c r="H156">
        <v>13225</v>
      </c>
      <c r="I156">
        <v>13223</v>
      </c>
    </row>
    <row r="157" spans="1:9" x14ac:dyDescent="0.25">
      <c r="A157" t="s">
        <v>3482</v>
      </c>
      <c r="B157" t="s">
        <v>3770</v>
      </c>
      <c r="C157" t="s">
        <v>4139</v>
      </c>
      <c r="D157">
        <v>78247</v>
      </c>
      <c r="E157">
        <v>70447</v>
      </c>
      <c r="F157">
        <v>75791</v>
      </c>
      <c r="G157">
        <v>78181</v>
      </c>
      <c r="H157">
        <v>78211</v>
      </c>
      <c r="I157">
        <v>78207</v>
      </c>
    </row>
    <row r="158" spans="1:9" x14ac:dyDescent="0.25">
      <c r="A158" t="s">
        <v>3483</v>
      </c>
      <c r="B158" t="s">
        <v>3771</v>
      </c>
      <c r="C158" t="s">
        <v>4140</v>
      </c>
      <c r="D158">
        <v>100532</v>
      </c>
      <c r="E158">
        <v>91174</v>
      </c>
      <c r="F158">
        <v>97528</v>
      </c>
      <c r="G158">
        <v>100449</v>
      </c>
      <c r="H158">
        <v>100489</v>
      </c>
      <c r="I158">
        <v>100466</v>
      </c>
    </row>
    <row r="159" spans="1:9" x14ac:dyDescent="0.25">
      <c r="A159" t="s">
        <v>3484</v>
      </c>
      <c r="B159" t="s">
        <v>3773</v>
      </c>
      <c r="C159" t="s">
        <v>4142</v>
      </c>
      <c r="D159">
        <v>8502</v>
      </c>
      <c r="E159">
        <v>7689</v>
      </c>
      <c r="F159">
        <v>8201</v>
      </c>
      <c r="G159">
        <v>8474</v>
      </c>
      <c r="H159">
        <v>8479</v>
      </c>
      <c r="I159">
        <v>8482</v>
      </c>
    </row>
    <row r="160" spans="1:9" x14ac:dyDescent="0.25">
      <c r="A160" t="s">
        <v>3485</v>
      </c>
      <c r="B160" t="s">
        <v>3774</v>
      </c>
      <c r="C160" t="s">
        <v>4143</v>
      </c>
      <c r="D160">
        <v>17656</v>
      </c>
      <c r="E160">
        <v>15940</v>
      </c>
      <c r="F160">
        <v>17122</v>
      </c>
      <c r="G160">
        <v>17641</v>
      </c>
      <c r="H160">
        <v>17644</v>
      </c>
      <c r="I160">
        <v>17645</v>
      </c>
    </row>
    <row r="161" spans="1:9" x14ac:dyDescent="0.25">
      <c r="A161" t="s">
        <v>3486</v>
      </c>
      <c r="B161" t="s">
        <v>3772</v>
      </c>
      <c r="C161" t="s">
        <v>4141</v>
      </c>
      <c r="D161">
        <v>112871</v>
      </c>
      <c r="E161">
        <v>103173</v>
      </c>
      <c r="F161">
        <v>109676</v>
      </c>
      <c r="G161">
        <v>112770</v>
      </c>
      <c r="H161">
        <v>112817</v>
      </c>
      <c r="I161">
        <v>112795</v>
      </c>
    </row>
    <row r="162" spans="1:9" x14ac:dyDescent="0.25">
      <c r="A162" t="s">
        <v>3487</v>
      </c>
      <c r="B162" t="s">
        <v>3776</v>
      </c>
      <c r="C162" t="s">
        <v>4145</v>
      </c>
      <c r="D162">
        <v>8200</v>
      </c>
      <c r="E162">
        <v>7652</v>
      </c>
      <c r="F162">
        <v>8003</v>
      </c>
      <c r="G162">
        <v>8175</v>
      </c>
      <c r="H162">
        <v>8179</v>
      </c>
      <c r="I162">
        <v>8184</v>
      </c>
    </row>
    <row r="163" spans="1:9" x14ac:dyDescent="0.25">
      <c r="A163" t="s">
        <v>3488</v>
      </c>
      <c r="B163" t="s">
        <v>3777</v>
      </c>
      <c r="C163" t="s">
        <v>4146</v>
      </c>
      <c r="D163">
        <v>19395</v>
      </c>
      <c r="E163">
        <v>17636</v>
      </c>
      <c r="F163">
        <v>18824</v>
      </c>
      <c r="G163">
        <v>19371</v>
      </c>
      <c r="H163">
        <v>19380</v>
      </c>
      <c r="I163">
        <v>19379</v>
      </c>
    </row>
    <row r="164" spans="1:9" x14ac:dyDescent="0.25">
      <c r="A164" t="s">
        <v>3489</v>
      </c>
      <c r="B164" t="s">
        <v>3778</v>
      </c>
      <c r="C164" t="s">
        <v>4147</v>
      </c>
      <c r="D164">
        <v>8618</v>
      </c>
      <c r="E164">
        <v>7984</v>
      </c>
      <c r="F164">
        <v>8398</v>
      </c>
      <c r="G164">
        <v>8591</v>
      </c>
      <c r="H164">
        <v>8595</v>
      </c>
      <c r="I164">
        <v>8602</v>
      </c>
    </row>
    <row r="165" spans="1:9" x14ac:dyDescent="0.25">
      <c r="A165" t="s">
        <v>3490</v>
      </c>
      <c r="B165" t="s">
        <v>3775</v>
      </c>
      <c r="C165" t="s">
        <v>4144</v>
      </c>
      <c r="D165">
        <v>49396</v>
      </c>
      <c r="E165">
        <v>45484</v>
      </c>
      <c r="F165">
        <v>48032</v>
      </c>
      <c r="G165">
        <v>49345</v>
      </c>
      <c r="H165">
        <v>49365</v>
      </c>
      <c r="I165">
        <v>49358</v>
      </c>
    </row>
    <row r="166" spans="1:9" x14ac:dyDescent="0.25">
      <c r="A166" t="s">
        <v>3491</v>
      </c>
      <c r="B166" t="s">
        <v>3780</v>
      </c>
      <c r="C166" t="s">
        <v>4149</v>
      </c>
      <c r="D166">
        <v>15740</v>
      </c>
      <c r="E166">
        <v>14871</v>
      </c>
      <c r="F166">
        <v>15486</v>
      </c>
      <c r="G166">
        <v>15714</v>
      </c>
      <c r="H166">
        <v>15721</v>
      </c>
      <c r="I166">
        <v>15724</v>
      </c>
    </row>
    <row r="167" spans="1:9" x14ac:dyDescent="0.25">
      <c r="A167" t="s">
        <v>3492</v>
      </c>
      <c r="B167" t="s">
        <v>3781</v>
      </c>
      <c r="C167" t="s">
        <v>4150</v>
      </c>
      <c r="D167">
        <v>88231</v>
      </c>
      <c r="E167">
        <v>82035</v>
      </c>
      <c r="F167">
        <v>86223</v>
      </c>
      <c r="G167">
        <v>88146</v>
      </c>
      <c r="H167">
        <v>88183</v>
      </c>
      <c r="I167">
        <v>88170</v>
      </c>
    </row>
    <row r="168" spans="1:9" x14ac:dyDescent="0.25">
      <c r="A168" t="s">
        <v>3493</v>
      </c>
      <c r="B168" t="s">
        <v>3779</v>
      </c>
      <c r="C168" t="s">
        <v>4148</v>
      </c>
      <c r="D168">
        <v>29333</v>
      </c>
      <c r="E168">
        <v>26838</v>
      </c>
      <c r="F168">
        <v>28493</v>
      </c>
      <c r="G168">
        <v>29295</v>
      </c>
      <c r="H168">
        <v>29308</v>
      </c>
      <c r="I168">
        <v>29310</v>
      </c>
    </row>
    <row r="169" spans="1:9" x14ac:dyDescent="0.25">
      <c r="A169" t="s">
        <v>3494</v>
      </c>
      <c r="B169" t="s">
        <v>3782</v>
      </c>
      <c r="C169" t="s">
        <v>4151</v>
      </c>
      <c r="D169">
        <v>38717</v>
      </c>
      <c r="E169">
        <v>35240</v>
      </c>
      <c r="F169">
        <v>37488</v>
      </c>
      <c r="G169">
        <v>38621</v>
      </c>
      <c r="H169">
        <v>38681</v>
      </c>
      <c r="I169">
        <v>38686</v>
      </c>
    </row>
    <row r="170" spans="1:9" x14ac:dyDescent="0.25">
      <c r="A170" t="s">
        <v>3495</v>
      </c>
      <c r="B170" t="s">
        <v>3784</v>
      </c>
      <c r="C170" t="s">
        <v>4153</v>
      </c>
      <c r="D170">
        <v>67503</v>
      </c>
      <c r="E170">
        <v>61475</v>
      </c>
      <c r="F170">
        <v>65354</v>
      </c>
      <c r="G170">
        <v>67405</v>
      </c>
      <c r="H170">
        <v>67455</v>
      </c>
      <c r="I170">
        <v>67452</v>
      </c>
    </row>
    <row r="171" spans="1:9" x14ac:dyDescent="0.25">
      <c r="A171" t="s">
        <v>3496</v>
      </c>
      <c r="B171" t="s">
        <v>3783</v>
      </c>
      <c r="C171" t="s">
        <v>4152</v>
      </c>
      <c r="D171">
        <v>40364</v>
      </c>
      <c r="E171">
        <v>36949</v>
      </c>
      <c r="F171">
        <v>39190</v>
      </c>
      <c r="G171">
        <v>40314</v>
      </c>
      <c r="H171">
        <v>40334</v>
      </c>
      <c r="I171">
        <v>40329</v>
      </c>
    </row>
    <row r="172" spans="1:9" x14ac:dyDescent="0.25">
      <c r="A172" t="s">
        <v>3497</v>
      </c>
      <c r="B172" t="s">
        <v>3785</v>
      </c>
      <c r="C172" t="s">
        <v>4154</v>
      </c>
      <c r="D172">
        <v>38518</v>
      </c>
      <c r="E172">
        <v>34824</v>
      </c>
      <c r="F172">
        <v>37473</v>
      </c>
      <c r="G172">
        <v>38448</v>
      </c>
      <c r="H172">
        <v>38491</v>
      </c>
      <c r="I172">
        <v>38485</v>
      </c>
    </row>
    <row r="173" spans="1:9" x14ac:dyDescent="0.25">
      <c r="A173" t="s">
        <v>3498</v>
      </c>
      <c r="B173" t="s">
        <v>3786</v>
      </c>
      <c r="C173" t="s">
        <v>4155</v>
      </c>
      <c r="D173">
        <v>27954</v>
      </c>
      <c r="E173">
        <v>25300</v>
      </c>
      <c r="F173">
        <v>27105</v>
      </c>
      <c r="G173">
        <v>27885</v>
      </c>
      <c r="H173">
        <v>27937</v>
      </c>
      <c r="I173">
        <v>27935</v>
      </c>
    </row>
    <row r="174" spans="1:9" x14ac:dyDescent="0.25">
      <c r="A174" t="s">
        <v>3499</v>
      </c>
      <c r="B174" t="s">
        <v>3787</v>
      </c>
      <c r="C174" t="s">
        <v>4156</v>
      </c>
      <c r="D174">
        <v>14705</v>
      </c>
      <c r="E174">
        <v>13212</v>
      </c>
      <c r="F174">
        <v>14295</v>
      </c>
      <c r="G174">
        <v>14678</v>
      </c>
      <c r="H174">
        <v>14683</v>
      </c>
      <c r="I174">
        <v>14686</v>
      </c>
    </row>
    <row r="175" spans="1:9" x14ac:dyDescent="0.25">
      <c r="A175" t="s">
        <v>3500</v>
      </c>
      <c r="B175" t="s">
        <v>3788</v>
      </c>
      <c r="C175" t="s">
        <v>4157</v>
      </c>
      <c r="D175">
        <v>14220</v>
      </c>
      <c r="E175">
        <v>12883</v>
      </c>
      <c r="F175">
        <v>13826</v>
      </c>
      <c r="G175">
        <v>14195</v>
      </c>
      <c r="H175">
        <v>14208</v>
      </c>
      <c r="I175">
        <v>14207</v>
      </c>
    </row>
    <row r="176" spans="1:9" x14ac:dyDescent="0.25">
      <c r="A176" t="s">
        <v>3501</v>
      </c>
      <c r="B176" t="s">
        <v>3789</v>
      </c>
      <c r="C176" t="s">
        <v>4158</v>
      </c>
      <c r="D176">
        <v>57752</v>
      </c>
      <c r="E176">
        <v>53352</v>
      </c>
      <c r="F176">
        <v>55986</v>
      </c>
      <c r="G176">
        <v>57697</v>
      </c>
      <c r="H176">
        <v>57723</v>
      </c>
      <c r="I176">
        <v>57715</v>
      </c>
    </row>
    <row r="177" spans="1:9" x14ac:dyDescent="0.25">
      <c r="A177" t="s">
        <v>3502</v>
      </c>
      <c r="B177" t="s">
        <v>3791</v>
      </c>
      <c r="C177" t="s">
        <v>4160</v>
      </c>
      <c r="D177">
        <v>24422</v>
      </c>
      <c r="E177">
        <v>22120</v>
      </c>
      <c r="F177">
        <v>23665</v>
      </c>
      <c r="G177">
        <v>24394</v>
      </c>
      <c r="H177">
        <v>24404</v>
      </c>
      <c r="I177">
        <v>24403</v>
      </c>
    </row>
    <row r="178" spans="1:9" x14ac:dyDescent="0.25">
      <c r="A178" t="s">
        <v>3503</v>
      </c>
      <c r="B178" t="s">
        <v>3790</v>
      </c>
      <c r="C178" t="s">
        <v>4159</v>
      </c>
      <c r="D178">
        <v>31989</v>
      </c>
      <c r="E178">
        <v>29252</v>
      </c>
      <c r="F178">
        <v>31068</v>
      </c>
      <c r="G178">
        <v>31951</v>
      </c>
      <c r="H178">
        <v>31969</v>
      </c>
      <c r="I178">
        <v>31965</v>
      </c>
    </row>
    <row r="179" spans="1:9" x14ac:dyDescent="0.25">
      <c r="A179" t="s">
        <v>3504</v>
      </c>
      <c r="B179" t="s">
        <v>3792</v>
      </c>
      <c r="C179" t="s">
        <v>4161</v>
      </c>
      <c r="D179">
        <v>70997</v>
      </c>
      <c r="E179">
        <v>64600</v>
      </c>
      <c r="F179">
        <v>68855</v>
      </c>
      <c r="G179">
        <v>70920</v>
      </c>
      <c r="H179">
        <v>70957</v>
      </c>
      <c r="I179">
        <v>70940</v>
      </c>
    </row>
    <row r="180" spans="1:9" x14ac:dyDescent="0.25">
      <c r="A180" t="s">
        <v>3505</v>
      </c>
      <c r="B180" t="s">
        <v>3793</v>
      </c>
      <c r="C180" t="s">
        <v>4162</v>
      </c>
      <c r="D180">
        <v>5457</v>
      </c>
      <c r="E180">
        <v>5087</v>
      </c>
      <c r="F180">
        <v>5317</v>
      </c>
      <c r="G180">
        <v>5440</v>
      </c>
      <c r="H180">
        <v>5444</v>
      </c>
      <c r="I180">
        <v>5443</v>
      </c>
    </row>
    <row r="181" spans="1:9" x14ac:dyDescent="0.25">
      <c r="A181" t="s">
        <v>3506</v>
      </c>
      <c r="B181" t="s">
        <v>3795</v>
      </c>
      <c r="C181" t="s">
        <v>4164</v>
      </c>
      <c r="D181">
        <v>18811</v>
      </c>
      <c r="E181">
        <v>17221</v>
      </c>
      <c r="F181">
        <v>18256</v>
      </c>
      <c r="G181">
        <v>18781</v>
      </c>
      <c r="H181">
        <v>18785</v>
      </c>
      <c r="I181">
        <v>18787</v>
      </c>
    </row>
    <row r="182" spans="1:9" x14ac:dyDescent="0.25">
      <c r="A182" t="s">
        <v>3507</v>
      </c>
      <c r="B182" t="s">
        <v>3796</v>
      </c>
      <c r="C182" t="s">
        <v>4165</v>
      </c>
      <c r="D182">
        <v>11258</v>
      </c>
      <c r="E182">
        <v>10199</v>
      </c>
      <c r="F182">
        <v>10905</v>
      </c>
      <c r="G182">
        <v>11237</v>
      </c>
      <c r="H182">
        <v>11245</v>
      </c>
      <c r="I182">
        <v>11245</v>
      </c>
    </row>
    <row r="183" spans="1:9" x14ac:dyDescent="0.25">
      <c r="A183" t="s">
        <v>3508</v>
      </c>
      <c r="B183" t="s">
        <v>3794</v>
      </c>
      <c r="C183" t="s">
        <v>4163</v>
      </c>
      <c r="D183">
        <v>58559</v>
      </c>
      <c r="E183">
        <v>53331</v>
      </c>
      <c r="F183">
        <v>56877</v>
      </c>
      <c r="G183">
        <v>58493</v>
      </c>
      <c r="H183">
        <v>58534</v>
      </c>
      <c r="I183">
        <v>58521</v>
      </c>
    </row>
    <row r="184" spans="1:9" x14ac:dyDescent="0.25">
      <c r="A184" t="s">
        <v>3509</v>
      </c>
      <c r="B184" t="s">
        <v>3797</v>
      </c>
      <c r="C184" t="s">
        <v>4166</v>
      </c>
      <c r="D184">
        <v>37031</v>
      </c>
      <c r="E184">
        <v>33486</v>
      </c>
      <c r="F184">
        <v>35838</v>
      </c>
      <c r="G184">
        <v>36791</v>
      </c>
      <c r="H184">
        <v>37010</v>
      </c>
      <c r="I184">
        <v>36998</v>
      </c>
    </row>
    <row r="185" spans="1:9" x14ac:dyDescent="0.25">
      <c r="A185" t="s">
        <v>3510</v>
      </c>
      <c r="B185" t="s">
        <v>3798</v>
      </c>
      <c r="C185" t="s">
        <v>4167</v>
      </c>
      <c r="D185">
        <v>98408</v>
      </c>
      <c r="E185">
        <v>91461</v>
      </c>
      <c r="F185">
        <v>96114</v>
      </c>
      <c r="G185">
        <v>98303</v>
      </c>
      <c r="H185">
        <v>98349</v>
      </c>
      <c r="I185">
        <v>98323</v>
      </c>
    </row>
    <row r="186" spans="1:9" x14ac:dyDescent="0.25">
      <c r="A186" t="s">
        <v>3511</v>
      </c>
      <c r="B186" t="s">
        <v>3799</v>
      </c>
      <c r="C186" t="s">
        <v>4168</v>
      </c>
      <c r="D186">
        <v>15002</v>
      </c>
      <c r="E186">
        <v>13904</v>
      </c>
      <c r="F186">
        <v>14637</v>
      </c>
      <c r="G186">
        <v>14978</v>
      </c>
      <c r="H186">
        <v>14986</v>
      </c>
      <c r="I186">
        <v>14988</v>
      </c>
    </row>
    <row r="187" spans="1:9" x14ac:dyDescent="0.25">
      <c r="A187" t="s">
        <v>3512</v>
      </c>
      <c r="B187" t="s">
        <v>3800</v>
      </c>
      <c r="C187" t="s">
        <v>4169</v>
      </c>
      <c r="D187">
        <v>46461</v>
      </c>
      <c r="E187">
        <v>43392</v>
      </c>
      <c r="F187">
        <v>45496</v>
      </c>
      <c r="G187">
        <v>46406</v>
      </c>
      <c r="H187">
        <v>46418</v>
      </c>
      <c r="I187">
        <v>46415</v>
      </c>
    </row>
    <row r="188" spans="1:9" x14ac:dyDescent="0.25">
      <c r="A188" t="s">
        <v>3513</v>
      </c>
      <c r="B188" t="s">
        <v>3801</v>
      </c>
      <c r="C188" t="s">
        <v>4170</v>
      </c>
      <c r="D188">
        <v>24186</v>
      </c>
      <c r="E188">
        <v>22387</v>
      </c>
      <c r="F188">
        <v>23582</v>
      </c>
      <c r="G188">
        <v>24151</v>
      </c>
      <c r="H188">
        <v>24158</v>
      </c>
      <c r="I188">
        <v>24162</v>
      </c>
    </row>
    <row r="189" spans="1:9" x14ac:dyDescent="0.25">
      <c r="A189" t="s">
        <v>3514</v>
      </c>
      <c r="B189" t="s">
        <v>3802</v>
      </c>
      <c r="C189" t="s">
        <v>4171</v>
      </c>
      <c r="D189">
        <v>58708</v>
      </c>
      <c r="E189">
        <v>54533</v>
      </c>
      <c r="F189">
        <v>57352</v>
      </c>
      <c r="G189">
        <v>58569</v>
      </c>
      <c r="H189">
        <v>58674</v>
      </c>
      <c r="I189">
        <v>58668</v>
      </c>
    </row>
    <row r="190" spans="1:9" x14ac:dyDescent="0.25">
      <c r="A190" t="s">
        <v>3515</v>
      </c>
      <c r="B190" t="s">
        <v>3803</v>
      </c>
      <c r="C190" t="s">
        <v>4172</v>
      </c>
      <c r="D190">
        <v>20742</v>
      </c>
      <c r="E190">
        <v>19252</v>
      </c>
      <c r="F190">
        <v>20280</v>
      </c>
      <c r="G190">
        <v>20710</v>
      </c>
      <c r="H190">
        <v>20725</v>
      </c>
      <c r="I190">
        <v>20723</v>
      </c>
    </row>
    <row r="191" spans="1:9" x14ac:dyDescent="0.25">
      <c r="A191" t="s">
        <v>3516</v>
      </c>
      <c r="B191" t="s">
        <v>3804</v>
      </c>
      <c r="C191" t="s">
        <v>4173</v>
      </c>
      <c r="D191">
        <v>17621</v>
      </c>
      <c r="E191">
        <v>16861</v>
      </c>
      <c r="F191">
        <v>17385</v>
      </c>
      <c r="G191">
        <v>17587</v>
      </c>
      <c r="H191">
        <v>17597</v>
      </c>
      <c r="I191">
        <v>17594</v>
      </c>
    </row>
    <row r="192" spans="1:9" x14ac:dyDescent="0.25">
      <c r="A192" t="s">
        <v>3517</v>
      </c>
      <c r="B192" t="s">
        <v>3806</v>
      </c>
      <c r="C192" t="s">
        <v>4175</v>
      </c>
      <c r="D192">
        <v>194669</v>
      </c>
      <c r="E192">
        <v>180712</v>
      </c>
      <c r="F192">
        <v>190037</v>
      </c>
      <c r="G192">
        <v>194050</v>
      </c>
      <c r="H192">
        <v>194593</v>
      </c>
      <c r="I192">
        <v>194550</v>
      </c>
    </row>
    <row r="193" spans="1:9" x14ac:dyDescent="0.25">
      <c r="A193" t="s">
        <v>3518</v>
      </c>
      <c r="B193" t="s">
        <v>3807</v>
      </c>
      <c r="C193" t="s">
        <v>4176</v>
      </c>
      <c r="D193">
        <v>54681</v>
      </c>
      <c r="E193">
        <v>50193</v>
      </c>
      <c r="F193">
        <v>53394</v>
      </c>
      <c r="G193">
        <v>54575</v>
      </c>
      <c r="H193">
        <v>54654</v>
      </c>
      <c r="I193">
        <v>54638</v>
      </c>
    </row>
    <row r="194" spans="1:9" x14ac:dyDescent="0.25">
      <c r="A194" t="s">
        <v>3519</v>
      </c>
      <c r="B194" t="s">
        <v>3805</v>
      </c>
      <c r="C194" t="s">
        <v>4174</v>
      </c>
      <c r="D194">
        <v>135959</v>
      </c>
      <c r="E194">
        <v>125700</v>
      </c>
      <c r="F194">
        <v>132728</v>
      </c>
      <c r="G194">
        <v>135762</v>
      </c>
      <c r="H194">
        <v>135891</v>
      </c>
      <c r="I194">
        <v>135878</v>
      </c>
    </row>
    <row r="195" spans="1:9" x14ac:dyDescent="0.25">
      <c r="A195" t="s">
        <v>3520</v>
      </c>
      <c r="B195" t="s">
        <v>3808</v>
      </c>
      <c r="C195" t="s">
        <v>4177</v>
      </c>
      <c r="D195">
        <v>60156</v>
      </c>
      <c r="E195">
        <v>55161</v>
      </c>
      <c r="F195">
        <v>58449</v>
      </c>
      <c r="G195">
        <v>60091</v>
      </c>
      <c r="H195">
        <v>60118</v>
      </c>
      <c r="I195">
        <v>60110</v>
      </c>
    </row>
    <row r="196" spans="1:9" x14ac:dyDescent="0.25">
      <c r="A196" t="s">
        <v>3521</v>
      </c>
      <c r="B196" t="s">
        <v>3809</v>
      </c>
      <c r="C196" t="s">
        <v>4178</v>
      </c>
      <c r="D196">
        <v>131295</v>
      </c>
      <c r="E196">
        <v>122912</v>
      </c>
      <c r="F196">
        <v>128543</v>
      </c>
      <c r="G196">
        <v>130737</v>
      </c>
      <c r="H196">
        <v>131259</v>
      </c>
      <c r="I196">
        <v>131241</v>
      </c>
    </row>
    <row r="197" spans="1:9" x14ac:dyDescent="0.25">
      <c r="A197" t="s">
        <v>3522</v>
      </c>
      <c r="B197" t="s">
        <v>3810</v>
      </c>
      <c r="C197" t="s">
        <v>4179</v>
      </c>
      <c r="D197">
        <v>16690</v>
      </c>
      <c r="E197">
        <v>15429</v>
      </c>
      <c r="F197">
        <v>16279</v>
      </c>
      <c r="G197">
        <v>16661</v>
      </c>
      <c r="H197">
        <v>16667</v>
      </c>
      <c r="I197">
        <v>16675</v>
      </c>
    </row>
    <row r="198" spans="1:9" x14ac:dyDescent="0.25">
      <c r="A198" t="s">
        <v>3523</v>
      </c>
      <c r="B198" t="s">
        <v>3811</v>
      </c>
      <c r="C198" t="s">
        <v>4180</v>
      </c>
      <c r="D198">
        <v>64473</v>
      </c>
      <c r="E198">
        <v>58878</v>
      </c>
      <c r="F198">
        <v>62688</v>
      </c>
      <c r="G198">
        <v>64409</v>
      </c>
      <c r="H198">
        <v>64437</v>
      </c>
      <c r="I198">
        <v>64433</v>
      </c>
    </row>
    <row r="199" spans="1:9" x14ac:dyDescent="0.25">
      <c r="A199" t="s">
        <v>3524</v>
      </c>
      <c r="B199" t="s">
        <v>3812</v>
      </c>
      <c r="C199" t="s">
        <v>4181</v>
      </c>
      <c r="D199">
        <v>9304</v>
      </c>
      <c r="E199">
        <v>8592</v>
      </c>
      <c r="F199">
        <v>9058</v>
      </c>
      <c r="G199">
        <v>9283</v>
      </c>
      <c r="H199">
        <v>9292</v>
      </c>
      <c r="I199">
        <v>9290</v>
      </c>
    </row>
    <row r="200" spans="1:9" x14ac:dyDescent="0.25">
      <c r="A200" t="s">
        <v>3525</v>
      </c>
      <c r="B200" t="s">
        <v>3813</v>
      </c>
      <c r="C200" t="s">
        <v>4182</v>
      </c>
      <c r="D200">
        <v>36823</v>
      </c>
      <c r="E200">
        <v>33672</v>
      </c>
      <c r="F200">
        <v>35804</v>
      </c>
      <c r="G200">
        <v>36787</v>
      </c>
      <c r="H200">
        <v>36807</v>
      </c>
      <c r="I200">
        <v>36804</v>
      </c>
    </row>
    <row r="201" spans="1:9" x14ac:dyDescent="0.25">
      <c r="A201" t="s">
        <v>3526</v>
      </c>
      <c r="B201" t="s">
        <v>3814</v>
      </c>
      <c r="C201" t="s">
        <v>4183</v>
      </c>
      <c r="D201">
        <v>34538</v>
      </c>
      <c r="E201">
        <v>31447</v>
      </c>
      <c r="F201">
        <v>33507</v>
      </c>
      <c r="G201">
        <v>34499</v>
      </c>
      <c r="H201">
        <v>34507</v>
      </c>
      <c r="I201">
        <v>34508</v>
      </c>
    </row>
    <row r="202" spans="1:9" x14ac:dyDescent="0.25">
      <c r="A202" t="s">
        <v>3527</v>
      </c>
      <c r="B202" t="s">
        <v>3815</v>
      </c>
      <c r="C202" t="s">
        <v>4184</v>
      </c>
      <c r="D202">
        <v>15396</v>
      </c>
      <c r="E202">
        <v>14020</v>
      </c>
      <c r="F202">
        <v>14934</v>
      </c>
      <c r="G202">
        <v>15372</v>
      </c>
      <c r="H202">
        <v>15380</v>
      </c>
      <c r="I202">
        <v>15379</v>
      </c>
    </row>
    <row r="203" spans="1:9" x14ac:dyDescent="0.25">
      <c r="A203" t="s">
        <v>3528</v>
      </c>
      <c r="B203" t="s">
        <v>3816</v>
      </c>
      <c r="C203" t="s">
        <v>4185</v>
      </c>
      <c r="D203">
        <v>35087</v>
      </c>
      <c r="E203">
        <v>33013</v>
      </c>
      <c r="F203">
        <v>34436</v>
      </c>
      <c r="G203">
        <v>34957</v>
      </c>
      <c r="H203">
        <v>35060</v>
      </c>
      <c r="I203">
        <v>35057</v>
      </c>
    </row>
    <row r="204" spans="1:9" x14ac:dyDescent="0.25">
      <c r="A204" t="s">
        <v>3529</v>
      </c>
      <c r="B204" t="s">
        <v>3817</v>
      </c>
      <c r="C204" t="s">
        <v>4186</v>
      </c>
      <c r="D204">
        <v>21118</v>
      </c>
      <c r="E204">
        <v>19848</v>
      </c>
      <c r="F204">
        <v>20736</v>
      </c>
      <c r="G204">
        <v>21080</v>
      </c>
      <c r="H204">
        <v>21080</v>
      </c>
      <c r="I204">
        <v>21095</v>
      </c>
    </row>
    <row r="205" spans="1:9" x14ac:dyDescent="0.25">
      <c r="A205" t="s">
        <v>3530</v>
      </c>
      <c r="B205" t="s">
        <v>3818</v>
      </c>
      <c r="C205" t="s">
        <v>4187</v>
      </c>
      <c r="D205">
        <v>7232</v>
      </c>
      <c r="E205">
        <v>6938</v>
      </c>
      <c r="F205">
        <v>7138</v>
      </c>
      <c r="G205">
        <v>7214</v>
      </c>
      <c r="H205">
        <v>7219</v>
      </c>
      <c r="I205">
        <v>7220</v>
      </c>
    </row>
    <row r="206" spans="1:9" x14ac:dyDescent="0.25">
      <c r="A206" t="s">
        <v>3531</v>
      </c>
      <c r="B206" t="s">
        <v>3819</v>
      </c>
      <c r="C206" t="s">
        <v>4188</v>
      </c>
      <c r="D206">
        <v>37719</v>
      </c>
      <c r="E206">
        <v>35443</v>
      </c>
      <c r="F206">
        <v>37072</v>
      </c>
      <c r="G206">
        <v>37672</v>
      </c>
      <c r="H206">
        <v>37693</v>
      </c>
      <c r="I206">
        <v>37685</v>
      </c>
    </row>
    <row r="207" spans="1:9" x14ac:dyDescent="0.25">
      <c r="A207" t="s">
        <v>3532</v>
      </c>
      <c r="B207" t="s">
        <v>3820</v>
      </c>
      <c r="C207" t="s">
        <v>4189</v>
      </c>
      <c r="D207">
        <v>12938</v>
      </c>
      <c r="E207">
        <v>12438</v>
      </c>
      <c r="F207">
        <v>12791</v>
      </c>
      <c r="G207">
        <v>12908</v>
      </c>
      <c r="H207">
        <v>12918</v>
      </c>
      <c r="I207">
        <v>12920</v>
      </c>
    </row>
    <row r="208" spans="1:9" x14ac:dyDescent="0.25">
      <c r="A208" t="s">
        <v>3533</v>
      </c>
      <c r="B208" t="s">
        <v>3821</v>
      </c>
      <c r="C208" t="s">
        <v>4190</v>
      </c>
      <c r="D208">
        <v>13558</v>
      </c>
      <c r="E208">
        <v>12953</v>
      </c>
      <c r="F208">
        <v>13376</v>
      </c>
      <c r="G208">
        <v>13532</v>
      </c>
      <c r="H208">
        <v>13542</v>
      </c>
      <c r="I208">
        <v>13538</v>
      </c>
    </row>
    <row r="209" spans="1:9" x14ac:dyDescent="0.25">
      <c r="A209" t="s">
        <v>3534</v>
      </c>
      <c r="B209" t="s">
        <v>3822</v>
      </c>
      <c r="C209" t="s">
        <v>4191</v>
      </c>
      <c r="D209">
        <v>20852</v>
      </c>
      <c r="E209">
        <v>19845</v>
      </c>
      <c r="F209">
        <v>20555</v>
      </c>
      <c r="G209">
        <v>20821</v>
      </c>
      <c r="H209">
        <v>20838</v>
      </c>
      <c r="I209">
        <v>20831</v>
      </c>
    </row>
    <row r="210" spans="1:9" x14ac:dyDescent="0.25">
      <c r="A210" t="s">
        <v>3535</v>
      </c>
      <c r="B210" t="s">
        <v>3823</v>
      </c>
      <c r="C210" t="s">
        <v>4192</v>
      </c>
      <c r="D210">
        <v>488</v>
      </c>
      <c r="E210">
        <v>464</v>
      </c>
      <c r="F210">
        <v>482</v>
      </c>
      <c r="G210">
        <v>487</v>
      </c>
      <c r="H210">
        <v>486</v>
      </c>
      <c r="I210">
        <v>487</v>
      </c>
    </row>
    <row r="211" spans="1:9" x14ac:dyDescent="0.25">
      <c r="A211" t="s">
        <v>3536</v>
      </c>
      <c r="B211" t="s">
        <v>3824</v>
      </c>
      <c r="C211" t="s">
        <v>4193</v>
      </c>
      <c r="D211">
        <v>3606</v>
      </c>
      <c r="E211">
        <v>3356</v>
      </c>
      <c r="F211">
        <v>3524</v>
      </c>
      <c r="G211">
        <v>3596</v>
      </c>
      <c r="H211">
        <v>3596</v>
      </c>
      <c r="I211">
        <v>3597</v>
      </c>
    </row>
    <row r="212" spans="1:9" x14ac:dyDescent="0.25">
      <c r="A212" t="s">
        <v>3537</v>
      </c>
      <c r="B212" t="s">
        <v>3825</v>
      </c>
      <c r="C212" t="s">
        <v>4194</v>
      </c>
      <c r="D212">
        <v>23409</v>
      </c>
      <c r="E212">
        <v>21400</v>
      </c>
      <c r="F212">
        <v>22715</v>
      </c>
      <c r="G212">
        <v>23375</v>
      </c>
      <c r="H212">
        <v>23389</v>
      </c>
      <c r="I212">
        <v>23386</v>
      </c>
    </row>
    <row r="213" spans="1:9" x14ac:dyDescent="0.25">
      <c r="A213" t="s">
        <v>3538</v>
      </c>
      <c r="B213" t="s">
        <v>3826</v>
      </c>
      <c r="C213" t="s">
        <v>4195</v>
      </c>
      <c r="D213">
        <v>41015</v>
      </c>
      <c r="E213">
        <v>37574</v>
      </c>
      <c r="F213">
        <v>39912</v>
      </c>
      <c r="G213">
        <v>40970</v>
      </c>
      <c r="H213">
        <v>40989</v>
      </c>
      <c r="I213">
        <v>40983</v>
      </c>
    </row>
    <row r="214" spans="1:9" x14ac:dyDescent="0.25">
      <c r="A214" t="s">
        <v>3539</v>
      </c>
      <c r="B214" t="s">
        <v>3827</v>
      </c>
      <c r="C214" t="s">
        <v>4196</v>
      </c>
      <c r="D214">
        <v>36247</v>
      </c>
      <c r="E214">
        <v>33464</v>
      </c>
      <c r="F214">
        <v>35320</v>
      </c>
      <c r="G214">
        <v>36199</v>
      </c>
      <c r="H214">
        <v>36217</v>
      </c>
      <c r="I214">
        <v>36219</v>
      </c>
    </row>
    <row r="215" spans="1:9" x14ac:dyDescent="0.25">
      <c r="A215" t="s">
        <v>3540</v>
      </c>
      <c r="B215" t="s">
        <v>3828</v>
      </c>
      <c r="C215" t="s">
        <v>4197</v>
      </c>
      <c r="D215">
        <v>51914</v>
      </c>
      <c r="E215">
        <v>47702</v>
      </c>
      <c r="F215">
        <v>50696</v>
      </c>
      <c r="G215">
        <v>51853</v>
      </c>
      <c r="H215">
        <v>51881</v>
      </c>
      <c r="I215">
        <v>51873</v>
      </c>
    </row>
    <row r="216" spans="1:9" x14ac:dyDescent="0.25">
      <c r="A216" t="s">
        <v>3541</v>
      </c>
      <c r="B216" t="s">
        <v>3829</v>
      </c>
      <c r="C216" t="s">
        <v>4198</v>
      </c>
      <c r="D216">
        <v>14534</v>
      </c>
      <c r="E216">
        <v>13666</v>
      </c>
      <c r="F216">
        <v>14313</v>
      </c>
      <c r="G216">
        <v>14509</v>
      </c>
      <c r="H216">
        <v>14515</v>
      </c>
      <c r="I216">
        <v>14497</v>
      </c>
    </row>
    <row r="217" spans="1:9" x14ac:dyDescent="0.25">
      <c r="A217" t="s">
        <v>3542</v>
      </c>
      <c r="B217" t="s">
        <v>3830</v>
      </c>
      <c r="C217" t="s">
        <v>4199</v>
      </c>
      <c r="D217">
        <v>9589</v>
      </c>
      <c r="E217">
        <v>9208</v>
      </c>
      <c r="F217">
        <v>9487</v>
      </c>
      <c r="G217">
        <v>9572</v>
      </c>
      <c r="H217">
        <v>9581</v>
      </c>
      <c r="I217">
        <v>9578</v>
      </c>
    </row>
    <row r="218" spans="1:9" x14ac:dyDescent="0.25">
      <c r="A218" t="s">
        <v>3543</v>
      </c>
      <c r="B218" t="s">
        <v>3831</v>
      </c>
      <c r="C218" t="s">
        <v>4200</v>
      </c>
      <c r="D218">
        <v>20834</v>
      </c>
      <c r="E218">
        <v>19017</v>
      </c>
      <c r="F218">
        <v>20306</v>
      </c>
      <c r="G218">
        <v>20763</v>
      </c>
      <c r="H218">
        <v>20809</v>
      </c>
      <c r="I218">
        <v>20813</v>
      </c>
    </row>
    <row r="219" spans="1:9" x14ac:dyDescent="0.25">
      <c r="A219" t="s">
        <v>3544</v>
      </c>
      <c r="B219" t="s">
        <v>3832</v>
      </c>
      <c r="C219" t="s">
        <v>4201</v>
      </c>
      <c r="D219">
        <v>44623</v>
      </c>
      <c r="E219">
        <v>41092</v>
      </c>
      <c r="F219">
        <v>43477</v>
      </c>
      <c r="G219">
        <v>44444</v>
      </c>
      <c r="H219">
        <v>44594</v>
      </c>
      <c r="I219">
        <v>44589</v>
      </c>
    </row>
    <row r="220" spans="1:9" x14ac:dyDescent="0.25">
      <c r="A220" t="s">
        <v>3545</v>
      </c>
      <c r="B220" t="s">
        <v>3833</v>
      </c>
      <c r="C220" t="s">
        <v>4202</v>
      </c>
      <c r="D220">
        <v>6642</v>
      </c>
      <c r="E220">
        <v>6076</v>
      </c>
      <c r="F220">
        <v>6483</v>
      </c>
      <c r="G220">
        <v>6573</v>
      </c>
      <c r="H220">
        <v>6630</v>
      </c>
      <c r="I220">
        <v>6630</v>
      </c>
    </row>
    <row r="221" spans="1:9" x14ac:dyDescent="0.25">
      <c r="A221" t="s">
        <v>3546</v>
      </c>
      <c r="B221" t="s">
        <v>3834</v>
      </c>
      <c r="C221" t="s">
        <v>4203</v>
      </c>
      <c r="D221">
        <v>28096</v>
      </c>
      <c r="E221">
        <v>25741</v>
      </c>
      <c r="F221">
        <v>27297</v>
      </c>
      <c r="G221">
        <v>28060</v>
      </c>
      <c r="H221">
        <v>28077</v>
      </c>
      <c r="I221">
        <v>28070</v>
      </c>
    </row>
    <row r="222" spans="1:9" x14ac:dyDescent="0.25">
      <c r="A222" t="s">
        <v>3547</v>
      </c>
      <c r="B222" t="s">
        <v>3835</v>
      </c>
      <c r="C222" t="s">
        <v>4204</v>
      </c>
      <c r="D222">
        <v>136725</v>
      </c>
      <c r="E222">
        <v>128461</v>
      </c>
      <c r="F222">
        <v>134056</v>
      </c>
      <c r="G222">
        <v>136560</v>
      </c>
      <c r="H222">
        <v>136639</v>
      </c>
      <c r="I222">
        <v>136593</v>
      </c>
    </row>
    <row r="223" spans="1:9" x14ac:dyDescent="0.25">
      <c r="A223" t="s">
        <v>3548</v>
      </c>
      <c r="B223" t="s">
        <v>3836</v>
      </c>
      <c r="C223" t="s">
        <v>4205</v>
      </c>
      <c r="D223">
        <v>52661</v>
      </c>
      <c r="E223">
        <v>49535</v>
      </c>
      <c r="F223">
        <v>51661</v>
      </c>
      <c r="G223">
        <v>52594</v>
      </c>
      <c r="H223">
        <v>52632</v>
      </c>
      <c r="I223">
        <v>52621</v>
      </c>
    </row>
    <row r="224" spans="1:9" x14ac:dyDescent="0.25">
      <c r="A224" t="s">
        <v>3549</v>
      </c>
      <c r="B224" t="s">
        <v>3837</v>
      </c>
      <c r="C224" t="s">
        <v>4206</v>
      </c>
      <c r="D224">
        <v>23267</v>
      </c>
      <c r="E224">
        <v>21282</v>
      </c>
      <c r="F224">
        <v>22610</v>
      </c>
      <c r="G224">
        <v>23249</v>
      </c>
      <c r="H224">
        <v>23254</v>
      </c>
      <c r="I224">
        <v>23254</v>
      </c>
    </row>
    <row r="225" spans="1:9" x14ac:dyDescent="0.25">
      <c r="A225" t="s">
        <v>3550</v>
      </c>
      <c r="B225" t="s">
        <v>3838</v>
      </c>
      <c r="C225" t="s">
        <v>4207</v>
      </c>
      <c r="D225">
        <v>50533</v>
      </c>
      <c r="E225">
        <v>46724</v>
      </c>
      <c r="F225">
        <v>49059</v>
      </c>
      <c r="G225">
        <v>50478</v>
      </c>
      <c r="H225">
        <v>50500</v>
      </c>
      <c r="I225">
        <v>50499</v>
      </c>
    </row>
    <row r="226" spans="1:9" x14ac:dyDescent="0.25">
      <c r="A226" t="s">
        <v>3551</v>
      </c>
      <c r="B226" t="s">
        <v>3839</v>
      </c>
      <c r="C226" t="s">
        <v>4208</v>
      </c>
      <c r="D226">
        <v>33124</v>
      </c>
      <c r="E226">
        <v>29986</v>
      </c>
      <c r="F226">
        <v>31994</v>
      </c>
      <c r="G226">
        <v>33084</v>
      </c>
      <c r="H226">
        <v>33102</v>
      </c>
      <c r="I226">
        <v>33098</v>
      </c>
    </row>
    <row r="227" spans="1:9" x14ac:dyDescent="0.25">
      <c r="A227" t="s">
        <v>3552</v>
      </c>
      <c r="B227" t="s">
        <v>3840</v>
      </c>
      <c r="C227" t="s">
        <v>4209</v>
      </c>
      <c r="D227">
        <v>17734</v>
      </c>
      <c r="E227">
        <v>17113</v>
      </c>
      <c r="F227">
        <v>17575</v>
      </c>
      <c r="G227">
        <v>17706</v>
      </c>
      <c r="H227">
        <v>17721</v>
      </c>
      <c r="I227">
        <v>17717</v>
      </c>
    </row>
    <row r="228" spans="1:9" x14ac:dyDescent="0.25">
      <c r="A228" t="s">
        <v>3553</v>
      </c>
      <c r="B228" t="s">
        <v>3841</v>
      </c>
      <c r="C228" t="s">
        <v>4210</v>
      </c>
      <c r="D228">
        <v>37787</v>
      </c>
      <c r="E228">
        <v>36138</v>
      </c>
      <c r="F228">
        <v>37334</v>
      </c>
      <c r="G228">
        <v>37732</v>
      </c>
      <c r="H228">
        <v>37758</v>
      </c>
      <c r="I228">
        <v>37750</v>
      </c>
    </row>
    <row r="229" spans="1:9" x14ac:dyDescent="0.25">
      <c r="A229" t="s">
        <v>3554</v>
      </c>
      <c r="B229" t="s">
        <v>3842</v>
      </c>
      <c r="C229" t="s">
        <v>4211</v>
      </c>
      <c r="D229">
        <v>59208</v>
      </c>
      <c r="E229">
        <v>55570</v>
      </c>
      <c r="F229">
        <v>57970</v>
      </c>
      <c r="G229">
        <v>59128</v>
      </c>
      <c r="H229">
        <v>59166</v>
      </c>
      <c r="I229">
        <v>59158</v>
      </c>
    </row>
    <row r="230" spans="1:9" x14ac:dyDescent="0.25">
      <c r="A230" t="s">
        <v>3555</v>
      </c>
      <c r="B230" t="s">
        <v>3843</v>
      </c>
      <c r="C230" t="s">
        <v>4212</v>
      </c>
      <c r="D230">
        <v>56245</v>
      </c>
      <c r="E230">
        <v>52919</v>
      </c>
      <c r="F230">
        <v>55290</v>
      </c>
      <c r="G230">
        <v>56173</v>
      </c>
      <c r="H230">
        <v>56206</v>
      </c>
      <c r="I230">
        <v>56179</v>
      </c>
    </row>
    <row r="231" spans="1:9" x14ac:dyDescent="0.25">
      <c r="A231" t="s">
        <v>3556</v>
      </c>
      <c r="B231" t="s">
        <v>3845</v>
      </c>
      <c r="C231" t="s">
        <v>4214</v>
      </c>
      <c r="D231">
        <v>76722</v>
      </c>
      <c r="E231">
        <v>72659</v>
      </c>
      <c r="F231">
        <v>75211</v>
      </c>
      <c r="G231">
        <v>76640</v>
      </c>
      <c r="H231">
        <v>76676</v>
      </c>
      <c r="I231">
        <v>76658</v>
      </c>
    </row>
    <row r="232" spans="1:9" x14ac:dyDescent="0.25">
      <c r="A232" t="s">
        <v>3557</v>
      </c>
      <c r="B232" t="s">
        <v>3846</v>
      </c>
      <c r="C232" t="s">
        <v>4215</v>
      </c>
      <c r="D232">
        <v>64474</v>
      </c>
      <c r="E232">
        <v>60700</v>
      </c>
      <c r="F232">
        <v>63060</v>
      </c>
      <c r="G232">
        <v>64376</v>
      </c>
      <c r="H232">
        <v>64436</v>
      </c>
      <c r="I232">
        <v>64423</v>
      </c>
    </row>
    <row r="233" spans="1:9" x14ac:dyDescent="0.25">
      <c r="A233" t="s">
        <v>3558</v>
      </c>
      <c r="B233" t="s">
        <v>3847</v>
      </c>
      <c r="C233" t="s">
        <v>4216</v>
      </c>
      <c r="D233">
        <v>79900</v>
      </c>
      <c r="E233">
        <v>75512</v>
      </c>
      <c r="F233">
        <v>78108</v>
      </c>
      <c r="G233">
        <v>79793</v>
      </c>
      <c r="H233">
        <v>79854</v>
      </c>
      <c r="I233">
        <v>79837</v>
      </c>
    </row>
    <row r="234" spans="1:9" x14ac:dyDescent="0.25">
      <c r="A234" t="s">
        <v>3559</v>
      </c>
      <c r="B234" t="s">
        <v>3848</v>
      </c>
      <c r="C234" t="s">
        <v>4217</v>
      </c>
      <c r="D234">
        <v>139441</v>
      </c>
      <c r="E234">
        <v>130383</v>
      </c>
      <c r="F234">
        <v>136598</v>
      </c>
      <c r="G234">
        <v>139198</v>
      </c>
      <c r="H234">
        <v>139373</v>
      </c>
      <c r="I234">
        <v>139333</v>
      </c>
    </row>
    <row r="235" spans="1:9" x14ac:dyDescent="0.25">
      <c r="A235" t="s">
        <v>3560</v>
      </c>
      <c r="B235" t="s">
        <v>3844</v>
      </c>
      <c r="C235" t="s">
        <v>4213</v>
      </c>
      <c r="D235">
        <v>61560</v>
      </c>
      <c r="E235">
        <v>57940</v>
      </c>
      <c r="F235">
        <v>60278</v>
      </c>
      <c r="G235">
        <v>61483</v>
      </c>
      <c r="H235">
        <v>61519</v>
      </c>
      <c r="I235">
        <v>61508</v>
      </c>
    </row>
    <row r="236" spans="1:9" x14ac:dyDescent="0.25">
      <c r="A236" t="s">
        <v>3561</v>
      </c>
      <c r="B236" t="s">
        <v>3849</v>
      </c>
      <c r="C236" t="s">
        <v>4218</v>
      </c>
      <c r="D236">
        <v>243923</v>
      </c>
      <c r="E236">
        <v>225718</v>
      </c>
      <c r="F236">
        <v>238001</v>
      </c>
      <c r="G236">
        <v>230857</v>
      </c>
      <c r="H236">
        <v>243864</v>
      </c>
      <c r="I236">
        <v>243640</v>
      </c>
    </row>
    <row r="237" spans="1:9" x14ac:dyDescent="0.25">
      <c r="A237" t="s">
        <v>3562</v>
      </c>
      <c r="B237" t="s">
        <v>3850</v>
      </c>
      <c r="C237" t="s">
        <v>4219</v>
      </c>
      <c r="D237">
        <v>83365</v>
      </c>
      <c r="E237">
        <v>76371</v>
      </c>
      <c r="F237">
        <v>81048</v>
      </c>
      <c r="G237">
        <v>76280</v>
      </c>
      <c r="H237">
        <v>83350</v>
      </c>
      <c r="I237">
        <v>83317</v>
      </c>
    </row>
    <row r="238" spans="1:9" x14ac:dyDescent="0.25">
      <c r="A238" t="s">
        <v>3563</v>
      </c>
      <c r="B238" t="s">
        <v>3851</v>
      </c>
      <c r="C238" t="s">
        <v>4220</v>
      </c>
      <c r="D238">
        <v>122774</v>
      </c>
      <c r="E238">
        <v>112562</v>
      </c>
      <c r="F238">
        <v>119527</v>
      </c>
      <c r="G238">
        <v>113056</v>
      </c>
      <c r="H238">
        <v>122749</v>
      </c>
      <c r="I238">
        <v>122695</v>
      </c>
    </row>
    <row r="239" spans="1:9" x14ac:dyDescent="0.25">
      <c r="A239" t="s">
        <v>3564</v>
      </c>
      <c r="B239" t="s">
        <v>3852</v>
      </c>
      <c r="C239" t="s">
        <v>4221</v>
      </c>
      <c r="D239">
        <v>42241</v>
      </c>
      <c r="E239">
        <v>39832</v>
      </c>
      <c r="F239">
        <v>41330</v>
      </c>
      <c r="G239">
        <v>41600</v>
      </c>
      <c r="H239">
        <v>42231</v>
      </c>
      <c r="I239">
        <v>42228</v>
      </c>
    </row>
    <row r="240" spans="1:9" x14ac:dyDescent="0.25">
      <c r="A240" t="s">
        <v>3565</v>
      </c>
      <c r="B240" t="s">
        <v>3853</v>
      </c>
      <c r="C240" t="s">
        <v>4222</v>
      </c>
      <c r="D240">
        <v>16797</v>
      </c>
      <c r="E240">
        <v>15742</v>
      </c>
      <c r="F240">
        <v>16407</v>
      </c>
      <c r="G240">
        <v>16345</v>
      </c>
      <c r="H240">
        <v>16790</v>
      </c>
      <c r="I240">
        <v>16790</v>
      </c>
    </row>
    <row r="241" spans="1:9" x14ac:dyDescent="0.25">
      <c r="A241" t="s">
        <v>3566</v>
      </c>
      <c r="B241" t="s">
        <v>3854</v>
      </c>
      <c r="C241" t="s">
        <v>4223</v>
      </c>
      <c r="D241">
        <v>27400</v>
      </c>
      <c r="E241">
        <v>24983</v>
      </c>
      <c r="F241">
        <v>26587</v>
      </c>
      <c r="G241">
        <v>27365</v>
      </c>
      <c r="H241">
        <v>27381</v>
      </c>
      <c r="I241">
        <v>27369</v>
      </c>
    </row>
    <row r="242" spans="1:9" x14ac:dyDescent="0.25">
      <c r="A242" t="s">
        <v>3567</v>
      </c>
      <c r="B242" t="s">
        <v>3855</v>
      </c>
      <c r="C242" t="s">
        <v>4224</v>
      </c>
      <c r="D242">
        <v>91306</v>
      </c>
      <c r="E242">
        <v>86057</v>
      </c>
      <c r="F242">
        <v>89582</v>
      </c>
      <c r="G242">
        <v>91260</v>
      </c>
      <c r="H242">
        <v>91283</v>
      </c>
      <c r="I242">
        <v>91257</v>
      </c>
    </row>
    <row r="243" spans="1:9" x14ac:dyDescent="0.25">
      <c r="A243" t="s">
        <v>3568</v>
      </c>
      <c r="B243" t="s">
        <v>3856</v>
      </c>
      <c r="C243" t="s">
        <v>4225</v>
      </c>
      <c r="D243">
        <v>30039</v>
      </c>
      <c r="E243">
        <v>28699</v>
      </c>
      <c r="F243">
        <v>29665</v>
      </c>
      <c r="G243">
        <v>29993</v>
      </c>
      <c r="H243">
        <v>30009</v>
      </c>
      <c r="I243">
        <v>29998</v>
      </c>
    </row>
    <row r="244" spans="1:9" x14ac:dyDescent="0.25">
      <c r="A244" t="s">
        <v>3569</v>
      </c>
      <c r="B244" t="s">
        <v>3857</v>
      </c>
      <c r="C244" t="s">
        <v>4226</v>
      </c>
      <c r="D244">
        <v>11130</v>
      </c>
      <c r="E244">
        <v>10677</v>
      </c>
      <c r="F244">
        <v>10994</v>
      </c>
      <c r="G244">
        <v>11100</v>
      </c>
      <c r="H244">
        <v>11108</v>
      </c>
      <c r="I244">
        <v>11107</v>
      </c>
    </row>
    <row r="245" spans="1:9" x14ac:dyDescent="0.25">
      <c r="A245" t="s">
        <v>3570</v>
      </c>
      <c r="B245" t="s">
        <v>3858</v>
      </c>
      <c r="C245" t="s">
        <v>4227</v>
      </c>
      <c r="D245">
        <v>7308</v>
      </c>
      <c r="E245">
        <v>6819</v>
      </c>
      <c r="F245">
        <v>7157</v>
      </c>
      <c r="G245">
        <v>7305</v>
      </c>
      <c r="H245">
        <v>7306</v>
      </c>
      <c r="I245">
        <v>7303</v>
      </c>
    </row>
    <row r="246" spans="1:9" x14ac:dyDescent="0.25">
      <c r="A246" t="s">
        <v>3571</v>
      </c>
      <c r="B246" t="s">
        <v>3859</v>
      </c>
      <c r="C246" t="s">
        <v>4228</v>
      </c>
      <c r="D246">
        <v>14138</v>
      </c>
      <c r="E246">
        <v>13504</v>
      </c>
      <c r="F246">
        <v>13941</v>
      </c>
      <c r="G246">
        <v>14107</v>
      </c>
      <c r="H246">
        <v>14116</v>
      </c>
      <c r="I246">
        <v>14119</v>
      </c>
    </row>
    <row r="247" spans="1:9" x14ac:dyDescent="0.25">
      <c r="A247" t="s">
        <v>3572</v>
      </c>
      <c r="B247" t="s">
        <v>3860</v>
      </c>
      <c r="C247" t="s">
        <v>4229</v>
      </c>
      <c r="D247">
        <v>102220</v>
      </c>
      <c r="E247">
        <v>96747</v>
      </c>
      <c r="F247">
        <v>100556</v>
      </c>
      <c r="G247">
        <v>102099</v>
      </c>
      <c r="H247">
        <v>102156</v>
      </c>
      <c r="I247">
        <v>102133</v>
      </c>
    </row>
    <row r="248" spans="1:9" x14ac:dyDescent="0.25">
      <c r="A248" t="s">
        <v>3573</v>
      </c>
      <c r="B248" t="s">
        <v>3861</v>
      </c>
      <c r="C248" t="s">
        <v>4230</v>
      </c>
      <c r="D248">
        <v>58752</v>
      </c>
      <c r="E248">
        <v>57007</v>
      </c>
      <c r="F248">
        <v>58322</v>
      </c>
      <c r="G248">
        <v>58659</v>
      </c>
      <c r="H248">
        <v>58699</v>
      </c>
      <c r="I248">
        <v>58688</v>
      </c>
    </row>
    <row r="249" spans="1:9" x14ac:dyDescent="0.25">
      <c r="A249" t="s">
        <v>3574</v>
      </c>
      <c r="B249" t="s">
        <v>3862</v>
      </c>
      <c r="C249" t="s">
        <v>4231</v>
      </c>
      <c r="D249">
        <v>38499</v>
      </c>
      <c r="E249">
        <v>37318</v>
      </c>
      <c r="F249">
        <v>38193</v>
      </c>
      <c r="G249">
        <v>38438</v>
      </c>
      <c r="H249">
        <v>38461</v>
      </c>
      <c r="I249">
        <v>38458</v>
      </c>
    </row>
    <row r="250" spans="1:9" x14ac:dyDescent="0.25">
      <c r="A250" t="s">
        <v>3575</v>
      </c>
      <c r="B250" t="s">
        <v>3864</v>
      </c>
      <c r="C250" t="s">
        <v>4233</v>
      </c>
      <c r="D250">
        <v>22485</v>
      </c>
      <c r="E250">
        <v>20546</v>
      </c>
      <c r="F250">
        <v>21781</v>
      </c>
      <c r="G250">
        <v>22453</v>
      </c>
      <c r="H250">
        <v>22464</v>
      </c>
      <c r="I250">
        <v>22463</v>
      </c>
    </row>
    <row r="251" spans="1:9" x14ac:dyDescent="0.25">
      <c r="A251" t="s">
        <v>3576</v>
      </c>
      <c r="B251" t="s">
        <v>3863</v>
      </c>
      <c r="C251" t="s">
        <v>4232</v>
      </c>
      <c r="D251">
        <v>10528</v>
      </c>
      <c r="E251">
        <v>10176</v>
      </c>
      <c r="F251">
        <v>10417</v>
      </c>
      <c r="G251">
        <v>10498</v>
      </c>
      <c r="H251">
        <v>10506</v>
      </c>
      <c r="I251">
        <v>10510</v>
      </c>
    </row>
    <row r="252" spans="1:9" x14ac:dyDescent="0.25">
      <c r="A252" t="s">
        <v>3577</v>
      </c>
      <c r="B252" t="s">
        <v>3866</v>
      </c>
      <c r="C252" t="s">
        <v>4235</v>
      </c>
      <c r="D252">
        <v>45447</v>
      </c>
      <c r="E252">
        <v>42103</v>
      </c>
      <c r="F252">
        <v>44329</v>
      </c>
      <c r="G252">
        <v>45386</v>
      </c>
      <c r="H252">
        <v>45406</v>
      </c>
      <c r="I252">
        <v>45410</v>
      </c>
    </row>
    <row r="253" spans="1:9" x14ac:dyDescent="0.25">
      <c r="A253" t="s">
        <v>3578</v>
      </c>
      <c r="B253" t="s">
        <v>3865</v>
      </c>
      <c r="C253" t="s">
        <v>4234</v>
      </c>
      <c r="D253">
        <v>61069</v>
      </c>
      <c r="E253">
        <v>56128</v>
      </c>
      <c r="F253">
        <v>59317</v>
      </c>
      <c r="G253">
        <v>60997</v>
      </c>
      <c r="H253">
        <v>61032</v>
      </c>
      <c r="I253">
        <v>61022</v>
      </c>
    </row>
    <row r="254" spans="1:9" x14ac:dyDescent="0.25">
      <c r="A254" t="s">
        <v>3579</v>
      </c>
      <c r="B254" t="s">
        <v>3867</v>
      </c>
      <c r="C254" t="s">
        <v>4236</v>
      </c>
      <c r="D254">
        <v>35048</v>
      </c>
      <c r="E254">
        <v>33978</v>
      </c>
      <c r="F254">
        <v>34767</v>
      </c>
      <c r="G254">
        <v>34989</v>
      </c>
      <c r="H254">
        <v>35017</v>
      </c>
      <c r="I254">
        <v>35008</v>
      </c>
    </row>
    <row r="255" spans="1:9" x14ac:dyDescent="0.25">
      <c r="A255" t="s">
        <v>3580</v>
      </c>
      <c r="B255" t="s">
        <v>3868</v>
      </c>
      <c r="C255" t="s">
        <v>4237</v>
      </c>
      <c r="D255">
        <v>121070</v>
      </c>
      <c r="E255">
        <v>111760</v>
      </c>
      <c r="F255">
        <v>118158</v>
      </c>
      <c r="G255">
        <v>120953</v>
      </c>
      <c r="H255">
        <v>121008</v>
      </c>
      <c r="I255">
        <v>120963</v>
      </c>
    </row>
    <row r="256" spans="1:9" x14ac:dyDescent="0.25">
      <c r="A256" t="s">
        <v>3581</v>
      </c>
      <c r="B256" t="s">
        <v>3869</v>
      </c>
      <c r="C256" t="s">
        <v>4238</v>
      </c>
      <c r="D256">
        <v>107201</v>
      </c>
      <c r="E256">
        <v>102062</v>
      </c>
      <c r="F256">
        <v>105797</v>
      </c>
      <c r="G256">
        <v>107094</v>
      </c>
      <c r="H256">
        <v>107143</v>
      </c>
      <c r="I256">
        <v>107124</v>
      </c>
    </row>
    <row r="257" spans="1:9" x14ac:dyDescent="0.25">
      <c r="A257" t="s">
        <v>3582</v>
      </c>
      <c r="B257" t="s">
        <v>3870</v>
      </c>
      <c r="C257" t="s">
        <v>4239</v>
      </c>
      <c r="D257">
        <v>15690</v>
      </c>
      <c r="E257">
        <v>14621</v>
      </c>
      <c r="F257">
        <v>15366</v>
      </c>
      <c r="G257">
        <v>15660</v>
      </c>
      <c r="H257">
        <v>15669</v>
      </c>
      <c r="I257">
        <v>15665</v>
      </c>
    </row>
    <row r="258" spans="1:9" x14ac:dyDescent="0.25">
      <c r="A258" t="s">
        <v>3583</v>
      </c>
      <c r="B258" t="s">
        <v>3871</v>
      </c>
      <c r="C258" t="s">
        <v>4240</v>
      </c>
      <c r="D258">
        <v>31089</v>
      </c>
      <c r="E258">
        <v>30080</v>
      </c>
      <c r="F258">
        <v>30833</v>
      </c>
      <c r="G258">
        <v>31040</v>
      </c>
      <c r="H258">
        <v>31057</v>
      </c>
      <c r="I258">
        <v>31049</v>
      </c>
    </row>
    <row r="259" spans="1:9" x14ac:dyDescent="0.25">
      <c r="A259" t="s">
        <v>3584</v>
      </c>
      <c r="B259" t="s">
        <v>3872</v>
      </c>
      <c r="C259" t="s">
        <v>4241</v>
      </c>
      <c r="D259">
        <v>46344</v>
      </c>
      <c r="E259">
        <v>44493</v>
      </c>
      <c r="F259">
        <v>45905</v>
      </c>
      <c r="G259">
        <v>46277</v>
      </c>
      <c r="H259">
        <v>46309</v>
      </c>
      <c r="I259">
        <v>46299</v>
      </c>
    </row>
    <row r="260" spans="1:9" x14ac:dyDescent="0.25">
      <c r="A260" t="s">
        <v>3585</v>
      </c>
      <c r="B260" t="s">
        <v>3873</v>
      </c>
      <c r="C260" t="s">
        <v>4242</v>
      </c>
      <c r="D260">
        <v>27907</v>
      </c>
      <c r="E260">
        <v>26843</v>
      </c>
      <c r="F260">
        <v>27630</v>
      </c>
      <c r="G260">
        <v>27862</v>
      </c>
      <c r="H260">
        <v>27872</v>
      </c>
      <c r="I260">
        <v>27877</v>
      </c>
    </row>
    <row r="261" spans="1:9" x14ac:dyDescent="0.25">
      <c r="A261" t="s">
        <v>3586</v>
      </c>
      <c r="B261" t="s">
        <v>3874</v>
      </c>
      <c r="C261" t="s">
        <v>4243</v>
      </c>
      <c r="D261">
        <v>43268</v>
      </c>
      <c r="E261">
        <v>41754</v>
      </c>
      <c r="F261">
        <v>42865</v>
      </c>
      <c r="G261">
        <v>43207</v>
      </c>
      <c r="H261">
        <v>43231</v>
      </c>
      <c r="I261">
        <v>43217</v>
      </c>
    </row>
    <row r="262" spans="1:9" x14ac:dyDescent="0.25">
      <c r="A262" t="s">
        <v>3587</v>
      </c>
      <c r="B262" t="s">
        <v>3875</v>
      </c>
      <c r="C262" t="s">
        <v>4244</v>
      </c>
      <c r="D262">
        <v>11933</v>
      </c>
      <c r="E262">
        <v>11566</v>
      </c>
      <c r="F262">
        <v>11826</v>
      </c>
      <c r="G262">
        <v>11902</v>
      </c>
      <c r="H262">
        <v>11910</v>
      </c>
      <c r="I262">
        <v>11911</v>
      </c>
    </row>
    <row r="263" spans="1:9" x14ac:dyDescent="0.25">
      <c r="A263" t="s">
        <v>3588</v>
      </c>
      <c r="B263" t="s">
        <v>3876</v>
      </c>
      <c r="C263" t="s">
        <v>4245</v>
      </c>
      <c r="D263">
        <v>13343</v>
      </c>
      <c r="E263">
        <v>12897</v>
      </c>
      <c r="F263">
        <v>13201</v>
      </c>
      <c r="G263">
        <v>13311</v>
      </c>
      <c r="H263">
        <v>13318</v>
      </c>
      <c r="I263">
        <v>13323</v>
      </c>
    </row>
    <row r="264" spans="1:9" x14ac:dyDescent="0.25">
      <c r="A264" t="s">
        <v>3589</v>
      </c>
      <c r="B264" t="s">
        <v>3877</v>
      </c>
      <c r="C264" t="s">
        <v>4246</v>
      </c>
      <c r="D264">
        <v>69926</v>
      </c>
      <c r="E264">
        <v>64650</v>
      </c>
      <c r="F264">
        <v>68053</v>
      </c>
      <c r="G264">
        <v>69839</v>
      </c>
      <c r="H264">
        <v>69876</v>
      </c>
      <c r="I264">
        <v>69868</v>
      </c>
    </row>
    <row r="265" spans="1:9" x14ac:dyDescent="0.25">
      <c r="A265" t="s">
        <v>3590</v>
      </c>
      <c r="B265" t="s">
        <v>3878</v>
      </c>
      <c r="C265" t="s">
        <v>4247</v>
      </c>
      <c r="D265">
        <v>113486</v>
      </c>
      <c r="E265">
        <v>108125</v>
      </c>
      <c r="F265">
        <v>111956</v>
      </c>
      <c r="G265">
        <v>113297</v>
      </c>
      <c r="H265">
        <v>113416</v>
      </c>
      <c r="I265">
        <v>113386</v>
      </c>
    </row>
    <row r="266" spans="1:9" x14ac:dyDescent="0.25">
      <c r="A266" t="s">
        <v>3591</v>
      </c>
      <c r="B266" t="s">
        <v>3959</v>
      </c>
      <c r="C266" t="s">
        <v>4328</v>
      </c>
      <c r="D266">
        <v>5959774</v>
      </c>
      <c r="E266">
        <v>5702574</v>
      </c>
      <c r="F266">
        <v>5887434</v>
      </c>
      <c r="G266">
        <v>5951986</v>
      </c>
      <c r="H266">
        <v>5956340</v>
      </c>
      <c r="I266">
        <v>5952924</v>
      </c>
    </row>
    <row r="267" spans="1:9" x14ac:dyDescent="0.25">
      <c r="A267" t="s">
        <v>3592</v>
      </c>
      <c r="B267" t="s">
        <v>3960</v>
      </c>
      <c r="C267" t="s">
        <v>4329</v>
      </c>
      <c r="D267">
        <v>1880493</v>
      </c>
      <c r="E267">
        <v>1808008</v>
      </c>
      <c r="F267">
        <v>1861853</v>
      </c>
      <c r="G267">
        <v>1878061</v>
      </c>
      <c r="H267">
        <v>1879386</v>
      </c>
      <c r="I267">
        <v>1878608</v>
      </c>
    </row>
    <row r="268" spans="1:9" x14ac:dyDescent="0.25">
      <c r="A268" t="s">
        <v>3593</v>
      </c>
      <c r="B268" t="s">
        <v>3961</v>
      </c>
      <c r="C268" t="s">
        <v>4330</v>
      </c>
      <c r="D268">
        <v>3010434</v>
      </c>
      <c r="E268">
        <v>2891133</v>
      </c>
      <c r="F268">
        <v>2978029</v>
      </c>
      <c r="G268">
        <v>3006482</v>
      </c>
      <c r="H268">
        <v>3008695</v>
      </c>
      <c r="I268">
        <v>3007057</v>
      </c>
    </row>
    <row r="269" spans="1:9" x14ac:dyDescent="0.25">
      <c r="A269" t="s">
        <v>3594</v>
      </c>
      <c r="B269" t="s">
        <v>3962</v>
      </c>
      <c r="C269" t="s">
        <v>4331</v>
      </c>
      <c r="D269">
        <v>3258526</v>
      </c>
      <c r="E269">
        <v>3124964</v>
      </c>
      <c r="F269">
        <v>3221337</v>
      </c>
      <c r="G269">
        <v>3254216</v>
      </c>
      <c r="H269">
        <v>3256661</v>
      </c>
      <c r="I269">
        <v>3254588</v>
      </c>
    </row>
    <row r="270" spans="1:9" x14ac:dyDescent="0.25">
      <c r="A270" t="s">
        <v>3595</v>
      </c>
      <c r="B270" t="s">
        <v>3964</v>
      </c>
      <c r="C270" t="s">
        <v>4333</v>
      </c>
      <c r="D270">
        <v>519427</v>
      </c>
      <c r="E270">
        <v>497070</v>
      </c>
      <c r="F270">
        <v>513235</v>
      </c>
      <c r="G270">
        <v>518858</v>
      </c>
      <c r="H270">
        <v>519150</v>
      </c>
      <c r="I270">
        <v>518617</v>
      </c>
    </row>
    <row r="271" spans="1:9" x14ac:dyDescent="0.25">
      <c r="A271" t="s">
        <v>3596</v>
      </c>
      <c r="B271" t="s">
        <v>3965</v>
      </c>
      <c r="C271" t="s">
        <v>4334</v>
      </c>
      <c r="D271">
        <v>583</v>
      </c>
      <c r="E271">
        <v>536</v>
      </c>
      <c r="F271">
        <v>551</v>
      </c>
      <c r="G271">
        <v>566</v>
      </c>
      <c r="H271">
        <v>576</v>
      </c>
      <c r="I271">
        <v>568</v>
      </c>
    </row>
    <row r="272" spans="1:9" x14ac:dyDescent="0.25">
      <c r="A272" t="s">
        <v>3597</v>
      </c>
      <c r="B272" t="s">
        <v>3966</v>
      </c>
      <c r="C272" t="s">
        <v>4335</v>
      </c>
      <c r="D272">
        <v>71715</v>
      </c>
      <c r="E272">
        <v>66976</v>
      </c>
      <c r="F272">
        <v>70453</v>
      </c>
      <c r="G272">
        <v>71641</v>
      </c>
      <c r="H272">
        <v>71683</v>
      </c>
      <c r="I272">
        <v>71627</v>
      </c>
    </row>
    <row r="273" spans="1:9" x14ac:dyDescent="0.25">
      <c r="A273" t="s">
        <v>3598</v>
      </c>
      <c r="B273" t="s">
        <v>3967</v>
      </c>
      <c r="C273" t="s">
        <v>4336</v>
      </c>
      <c r="D273">
        <v>1434391</v>
      </c>
      <c r="E273">
        <v>1372640</v>
      </c>
      <c r="F273">
        <v>1417088</v>
      </c>
      <c r="G273">
        <v>1432112</v>
      </c>
      <c r="H273">
        <v>1433694</v>
      </c>
      <c r="I273">
        <v>1431019</v>
      </c>
    </row>
    <row r="274" spans="1:9" x14ac:dyDescent="0.25">
      <c r="A274" t="s">
        <v>3599</v>
      </c>
      <c r="B274" t="s">
        <v>3968</v>
      </c>
      <c r="C274" t="s">
        <v>4337</v>
      </c>
      <c r="D274">
        <v>469573</v>
      </c>
      <c r="E274">
        <v>456810</v>
      </c>
      <c r="F274">
        <v>466613</v>
      </c>
      <c r="G274">
        <v>469055</v>
      </c>
      <c r="H274">
        <v>469287</v>
      </c>
      <c r="I274">
        <v>469193</v>
      </c>
    </row>
    <row r="275" spans="1:9" x14ac:dyDescent="0.25">
      <c r="A275" t="s">
        <v>3600</v>
      </c>
      <c r="B275" t="s">
        <v>3969</v>
      </c>
      <c r="C275" t="s">
        <v>4338</v>
      </c>
      <c r="D275">
        <v>46586</v>
      </c>
      <c r="E275">
        <v>43895</v>
      </c>
      <c r="F275">
        <v>45888</v>
      </c>
      <c r="G275">
        <v>46495</v>
      </c>
      <c r="H275">
        <v>46547</v>
      </c>
      <c r="I275">
        <v>46421</v>
      </c>
    </row>
    <row r="276" spans="1:9" x14ac:dyDescent="0.25">
      <c r="A276" t="s">
        <v>3601</v>
      </c>
      <c r="B276" t="s">
        <v>3970</v>
      </c>
      <c r="C276" t="s">
        <v>4339</v>
      </c>
      <c r="D276">
        <v>653911</v>
      </c>
      <c r="E276">
        <v>623766</v>
      </c>
      <c r="F276">
        <v>645905</v>
      </c>
      <c r="G276">
        <v>653168</v>
      </c>
      <c r="H276">
        <v>653532</v>
      </c>
      <c r="I276">
        <v>653171</v>
      </c>
    </row>
    <row r="277" spans="1:9" x14ac:dyDescent="0.25">
      <c r="A277" t="s">
        <v>3602</v>
      </c>
      <c r="B277" t="s">
        <v>3971</v>
      </c>
      <c r="C277" t="s">
        <v>4340</v>
      </c>
      <c r="D277">
        <v>568891</v>
      </c>
      <c r="E277">
        <v>538529</v>
      </c>
      <c r="F277">
        <v>560375</v>
      </c>
      <c r="G277">
        <v>568253</v>
      </c>
      <c r="H277">
        <v>568548</v>
      </c>
      <c r="I277">
        <v>567981</v>
      </c>
    </row>
    <row r="278" spans="1:9" x14ac:dyDescent="0.25">
      <c r="A278" t="s">
        <v>3603</v>
      </c>
      <c r="B278" t="s">
        <v>3972</v>
      </c>
      <c r="C278" t="s">
        <v>4341</v>
      </c>
      <c r="D278">
        <v>720645</v>
      </c>
      <c r="E278">
        <v>688762</v>
      </c>
      <c r="F278">
        <v>711158</v>
      </c>
      <c r="G278">
        <v>719588</v>
      </c>
      <c r="H278">
        <v>720242</v>
      </c>
      <c r="I278">
        <v>719707</v>
      </c>
    </row>
    <row r="279" spans="1:9" x14ac:dyDescent="0.25">
      <c r="A279" t="s">
        <v>3604</v>
      </c>
      <c r="B279" t="s">
        <v>3963</v>
      </c>
      <c r="C279" t="s">
        <v>4332</v>
      </c>
      <c r="D279">
        <v>7579662</v>
      </c>
      <c r="E279">
        <v>7268712</v>
      </c>
      <c r="F279">
        <v>7492741</v>
      </c>
      <c r="G279">
        <v>7569494</v>
      </c>
      <c r="H279">
        <v>7575219</v>
      </c>
      <c r="I279">
        <v>7570634</v>
      </c>
    </row>
    <row r="280" spans="1:9" x14ac:dyDescent="0.25">
      <c r="A280" t="s">
        <v>3605</v>
      </c>
      <c r="B280" t="s">
        <v>3973</v>
      </c>
      <c r="C280" t="s">
        <v>4342</v>
      </c>
      <c r="D280">
        <v>223192</v>
      </c>
      <c r="E280">
        <v>214208</v>
      </c>
      <c r="F280">
        <v>220862</v>
      </c>
      <c r="G280">
        <v>222897</v>
      </c>
      <c r="H280">
        <v>222959</v>
      </c>
      <c r="I280">
        <v>223008</v>
      </c>
    </row>
    <row r="281" spans="1:9" x14ac:dyDescent="0.25">
      <c r="A281" t="s">
        <v>3606</v>
      </c>
      <c r="B281" t="s">
        <v>3974</v>
      </c>
      <c r="C281" t="s">
        <v>4343</v>
      </c>
      <c r="D281">
        <v>110039</v>
      </c>
      <c r="E281">
        <v>105262</v>
      </c>
      <c r="F281">
        <v>108898</v>
      </c>
      <c r="G281">
        <v>109887</v>
      </c>
      <c r="H281">
        <v>109874</v>
      </c>
      <c r="I281">
        <v>109932</v>
      </c>
    </row>
    <row r="282" spans="1:9" x14ac:dyDescent="0.25">
      <c r="A282" t="s">
        <v>3607</v>
      </c>
      <c r="B282" t="s">
        <v>3975</v>
      </c>
      <c r="C282" t="s">
        <v>4344</v>
      </c>
      <c r="D282">
        <v>69425</v>
      </c>
      <c r="E282">
        <v>66350</v>
      </c>
      <c r="F282">
        <v>68538</v>
      </c>
      <c r="G282">
        <v>69340</v>
      </c>
      <c r="H282">
        <v>69305</v>
      </c>
      <c r="I282">
        <v>69363</v>
      </c>
    </row>
    <row r="283" spans="1:9" x14ac:dyDescent="0.25">
      <c r="A283" t="s">
        <v>3608</v>
      </c>
      <c r="B283" t="s">
        <v>3976</v>
      </c>
      <c r="C283" t="s">
        <v>4345</v>
      </c>
      <c r="D283">
        <v>42310</v>
      </c>
      <c r="E283">
        <v>40559</v>
      </c>
      <c r="F283">
        <v>41856</v>
      </c>
      <c r="G283">
        <v>42243</v>
      </c>
      <c r="H283">
        <v>42254</v>
      </c>
      <c r="I283">
        <v>42268</v>
      </c>
    </row>
    <row r="284" spans="1:9" x14ac:dyDescent="0.25">
      <c r="A284" t="s">
        <v>3609</v>
      </c>
      <c r="B284" t="s">
        <v>3977</v>
      </c>
      <c r="C284" t="s">
        <v>4346</v>
      </c>
      <c r="D284">
        <v>302461</v>
      </c>
      <c r="E284">
        <v>278493</v>
      </c>
      <c r="F284">
        <v>294645</v>
      </c>
      <c r="G284">
        <v>302194</v>
      </c>
      <c r="H284">
        <v>300557</v>
      </c>
      <c r="I284">
        <v>302220</v>
      </c>
    </row>
    <row r="285" spans="1:9" x14ac:dyDescent="0.25">
      <c r="A285" t="s">
        <v>3610</v>
      </c>
      <c r="B285" t="s">
        <v>3978</v>
      </c>
      <c r="C285" t="s">
        <v>4347</v>
      </c>
      <c r="D285">
        <v>373819</v>
      </c>
      <c r="E285">
        <v>348730</v>
      </c>
      <c r="F285">
        <v>365971</v>
      </c>
      <c r="G285">
        <v>373459</v>
      </c>
      <c r="H285">
        <v>373157</v>
      </c>
      <c r="I285">
        <v>373503</v>
      </c>
    </row>
    <row r="286" spans="1:9" x14ac:dyDescent="0.25">
      <c r="A286" t="s">
        <v>3611</v>
      </c>
      <c r="B286" t="s">
        <v>3979</v>
      </c>
      <c r="C286" t="s">
        <v>4348</v>
      </c>
      <c r="D286">
        <v>16766</v>
      </c>
      <c r="E286">
        <v>15882</v>
      </c>
      <c r="F286">
        <v>16477</v>
      </c>
      <c r="G286">
        <v>16727</v>
      </c>
      <c r="H286">
        <v>16719</v>
      </c>
      <c r="I286">
        <v>16738</v>
      </c>
    </row>
    <row r="287" spans="1:9" x14ac:dyDescent="0.25">
      <c r="A287" t="s">
        <v>3612</v>
      </c>
      <c r="B287" t="s">
        <v>3980</v>
      </c>
      <c r="C287" t="s">
        <v>4349</v>
      </c>
      <c r="D287">
        <v>234668</v>
      </c>
      <c r="E287">
        <v>222605</v>
      </c>
      <c r="F287">
        <v>231152</v>
      </c>
      <c r="G287">
        <v>234357</v>
      </c>
      <c r="H287">
        <v>234457</v>
      </c>
      <c r="I287">
        <v>234417</v>
      </c>
    </row>
    <row r="288" spans="1:9" x14ac:dyDescent="0.25">
      <c r="A288" t="s">
        <v>3613</v>
      </c>
      <c r="B288" t="s">
        <v>3981</v>
      </c>
      <c r="C288" t="s">
        <v>4350</v>
      </c>
      <c r="D288">
        <v>72824</v>
      </c>
      <c r="E288">
        <v>68071</v>
      </c>
      <c r="F288">
        <v>71408</v>
      </c>
      <c r="G288">
        <v>72714</v>
      </c>
      <c r="H288">
        <v>72746</v>
      </c>
      <c r="I288">
        <v>72749</v>
      </c>
    </row>
    <row r="289" spans="1:9" x14ac:dyDescent="0.25">
      <c r="A289" t="s">
        <v>3614</v>
      </c>
      <c r="B289" t="s">
        <v>3982</v>
      </c>
      <c r="C289" t="s">
        <v>4351</v>
      </c>
      <c r="D289">
        <v>642310</v>
      </c>
      <c r="E289">
        <v>619320</v>
      </c>
      <c r="F289">
        <v>636505</v>
      </c>
      <c r="G289">
        <v>641561</v>
      </c>
      <c r="H289">
        <v>641828</v>
      </c>
      <c r="I289">
        <v>641783</v>
      </c>
    </row>
    <row r="290" spans="1:9" x14ac:dyDescent="0.25">
      <c r="A290" t="s">
        <v>3615</v>
      </c>
      <c r="B290" t="s">
        <v>3983</v>
      </c>
      <c r="C290" t="s">
        <v>4352</v>
      </c>
      <c r="D290">
        <v>165173</v>
      </c>
      <c r="E290">
        <v>159723</v>
      </c>
      <c r="F290">
        <v>163891</v>
      </c>
      <c r="G290">
        <v>164967</v>
      </c>
      <c r="H290">
        <v>165052</v>
      </c>
      <c r="I290">
        <v>165013</v>
      </c>
    </row>
    <row r="291" spans="1:9" x14ac:dyDescent="0.25">
      <c r="A291" t="s">
        <v>3616</v>
      </c>
      <c r="B291" t="s">
        <v>3984</v>
      </c>
      <c r="C291" t="s">
        <v>4353</v>
      </c>
      <c r="D291">
        <v>93633</v>
      </c>
      <c r="E291">
        <v>89498</v>
      </c>
      <c r="F291">
        <v>92559</v>
      </c>
      <c r="G291">
        <v>93522</v>
      </c>
      <c r="H291">
        <v>93511</v>
      </c>
      <c r="I291">
        <v>93557</v>
      </c>
    </row>
    <row r="292" spans="1:9" x14ac:dyDescent="0.25">
      <c r="A292" t="s">
        <v>3617</v>
      </c>
      <c r="B292" t="s">
        <v>3985</v>
      </c>
      <c r="C292" t="s">
        <v>4354</v>
      </c>
      <c r="D292">
        <v>273708</v>
      </c>
      <c r="E292">
        <v>261953</v>
      </c>
      <c r="F292">
        <v>270435</v>
      </c>
      <c r="G292">
        <v>273359</v>
      </c>
      <c r="H292">
        <v>273369</v>
      </c>
      <c r="I292">
        <v>273479</v>
      </c>
    </row>
    <row r="293" spans="1:9" x14ac:dyDescent="0.25">
      <c r="A293" t="s">
        <v>3618</v>
      </c>
      <c r="B293" t="s">
        <v>3987</v>
      </c>
      <c r="C293" t="s">
        <v>4356</v>
      </c>
      <c r="D293">
        <v>146529</v>
      </c>
      <c r="E293">
        <v>139492</v>
      </c>
      <c r="F293">
        <v>144755</v>
      </c>
      <c r="G293">
        <v>146322</v>
      </c>
      <c r="H293">
        <v>146315</v>
      </c>
      <c r="I293">
        <v>146348</v>
      </c>
    </row>
    <row r="294" spans="1:9" x14ac:dyDescent="0.25">
      <c r="A294" t="s">
        <v>3619</v>
      </c>
      <c r="B294" t="s">
        <v>3986</v>
      </c>
      <c r="C294" t="s">
        <v>4355</v>
      </c>
      <c r="D294">
        <v>55282</v>
      </c>
      <c r="E294">
        <v>53138</v>
      </c>
      <c r="F294">
        <v>54723</v>
      </c>
      <c r="G294">
        <v>55210</v>
      </c>
      <c r="H294">
        <v>55159</v>
      </c>
      <c r="I294">
        <v>55235</v>
      </c>
    </row>
    <row r="295" spans="1:9" x14ac:dyDescent="0.25">
      <c r="A295" t="s">
        <v>3620</v>
      </c>
      <c r="B295" t="s">
        <v>3989</v>
      </c>
      <c r="C295" t="s">
        <v>4358</v>
      </c>
      <c r="D295">
        <v>920380</v>
      </c>
      <c r="E295">
        <v>884309</v>
      </c>
      <c r="F295">
        <v>911562</v>
      </c>
      <c r="G295">
        <v>919274</v>
      </c>
      <c r="H295">
        <v>919044</v>
      </c>
      <c r="I295">
        <v>919452</v>
      </c>
    </row>
    <row r="296" spans="1:9" x14ac:dyDescent="0.25">
      <c r="A296" t="s">
        <v>3621</v>
      </c>
      <c r="B296" t="s">
        <v>3991</v>
      </c>
      <c r="C296" t="s">
        <v>4360</v>
      </c>
      <c r="D296">
        <v>424358</v>
      </c>
      <c r="E296">
        <v>408470</v>
      </c>
      <c r="F296">
        <v>420555</v>
      </c>
      <c r="G296">
        <v>423894</v>
      </c>
      <c r="H296">
        <v>423273</v>
      </c>
      <c r="I296">
        <v>423863</v>
      </c>
    </row>
    <row r="297" spans="1:9" x14ac:dyDescent="0.25">
      <c r="A297" t="s">
        <v>3622</v>
      </c>
      <c r="B297" t="s">
        <v>3990</v>
      </c>
      <c r="C297" t="s">
        <v>4359</v>
      </c>
      <c r="D297">
        <v>486462</v>
      </c>
      <c r="E297">
        <v>466012</v>
      </c>
      <c r="F297">
        <v>481329</v>
      </c>
      <c r="G297">
        <v>485880</v>
      </c>
      <c r="H297">
        <v>485220</v>
      </c>
      <c r="I297">
        <v>485982</v>
      </c>
    </row>
    <row r="298" spans="1:9" x14ac:dyDescent="0.25">
      <c r="A298" t="s">
        <v>3623</v>
      </c>
      <c r="B298" t="s">
        <v>3992</v>
      </c>
      <c r="C298" t="s">
        <v>4361</v>
      </c>
      <c r="D298">
        <v>1269123</v>
      </c>
      <c r="E298">
        <v>1220519</v>
      </c>
      <c r="F298">
        <v>1257429</v>
      </c>
      <c r="G298">
        <v>1267617</v>
      </c>
      <c r="H298">
        <v>1268182</v>
      </c>
      <c r="I298">
        <v>1267814</v>
      </c>
    </row>
    <row r="299" spans="1:9" x14ac:dyDescent="0.25">
      <c r="A299" t="s">
        <v>3624</v>
      </c>
      <c r="B299" t="s">
        <v>3993</v>
      </c>
      <c r="C299" t="s">
        <v>4362</v>
      </c>
      <c r="D299">
        <v>973168</v>
      </c>
      <c r="E299">
        <v>937098</v>
      </c>
      <c r="F299">
        <v>964383</v>
      </c>
      <c r="G299">
        <v>972019</v>
      </c>
      <c r="H299">
        <v>972346</v>
      </c>
      <c r="I299">
        <v>972320</v>
      </c>
    </row>
    <row r="300" spans="1:9" x14ac:dyDescent="0.25">
      <c r="A300" t="s">
        <v>3625</v>
      </c>
      <c r="B300" t="s">
        <v>3994</v>
      </c>
      <c r="C300" t="s">
        <v>4363</v>
      </c>
      <c r="D300">
        <v>3688</v>
      </c>
      <c r="E300">
        <v>3526</v>
      </c>
      <c r="F300">
        <v>3642</v>
      </c>
      <c r="G300">
        <v>3665</v>
      </c>
      <c r="H300">
        <v>3668</v>
      </c>
      <c r="I300">
        <v>3670</v>
      </c>
    </row>
    <row r="301" spans="1:9" x14ac:dyDescent="0.25">
      <c r="A301" t="s">
        <v>3626</v>
      </c>
      <c r="B301" t="s">
        <v>3988</v>
      </c>
      <c r="C301" t="s">
        <v>4357</v>
      </c>
      <c r="D301">
        <v>1795907</v>
      </c>
      <c r="E301">
        <v>1725160</v>
      </c>
      <c r="F301">
        <v>1778131</v>
      </c>
      <c r="G301">
        <v>1793758</v>
      </c>
      <c r="H301">
        <v>1793161</v>
      </c>
      <c r="I301">
        <v>1794485</v>
      </c>
    </row>
    <row r="302" spans="1:9" x14ac:dyDescent="0.25">
      <c r="A302" t="s">
        <v>3627</v>
      </c>
      <c r="B302" t="s">
        <v>3995</v>
      </c>
      <c r="C302" t="s">
        <v>4364</v>
      </c>
      <c r="D302">
        <v>711091</v>
      </c>
      <c r="E302">
        <v>688552</v>
      </c>
      <c r="F302">
        <v>706391</v>
      </c>
      <c r="G302">
        <v>710245</v>
      </c>
      <c r="H302">
        <v>710712</v>
      </c>
      <c r="I302">
        <v>710520</v>
      </c>
    </row>
    <row r="303" spans="1:9" x14ac:dyDescent="0.25">
      <c r="A303" t="s">
        <v>3628</v>
      </c>
      <c r="B303" t="s">
        <v>3996</v>
      </c>
      <c r="C303" t="s">
        <v>4365</v>
      </c>
      <c r="D303">
        <v>784948</v>
      </c>
      <c r="E303">
        <v>745183</v>
      </c>
      <c r="F303">
        <v>773108</v>
      </c>
      <c r="G303">
        <v>784009</v>
      </c>
      <c r="H303">
        <v>784413</v>
      </c>
      <c r="I303">
        <v>784305</v>
      </c>
    </row>
    <row r="304" spans="1:9" x14ac:dyDescent="0.25">
      <c r="A304" t="s">
        <v>3629</v>
      </c>
      <c r="B304" t="s">
        <v>3997</v>
      </c>
      <c r="C304" t="s">
        <v>4366</v>
      </c>
      <c r="D304">
        <v>196036</v>
      </c>
      <c r="E304">
        <v>188626</v>
      </c>
      <c r="F304">
        <v>194263</v>
      </c>
      <c r="G304">
        <v>195773</v>
      </c>
      <c r="H304">
        <v>195906</v>
      </c>
      <c r="I304">
        <v>195772</v>
      </c>
    </row>
    <row r="305" spans="1:9" x14ac:dyDescent="0.25">
      <c r="A305" t="s">
        <v>3630</v>
      </c>
      <c r="B305" t="s">
        <v>3999</v>
      </c>
      <c r="C305" t="s">
        <v>4368</v>
      </c>
      <c r="D305">
        <v>142397</v>
      </c>
      <c r="E305">
        <v>135375</v>
      </c>
      <c r="F305">
        <v>140517</v>
      </c>
      <c r="G305">
        <v>142236</v>
      </c>
      <c r="H305">
        <v>142312</v>
      </c>
      <c r="I305">
        <v>142215</v>
      </c>
    </row>
    <row r="306" spans="1:9" x14ac:dyDescent="0.25">
      <c r="A306" t="s">
        <v>3631</v>
      </c>
      <c r="B306" t="s">
        <v>3998</v>
      </c>
      <c r="C306" t="s">
        <v>4367</v>
      </c>
      <c r="D306">
        <v>214647</v>
      </c>
      <c r="E306">
        <v>207114</v>
      </c>
      <c r="F306">
        <v>212836</v>
      </c>
      <c r="G306">
        <v>214386</v>
      </c>
      <c r="H306">
        <v>214521</v>
      </c>
      <c r="I306">
        <v>214448</v>
      </c>
    </row>
    <row r="307" spans="1:9" x14ac:dyDescent="0.25">
      <c r="A307" t="s">
        <v>3632</v>
      </c>
      <c r="B307" t="s">
        <v>4000</v>
      </c>
      <c r="C307" t="s">
        <v>4369</v>
      </c>
      <c r="D307">
        <v>25079</v>
      </c>
      <c r="E307">
        <v>23397</v>
      </c>
      <c r="F307">
        <v>24587</v>
      </c>
      <c r="G307">
        <v>25039</v>
      </c>
      <c r="H307">
        <v>25049</v>
      </c>
      <c r="I307">
        <v>25055</v>
      </c>
    </row>
    <row r="308" spans="1:9" x14ac:dyDescent="0.25">
      <c r="A308" t="s">
        <v>3633</v>
      </c>
      <c r="B308" t="s">
        <v>4001</v>
      </c>
      <c r="C308" t="s">
        <v>4370</v>
      </c>
      <c r="D308">
        <v>1185981</v>
      </c>
      <c r="E308">
        <v>1134213</v>
      </c>
      <c r="F308">
        <v>1171398</v>
      </c>
      <c r="G308">
        <v>1184329</v>
      </c>
      <c r="H308">
        <v>1184173</v>
      </c>
      <c r="I308">
        <v>1185203</v>
      </c>
    </row>
    <row r="309" spans="1:9" x14ac:dyDescent="0.25">
      <c r="A309" t="s">
        <v>3634</v>
      </c>
      <c r="B309" t="s">
        <v>4005</v>
      </c>
      <c r="C309" t="s">
        <v>4374</v>
      </c>
      <c r="D309">
        <v>970701</v>
      </c>
      <c r="E309">
        <v>932664</v>
      </c>
      <c r="F309">
        <v>960536</v>
      </c>
      <c r="G309">
        <v>969532</v>
      </c>
      <c r="H309">
        <v>969734</v>
      </c>
      <c r="I309">
        <v>969933</v>
      </c>
    </row>
    <row r="310" spans="1:9" x14ac:dyDescent="0.25">
      <c r="A310" t="s">
        <v>3635</v>
      </c>
      <c r="B310" t="s">
        <v>4006</v>
      </c>
      <c r="C310" t="s">
        <v>4375</v>
      </c>
      <c r="D310">
        <v>1373694</v>
      </c>
      <c r="E310">
        <v>1301889</v>
      </c>
      <c r="F310">
        <v>1351077</v>
      </c>
      <c r="G310">
        <v>1372321</v>
      </c>
      <c r="H310">
        <v>1369071</v>
      </c>
      <c r="I310">
        <v>1372856</v>
      </c>
    </row>
    <row r="311" spans="1:9" x14ac:dyDescent="0.25">
      <c r="A311" t="s">
        <v>3636</v>
      </c>
      <c r="B311" t="s">
        <v>4007</v>
      </c>
      <c r="C311" t="s">
        <v>4376</v>
      </c>
      <c r="D311">
        <v>125947</v>
      </c>
      <c r="E311">
        <v>120755</v>
      </c>
      <c r="F311">
        <v>124550</v>
      </c>
      <c r="G311">
        <v>125666</v>
      </c>
      <c r="H311">
        <v>125817</v>
      </c>
      <c r="I311">
        <v>125835</v>
      </c>
    </row>
    <row r="312" spans="1:9" x14ac:dyDescent="0.25">
      <c r="A312" t="s">
        <v>3637</v>
      </c>
      <c r="B312" t="s">
        <v>4002</v>
      </c>
      <c r="C312" t="s">
        <v>4371</v>
      </c>
      <c r="D312">
        <v>752269</v>
      </c>
      <c r="E312">
        <v>692343</v>
      </c>
      <c r="F312">
        <v>731083</v>
      </c>
      <c r="G312">
        <v>751508</v>
      </c>
      <c r="H312">
        <v>751693</v>
      </c>
      <c r="I312">
        <v>751605</v>
      </c>
    </row>
    <row r="313" spans="1:9" x14ac:dyDescent="0.25">
      <c r="A313" t="s">
        <v>3638</v>
      </c>
      <c r="B313" t="s">
        <v>4003</v>
      </c>
      <c r="C313" t="s">
        <v>4372</v>
      </c>
      <c r="D313">
        <v>817850</v>
      </c>
      <c r="E313">
        <v>776102</v>
      </c>
      <c r="F313">
        <v>804582</v>
      </c>
      <c r="G313">
        <v>816900</v>
      </c>
      <c r="H313">
        <v>817033</v>
      </c>
      <c r="I313">
        <v>817143</v>
      </c>
    </row>
    <row r="314" spans="1:9" x14ac:dyDescent="0.25">
      <c r="A314" t="s">
        <v>3639</v>
      </c>
      <c r="B314" t="s">
        <v>4004</v>
      </c>
      <c r="C314" t="s">
        <v>4373</v>
      </c>
      <c r="D314">
        <v>164604</v>
      </c>
      <c r="E314">
        <v>157257</v>
      </c>
      <c r="F314">
        <v>162611</v>
      </c>
      <c r="G314">
        <v>164383</v>
      </c>
      <c r="H314">
        <v>164366</v>
      </c>
      <c r="I314">
        <v>164466</v>
      </c>
    </row>
    <row r="315" spans="1:9" x14ac:dyDescent="0.25">
      <c r="A315" t="s">
        <v>3640</v>
      </c>
      <c r="B315" t="s">
        <v>4008</v>
      </c>
      <c r="C315" t="s">
        <v>4377</v>
      </c>
      <c r="D315">
        <v>922172</v>
      </c>
      <c r="E315">
        <v>875851</v>
      </c>
      <c r="F315">
        <v>909102</v>
      </c>
      <c r="G315">
        <v>920971</v>
      </c>
      <c r="H315">
        <v>919925</v>
      </c>
      <c r="I315">
        <v>921471</v>
      </c>
    </row>
    <row r="316" spans="1:9" x14ac:dyDescent="0.25">
      <c r="A316" t="s">
        <v>3641</v>
      </c>
      <c r="B316" t="s">
        <v>4009</v>
      </c>
      <c r="C316" t="s">
        <v>4378</v>
      </c>
      <c r="D316">
        <v>296728</v>
      </c>
      <c r="E316">
        <v>283904</v>
      </c>
      <c r="F316">
        <v>293158</v>
      </c>
      <c r="G316">
        <v>296378</v>
      </c>
      <c r="H316">
        <v>296407</v>
      </c>
      <c r="I316">
        <v>296488</v>
      </c>
    </row>
    <row r="317" spans="1:9" x14ac:dyDescent="0.25">
      <c r="A317" t="s">
        <v>3642</v>
      </c>
      <c r="B317" t="s">
        <v>4010</v>
      </c>
      <c r="C317" t="s">
        <v>4379</v>
      </c>
      <c r="D317">
        <v>652086</v>
      </c>
      <c r="E317">
        <v>600206</v>
      </c>
      <c r="F317">
        <v>633953</v>
      </c>
      <c r="G317">
        <v>651667</v>
      </c>
      <c r="H317">
        <v>651830</v>
      </c>
      <c r="I317">
        <v>651662</v>
      </c>
    </row>
    <row r="318" spans="1:9" x14ac:dyDescent="0.25">
      <c r="A318" t="s">
        <v>3643</v>
      </c>
      <c r="B318" t="s">
        <v>4011</v>
      </c>
      <c r="C318" t="s">
        <v>4380</v>
      </c>
      <c r="D318">
        <v>464549</v>
      </c>
      <c r="E318">
        <v>443927</v>
      </c>
      <c r="F318">
        <v>459007</v>
      </c>
      <c r="G318">
        <v>463888</v>
      </c>
      <c r="H318">
        <v>464087</v>
      </c>
      <c r="I318">
        <v>463986</v>
      </c>
    </row>
    <row r="319" spans="1:9" x14ac:dyDescent="0.25">
      <c r="A319" t="s">
        <v>3644</v>
      </c>
      <c r="B319" t="s">
        <v>4013</v>
      </c>
      <c r="C319" t="s">
        <v>4382</v>
      </c>
      <c r="D319">
        <v>60591</v>
      </c>
      <c r="E319">
        <v>58316</v>
      </c>
      <c r="F319">
        <v>59940</v>
      </c>
      <c r="G319">
        <v>60505</v>
      </c>
      <c r="H319">
        <v>60534</v>
      </c>
      <c r="I319">
        <v>60537</v>
      </c>
    </row>
    <row r="320" spans="1:9" x14ac:dyDescent="0.25">
      <c r="A320" t="s">
        <v>3645</v>
      </c>
      <c r="B320" t="s">
        <v>4014</v>
      </c>
      <c r="C320" t="s">
        <v>4383</v>
      </c>
      <c r="D320">
        <v>325447</v>
      </c>
      <c r="E320">
        <v>316977</v>
      </c>
      <c r="F320">
        <v>323626</v>
      </c>
      <c r="G320">
        <v>325063</v>
      </c>
      <c r="H320">
        <v>325267</v>
      </c>
      <c r="I320">
        <v>325152</v>
      </c>
    </row>
    <row r="321" spans="1:9" x14ac:dyDescent="0.25">
      <c r="A321" t="s">
        <v>3646</v>
      </c>
      <c r="B321" t="s">
        <v>4012</v>
      </c>
      <c r="C321" t="s">
        <v>4381</v>
      </c>
      <c r="D321">
        <v>250391</v>
      </c>
      <c r="E321">
        <v>238625</v>
      </c>
      <c r="F321">
        <v>247206</v>
      </c>
      <c r="G321">
        <v>250017</v>
      </c>
      <c r="H321">
        <v>250169</v>
      </c>
      <c r="I321">
        <v>250130</v>
      </c>
    </row>
    <row r="322" spans="1:9" x14ac:dyDescent="0.25">
      <c r="A322" t="s">
        <v>3647</v>
      </c>
      <c r="B322" t="s">
        <v>4015</v>
      </c>
      <c r="C322" t="s">
        <v>4384</v>
      </c>
      <c r="D322">
        <v>2231407</v>
      </c>
      <c r="E322">
        <v>2130078</v>
      </c>
      <c r="F322">
        <v>2202185</v>
      </c>
      <c r="G322">
        <v>2225913</v>
      </c>
      <c r="H322">
        <v>2229865</v>
      </c>
      <c r="I322">
        <v>2229480</v>
      </c>
    </row>
    <row r="323" spans="1:9" x14ac:dyDescent="0.25">
      <c r="A323" t="s">
        <v>3648</v>
      </c>
      <c r="B323" t="s">
        <v>4016</v>
      </c>
      <c r="C323" t="s">
        <v>4385</v>
      </c>
      <c r="D323">
        <v>464287</v>
      </c>
      <c r="E323">
        <v>444874</v>
      </c>
      <c r="F323">
        <v>458817</v>
      </c>
      <c r="G323">
        <v>463792</v>
      </c>
      <c r="H323">
        <v>463872</v>
      </c>
      <c r="I323">
        <v>463874</v>
      </c>
    </row>
    <row r="324" spans="1:9" x14ac:dyDescent="0.25">
      <c r="A324" t="s">
        <v>3649</v>
      </c>
      <c r="B324" t="s">
        <v>4017</v>
      </c>
      <c r="C324" t="s">
        <v>4386</v>
      </c>
      <c r="D324">
        <v>133828</v>
      </c>
      <c r="E324">
        <v>128294</v>
      </c>
      <c r="F324">
        <v>132341</v>
      </c>
      <c r="G324">
        <v>133573</v>
      </c>
      <c r="H324">
        <v>133721</v>
      </c>
      <c r="I324">
        <v>133728</v>
      </c>
    </row>
    <row r="325" spans="1:9" x14ac:dyDescent="0.25">
      <c r="A325" t="s">
        <v>3650</v>
      </c>
      <c r="B325" t="s">
        <v>4018</v>
      </c>
      <c r="C325" t="s">
        <v>4387</v>
      </c>
      <c r="D325">
        <v>3341028</v>
      </c>
      <c r="E325">
        <v>3185627</v>
      </c>
      <c r="F325">
        <v>3295188</v>
      </c>
      <c r="G325">
        <v>3336074</v>
      </c>
      <c r="H325">
        <v>3337873</v>
      </c>
      <c r="I325">
        <v>3338551</v>
      </c>
    </row>
    <row r="326" spans="1:9" x14ac:dyDescent="0.25">
      <c r="A326" t="s">
        <v>3651</v>
      </c>
      <c r="B326" t="s">
        <v>4019</v>
      </c>
      <c r="C326" t="s">
        <v>4388</v>
      </c>
      <c r="D326">
        <v>881519</v>
      </c>
      <c r="E326">
        <v>843400</v>
      </c>
      <c r="F326">
        <v>870807</v>
      </c>
      <c r="G326">
        <v>879784</v>
      </c>
      <c r="H326">
        <v>880828</v>
      </c>
      <c r="I326">
        <v>880584</v>
      </c>
    </row>
    <row r="327" spans="1:9" x14ac:dyDescent="0.25">
      <c r="A327" t="s">
        <v>3652</v>
      </c>
      <c r="B327" t="s">
        <v>4020</v>
      </c>
      <c r="C327" t="s">
        <v>4389</v>
      </c>
      <c r="D327">
        <v>202050</v>
      </c>
      <c r="E327">
        <v>194918</v>
      </c>
      <c r="F327">
        <v>200287</v>
      </c>
      <c r="G327">
        <v>201821</v>
      </c>
      <c r="H327">
        <v>201458</v>
      </c>
      <c r="I327">
        <v>201857</v>
      </c>
    </row>
    <row r="328" spans="1:9" x14ac:dyDescent="0.25">
      <c r="A328" t="s">
        <v>3653</v>
      </c>
      <c r="B328" t="s">
        <v>4021</v>
      </c>
      <c r="C328" t="s">
        <v>4390</v>
      </c>
      <c r="D328">
        <v>915383</v>
      </c>
      <c r="E328">
        <v>878797</v>
      </c>
      <c r="F328">
        <v>905202</v>
      </c>
      <c r="G328">
        <v>913730</v>
      </c>
      <c r="H328">
        <v>914736</v>
      </c>
      <c r="I328">
        <v>914416</v>
      </c>
    </row>
    <row r="329" spans="1:9" x14ac:dyDescent="0.25">
      <c r="A329" t="s">
        <v>3654</v>
      </c>
      <c r="B329" t="s">
        <v>4022</v>
      </c>
      <c r="C329" t="s">
        <v>4391</v>
      </c>
      <c r="D329">
        <v>1918751</v>
      </c>
      <c r="E329">
        <v>1842409</v>
      </c>
      <c r="F329">
        <v>1897845</v>
      </c>
      <c r="G329">
        <v>1916342</v>
      </c>
      <c r="H329">
        <v>1917459</v>
      </c>
      <c r="I329">
        <v>1917353</v>
      </c>
    </row>
    <row r="330" spans="1:9" x14ac:dyDescent="0.25">
      <c r="A330" t="s">
        <v>3655</v>
      </c>
      <c r="B330" t="s">
        <v>4023</v>
      </c>
      <c r="C330" t="s">
        <v>4392</v>
      </c>
      <c r="D330">
        <v>311814</v>
      </c>
      <c r="E330">
        <v>298737</v>
      </c>
      <c r="F330">
        <v>308271</v>
      </c>
      <c r="G330">
        <v>311199</v>
      </c>
      <c r="H330">
        <v>311524</v>
      </c>
      <c r="I330">
        <v>311496</v>
      </c>
    </row>
    <row r="331" spans="1:9" x14ac:dyDescent="0.25">
      <c r="A331" t="s">
        <v>3656</v>
      </c>
      <c r="B331" t="s">
        <v>4024</v>
      </c>
      <c r="C331" t="s">
        <v>4393</v>
      </c>
      <c r="D331">
        <v>394776</v>
      </c>
      <c r="E331">
        <v>381586</v>
      </c>
      <c r="F331">
        <v>391324</v>
      </c>
      <c r="G331">
        <v>394328</v>
      </c>
      <c r="H331">
        <v>394581</v>
      </c>
      <c r="I331">
        <v>394439</v>
      </c>
    </row>
    <row r="332" spans="1:9" x14ac:dyDescent="0.25">
      <c r="A332" t="s">
        <v>3657</v>
      </c>
      <c r="B332" t="s">
        <v>4025</v>
      </c>
      <c r="C332" t="s">
        <v>4394</v>
      </c>
      <c r="D332">
        <v>754501</v>
      </c>
      <c r="E332">
        <v>727500</v>
      </c>
      <c r="F332">
        <v>748951</v>
      </c>
      <c r="G332">
        <v>753564</v>
      </c>
      <c r="H332">
        <v>754095</v>
      </c>
      <c r="I332">
        <v>753716</v>
      </c>
    </row>
    <row r="333" spans="1:9" x14ac:dyDescent="0.25">
      <c r="A333" t="s">
        <v>3658</v>
      </c>
      <c r="B333" t="s">
        <v>4026</v>
      </c>
      <c r="C333" t="s">
        <v>4395</v>
      </c>
      <c r="D333">
        <v>1290408</v>
      </c>
      <c r="E333">
        <v>1236186</v>
      </c>
      <c r="F333">
        <v>1276916</v>
      </c>
      <c r="G333">
        <v>1288904</v>
      </c>
      <c r="H333">
        <v>1289748</v>
      </c>
      <c r="I333">
        <v>1289185</v>
      </c>
    </row>
    <row r="334" spans="1:9" x14ac:dyDescent="0.25">
      <c r="A334" t="s">
        <v>3659</v>
      </c>
      <c r="B334" t="s">
        <v>4027</v>
      </c>
      <c r="C334" t="s">
        <v>4396</v>
      </c>
      <c r="D334">
        <v>699251</v>
      </c>
      <c r="E334">
        <v>674663</v>
      </c>
      <c r="F334">
        <v>694039</v>
      </c>
      <c r="G334">
        <v>698460</v>
      </c>
      <c r="H334">
        <v>698895</v>
      </c>
      <c r="I334">
        <v>698619</v>
      </c>
    </row>
    <row r="335" spans="1:9" x14ac:dyDescent="0.25">
      <c r="A335" t="s">
        <v>3660</v>
      </c>
      <c r="B335" t="s">
        <v>4028</v>
      </c>
      <c r="C335" t="s">
        <v>4397</v>
      </c>
      <c r="D335">
        <v>2491129</v>
      </c>
      <c r="E335">
        <v>2400232</v>
      </c>
      <c r="F335">
        <v>2472720</v>
      </c>
      <c r="G335">
        <v>2488122</v>
      </c>
      <c r="H335">
        <v>2489756</v>
      </c>
      <c r="I335">
        <v>2489342</v>
      </c>
    </row>
    <row r="336" spans="1:9" x14ac:dyDescent="0.25">
      <c r="A336" t="s">
        <v>3661</v>
      </c>
      <c r="B336" t="s">
        <v>4029</v>
      </c>
      <c r="C336" t="s">
        <v>4398</v>
      </c>
      <c r="D336">
        <v>871990</v>
      </c>
      <c r="E336">
        <v>840189</v>
      </c>
      <c r="F336">
        <v>865578</v>
      </c>
      <c r="G336">
        <v>870945</v>
      </c>
      <c r="H336">
        <v>871522</v>
      </c>
      <c r="I336">
        <v>871349</v>
      </c>
    </row>
    <row r="337" spans="1:9" x14ac:dyDescent="0.25">
      <c r="A337" t="s">
        <v>3662</v>
      </c>
      <c r="B337" t="s">
        <v>4030</v>
      </c>
      <c r="C337" t="s">
        <v>4399</v>
      </c>
      <c r="D337">
        <v>761992</v>
      </c>
      <c r="E337">
        <v>734244</v>
      </c>
      <c r="F337">
        <v>756245</v>
      </c>
      <c r="G337">
        <v>761079</v>
      </c>
      <c r="H337">
        <v>761585</v>
      </c>
      <c r="I337">
        <v>761398</v>
      </c>
    </row>
    <row r="338" spans="1:9" x14ac:dyDescent="0.25">
      <c r="A338" t="s">
        <v>3663</v>
      </c>
      <c r="B338" t="s">
        <v>4031</v>
      </c>
      <c r="C338" t="s">
        <v>4400</v>
      </c>
      <c r="D338">
        <v>720170</v>
      </c>
      <c r="E338">
        <v>694021</v>
      </c>
      <c r="F338">
        <v>714862</v>
      </c>
      <c r="G338">
        <v>719314</v>
      </c>
      <c r="H338">
        <v>719784</v>
      </c>
      <c r="I338">
        <v>719485</v>
      </c>
    </row>
    <row r="339" spans="1:9" x14ac:dyDescent="0.25">
      <c r="A339" t="s">
        <v>3664</v>
      </c>
      <c r="B339" t="s">
        <v>4032</v>
      </c>
      <c r="C339" t="s">
        <v>4401</v>
      </c>
      <c r="D339">
        <v>263345</v>
      </c>
      <c r="E339">
        <v>253843</v>
      </c>
      <c r="F339">
        <v>261405</v>
      </c>
      <c r="G339">
        <v>263022</v>
      </c>
      <c r="H339">
        <v>263194</v>
      </c>
      <c r="I339">
        <v>263072</v>
      </c>
    </row>
    <row r="340" spans="1:9" x14ac:dyDescent="0.25">
      <c r="A340" t="s">
        <v>3665</v>
      </c>
      <c r="B340" t="s">
        <v>4033</v>
      </c>
      <c r="C340" t="s">
        <v>4402</v>
      </c>
      <c r="D340">
        <v>1252244</v>
      </c>
      <c r="E340">
        <v>1206492</v>
      </c>
      <c r="F340">
        <v>1242958</v>
      </c>
      <c r="G340">
        <v>1250727</v>
      </c>
      <c r="H340">
        <v>1251564</v>
      </c>
      <c r="I340">
        <v>1251125</v>
      </c>
    </row>
    <row r="341" spans="1:9" x14ac:dyDescent="0.25">
      <c r="A341" t="s">
        <v>3666</v>
      </c>
      <c r="B341" t="s">
        <v>4034</v>
      </c>
      <c r="C341" t="s">
        <v>4403</v>
      </c>
      <c r="D341">
        <v>292270</v>
      </c>
      <c r="E341">
        <v>281685</v>
      </c>
      <c r="F341">
        <v>290126</v>
      </c>
      <c r="G341">
        <v>291914</v>
      </c>
      <c r="H341">
        <v>292104</v>
      </c>
      <c r="I341">
        <v>291960</v>
      </c>
    </row>
    <row r="342" spans="1:9" x14ac:dyDescent="0.25">
      <c r="A342" t="s">
        <v>3667</v>
      </c>
      <c r="B342" t="s">
        <v>4035</v>
      </c>
      <c r="C342" t="s">
        <v>4404</v>
      </c>
      <c r="D342">
        <v>5186804</v>
      </c>
      <c r="E342">
        <v>4995033</v>
      </c>
      <c r="F342">
        <v>5147507</v>
      </c>
      <c r="G342">
        <v>5180283</v>
      </c>
      <c r="H342">
        <v>5183867</v>
      </c>
      <c r="I342">
        <v>5182984</v>
      </c>
    </row>
    <row r="343" spans="1:9" x14ac:dyDescent="0.25">
      <c r="A343" t="s">
        <v>3668</v>
      </c>
      <c r="B343" t="s">
        <v>4036</v>
      </c>
      <c r="C343" t="s">
        <v>4405</v>
      </c>
      <c r="D343">
        <v>859882</v>
      </c>
      <c r="E343">
        <v>828838</v>
      </c>
      <c r="F343">
        <v>853622</v>
      </c>
      <c r="G343">
        <v>858839</v>
      </c>
      <c r="H343">
        <v>859424</v>
      </c>
      <c r="I343">
        <v>859088</v>
      </c>
    </row>
    <row r="344" spans="1:9" x14ac:dyDescent="0.25">
      <c r="A344" t="s">
        <v>3669</v>
      </c>
      <c r="B344" t="s">
        <v>4037</v>
      </c>
      <c r="C344" t="s">
        <v>4406</v>
      </c>
      <c r="D344">
        <v>2462596</v>
      </c>
      <c r="E344">
        <v>2373110</v>
      </c>
      <c r="F344">
        <v>2444568</v>
      </c>
      <c r="G344">
        <v>2459588</v>
      </c>
      <c r="H344">
        <v>2461212</v>
      </c>
      <c r="I344">
        <v>2460870</v>
      </c>
    </row>
    <row r="345" spans="1:9" x14ac:dyDescent="0.25">
      <c r="A345" t="s">
        <v>3670</v>
      </c>
      <c r="B345" t="s">
        <v>4038</v>
      </c>
      <c r="C345" t="s">
        <v>4407</v>
      </c>
      <c r="D345">
        <v>1939923</v>
      </c>
      <c r="E345">
        <v>1870052</v>
      </c>
      <c r="F345">
        <v>1925854</v>
      </c>
      <c r="G345">
        <v>1937603</v>
      </c>
      <c r="H345">
        <v>1938850</v>
      </c>
      <c r="I345">
        <v>1938508</v>
      </c>
    </row>
    <row r="346" spans="1:9" x14ac:dyDescent="0.25">
      <c r="A346" t="s">
        <v>3671</v>
      </c>
      <c r="B346" t="s">
        <v>4040</v>
      </c>
      <c r="C346" t="s">
        <v>4409</v>
      </c>
      <c r="D346">
        <v>802853</v>
      </c>
      <c r="E346">
        <v>773977</v>
      </c>
      <c r="F346">
        <v>797032</v>
      </c>
      <c r="G346">
        <v>801901</v>
      </c>
      <c r="H346">
        <v>802423</v>
      </c>
      <c r="I346">
        <v>802283</v>
      </c>
    </row>
    <row r="347" spans="1:9" x14ac:dyDescent="0.25">
      <c r="A347" t="s">
        <v>3672</v>
      </c>
      <c r="B347" t="s">
        <v>4039</v>
      </c>
      <c r="C347" t="s">
        <v>4408</v>
      </c>
      <c r="D347">
        <v>494576</v>
      </c>
      <c r="E347">
        <v>476518</v>
      </c>
      <c r="F347">
        <v>490932</v>
      </c>
      <c r="G347">
        <v>493970</v>
      </c>
      <c r="H347">
        <v>494305</v>
      </c>
      <c r="I347">
        <v>494115</v>
      </c>
    </row>
    <row r="348" spans="1:9" x14ac:dyDescent="0.25">
      <c r="A348" t="s">
        <v>3673</v>
      </c>
      <c r="B348" t="s">
        <v>4041</v>
      </c>
      <c r="C348" t="s">
        <v>4410</v>
      </c>
      <c r="D348">
        <v>119341</v>
      </c>
      <c r="E348">
        <v>113375</v>
      </c>
      <c r="F348">
        <v>117702</v>
      </c>
      <c r="G348">
        <v>119185</v>
      </c>
      <c r="H348">
        <v>119261</v>
      </c>
      <c r="I348">
        <v>119226</v>
      </c>
    </row>
    <row r="349" spans="1:9" x14ac:dyDescent="0.25">
      <c r="A349" t="s">
        <v>3674</v>
      </c>
      <c r="B349" t="s">
        <v>4042</v>
      </c>
      <c r="C349" t="s">
        <v>4411</v>
      </c>
      <c r="D349">
        <v>140924</v>
      </c>
      <c r="E349">
        <v>135074</v>
      </c>
      <c r="F349">
        <v>139562</v>
      </c>
      <c r="G349">
        <v>140740</v>
      </c>
      <c r="H349">
        <v>140813</v>
      </c>
      <c r="I349">
        <v>140756</v>
      </c>
    </row>
    <row r="350" spans="1:9" x14ac:dyDescent="0.25">
      <c r="A350" t="s">
        <v>3675</v>
      </c>
      <c r="B350" t="s">
        <v>4044</v>
      </c>
      <c r="C350" t="s">
        <v>4413</v>
      </c>
      <c r="D350">
        <v>51108</v>
      </c>
      <c r="E350">
        <v>48667</v>
      </c>
      <c r="F350">
        <v>50433</v>
      </c>
      <c r="G350">
        <v>51038</v>
      </c>
      <c r="H350">
        <v>51042</v>
      </c>
      <c r="I350">
        <v>51061</v>
      </c>
    </row>
    <row r="351" spans="1:9" x14ac:dyDescent="0.25">
      <c r="A351" t="s">
        <v>3676</v>
      </c>
      <c r="B351" t="s">
        <v>4043</v>
      </c>
      <c r="C351" t="s">
        <v>4412</v>
      </c>
      <c r="D351">
        <v>140395</v>
      </c>
      <c r="E351">
        <v>133968</v>
      </c>
      <c r="F351">
        <v>138762</v>
      </c>
      <c r="G351">
        <v>140218</v>
      </c>
      <c r="H351">
        <v>140286</v>
      </c>
      <c r="I351">
        <v>140255</v>
      </c>
    </row>
    <row r="352" spans="1:9" x14ac:dyDescent="0.25">
      <c r="A352" t="s">
        <v>3677</v>
      </c>
      <c r="B352" t="s">
        <v>4045</v>
      </c>
      <c r="C352" t="s">
        <v>4414</v>
      </c>
      <c r="D352">
        <v>153715</v>
      </c>
      <c r="E352">
        <v>148336</v>
      </c>
      <c r="F352">
        <v>152591</v>
      </c>
      <c r="G352">
        <v>153515</v>
      </c>
      <c r="H352">
        <v>153621</v>
      </c>
      <c r="I352">
        <v>153562</v>
      </c>
    </row>
    <row r="353" spans="1:9" x14ac:dyDescent="0.25">
      <c r="A353" t="s">
        <v>3678</v>
      </c>
      <c r="B353" t="s">
        <v>4046</v>
      </c>
      <c r="C353" t="s">
        <v>4415</v>
      </c>
      <c r="D353">
        <v>203671</v>
      </c>
      <c r="E353">
        <v>196248</v>
      </c>
      <c r="F353">
        <v>202152</v>
      </c>
      <c r="G353">
        <v>203409</v>
      </c>
      <c r="H353">
        <v>203534</v>
      </c>
      <c r="I353">
        <v>203432</v>
      </c>
    </row>
    <row r="354" spans="1:9" x14ac:dyDescent="0.25">
      <c r="A354" t="s">
        <v>3679</v>
      </c>
      <c r="B354" t="s">
        <v>4047</v>
      </c>
      <c r="C354" t="s">
        <v>4416</v>
      </c>
      <c r="D354">
        <v>137298</v>
      </c>
      <c r="E354">
        <v>132520</v>
      </c>
      <c r="F354">
        <v>136325</v>
      </c>
      <c r="G354">
        <v>137117</v>
      </c>
      <c r="H354">
        <v>137203</v>
      </c>
      <c r="I354">
        <v>137152</v>
      </c>
    </row>
    <row r="355" spans="1:9" x14ac:dyDescent="0.25">
      <c r="A355" t="s">
        <v>3680</v>
      </c>
      <c r="B355" t="s">
        <v>4048</v>
      </c>
      <c r="C355" t="s">
        <v>4417</v>
      </c>
      <c r="D355">
        <v>1203830</v>
      </c>
      <c r="E355">
        <v>1162062</v>
      </c>
      <c r="F355">
        <v>1194868</v>
      </c>
      <c r="G355">
        <v>1202395</v>
      </c>
      <c r="H355">
        <v>1203118</v>
      </c>
      <c r="I355">
        <v>1202927</v>
      </c>
    </row>
    <row r="356" spans="1:9" x14ac:dyDescent="0.25">
      <c r="A356" t="s">
        <v>3681</v>
      </c>
      <c r="B356" t="s">
        <v>4049</v>
      </c>
      <c r="C356" t="s">
        <v>4418</v>
      </c>
      <c r="D356">
        <v>2034012</v>
      </c>
      <c r="E356">
        <v>1962128</v>
      </c>
      <c r="F356">
        <v>2018199</v>
      </c>
      <c r="G356">
        <v>2031605</v>
      </c>
      <c r="H356">
        <v>2032728</v>
      </c>
      <c r="I356">
        <v>2032548</v>
      </c>
    </row>
    <row r="357" spans="1:9" x14ac:dyDescent="0.25">
      <c r="A357" t="s">
        <v>3682</v>
      </c>
      <c r="B357" t="s">
        <v>4050</v>
      </c>
      <c r="C357" t="s">
        <v>4419</v>
      </c>
      <c r="D357">
        <v>4985082</v>
      </c>
      <c r="E357">
        <v>4803506</v>
      </c>
      <c r="F357">
        <v>4945029</v>
      </c>
      <c r="G357">
        <v>4978954</v>
      </c>
      <c r="H357">
        <v>4981746</v>
      </c>
      <c r="I357">
        <v>4981364</v>
      </c>
    </row>
    <row r="358" spans="1:9" x14ac:dyDescent="0.25">
      <c r="A358" t="s">
        <v>3683</v>
      </c>
      <c r="B358" t="s">
        <v>4051</v>
      </c>
      <c r="C358" t="s">
        <v>4420</v>
      </c>
      <c r="D358">
        <v>4541243</v>
      </c>
      <c r="E358">
        <v>4383181</v>
      </c>
      <c r="F358">
        <v>4507308</v>
      </c>
      <c r="G358">
        <v>4535826</v>
      </c>
      <c r="H358">
        <v>4538547</v>
      </c>
      <c r="I358">
        <v>4538023</v>
      </c>
    </row>
    <row r="359" spans="1:9" x14ac:dyDescent="0.25">
      <c r="A359" t="s">
        <v>3684</v>
      </c>
      <c r="B359" t="s">
        <v>4052</v>
      </c>
      <c r="C359" t="s">
        <v>4421</v>
      </c>
      <c r="D359">
        <v>994399</v>
      </c>
      <c r="E359">
        <v>959766</v>
      </c>
      <c r="F359">
        <v>986959</v>
      </c>
      <c r="G359">
        <v>993210</v>
      </c>
      <c r="H359">
        <v>993815</v>
      </c>
      <c r="I359">
        <v>993585</v>
      </c>
    </row>
    <row r="360" spans="1:9" x14ac:dyDescent="0.25">
      <c r="A360" t="s">
        <v>3685</v>
      </c>
      <c r="B360" t="s">
        <v>4053</v>
      </c>
      <c r="C360" t="s">
        <v>4422</v>
      </c>
      <c r="D360">
        <v>869679</v>
      </c>
      <c r="E360">
        <v>839877</v>
      </c>
      <c r="F360">
        <v>863273</v>
      </c>
      <c r="G360">
        <v>868612</v>
      </c>
      <c r="H360">
        <v>869193</v>
      </c>
      <c r="I360">
        <v>869031</v>
      </c>
    </row>
    <row r="361" spans="1:9" x14ac:dyDescent="0.25">
      <c r="A361" t="s">
        <v>3686</v>
      </c>
      <c r="B361" t="s">
        <v>4054</v>
      </c>
      <c r="C361" t="s">
        <v>4423</v>
      </c>
      <c r="D361">
        <v>104822</v>
      </c>
      <c r="E361">
        <v>101434</v>
      </c>
      <c r="F361">
        <v>103920</v>
      </c>
      <c r="G361">
        <v>104700</v>
      </c>
      <c r="H361">
        <v>104754</v>
      </c>
      <c r="I361">
        <v>104731</v>
      </c>
    </row>
    <row r="362" spans="1:9" x14ac:dyDescent="0.25">
      <c r="A362" t="s">
        <v>3687</v>
      </c>
      <c r="B362" t="s">
        <v>4055</v>
      </c>
      <c r="C362" t="s">
        <v>4424</v>
      </c>
      <c r="D362">
        <v>202514</v>
      </c>
      <c r="E362">
        <v>194411</v>
      </c>
      <c r="F362">
        <v>200327</v>
      </c>
      <c r="G362">
        <v>202230</v>
      </c>
      <c r="H362">
        <v>202363</v>
      </c>
      <c r="I362">
        <v>202333</v>
      </c>
    </row>
    <row r="363" spans="1:9" x14ac:dyDescent="0.25">
      <c r="A363" t="s">
        <v>3688</v>
      </c>
      <c r="B363" t="s">
        <v>4056</v>
      </c>
      <c r="C363" t="s">
        <v>4425</v>
      </c>
      <c r="D363">
        <v>73536</v>
      </c>
      <c r="E363">
        <v>70926</v>
      </c>
      <c r="F363">
        <v>72878</v>
      </c>
      <c r="G363">
        <v>73433</v>
      </c>
      <c r="H363">
        <v>73481</v>
      </c>
      <c r="I363">
        <v>73471</v>
      </c>
    </row>
    <row r="364" spans="1:9" x14ac:dyDescent="0.25">
      <c r="A364" t="s">
        <v>3689</v>
      </c>
      <c r="B364" t="s">
        <v>4057</v>
      </c>
      <c r="C364" t="s">
        <v>4426</v>
      </c>
      <c r="D364">
        <v>654182</v>
      </c>
      <c r="E364">
        <v>632334</v>
      </c>
      <c r="F364">
        <v>649743</v>
      </c>
      <c r="G364">
        <v>653390</v>
      </c>
      <c r="H364">
        <v>653833</v>
      </c>
      <c r="I364">
        <v>653577</v>
      </c>
    </row>
    <row r="365" spans="1:9" x14ac:dyDescent="0.25">
      <c r="A365" t="s">
        <v>3690</v>
      </c>
      <c r="B365" t="s">
        <v>4058</v>
      </c>
      <c r="C365" t="s">
        <v>4427</v>
      </c>
      <c r="D365">
        <v>140848</v>
      </c>
      <c r="E365">
        <v>136117</v>
      </c>
      <c r="F365">
        <v>139891</v>
      </c>
      <c r="G365">
        <v>140668</v>
      </c>
      <c r="H365">
        <v>140762</v>
      </c>
      <c r="I365">
        <v>140732</v>
      </c>
    </row>
    <row r="366" spans="1:9" x14ac:dyDescent="0.25">
      <c r="A366" t="s">
        <v>3691</v>
      </c>
      <c r="B366" t="s">
        <v>4059</v>
      </c>
      <c r="C366" t="s">
        <v>4428</v>
      </c>
      <c r="D366">
        <v>309000</v>
      </c>
      <c r="E366">
        <v>299020</v>
      </c>
      <c r="F366">
        <v>306823</v>
      </c>
      <c r="G366">
        <v>308626</v>
      </c>
      <c r="H366">
        <v>308831</v>
      </c>
      <c r="I366">
        <v>308738</v>
      </c>
    </row>
    <row r="367" spans="1:9" x14ac:dyDescent="0.25">
      <c r="A367" t="s">
        <v>3692</v>
      </c>
      <c r="B367" t="s">
        <v>4060</v>
      </c>
      <c r="C367" t="s">
        <v>4429</v>
      </c>
      <c r="D367">
        <v>282938</v>
      </c>
      <c r="E367">
        <v>273538</v>
      </c>
      <c r="F367">
        <v>280938</v>
      </c>
      <c r="G367">
        <v>282598</v>
      </c>
      <c r="H367">
        <v>282772</v>
      </c>
      <c r="I367">
        <v>282603</v>
      </c>
    </row>
    <row r="368" spans="1:9" x14ac:dyDescent="0.25">
      <c r="A368" t="s">
        <v>3693</v>
      </c>
      <c r="B368" t="s">
        <v>4061</v>
      </c>
      <c r="C368" t="s">
        <v>4430</v>
      </c>
      <c r="D368">
        <v>191626</v>
      </c>
      <c r="E368">
        <v>185204</v>
      </c>
      <c r="F368">
        <v>190317</v>
      </c>
      <c r="G368">
        <v>191377</v>
      </c>
      <c r="H368">
        <v>191500</v>
      </c>
      <c r="I368">
        <v>191425</v>
      </c>
    </row>
    <row r="369" spans="1:9" x14ac:dyDescent="0.25">
      <c r="A369" t="s">
        <v>3694</v>
      </c>
      <c r="B369" t="s">
        <v>4062</v>
      </c>
      <c r="C369" t="s">
        <v>4431</v>
      </c>
      <c r="D369">
        <v>344895</v>
      </c>
      <c r="E369">
        <v>333350</v>
      </c>
      <c r="F369">
        <v>342555</v>
      </c>
      <c r="G369">
        <v>344475</v>
      </c>
      <c r="H369">
        <v>344703</v>
      </c>
      <c r="I369">
        <v>344519</v>
      </c>
    </row>
    <row r="370" spans="1:9" x14ac:dyDescent="0.25">
      <c r="A370" t="s">
        <v>3695</v>
      </c>
      <c r="B370" t="s">
        <v>4063</v>
      </c>
      <c r="C370" t="s">
        <v>4432</v>
      </c>
      <c r="D370">
        <v>845506</v>
      </c>
      <c r="E370">
        <v>813986</v>
      </c>
      <c r="F370">
        <v>838209</v>
      </c>
      <c r="G370">
        <v>844472</v>
      </c>
      <c r="H370">
        <v>844942</v>
      </c>
      <c r="I370">
        <v>844607</v>
      </c>
    </row>
    <row r="371" spans="1:9" x14ac:dyDescent="0.25">
      <c r="A371" t="s">
        <v>3696</v>
      </c>
      <c r="B371" t="s">
        <v>4064</v>
      </c>
      <c r="C371" t="s">
        <v>4433</v>
      </c>
      <c r="D371">
        <v>272297</v>
      </c>
      <c r="E371">
        <v>263230</v>
      </c>
      <c r="F371">
        <v>270473</v>
      </c>
      <c r="G371">
        <v>271956</v>
      </c>
      <c r="H371">
        <v>272133</v>
      </c>
      <c r="I371">
        <v>272073</v>
      </c>
    </row>
  </sheetData>
  <sortState ref="M2:U370">
    <sortCondition descending="1" ref="U2:U370"/>
  </sortState>
  <pageMargins left="0.7" right="0.7" top="0.75" bottom="0.75" header="0.3" footer="0.3"/>
  <pageSetup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2"/>
  <sheetViews>
    <sheetView topLeftCell="A142" workbookViewId="0">
      <selection activeCell="K14" sqref="K14"/>
    </sheetView>
  </sheetViews>
  <sheetFormatPr defaultRowHeight="15" x14ac:dyDescent="0.25"/>
  <cols>
    <col min="1" max="1" width="11.140625" customWidth="1"/>
    <col min="2" max="2" width="22.85546875" customWidth="1"/>
    <col min="3" max="3" width="45.85546875" customWidth="1"/>
    <col min="4" max="4" width="13.85546875" customWidth="1"/>
    <col min="5" max="5" width="17.5703125" customWidth="1"/>
    <col min="6" max="6" width="13.42578125" customWidth="1"/>
    <col min="7" max="7" width="18.85546875" bestFit="1" customWidth="1"/>
    <col min="8" max="8" width="13.140625" bestFit="1" customWidth="1"/>
  </cols>
  <sheetData>
    <row r="1" spans="1:8" x14ac:dyDescent="0.25">
      <c r="A1" s="7" t="s">
        <v>4538</v>
      </c>
    </row>
    <row r="2" spans="1:8" x14ac:dyDescent="0.25">
      <c r="D2" s="9" t="s">
        <v>4536</v>
      </c>
      <c r="E2" s="9" t="s">
        <v>4451</v>
      </c>
      <c r="F2" s="9" t="s">
        <v>4556</v>
      </c>
      <c r="G2" s="9" t="s">
        <v>4553</v>
      </c>
      <c r="H2" s="9" t="s">
        <v>4555</v>
      </c>
    </row>
    <row r="3" spans="1:8" x14ac:dyDescent="0.25">
      <c r="A3" t="s">
        <v>3328</v>
      </c>
      <c r="B3" t="s">
        <v>3697</v>
      </c>
      <c r="C3" t="s">
        <v>4066</v>
      </c>
      <c r="D3" s="3">
        <f>('Total jobs_data'!$D3-'Total jobs_data'!E3)/'Total jobs_data'!$D3</f>
        <v>7.1948998178506376E-2</v>
      </c>
      <c r="E3" s="3">
        <f>('Total jobs_data'!$D3-'Total jobs_data'!F3)/'Total jobs_data'!$D3</f>
        <v>2.2540983606557378E-2</v>
      </c>
      <c r="F3" s="3">
        <f>('Total jobs_data'!$D3-'Total jobs_data'!G3)/'Total jobs_data'!$D3</f>
        <v>2.9599271402550092E-3</v>
      </c>
      <c r="G3" s="3">
        <f>('Total jobs_data'!$D3-'Total jobs_data'!H3)/'Total jobs_data'!$D3</f>
        <v>2.7322404371584699E-3</v>
      </c>
      <c r="H3" s="3">
        <f>('Total jobs_data'!$D3-'Total jobs_data'!I3)/'Total jobs_data'!$D3</f>
        <v>0.22040072859744991</v>
      </c>
    </row>
    <row r="4" spans="1:8" x14ac:dyDescent="0.25">
      <c r="A4" t="s">
        <v>3329</v>
      </c>
      <c r="B4" t="s">
        <v>3698</v>
      </c>
      <c r="C4" t="s">
        <v>4067</v>
      </c>
      <c r="D4" s="3">
        <f>('Total jobs_data'!$D4-'Total jobs_data'!E4)/'Total jobs_data'!$D4</f>
        <v>5.9359515131659775E-2</v>
      </c>
      <c r="E4" s="3">
        <f>('Total jobs_data'!$D4-'Total jobs_data'!F4)/'Total jobs_data'!$D4</f>
        <v>1.5500225234448585E-2</v>
      </c>
      <c r="F4" s="3">
        <f>('Total jobs_data'!$D4-'Total jobs_data'!G4)/'Total jobs_data'!$D4</f>
        <v>1.1056963839633073E-3</v>
      </c>
      <c r="G4" s="3">
        <f>('Total jobs_data'!$D4-'Total jobs_data'!H4)/'Total jobs_data'!$D4</f>
        <v>6.3475162783078749E-4</v>
      </c>
      <c r="H4" s="3">
        <f>('Total jobs_data'!$D4-'Total jobs_data'!I4)/'Total jobs_data'!$D4</f>
        <v>1.6380687169826773E-3</v>
      </c>
    </row>
    <row r="5" spans="1:8" x14ac:dyDescent="0.25">
      <c r="A5" t="s">
        <v>3330</v>
      </c>
      <c r="B5" t="s">
        <v>3699</v>
      </c>
      <c r="C5" t="s">
        <v>4068</v>
      </c>
      <c r="D5" s="3">
        <f>('Total jobs_data'!$D5-'Total jobs_data'!E5)/'Total jobs_data'!$D5</f>
        <v>2.6739235561286896E-2</v>
      </c>
      <c r="E5" s="3">
        <f>('Total jobs_data'!$D5-'Total jobs_data'!F5)/'Total jobs_data'!$D5</f>
        <v>6.0305509989285345E-3</v>
      </c>
      <c r="F5" s="3">
        <f>('Total jobs_data'!$D5-'Total jobs_data'!G5)/'Total jobs_data'!$D5</f>
        <v>1.3085157827863801E-3</v>
      </c>
      <c r="G5" s="3">
        <f>('Total jobs_data'!$D5-'Total jobs_data'!H5)/'Total jobs_data'!$D5</f>
        <v>7.1114988194911964E-4</v>
      </c>
      <c r="H5" s="3">
        <f>('Total jobs_data'!$D5-'Total jobs_data'!I5)/'Total jobs_data'!$D5</f>
        <v>1.0335378284327204E-3</v>
      </c>
    </row>
    <row r="6" spans="1:8" x14ac:dyDescent="0.25">
      <c r="A6" t="s">
        <v>3331</v>
      </c>
      <c r="B6" t="s">
        <v>3700</v>
      </c>
      <c r="C6" t="s">
        <v>4069</v>
      </c>
      <c r="D6" s="3">
        <f>('Total jobs_data'!$D6-'Total jobs_data'!E6)/'Total jobs_data'!$D6</f>
        <v>3.1192990820153824E-2</v>
      </c>
      <c r="E6" s="3">
        <f>('Total jobs_data'!$D6-'Total jobs_data'!F6)/'Total jobs_data'!$D6</f>
        <v>7.233932836801113E-3</v>
      </c>
      <c r="F6" s="3">
        <f>('Total jobs_data'!$D6-'Total jobs_data'!G6)/'Total jobs_data'!$D6</f>
        <v>1.337815420390253E-3</v>
      </c>
      <c r="G6" s="3">
        <f>('Total jobs_data'!$D6-'Total jobs_data'!H6)/'Total jobs_data'!$D6</f>
        <v>6.4215140178732139E-4</v>
      </c>
      <c r="H6" s="3">
        <f>('Total jobs_data'!$D6-'Total jobs_data'!I6)/'Total jobs_data'!$D6</f>
        <v>1.0848466863528233E-3</v>
      </c>
    </row>
    <row r="7" spans="1:8" x14ac:dyDescent="0.25">
      <c r="A7" t="s">
        <v>3332</v>
      </c>
      <c r="B7" t="s">
        <v>3701</v>
      </c>
      <c r="C7" t="s">
        <v>4070</v>
      </c>
      <c r="D7" s="3">
        <f>('Total jobs_data'!$D7-'Total jobs_data'!E7)/'Total jobs_data'!$D7</f>
        <v>2.4529145886327371E-2</v>
      </c>
      <c r="E7" s="3">
        <f>('Total jobs_data'!$D7-'Total jobs_data'!F7)/'Total jobs_data'!$D7</f>
        <v>5.8151567955882257E-3</v>
      </c>
      <c r="F7" s="3">
        <f>('Total jobs_data'!$D7-'Total jobs_data'!G7)/'Total jobs_data'!$D7</f>
        <v>1.2217838043543574E-3</v>
      </c>
      <c r="G7" s="3">
        <f>('Total jobs_data'!$D7-'Total jobs_data'!H7)/'Total jobs_data'!$D7</f>
        <v>6.0755369506145635E-4</v>
      </c>
      <c r="H7" s="3">
        <f>('Total jobs_data'!$D7-'Total jobs_data'!I7)/'Total jobs_data'!$D7</f>
        <v>1.2685187039744694E-3</v>
      </c>
    </row>
    <row r="8" spans="1:8" x14ac:dyDescent="0.25">
      <c r="A8" t="s">
        <v>3333</v>
      </c>
      <c r="B8" t="s">
        <v>3702</v>
      </c>
      <c r="C8" t="s">
        <v>4071</v>
      </c>
      <c r="D8" s="3">
        <f>('Total jobs_data'!$D8-'Total jobs_data'!E8)/'Total jobs_data'!$D8</f>
        <v>6.140527170132179E-2</v>
      </c>
      <c r="E8" s="3">
        <f>('Total jobs_data'!$D8-'Total jobs_data'!F8)/'Total jobs_data'!$D8</f>
        <v>1.5768725361366621E-2</v>
      </c>
      <c r="F8" s="3">
        <f>('Total jobs_data'!$D8-'Total jobs_data'!G8)/'Total jobs_data'!$D8</f>
        <v>1.1130864960964674E-3</v>
      </c>
      <c r="G8" s="3">
        <f>('Total jobs_data'!$D8-'Total jobs_data'!H8)/'Total jobs_data'!$D8</f>
        <v>6.3384092138826624E-4</v>
      </c>
      <c r="H8" s="3">
        <f>('Total jobs_data'!$D8-'Total jobs_data'!I8)/'Total jobs_data'!$D8</f>
        <v>2.7517971709051557E-3</v>
      </c>
    </row>
    <row r="9" spans="1:8" x14ac:dyDescent="0.25">
      <c r="A9" t="s">
        <v>3334</v>
      </c>
      <c r="B9" t="s">
        <v>3704</v>
      </c>
      <c r="C9" t="s">
        <v>4073</v>
      </c>
      <c r="D9" s="3">
        <f>('Total jobs_data'!$D9-'Total jobs_data'!E9)/'Total jobs_data'!$D9</f>
        <v>2.8461030047282527E-2</v>
      </c>
      <c r="E9" s="3">
        <f>('Total jobs_data'!$D9-'Total jobs_data'!F9)/'Total jobs_data'!$D9</f>
        <v>7.626213839036047E-3</v>
      </c>
      <c r="F9" s="3">
        <f>('Total jobs_data'!$D9-'Total jobs_data'!G9)/'Total jobs_data'!$D9</f>
        <v>1.2913722100767705E-3</v>
      </c>
      <c r="G9" s="3">
        <f>('Total jobs_data'!$D9-'Total jobs_data'!H9)/'Total jobs_data'!$D9</f>
        <v>7.11779958310031E-4</v>
      </c>
      <c r="H9" s="3">
        <f>('Total jobs_data'!$D9-'Total jobs_data'!I9)/'Total jobs_data'!$D9</f>
        <v>1.0880065077024761E-3</v>
      </c>
    </row>
    <row r="10" spans="1:8" x14ac:dyDescent="0.25">
      <c r="A10" t="s">
        <v>3335</v>
      </c>
      <c r="B10" t="s">
        <v>3703</v>
      </c>
      <c r="C10" t="s">
        <v>4072</v>
      </c>
      <c r="D10" s="3">
        <f>('Total jobs_data'!$D10-'Total jobs_data'!E10)/'Total jobs_data'!$D10</f>
        <v>4.0025193522826553E-2</v>
      </c>
      <c r="E10" s="3">
        <f>('Total jobs_data'!$D10-'Total jobs_data'!F10)/'Total jobs_data'!$D10</f>
        <v>8.5332899896381487E-3</v>
      </c>
      <c r="F10" s="3">
        <f>('Total jobs_data'!$D10-'Total jobs_data'!G10)/'Total jobs_data'!$D10</f>
        <v>1.4425323553912107E-3</v>
      </c>
      <c r="G10" s="3">
        <f>('Total jobs_data'!$D10-'Total jobs_data'!H10)/'Total jobs_data'!$D10</f>
        <v>8.7364635608200086E-4</v>
      </c>
      <c r="H10" s="3">
        <f>('Total jobs_data'!$D10-'Total jobs_data'!I10)/'Total jobs_data'!$D10</f>
        <v>1.3206282126820943E-3</v>
      </c>
    </row>
    <row r="11" spans="1:8" x14ac:dyDescent="0.25">
      <c r="A11" t="s">
        <v>3336</v>
      </c>
      <c r="B11" t="s">
        <v>3706</v>
      </c>
      <c r="C11" t="s">
        <v>4075</v>
      </c>
      <c r="D11" s="3">
        <f>('Total jobs_data'!$D11-'Total jobs_data'!E11)/'Total jobs_data'!$D11</f>
        <v>3.320875868469237E-2</v>
      </c>
      <c r="E11" s="3">
        <f>('Total jobs_data'!$D11-'Total jobs_data'!F11)/'Total jobs_data'!$D11</f>
        <v>7.073164614111214E-3</v>
      </c>
      <c r="F11" s="3">
        <f>('Total jobs_data'!$D11-'Total jobs_data'!G11)/'Total jobs_data'!$D11</f>
        <v>1.4046000652135745E-3</v>
      </c>
      <c r="G11" s="3">
        <f>('Total jobs_data'!$D11-'Total jobs_data'!H11)/'Total jobs_data'!$D11</f>
        <v>8.5279289673681306E-4</v>
      </c>
      <c r="H11" s="3">
        <f>('Total jobs_data'!$D11-'Total jobs_data'!I11)/'Total jobs_data'!$D11</f>
        <v>1.1286964809751937E-3</v>
      </c>
    </row>
    <row r="12" spans="1:8" x14ac:dyDescent="0.25">
      <c r="A12" t="s">
        <v>3337</v>
      </c>
      <c r="B12" t="s">
        <v>3705</v>
      </c>
      <c r="C12" t="s">
        <v>4074</v>
      </c>
      <c r="D12" s="3">
        <f>('Total jobs_data'!$D12-'Total jobs_data'!E12)/'Total jobs_data'!$D12</f>
        <v>3.7685250529287229E-2</v>
      </c>
      <c r="E12" s="3">
        <f>('Total jobs_data'!$D12-'Total jobs_data'!F12)/'Total jobs_data'!$D12</f>
        <v>8.5920959774170788E-3</v>
      </c>
      <c r="F12" s="3">
        <f>('Total jobs_data'!$D12-'Total jobs_data'!G12)/'Total jobs_data'!$D12</f>
        <v>1.2526464361326747E-3</v>
      </c>
      <c r="G12" s="3">
        <f>('Total jobs_data'!$D12-'Total jobs_data'!H12)/'Total jobs_data'!$D12</f>
        <v>6.7043048694424845E-4</v>
      </c>
      <c r="H12" s="3">
        <f>('Total jobs_data'!$D12-'Total jobs_data'!I12)/'Total jobs_data'!$D12</f>
        <v>1.5172900494001412E-3</v>
      </c>
    </row>
    <row r="13" spans="1:8" x14ac:dyDescent="0.25">
      <c r="A13" t="s">
        <v>3338</v>
      </c>
      <c r="B13" t="s">
        <v>3707</v>
      </c>
      <c r="C13" t="s">
        <v>4076</v>
      </c>
      <c r="D13" s="3">
        <f>('Total jobs_data'!$D13-'Total jobs_data'!E13)/'Total jobs_data'!$D13</f>
        <v>6.3789737869492477E-2</v>
      </c>
      <c r="E13" s="3">
        <f>('Total jobs_data'!$D13-'Total jobs_data'!F13)/'Total jobs_data'!$D13</f>
        <v>2.1890686001115447E-2</v>
      </c>
      <c r="F13" s="3">
        <f>('Total jobs_data'!$D13-'Total jobs_data'!G13)/'Total jobs_data'!$D13</f>
        <v>1.2374511991076408E-3</v>
      </c>
      <c r="G13" s="3">
        <f>('Total jobs_data'!$D13-'Total jobs_data'!H13)/'Total jobs_data'!$D13</f>
        <v>7.8430005577244844E-4</v>
      </c>
      <c r="H13" s="3">
        <f>('Total jobs_data'!$D13-'Total jobs_data'!I13)/'Total jobs_data'!$D13</f>
        <v>9.2373117679866144E-4</v>
      </c>
    </row>
    <row r="14" spans="1:8" x14ac:dyDescent="0.25">
      <c r="A14" t="s">
        <v>3339</v>
      </c>
      <c r="B14" t="s">
        <v>3708</v>
      </c>
      <c r="C14" t="s">
        <v>4077</v>
      </c>
      <c r="D14" s="3">
        <f>('Total jobs_data'!$D14-'Total jobs_data'!E14)/'Total jobs_data'!$D14</f>
        <v>4.5072574484339191E-2</v>
      </c>
      <c r="E14" s="3">
        <f>('Total jobs_data'!$D14-'Total jobs_data'!F14)/'Total jobs_data'!$D14</f>
        <v>1.4132925897631781E-2</v>
      </c>
      <c r="F14" s="3">
        <f>('Total jobs_data'!$D14-'Total jobs_data'!G14)/'Total jobs_data'!$D14</f>
        <v>3.8197097020626434E-3</v>
      </c>
      <c r="G14" s="3">
        <f>('Total jobs_data'!$D14-'Total jobs_data'!H14)/'Total jobs_data'!$D14</f>
        <v>3.3104150751209573E-3</v>
      </c>
      <c r="H14" s="3">
        <f>('Total jobs_data'!$D14-'Total jobs_data'!I14)/'Total jobs_data'!$D14</f>
        <v>2.2918258212375861E-3</v>
      </c>
    </row>
    <row r="15" spans="1:8" x14ac:dyDescent="0.25">
      <c r="A15" t="s">
        <v>3340</v>
      </c>
      <c r="B15" t="s">
        <v>3709</v>
      </c>
      <c r="C15" t="s">
        <v>4078</v>
      </c>
      <c r="D15" s="3">
        <f>('Total jobs_data'!$D15-'Total jobs_data'!E15)/'Total jobs_data'!$D15</f>
        <v>4.1411357864591776E-2</v>
      </c>
      <c r="E15" s="3">
        <f>('Total jobs_data'!$D15-'Total jobs_data'!F15)/'Total jobs_data'!$D15</f>
        <v>1.1484843572702221E-2</v>
      </c>
      <c r="F15" s="3">
        <f>('Total jobs_data'!$D15-'Total jobs_data'!G15)/'Total jobs_data'!$D15</f>
        <v>1.034743610525747E-3</v>
      </c>
      <c r="G15" s="3">
        <f>('Total jobs_data'!$D15-'Total jobs_data'!H15)/'Total jobs_data'!$D15</f>
        <v>4.7549575836170095E-4</v>
      </c>
      <c r="H15" s="3">
        <f>('Total jobs_data'!$D15-'Total jobs_data'!I15)/'Total jobs_data'!$D15</f>
        <v>1.397309126276544E-2</v>
      </c>
    </row>
    <row r="16" spans="1:8" x14ac:dyDescent="0.25">
      <c r="A16" t="s">
        <v>3341</v>
      </c>
      <c r="B16" t="s">
        <v>3710</v>
      </c>
      <c r="C16" t="s">
        <v>4079</v>
      </c>
      <c r="D16" s="3">
        <f>('Total jobs_data'!$D16-'Total jobs_data'!E16)/'Total jobs_data'!$D16</f>
        <v>3.8696613696380416E-2</v>
      </c>
      <c r="E16" s="3">
        <f>('Total jobs_data'!$D16-'Total jobs_data'!F16)/'Total jobs_data'!$D16</f>
        <v>1.3590937508748029E-2</v>
      </c>
      <c r="F16" s="3">
        <f>('Total jobs_data'!$D16-'Total jobs_data'!G16)/'Total jobs_data'!$D16</f>
        <v>1.2690473746582436E-3</v>
      </c>
      <c r="G16" s="3">
        <f>('Total jobs_data'!$D16-'Total jobs_data'!H16)/'Total jobs_data'!$D16</f>
        <v>5.6920507245700636E-4</v>
      </c>
      <c r="H16" s="3">
        <f>('Total jobs_data'!$D16-'Total jobs_data'!I16)/'Total jobs_data'!$D16</f>
        <v>1.8242556010712252E-3</v>
      </c>
    </row>
    <row r="17" spans="1:8" x14ac:dyDescent="0.25">
      <c r="A17" t="s">
        <v>3342</v>
      </c>
      <c r="B17" t="s">
        <v>3711</v>
      </c>
      <c r="C17" t="s">
        <v>4080</v>
      </c>
      <c r="D17" s="3">
        <f>('Total jobs_data'!$D17-'Total jobs_data'!E17)/'Total jobs_data'!$D17</f>
        <v>5.937423346324712E-2</v>
      </c>
      <c r="E17" s="3">
        <f>('Total jobs_data'!$D17-'Total jobs_data'!F17)/'Total jobs_data'!$D17</f>
        <v>2.6505137499659315E-2</v>
      </c>
      <c r="F17" s="3">
        <f>('Total jobs_data'!$D17-'Total jobs_data'!G17)/'Total jobs_data'!$D17</f>
        <v>1.7170423264560792E-3</v>
      </c>
      <c r="G17" s="3">
        <f>('Total jobs_data'!$D17-'Total jobs_data'!H17)/'Total jobs_data'!$D17</f>
        <v>5.5872012210078767E-4</v>
      </c>
      <c r="H17" s="3">
        <f>('Total jobs_data'!$D17-'Total jobs_data'!I17)/'Total jobs_data'!$D17</f>
        <v>8.9940312338175578E-4</v>
      </c>
    </row>
    <row r="18" spans="1:8" x14ac:dyDescent="0.25">
      <c r="A18" t="s">
        <v>3343</v>
      </c>
      <c r="B18" t="s">
        <v>3713</v>
      </c>
      <c r="C18" t="s">
        <v>4082</v>
      </c>
      <c r="D18" s="3">
        <f>('Total jobs_data'!$D18-'Total jobs_data'!E18)/'Total jobs_data'!$D18</f>
        <v>8.8754062838569875E-2</v>
      </c>
      <c r="E18" s="3">
        <f>('Total jobs_data'!$D18-'Total jobs_data'!F18)/'Total jobs_data'!$D18</f>
        <v>2.8385698808234019E-2</v>
      </c>
      <c r="F18" s="3">
        <f>('Total jobs_data'!$D18-'Total jobs_data'!G18)/'Total jobs_data'!$D18</f>
        <v>1.6901408450704226E-3</v>
      </c>
      <c r="G18" s="3">
        <f>('Total jobs_data'!$D18-'Total jobs_data'!H18)/'Total jobs_data'!$D18</f>
        <v>6.0671722643553634E-4</v>
      </c>
      <c r="H18" s="3">
        <f>('Total jobs_data'!$D18-'Total jobs_data'!I18)/'Total jobs_data'!$D18</f>
        <v>7.3672806067172261E-4</v>
      </c>
    </row>
    <row r="19" spans="1:8" x14ac:dyDescent="0.25">
      <c r="A19" t="s">
        <v>3344</v>
      </c>
      <c r="B19" t="s">
        <v>3712</v>
      </c>
      <c r="C19" t="s">
        <v>4081</v>
      </c>
      <c r="D19" s="3">
        <f>('Total jobs_data'!$D19-'Total jobs_data'!E19)/'Total jobs_data'!$D19</f>
        <v>9.9668774465522428E-2</v>
      </c>
      <c r="E19" s="3">
        <f>('Total jobs_data'!$D19-'Total jobs_data'!F19)/'Total jobs_data'!$D19</f>
        <v>3.3356753320619624E-2</v>
      </c>
      <c r="F19" s="3">
        <f>('Total jobs_data'!$D19-'Total jobs_data'!G19)/'Total jobs_data'!$D19</f>
        <v>2.0074274816822241E-3</v>
      </c>
      <c r="G19" s="3">
        <f>('Total jobs_data'!$D19-'Total jobs_data'!H19)/'Total jobs_data'!$D19</f>
        <v>6.0222824450466728E-4</v>
      </c>
      <c r="H19" s="3">
        <f>('Total jobs_data'!$D19-'Total jobs_data'!I19)/'Total jobs_data'!$D19</f>
        <v>8.0297099267288971E-4</v>
      </c>
    </row>
    <row r="20" spans="1:8" x14ac:dyDescent="0.25">
      <c r="A20" t="s">
        <v>3345</v>
      </c>
      <c r="B20" t="s">
        <v>3714</v>
      </c>
      <c r="C20" t="s">
        <v>4083</v>
      </c>
      <c r="D20" s="3">
        <f>('Total jobs_data'!$D20-'Total jobs_data'!E20)/'Total jobs_data'!$D20</f>
        <v>8.0641512279731528E-2</v>
      </c>
      <c r="E20" s="3">
        <f>('Total jobs_data'!$D20-'Total jobs_data'!F20)/'Total jobs_data'!$D20</f>
        <v>2.9033960936125286E-2</v>
      </c>
      <c r="F20" s="3">
        <f>('Total jobs_data'!$D20-'Total jobs_data'!G20)/'Total jobs_data'!$D20</f>
        <v>1.1563309117417864E-3</v>
      </c>
      <c r="G20" s="3">
        <f>('Total jobs_data'!$D20-'Total jobs_data'!H20)/'Total jobs_data'!$D20</f>
        <v>7.2899122696764792E-4</v>
      </c>
      <c r="H20" s="3">
        <f>('Total jobs_data'!$D20-'Total jobs_data'!I20)/'Total jobs_data'!$D20</f>
        <v>1.5585329679997989E-3</v>
      </c>
    </row>
    <row r="21" spans="1:8" x14ac:dyDescent="0.25">
      <c r="A21" t="s">
        <v>3346</v>
      </c>
      <c r="B21" t="s">
        <v>3715</v>
      </c>
      <c r="C21" t="s">
        <v>4084</v>
      </c>
      <c r="D21" s="3">
        <f>('Total jobs_data'!$D21-'Total jobs_data'!E21)/'Total jobs_data'!$D21</f>
        <v>6.9280476019025608E-2</v>
      </c>
      <c r="E21" s="3">
        <f>('Total jobs_data'!$D21-'Total jobs_data'!F21)/'Total jobs_data'!$D21</f>
        <v>2.2379716131966421E-2</v>
      </c>
      <c r="F21" s="3">
        <f>('Total jobs_data'!$D21-'Total jobs_data'!G21)/'Total jobs_data'!$D21</f>
        <v>1.4780845540164106E-3</v>
      </c>
      <c r="G21" s="3">
        <f>('Total jobs_data'!$D21-'Total jobs_data'!H21)/'Total jobs_data'!$D21</f>
        <v>5.6849405923708096E-4</v>
      </c>
      <c r="H21" s="3">
        <f>('Total jobs_data'!$D21-'Total jobs_data'!I21)/'Total jobs_data'!$D21</f>
        <v>1.0422391086013151E-3</v>
      </c>
    </row>
    <row r="22" spans="1:8" x14ac:dyDescent="0.25">
      <c r="A22" t="s">
        <v>3347</v>
      </c>
      <c r="B22" t="s">
        <v>3716</v>
      </c>
      <c r="C22" t="s">
        <v>4085</v>
      </c>
      <c r="D22" s="3">
        <f>('Total jobs_data'!$D22-'Total jobs_data'!E22)/'Total jobs_data'!$D22</f>
        <v>8.9146841359230733E-2</v>
      </c>
      <c r="E22" s="3">
        <f>('Total jobs_data'!$D22-'Total jobs_data'!F22)/'Total jobs_data'!$D22</f>
        <v>3.2534574569972802E-2</v>
      </c>
      <c r="F22" s="3">
        <f>('Total jobs_data'!$D22-'Total jobs_data'!G22)/'Total jobs_data'!$D22</f>
        <v>1.3121097191893653E-3</v>
      </c>
      <c r="G22" s="3">
        <f>('Total jobs_data'!$D22-'Total jobs_data'!H22)/'Total jobs_data'!$D22</f>
        <v>6.8957591081484889E-4</v>
      </c>
      <c r="H22" s="3">
        <f>('Total jobs_data'!$D22-'Total jobs_data'!I22)/'Total jobs_data'!$D22</f>
        <v>8.1408267248975219E-4</v>
      </c>
    </row>
    <row r="23" spans="1:8" x14ac:dyDescent="0.25">
      <c r="A23" t="s">
        <v>3348</v>
      </c>
      <c r="B23" t="s">
        <v>3717</v>
      </c>
      <c r="C23" t="s">
        <v>4086</v>
      </c>
      <c r="D23" s="3">
        <f>('Total jobs_data'!$D23-'Total jobs_data'!E23)/'Total jobs_data'!$D23</f>
        <v>8.3858849206473643E-2</v>
      </c>
      <c r="E23" s="3">
        <f>('Total jobs_data'!$D23-'Total jobs_data'!F23)/'Total jobs_data'!$D23</f>
        <v>3.0038288704988821E-2</v>
      </c>
      <c r="F23" s="3">
        <f>('Total jobs_data'!$D23-'Total jobs_data'!G23)/'Total jobs_data'!$D23</f>
        <v>1.1884864202099136E-3</v>
      </c>
      <c r="G23" s="3">
        <f>('Total jobs_data'!$D23-'Total jobs_data'!H23)/'Total jobs_data'!$D23</f>
        <v>5.6445265339784821E-4</v>
      </c>
      <c r="H23" s="3">
        <f>('Total jobs_data'!$D23-'Total jobs_data'!I23)/'Total jobs_data'!$D23</f>
        <v>1.1571279394655889E-3</v>
      </c>
    </row>
    <row r="24" spans="1:8" x14ac:dyDescent="0.25">
      <c r="A24" t="s">
        <v>3349</v>
      </c>
      <c r="B24" t="s">
        <v>3718</v>
      </c>
      <c r="C24" t="s">
        <v>4087</v>
      </c>
      <c r="D24" s="3">
        <f>('Total jobs_data'!$D24-'Total jobs_data'!E24)/'Total jobs_data'!$D24</f>
        <v>3.9346298380076854E-2</v>
      </c>
      <c r="E24" s="3">
        <f>('Total jobs_data'!$D24-'Total jobs_data'!F24)/'Total jobs_data'!$D24</f>
        <v>9.9944799473471908E-3</v>
      </c>
      <c r="F24" s="3">
        <f>('Total jobs_data'!$D24-'Total jobs_data'!G24)/'Total jobs_data'!$D24</f>
        <v>1.3322434767839323E-3</v>
      </c>
      <c r="G24" s="3">
        <f>('Total jobs_data'!$D24-'Total jobs_data'!H24)/'Total jobs_data'!$D24</f>
        <v>5.785439799579627E-4</v>
      </c>
      <c r="H24" s="3">
        <f>('Total jobs_data'!$D24-'Total jobs_data'!I24)/'Total jobs_data'!$D24</f>
        <v>9.898940574510095E-4</v>
      </c>
    </row>
    <row r="25" spans="1:8" x14ac:dyDescent="0.25">
      <c r="A25" t="s">
        <v>3350</v>
      </c>
      <c r="B25" t="s">
        <v>3719</v>
      </c>
      <c r="C25" t="s">
        <v>4088</v>
      </c>
      <c r="D25" s="3">
        <f>('Total jobs_data'!$D25-'Total jobs_data'!E25)/'Total jobs_data'!$D25</f>
        <v>4.2646260718549878E-2</v>
      </c>
      <c r="E25" s="3">
        <f>('Total jobs_data'!$D25-'Total jobs_data'!F25)/'Total jobs_data'!$D25</f>
        <v>9.7905134049712361E-3</v>
      </c>
      <c r="F25" s="3">
        <f>('Total jobs_data'!$D25-'Total jobs_data'!G25)/'Total jobs_data'!$D25</f>
        <v>1.3459242374905026E-3</v>
      </c>
      <c r="G25" s="3">
        <f>('Total jobs_data'!$D25-'Total jobs_data'!H25)/'Total jobs_data'!$D25</f>
        <v>5.969825246933681E-4</v>
      </c>
      <c r="H25" s="3">
        <f>('Total jobs_data'!$D25-'Total jobs_data'!I25)/'Total jobs_data'!$D25</f>
        <v>1.0202974058395745E-3</v>
      </c>
    </row>
    <row r="26" spans="1:8" x14ac:dyDescent="0.25">
      <c r="A26" t="s">
        <v>3351</v>
      </c>
      <c r="B26" t="s">
        <v>3720</v>
      </c>
      <c r="C26" t="s">
        <v>4089</v>
      </c>
      <c r="D26" s="3">
        <f>('Total jobs_data'!$D26-'Total jobs_data'!E26)/'Total jobs_data'!$D26</f>
        <v>2.9073556307679372E-2</v>
      </c>
      <c r="E26" s="3">
        <f>('Total jobs_data'!$D26-'Total jobs_data'!F26)/'Total jobs_data'!$D26</f>
        <v>7.5679539195694671E-3</v>
      </c>
      <c r="F26" s="3">
        <f>('Total jobs_data'!$D26-'Total jobs_data'!G26)/'Total jobs_data'!$D26</f>
        <v>1.4925686896928672E-3</v>
      </c>
      <c r="G26" s="3">
        <f>('Total jobs_data'!$D26-'Total jobs_data'!H26)/'Total jobs_data'!$D26</f>
        <v>7.3577329773592045E-4</v>
      </c>
      <c r="H26" s="3">
        <f>('Total jobs_data'!$D26-'Total jobs_data'!I26)/'Total jobs_data'!$D26</f>
        <v>1.3664361243667094E-3</v>
      </c>
    </row>
    <row r="27" spans="1:8" x14ac:dyDescent="0.25">
      <c r="A27" t="s">
        <v>3352</v>
      </c>
      <c r="B27" t="s">
        <v>4065</v>
      </c>
      <c r="C27" t="s">
        <v>4434</v>
      </c>
      <c r="D27" s="3">
        <f>('Total jobs_data'!$D27-'Total jobs_data'!E27)/'Total jobs_data'!$D27</f>
        <v>5.2037958417081292E-3</v>
      </c>
      <c r="E27" s="3">
        <f>('Total jobs_data'!$D27-'Total jobs_data'!F27)/'Total jobs_data'!$D27</f>
        <v>1.8382813272265972E-3</v>
      </c>
      <c r="F27" s="3">
        <f>('Total jobs_data'!$D27-'Total jobs_data'!G27)/'Total jobs_data'!$D27</f>
        <v>6.8536030841213883E-5</v>
      </c>
      <c r="G27" s="3">
        <f>('Total jobs_data'!$D27-'Total jobs_data'!H27)/'Total jobs_data'!$D27</f>
        <v>3.1632014234406403E-5</v>
      </c>
      <c r="H27" s="3">
        <f>('Total jobs_data'!$D27-'Total jobs_data'!I27)/'Total jobs_data'!$D27</f>
        <v>4.6459520906784406E-5</v>
      </c>
    </row>
    <row r="28" spans="1:8" x14ac:dyDescent="0.25">
      <c r="A28" t="s">
        <v>3353</v>
      </c>
      <c r="B28" t="s">
        <v>3879</v>
      </c>
      <c r="C28" t="s">
        <v>4248</v>
      </c>
      <c r="D28" s="3">
        <f>('Total jobs_data'!$D28-'Total jobs_data'!E28)/'Total jobs_data'!$D28</f>
        <v>2.7742360958452408E-2</v>
      </c>
      <c r="E28" s="3">
        <f>('Total jobs_data'!$D28-'Total jobs_data'!F28)/'Total jobs_data'!$D28</f>
        <v>6.2431303583205099E-3</v>
      </c>
      <c r="F28" s="3">
        <f>('Total jobs_data'!$D28-'Total jobs_data'!G28)/'Total jobs_data'!$D28</f>
        <v>1.8465596834469115E-3</v>
      </c>
      <c r="G28" s="3">
        <f>('Total jobs_data'!$D28-'Total jobs_data'!H28)/'Total jobs_data'!$D28</f>
        <v>1.1431083754671356E-3</v>
      </c>
      <c r="H28" s="3">
        <f>('Total jobs_data'!$D28-'Total jobs_data'!I28)/'Total jobs_data'!$D28</f>
        <v>1.0991426687183997E-3</v>
      </c>
    </row>
    <row r="29" spans="1:8" x14ac:dyDescent="0.25">
      <c r="A29" t="s">
        <v>3354</v>
      </c>
      <c r="B29" t="s">
        <v>3880</v>
      </c>
      <c r="C29" t="s">
        <v>4249</v>
      </c>
      <c r="D29" s="3">
        <f>('Total jobs_data'!$D29-'Total jobs_data'!E29)/'Total jobs_data'!$D29</f>
        <v>3.9469279693253402E-2</v>
      </c>
      <c r="E29" s="3">
        <f>('Total jobs_data'!$D29-'Total jobs_data'!F29)/'Total jobs_data'!$D29</f>
        <v>8.7337573415294731E-3</v>
      </c>
      <c r="F29" s="3">
        <f>('Total jobs_data'!$D29-'Total jobs_data'!G29)/'Total jobs_data'!$D29</f>
        <v>1.3694044612154225E-3</v>
      </c>
      <c r="G29" s="3">
        <f>('Total jobs_data'!$D29-'Total jobs_data'!H29)/'Total jobs_data'!$D29</f>
        <v>9.4336751772617993E-4</v>
      </c>
      <c r="H29" s="3">
        <f>('Total jobs_data'!$D29-'Total jobs_data'!I29)/'Total jobs_data'!$D29</f>
        <v>1.2781108304677276E-3</v>
      </c>
    </row>
    <row r="30" spans="1:8" x14ac:dyDescent="0.25">
      <c r="A30" t="s">
        <v>3355</v>
      </c>
      <c r="B30" t="s">
        <v>3881</v>
      </c>
      <c r="C30" t="s">
        <v>4250</v>
      </c>
      <c r="D30" s="3">
        <f>('Total jobs_data'!$D30-'Total jobs_data'!E30)/'Total jobs_data'!$D30</f>
        <v>3.9389233954451347E-2</v>
      </c>
      <c r="E30" s="3">
        <f>('Total jobs_data'!$D30-'Total jobs_data'!F30)/'Total jobs_data'!$D30</f>
        <v>9.1097308488612833E-3</v>
      </c>
      <c r="F30" s="3">
        <f>('Total jobs_data'!$D30-'Total jobs_data'!G30)/'Total jobs_data'!$D30</f>
        <v>1.5010351966873706E-3</v>
      </c>
      <c r="G30" s="3">
        <f>('Total jobs_data'!$D30-'Total jobs_data'!H30)/'Total jobs_data'!$D30</f>
        <v>8.2815734989648033E-4</v>
      </c>
      <c r="H30" s="3">
        <f>('Total jobs_data'!$D30-'Total jobs_data'!I30)/'Total jobs_data'!$D30</f>
        <v>1.3457556935817805E-3</v>
      </c>
    </row>
    <row r="31" spans="1:8" x14ac:dyDescent="0.25">
      <c r="A31" t="s">
        <v>3356</v>
      </c>
      <c r="B31" t="s">
        <v>3882</v>
      </c>
      <c r="C31" t="s">
        <v>4251</v>
      </c>
      <c r="D31" s="3">
        <f>('Total jobs_data'!$D31-'Total jobs_data'!E31)/'Total jobs_data'!$D31</f>
        <v>6.466708011501382E-2</v>
      </c>
      <c r="E31" s="3">
        <f>('Total jobs_data'!$D31-'Total jobs_data'!F31)/'Total jobs_data'!$D31</f>
        <v>1.4602243896938602E-2</v>
      </c>
      <c r="F31" s="3">
        <f>('Total jobs_data'!$D31-'Total jobs_data'!G31)/'Total jobs_data'!$D31</f>
        <v>1.3531036815696003E-3</v>
      </c>
      <c r="G31" s="3">
        <f>('Total jobs_data'!$D31-'Total jobs_data'!H31)/'Total jobs_data'!$D31</f>
        <v>7.3293116085020016E-4</v>
      </c>
      <c r="H31" s="3">
        <f>('Total jobs_data'!$D31-'Total jobs_data'!I31)/'Total jobs_data'!$D31</f>
        <v>9.0206912104640014E-4</v>
      </c>
    </row>
    <row r="32" spans="1:8" x14ac:dyDescent="0.25">
      <c r="A32" t="s">
        <v>3357</v>
      </c>
      <c r="B32" t="s">
        <v>3884</v>
      </c>
      <c r="C32" t="s">
        <v>4253</v>
      </c>
      <c r="D32" s="3">
        <f>('Total jobs_data'!$D32-'Total jobs_data'!E32)/'Total jobs_data'!$D32</f>
        <v>4.3360000000000003E-2</v>
      </c>
      <c r="E32" s="3">
        <f>('Total jobs_data'!$D32-'Total jobs_data'!F32)/'Total jobs_data'!$D32</f>
        <v>1.0880000000000001E-2</v>
      </c>
      <c r="F32" s="3">
        <f>('Total jobs_data'!$D32-'Total jobs_data'!G32)/'Total jobs_data'!$D32</f>
        <v>2.8800000000000002E-3</v>
      </c>
      <c r="G32" s="3">
        <f>('Total jobs_data'!$D32-'Total jobs_data'!H32)/'Total jobs_data'!$D32</f>
        <v>1.7600000000000001E-3</v>
      </c>
      <c r="H32" s="3">
        <f>('Total jobs_data'!$D32-'Total jobs_data'!I32)/'Total jobs_data'!$D32</f>
        <v>2.0799999999999998E-3</v>
      </c>
    </row>
    <row r="33" spans="1:8" x14ac:dyDescent="0.25">
      <c r="A33" t="s">
        <v>3358</v>
      </c>
      <c r="B33" t="s">
        <v>3883</v>
      </c>
      <c r="C33" t="s">
        <v>4252</v>
      </c>
      <c r="D33" s="3">
        <f>('Total jobs_data'!$D33-'Total jobs_data'!E33)/'Total jobs_data'!$D33</f>
        <v>4.9954065227377123E-2</v>
      </c>
      <c r="E33" s="3">
        <f>('Total jobs_data'!$D33-'Total jobs_data'!F33)/'Total jobs_data'!$D33</f>
        <v>1.3550757923748278E-2</v>
      </c>
      <c r="F33" s="3">
        <f>('Total jobs_data'!$D33-'Total jobs_data'!G33)/'Total jobs_data'!$D33</f>
        <v>1.722553973357832E-3</v>
      </c>
      <c r="G33" s="3">
        <f>('Total jobs_data'!$D33-'Total jobs_data'!H33)/'Total jobs_data'!$D33</f>
        <v>1.1483693155718878E-3</v>
      </c>
      <c r="H33" s="3">
        <f>('Total jobs_data'!$D33-'Total jobs_data'!I33)/'Total jobs_data'!$D33</f>
        <v>1.8373909049150207E-3</v>
      </c>
    </row>
    <row r="34" spans="1:8" x14ac:dyDescent="0.25">
      <c r="A34" t="s">
        <v>3359</v>
      </c>
      <c r="B34" t="s">
        <v>3885</v>
      </c>
      <c r="C34" t="s">
        <v>4254</v>
      </c>
      <c r="D34" s="3">
        <f>('Total jobs_data'!$D34-'Total jobs_data'!E34)/'Total jobs_data'!$D34</f>
        <v>3.0189353340478741E-2</v>
      </c>
      <c r="E34" s="3">
        <f>('Total jobs_data'!$D34-'Total jobs_data'!F34)/'Total jobs_data'!$D34</f>
        <v>6.7881386209360482E-3</v>
      </c>
      <c r="F34" s="3">
        <f>('Total jobs_data'!$D34-'Total jobs_data'!G34)/'Total jobs_data'!$D34</f>
        <v>1.7268071930451351E-3</v>
      </c>
      <c r="G34" s="3">
        <f>('Total jobs_data'!$D34-'Total jobs_data'!H34)/'Total jobs_data'!$D34</f>
        <v>8.9317613433369063E-4</v>
      </c>
      <c r="H34" s="3">
        <f>('Total jobs_data'!$D34-'Total jobs_data'!I34)/'Total jobs_data'!$D34</f>
        <v>1.0122662855781826E-3</v>
      </c>
    </row>
    <row r="35" spans="1:8" x14ac:dyDescent="0.25">
      <c r="A35" t="s">
        <v>3360</v>
      </c>
      <c r="B35" t="s">
        <v>3886</v>
      </c>
      <c r="C35" t="s">
        <v>4255</v>
      </c>
      <c r="D35" s="3">
        <f>('Total jobs_data'!$D35-'Total jobs_data'!E35)/'Total jobs_data'!$D35</f>
        <v>2.7495402721588819E-2</v>
      </c>
      <c r="E35" s="3">
        <f>('Total jobs_data'!$D35-'Total jobs_data'!F35)/'Total jobs_data'!$D35</f>
        <v>6.3405663847002575E-3</v>
      </c>
      <c r="F35" s="3">
        <f>('Total jobs_data'!$D35-'Total jobs_data'!G35)/'Total jobs_data'!$D35</f>
        <v>1.2504597278411181E-3</v>
      </c>
      <c r="G35" s="3">
        <f>('Total jobs_data'!$D35-'Total jobs_data'!H35)/'Total jobs_data'!$D35</f>
        <v>6.7671938212578153E-4</v>
      </c>
      <c r="H35" s="3">
        <f>('Total jobs_data'!$D35-'Total jobs_data'!I35)/'Total jobs_data'!$D35</f>
        <v>8.6796616403089376E-4</v>
      </c>
    </row>
    <row r="36" spans="1:8" x14ac:dyDescent="0.25">
      <c r="A36" t="s">
        <v>3361</v>
      </c>
      <c r="B36" t="s">
        <v>3887</v>
      </c>
      <c r="C36" t="s">
        <v>4256</v>
      </c>
      <c r="D36" s="3">
        <f>('Total jobs_data'!$D36-'Total jobs_data'!E36)/'Total jobs_data'!$D36</f>
        <v>2.694284920340867E-2</v>
      </c>
      <c r="E36" s="3">
        <f>('Total jobs_data'!$D36-'Total jobs_data'!F36)/'Total jobs_data'!$D36</f>
        <v>5.8586513523527228E-3</v>
      </c>
      <c r="F36" s="3">
        <f>('Total jobs_data'!$D36-'Total jobs_data'!G36)/'Total jobs_data'!$D36</f>
        <v>1.3199333086328269E-3</v>
      </c>
      <c r="G36" s="3">
        <f>('Total jobs_data'!$D36-'Total jobs_data'!H36)/'Total jobs_data'!$D36</f>
        <v>6.9470174138569843E-4</v>
      </c>
      <c r="H36" s="3">
        <f>('Total jobs_data'!$D36-'Total jobs_data'!I36)/'Total jobs_data'!$D36</f>
        <v>9.1469062615783621E-4</v>
      </c>
    </row>
    <row r="37" spans="1:8" x14ac:dyDescent="0.25">
      <c r="A37" t="s">
        <v>3362</v>
      </c>
      <c r="B37" t="s">
        <v>3888</v>
      </c>
      <c r="C37" t="s">
        <v>4257</v>
      </c>
      <c r="D37" s="3">
        <f>('Total jobs_data'!$D37-'Total jobs_data'!E37)/'Total jobs_data'!$D37</f>
        <v>2.8583152588076675E-2</v>
      </c>
      <c r="E37" s="3">
        <f>('Total jobs_data'!$D37-'Total jobs_data'!F37)/'Total jobs_data'!$D37</f>
        <v>6.3778650565683801E-3</v>
      </c>
      <c r="F37" s="3">
        <f>('Total jobs_data'!$D37-'Total jobs_data'!G37)/'Total jobs_data'!$D37</f>
        <v>1.2075737147546749E-3</v>
      </c>
      <c r="G37" s="3">
        <f>('Total jobs_data'!$D37-'Total jobs_data'!H37)/'Total jobs_data'!$D37</f>
        <v>6.3309689899759662E-4</v>
      </c>
      <c r="H37" s="3">
        <f>('Total jobs_data'!$D37-'Total jobs_data'!I37)/'Total jobs_data'!$D37</f>
        <v>9.2619731520018759E-4</v>
      </c>
    </row>
    <row r="38" spans="1:8" x14ac:dyDescent="0.25">
      <c r="A38" t="s">
        <v>3363</v>
      </c>
      <c r="B38" t="s">
        <v>3890</v>
      </c>
      <c r="C38" t="s">
        <v>4259</v>
      </c>
      <c r="D38" s="3">
        <f>('Total jobs_data'!$D38-'Total jobs_data'!E38)/'Total jobs_data'!$D38</f>
        <v>3.496458605268226E-2</v>
      </c>
      <c r="E38" s="3">
        <f>('Total jobs_data'!$D38-'Total jobs_data'!F38)/'Total jobs_data'!$D38</f>
        <v>7.2539747073802237E-3</v>
      </c>
      <c r="F38" s="3">
        <f>('Total jobs_data'!$D38-'Total jobs_data'!G38)/'Total jobs_data'!$D38</f>
        <v>1.5192690390088374E-3</v>
      </c>
      <c r="G38" s="3">
        <f>('Total jobs_data'!$D38-'Total jobs_data'!H38)/'Total jobs_data'!$D38</f>
        <v>8.7732437463890612E-4</v>
      </c>
      <c r="H38" s="3">
        <f>('Total jobs_data'!$D38-'Total jobs_data'!I38)/'Total jobs_data'!$D38</f>
        <v>1.112704084907881E-3</v>
      </c>
    </row>
    <row r="39" spans="1:8" x14ac:dyDescent="0.25">
      <c r="A39" t="s">
        <v>3364</v>
      </c>
      <c r="B39" t="s">
        <v>3891</v>
      </c>
      <c r="C39" t="s">
        <v>4260</v>
      </c>
      <c r="D39" s="3">
        <f>('Total jobs_data'!$D39-'Total jobs_data'!E39)/'Total jobs_data'!$D39</f>
        <v>3.5774743256968743E-2</v>
      </c>
      <c r="E39" s="3">
        <f>('Total jobs_data'!$D39-'Total jobs_data'!F39)/'Total jobs_data'!$D39</f>
        <v>8.5204830154610098E-3</v>
      </c>
      <c r="F39" s="3">
        <f>('Total jobs_data'!$D39-'Total jobs_data'!G39)/'Total jobs_data'!$D39</f>
        <v>1.5235300756122334E-3</v>
      </c>
      <c r="G39" s="3">
        <f>('Total jobs_data'!$D39-'Total jobs_data'!H39)/'Total jobs_data'!$D39</f>
        <v>8.4640559756235187E-4</v>
      </c>
      <c r="H39" s="3">
        <f>('Total jobs_data'!$D39-'Total jobs_data'!I39)/'Total jobs_data'!$D39</f>
        <v>9.5925967723733214E-4</v>
      </c>
    </row>
    <row r="40" spans="1:8" x14ac:dyDescent="0.25">
      <c r="A40" t="s">
        <v>3365</v>
      </c>
      <c r="B40" t="s">
        <v>3889</v>
      </c>
      <c r="C40" t="s">
        <v>4258</v>
      </c>
      <c r="D40" s="3">
        <f>('Total jobs_data'!$D40-'Total jobs_data'!E40)/'Total jobs_data'!$D40</f>
        <v>2.7043238333533271E-2</v>
      </c>
      <c r="E40" s="3">
        <f>('Total jobs_data'!$D40-'Total jobs_data'!F40)/'Total jobs_data'!$D40</f>
        <v>5.7753937378965227E-3</v>
      </c>
      <c r="F40" s="3">
        <f>('Total jobs_data'!$D40-'Total jobs_data'!G40)/'Total jobs_data'!$D40</f>
        <v>1.3196003496084043E-3</v>
      </c>
      <c r="G40" s="3">
        <f>('Total jobs_data'!$D40-'Total jobs_data'!H40)/'Total jobs_data'!$D40</f>
        <v>6.1695600760912404E-4</v>
      </c>
      <c r="H40" s="3">
        <f>('Total jobs_data'!$D40-'Total jobs_data'!I40)/'Total jobs_data'!$D40</f>
        <v>8.5688334390156122E-4</v>
      </c>
    </row>
    <row r="41" spans="1:8" x14ac:dyDescent="0.25">
      <c r="A41" t="s">
        <v>3366</v>
      </c>
      <c r="B41" t="s">
        <v>3892</v>
      </c>
      <c r="C41" t="s">
        <v>4261</v>
      </c>
      <c r="D41" s="3">
        <f>('Total jobs_data'!$D41-'Total jobs_data'!E41)/'Total jobs_data'!$D41</f>
        <v>3.1586973096612569E-2</v>
      </c>
      <c r="E41" s="3">
        <f>('Total jobs_data'!$D41-'Total jobs_data'!F41)/'Total jobs_data'!$D41</f>
        <v>7.3521402897287879E-3</v>
      </c>
      <c r="F41" s="3">
        <f>('Total jobs_data'!$D41-'Total jobs_data'!G41)/'Total jobs_data'!$D41</f>
        <v>1.5793486548306285E-3</v>
      </c>
      <c r="G41" s="3">
        <f>('Total jobs_data'!$D41-'Total jobs_data'!H41)/'Total jobs_data'!$D41</f>
        <v>1.0347456704062738E-3</v>
      </c>
      <c r="H41" s="3">
        <f>('Total jobs_data'!$D41-'Total jobs_data'!I41)/'Total jobs_data'!$D41</f>
        <v>1.0892059688487094E-3</v>
      </c>
    </row>
    <row r="42" spans="1:8" x14ac:dyDescent="0.25">
      <c r="A42" t="s">
        <v>3367</v>
      </c>
      <c r="B42" t="s">
        <v>3894</v>
      </c>
      <c r="C42" t="s">
        <v>4263</v>
      </c>
      <c r="D42" s="3">
        <f>('Total jobs_data'!$D42-'Total jobs_data'!E42)/'Total jobs_data'!$D42</f>
        <v>3.1263811766218529E-2</v>
      </c>
      <c r="E42" s="3">
        <f>('Total jobs_data'!$D42-'Total jobs_data'!F42)/'Total jobs_data'!$D42</f>
        <v>7.099750082368351E-3</v>
      </c>
      <c r="F42" s="3">
        <f>('Total jobs_data'!$D42-'Total jobs_data'!G42)/'Total jobs_data'!$D42</f>
        <v>1.2937858101429592E-3</v>
      </c>
      <c r="G42" s="3">
        <f>('Total jobs_data'!$D42-'Total jobs_data'!H42)/'Total jobs_data'!$D42</f>
        <v>6.2680306329907344E-4</v>
      </c>
      <c r="H42" s="3">
        <f>('Total jobs_data'!$D42-'Total jobs_data'!I42)/'Total jobs_data'!$D42</f>
        <v>1.0486897405196038E-3</v>
      </c>
    </row>
    <row r="43" spans="1:8" x14ac:dyDescent="0.25">
      <c r="A43" t="s">
        <v>3368</v>
      </c>
      <c r="B43" t="s">
        <v>3893</v>
      </c>
      <c r="C43" t="s">
        <v>4262</v>
      </c>
      <c r="D43" s="3">
        <f>('Total jobs_data'!$D43-'Total jobs_data'!E43)/'Total jobs_data'!$D43</f>
        <v>3.1532182712479949E-2</v>
      </c>
      <c r="E43" s="3">
        <f>('Total jobs_data'!$D43-'Total jobs_data'!F43)/'Total jobs_data'!$D43</f>
        <v>6.9530878127038419E-3</v>
      </c>
      <c r="F43" s="3">
        <f>('Total jobs_data'!$D43-'Total jobs_data'!G43)/'Total jobs_data'!$D43</f>
        <v>1.1036087654038044E-3</v>
      </c>
      <c r="G43" s="3">
        <f>('Total jobs_data'!$D43-'Total jobs_data'!H43)/'Total jobs_data'!$D43</f>
        <v>5.147823634151931E-4</v>
      </c>
      <c r="H43" s="3">
        <f>('Total jobs_data'!$D43-'Total jobs_data'!I43)/'Total jobs_data'!$D43</f>
        <v>9.8020203444810746E-4</v>
      </c>
    </row>
    <row r="44" spans="1:8" x14ac:dyDescent="0.25">
      <c r="A44" t="s">
        <v>3369</v>
      </c>
      <c r="B44" t="s">
        <v>3895</v>
      </c>
      <c r="C44" t="s">
        <v>4264</v>
      </c>
      <c r="D44" s="3">
        <f>('Total jobs_data'!$D44-'Total jobs_data'!E44)/'Total jobs_data'!$D44</f>
        <v>3.596191658905102E-2</v>
      </c>
      <c r="E44" s="3">
        <f>('Total jobs_data'!$D44-'Total jobs_data'!F44)/'Total jobs_data'!$D44</f>
        <v>7.3993583773155338E-3</v>
      </c>
      <c r="F44" s="3">
        <f>('Total jobs_data'!$D44-'Total jobs_data'!G44)/'Total jobs_data'!$D44</f>
        <v>1.5264410638518059E-3</v>
      </c>
      <c r="G44" s="3">
        <f>('Total jobs_data'!$D44-'Total jobs_data'!H44)/'Total jobs_data'!$D44</f>
        <v>9.5725965021214944E-4</v>
      </c>
      <c r="H44" s="3">
        <f>('Total jobs_data'!$D44-'Total jobs_data'!I44)/'Total jobs_data'!$D44</f>
        <v>1.0090034150884819E-3</v>
      </c>
    </row>
    <row r="45" spans="1:8" x14ac:dyDescent="0.25">
      <c r="A45" t="s">
        <v>3370</v>
      </c>
      <c r="B45" t="s">
        <v>3896</v>
      </c>
      <c r="C45" t="s">
        <v>4265</v>
      </c>
      <c r="D45" s="3">
        <f>('Total jobs_data'!$D45-'Total jobs_data'!E45)/'Total jobs_data'!$D45</f>
        <v>2.4811993423647392E-2</v>
      </c>
      <c r="E45" s="3">
        <f>('Total jobs_data'!$D45-'Total jobs_data'!F45)/'Total jobs_data'!$D45</f>
        <v>5.3532573773470357E-3</v>
      </c>
      <c r="F45" s="3">
        <f>('Total jobs_data'!$D45-'Total jobs_data'!G45)/'Total jobs_data'!$D45</f>
        <v>1.1876431929875874E-3</v>
      </c>
      <c r="G45" s="3">
        <f>('Total jobs_data'!$D45-'Total jobs_data'!H45)/'Total jobs_data'!$D45</f>
        <v>5.4950655197933144E-4</v>
      </c>
      <c r="H45" s="3">
        <f>('Total jobs_data'!$D45-'Total jobs_data'!I45)/'Total jobs_data'!$D45</f>
        <v>1.1433281484731252E-3</v>
      </c>
    </row>
    <row r="46" spans="1:8" x14ac:dyDescent="0.25">
      <c r="A46" t="s">
        <v>3371</v>
      </c>
      <c r="B46" t="s">
        <v>3897</v>
      </c>
      <c r="C46" t="s">
        <v>4266</v>
      </c>
      <c r="D46" s="3">
        <f>('Total jobs_data'!$D46-'Total jobs_data'!E46)/'Total jobs_data'!$D46</f>
        <v>2.5563345353154868E-2</v>
      </c>
      <c r="E46" s="3">
        <f>('Total jobs_data'!$D46-'Total jobs_data'!F46)/'Total jobs_data'!$D46</f>
        <v>5.6837223019075324E-3</v>
      </c>
      <c r="F46" s="3">
        <f>('Total jobs_data'!$D46-'Total jobs_data'!G46)/'Total jobs_data'!$D46</f>
        <v>1.3807155591898015E-3</v>
      </c>
      <c r="G46" s="3">
        <f>('Total jobs_data'!$D46-'Total jobs_data'!H46)/'Total jobs_data'!$D46</f>
        <v>6.9706028230941434E-4</v>
      </c>
      <c r="H46" s="3">
        <f>('Total jobs_data'!$D46-'Total jobs_data'!I46)/'Total jobs_data'!$D46</f>
        <v>9.1154036917384955E-4</v>
      </c>
    </row>
    <row r="47" spans="1:8" x14ac:dyDescent="0.25">
      <c r="A47" t="s">
        <v>3372</v>
      </c>
      <c r="B47" t="s">
        <v>3898</v>
      </c>
      <c r="C47" t="s">
        <v>4267</v>
      </c>
      <c r="D47" s="3">
        <f>('Total jobs_data'!$D47-'Total jobs_data'!E47)/'Total jobs_data'!$D47</f>
        <v>3.1226184660478749E-2</v>
      </c>
      <c r="E47" s="3">
        <f>('Total jobs_data'!$D47-'Total jobs_data'!F47)/'Total jobs_data'!$D47</f>
        <v>7.2496336101612116E-3</v>
      </c>
      <c r="F47" s="3">
        <f>('Total jobs_data'!$D47-'Total jobs_data'!G47)/'Total jobs_data'!$D47</f>
        <v>1.3678553981436249E-3</v>
      </c>
      <c r="G47" s="3">
        <f>('Total jobs_data'!$D47-'Total jobs_data'!H47)/'Total jobs_data'!$D47</f>
        <v>7.4255007327796781E-4</v>
      </c>
      <c r="H47" s="3">
        <f>('Total jobs_data'!$D47-'Total jobs_data'!I47)/'Total jobs_data'!$D47</f>
        <v>9.3795798729848559E-4</v>
      </c>
    </row>
    <row r="48" spans="1:8" x14ac:dyDescent="0.25">
      <c r="A48" t="s">
        <v>3373</v>
      </c>
      <c r="B48" t="s">
        <v>3899</v>
      </c>
      <c r="C48" t="s">
        <v>4268</v>
      </c>
      <c r="D48" s="3">
        <f>('Total jobs_data'!$D48-'Total jobs_data'!E48)/'Total jobs_data'!$D48</f>
        <v>3.2448866777224986E-2</v>
      </c>
      <c r="E48" s="3">
        <f>('Total jobs_data'!$D48-'Total jobs_data'!F48)/'Total jobs_data'!$D48</f>
        <v>8.2365948037589828E-3</v>
      </c>
      <c r="F48" s="3">
        <f>('Total jobs_data'!$D48-'Total jobs_data'!G48)/'Total jobs_data'!$D48</f>
        <v>1.7689331122166944E-3</v>
      </c>
      <c r="G48" s="3">
        <f>('Total jobs_data'!$D48-'Total jobs_data'!H48)/'Total jobs_data'!$D48</f>
        <v>1.1055831951354339E-3</v>
      </c>
      <c r="H48" s="3">
        <f>('Total jobs_data'!$D48-'Total jobs_data'!I48)/'Total jobs_data'!$D48</f>
        <v>1.271420674405749E-3</v>
      </c>
    </row>
    <row r="49" spans="1:8" x14ac:dyDescent="0.25">
      <c r="A49" t="s">
        <v>3374</v>
      </c>
      <c r="B49" t="s">
        <v>3900</v>
      </c>
      <c r="C49" t="s">
        <v>4269</v>
      </c>
      <c r="D49" s="3">
        <f>('Total jobs_data'!$D49-'Total jobs_data'!E49)/'Total jobs_data'!$D49</f>
        <v>4.0728318160038329E-2</v>
      </c>
      <c r="E49" s="3">
        <f>('Total jobs_data'!$D49-'Total jobs_data'!F49)/'Total jobs_data'!$D49</f>
        <v>9.7428525794601498E-3</v>
      </c>
      <c r="F49" s="3">
        <f>('Total jobs_data'!$D49-'Total jobs_data'!G49)/'Total jobs_data'!$D49</f>
        <v>3.0346590001597189E-3</v>
      </c>
      <c r="G49" s="3">
        <f>('Total jobs_data'!$D49-'Total jobs_data'!H49)/'Total jobs_data'!$D49</f>
        <v>1.5971889474524837E-3</v>
      </c>
      <c r="H49" s="3">
        <f>('Total jobs_data'!$D49-'Total jobs_data'!I49)/'Total jobs_data'!$D49</f>
        <v>2.0763456316882289E-3</v>
      </c>
    </row>
    <row r="50" spans="1:8" x14ac:dyDescent="0.25">
      <c r="A50" t="s">
        <v>3375</v>
      </c>
      <c r="B50" t="s">
        <v>3901</v>
      </c>
      <c r="C50" t="s">
        <v>4270</v>
      </c>
      <c r="D50" s="3">
        <f>('Total jobs_data'!$D50-'Total jobs_data'!E50)/'Total jobs_data'!$D50</f>
        <v>2.986427825704709E-2</v>
      </c>
      <c r="E50" s="3">
        <f>('Total jobs_data'!$D50-'Total jobs_data'!F50)/'Total jobs_data'!$D50</f>
        <v>6.8135611846804767E-3</v>
      </c>
      <c r="F50" s="3">
        <f>('Total jobs_data'!$D50-'Total jobs_data'!G50)/'Total jobs_data'!$D50</f>
        <v>1.401175888785098E-3</v>
      </c>
      <c r="G50" s="3">
        <f>('Total jobs_data'!$D50-'Total jobs_data'!H50)/'Total jobs_data'!$D50</f>
        <v>8.5169514808505959E-4</v>
      </c>
      <c r="H50" s="3">
        <f>('Total jobs_data'!$D50-'Total jobs_data'!I50)/'Total jobs_data'!$D50</f>
        <v>1.044013407330073E-3</v>
      </c>
    </row>
    <row r="51" spans="1:8" x14ac:dyDescent="0.25">
      <c r="A51" t="s">
        <v>3376</v>
      </c>
      <c r="B51" t="s">
        <v>3902</v>
      </c>
      <c r="C51" t="s">
        <v>4271</v>
      </c>
      <c r="D51" s="3">
        <f>('Total jobs_data'!$D51-'Total jobs_data'!E51)/'Total jobs_data'!$D51</f>
        <v>3.2071642161039929E-2</v>
      </c>
      <c r="E51" s="3">
        <f>('Total jobs_data'!$D51-'Total jobs_data'!F51)/'Total jobs_data'!$D51</f>
        <v>7.8087476566010257E-3</v>
      </c>
      <c r="F51" s="3">
        <f>('Total jobs_data'!$D51-'Total jobs_data'!G51)/'Total jobs_data'!$D51</f>
        <v>1.2394837550160358E-3</v>
      </c>
      <c r="G51" s="3">
        <f>('Total jobs_data'!$D51-'Total jobs_data'!H51)/'Total jobs_data'!$D51</f>
        <v>6.6622251832111927E-4</v>
      </c>
      <c r="H51" s="3">
        <f>('Total jobs_data'!$D51-'Total jobs_data'!I51)/'Total jobs_data'!$D51</f>
        <v>8.5214508157352464E-4</v>
      </c>
    </row>
    <row r="52" spans="1:8" x14ac:dyDescent="0.25">
      <c r="A52" t="s">
        <v>3377</v>
      </c>
      <c r="B52" t="s">
        <v>3903</v>
      </c>
      <c r="C52" t="s">
        <v>4272</v>
      </c>
      <c r="D52" s="3">
        <f>('Total jobs_data'!$D52-'Total jobs_data'!E52)/'Total jobs_data'!$D52</f>
        <v>2.5497139198975713E-2</v>
      </c>
      <c r="E52" s="3">
        <f>('Total jobs_data'!$D52-'Total jobs_data'!F52)/'Total jobs_data'!$D52</f>
        <v>5.5315488336734287E-3</v>
      </c>
      <c r="F52" s="3">
        <f>('Total jobs_data'!$D52-'Total jobs_data'!G52)/'Total jobs_data'!$D52</f>
        <v>1.2503500980274476E-3</v>
      </c>
      <c r="G52" s="3">
        <f>('Total jobs_data'!$D52-'Total jobs_data'!H52)/'Total jobs_data'!$D52</f>
        <v>6.4017925019005319E-4</v>
      </c>
      <c r="H52" s="3">
        <f>('Total jobs_data'!$D52-'Total jobs_data'!I52)/'Total jobs_data'!$D52</f>
        <v>9.1025487136398193E-4</v>
      </c>
    </row>
    <row r="53" spans="1:8" x14ac:dyDescent="0.25">
      <c r="A53" t="s">
        <v>3378</v>
      </c>
      <c r="B53" t="s">
        <v>3904</v>
      </c>
      <c r="C53" t="s">
        <v>4273</v>
      </c>
      <c r="D53" s="3">
        <f>('Total jobs_data'!$D53-'Total jobs_data'!E53)/'Total jobs_data'!$D53</f>
        <v>2.5639528092512558E-2</v>
      </c>
      <c r="E53" s="3">
        <f>('Total jobs_data'!$D53-'Total jobs_data'!F53)/'Total jobs_data'!$D53</f>
        <v>5.8404392010279176E-3</v>
      </c>
      <c r="F53" s="3">
        <f>('Total jobs_data'!$D53-'Total jobs_data'!G53)/'Total jobs_data'!$D53</f>
        <v>1.6061207802826772E-3</v>
      </c>
      <c r="G53" s="3">
        <f>('Total jobs_data'!$D53-'Total jobs_data'!H53)/'Total jobs_data'!$D53</f>
        <v>1.0220768601798855E-3</v>
      </c>
      <c r="H53" s="3">
        <f>('Total jobs_data'!$D53-'Total jobs_data'!I53)/'Total jobs_data'!$D53</f>
        <v>1.2556944282210022E-3</v>
      </c>
    </row>
    <row r="54" spans="1:8" x14ac:dyDescent="0.25">
      <c r="A54" t="s">
        <v>3379</v>
      </c>
      <c r="B54" t="s">
        <v>3905</v>
      </c>
      <c r="C54" t="s">
        <v>4274</v>
      </c>
      <c r="D54" s="3">
        <f>('Total jobs_data'!$D54-'Total jobs_data'!E54)/'Total jobs_data'!$D54</f>
        <v>2.7805661513752258E-2</v>
      </c>
      <c r="E54" s="3">
        <f>('Total jobs_data'!$D54-'Total jobs_data'!F54)/'Total jobs_data'!$D54</f>
        <v>6.4244127685203775E-3</v>
      </c>
      <c r="F54" s="3">
        <f>('Total jobs_data'!$D54-'Total jobs_data'!G54)/'Total jobs_data'!$D54</f>
        <v>1.5458743224252159E-3</v>
      </c>
      <c r="G54" s="3">
        <f>('Total jobs_data'!$D54-'Total jobs_data'!H54)/'Total jobs_data'!$D54</f>
        <v>1.0238907849829352E-3</v>
      </c>
      <c r="H54" s="3">
        <f>('Total jobs_data'!$D54-'Total jobs_data'!I54)/'Total jobs_data'!$D54</f>
        <v>1.2648062638024493E-3</v>
      </c>
    </row>
    <row r="55" spans="1:8" x14ac:dyDescent="0.25">
      <c r="A55" t="s">
        <v>3380</v>
      </c>
      <c r="B55" t="s">
        <v>3906</v>
      </c>
      <c r="C55" t="s">
        <v>4275</v>
      </c>
      <c r="D55" s="3">
        <f>('Total jobs_data'!$D55-'Total jobs_data'!E55)/'Total jobs_data'!$D55</f>
        <v>3.118482470950442E-2</v>
      </c>
      <c r="E55" s="3">
        <f>('Total jobs_data'!$D55-'Total jobs_data'!F55)/'Total jobs_data'!$D55</f>
        <v>8.839010825305393E-3</v>
      </c>
      <c r="F55" s="3">
        <f>('Total jobs_data'!$D55-'Total jobs_data'!G55)/'Total jobs_data'!$D55</f>
        <v>2.7808123944781009E-3</v>
      </c>
      <c r="G55" s="3">
        <f>('Total jobs_data'!$D55-'Total jobs_data'!H55)/'Total jobs_data'!$D55</f>
        <v>2.5821829377296653E-3</v>
      </c>
      <c r="H55" s="3">
        <f>('Total jobs_data'!$D55-'Total jobs_data'!I55)/'Total jobs_data'!$D55</f>
        <v>1.8869798391101401E-3</v>
      </c>
    </row>
    <row r="56" spans="1:8" x14ac:dyDescent="0.25">
      <c r="A56" t="s">
        <v>3381</v>
      </c>
      <c r="B56" t="s">
        <v>3907</v>
      </c>
      <c r="C56" t="s">
        <v>4276</v>
      </c>
      <c r="D56" s="3">
        <f>('Total jobs_data'!$D56-'Total jobs_data'!E56)/'Total jobs_data'!$D56</f>
        <v>2.5257012311207007E-2</v>
      </c>
      <c r="E56" s="3">
        <f>('Total jobs_data'!$D56-'Total jobs_data'!F56)/'Total jobs_data'!$D56</f>
        <v>5.3940855438507421E-3</v>
      </c>
      <c r="F56" s="3">
        <f>('Total jobs_data'!$D56-'Total jobs_data'!G56)/'Total jobs_data'!$D56</f>
        <v>1.7134154080467065E-3</v>
      </c>
      <c r="G56" s="3">
        <f>('Total jobs_data'!$D56-'Total jobs_data'!H56)/'Total jobs_data'!$D56</f>
        <v>8.8843761898718112E-4</v>
      </c>
      <c r="H56" s="3">
        <f>('Total jobs_data'!$D56-'Total jobs_data'!I56)/'Total jobs_data'!$D56</f>
        <v>9.5189744891483689E-4</v>
      </c>
    </row>
    <row r="57" spans="1:8" x14ac:dyDescent="0.25">
      <c r="A57" t="s">
        <v>3382</v>
      </c>
      <c r="B57" t="s">
        <v>3908</v>
      </c>
      <c r="C57" t="s">
        <v>4277</v>
      </c>
      <c r="D57" s="3">
        <f>('Total jobs_data'!$D57-'Total jobs_data'!E57)/'Total jobs_data'!$D57</f>
        <v>6.6973615464994779E-2</v>
      </c>
      <c r="E57" s="3">
        <f>('Total jobs_data'!$D57-'Total jobs_data'!F57)/'Total jobs_data'!$D57</f>
        <v>1.8743469174503657E-2</v>
      </c>
      <c r="F57" s="3">
        <f>('Total jobs_data'!$D57-'Total jobs_data'!G57)/'Total jobs_data'!$D57</f>
        <v>1.6000522466039708E-3</v>
      </c>
      <c r="G57" s="3">
        <f>('Total jobs_data'!$D57-'Total jobs_data'!H57)/'Total jobs_data'!$D57</f>
        <v>8.4900731452455585E-4</v>
      </c>
      <c r="H57" s="3">
        <f>('Total jobs_data'!$D57-'Total jobs_data'!I57)/'Total jobs_data'!$D57</f>
        <v>8.8166144200626964E-4</v>
      </c>
    </row>
    <row r="58" spans="1:8" x14ac:dyDescent="0.25">
      <c r="A58" t="s">
        <v>3383</v>
      </c>
      <c r="B58" t="s">
        <v>3909</v>
      </c>
      <c r="C58" t="s">
        <v>4278</v>
      </c>
      <c r="D58" s="3">
        <f>('Total jobs_data'!$D58-'Total jobs_data'!E58)/'Total jobs_data'!$D58</f>
        <v>5.7956744057490329E-2</v>
      </c>
      <c r="E58" s="3">
        <f>('Total jobs_data'!$D58-'Total jobs_data'!F58)/'Total jobs_data'!$D58</f>
        <v>1.5046296296296295E-2</v>
      </c>
      <c r="F58" s="3">
        <f>('Total jobs_data'!$D58-'Total jobs_data'!G58)/'Total jobs_data'!$D58</f>
        <v>1.2092316196793808E-3</v>
      </c>
      <c r="G58" s="3">
        <f>('Total jobs_data'!$D58-'Total jobs_data'!H58)/'Total jobs_data'!$D58</f>
        <v>7.4281370923161966E-4</v>
      </c>
      <c r="H58" s="3">
        <f>('Total jobs_data'!$D58-'Total jobs_data'!I58)/'Total jobs_data'!$D58</f>
        <v>7.9463792150359311E-4</v>
      </c>
    </row>
    <row r="59" spans="1:8" x14ac:dyDescent="0.25">
      <c r="A59" t="s">
        <v>3384</v>
      </c>
      <c r="B59" t="s">
        <v>3910</v>
      </c>
      <c r="C59" t="s">
        <v>4279</v>
      </c>
      <c r="D59" s="3">
        <f>('Total jobs_data'!$D59-'Total jobs_data'!E59)/'Total jobs_data'!$D59</f>
        <v>5.4590709511424335E-2</v>
      </c>
      <c r="E59" s="3">
        <f>('Total jobs_data'!$D59-'Total jobs_data'!F59)/'Total jobs_data'!$D59</f>
        <v>1.4570573593981598E-2</v>
      </c>
      <c r="F59" s="3">
        <f>('Total jobs_data'!$D59-'Total jobs_data'!G59)/'Total jobs_data'!$D59</f>
        <v>1.5381603602091897E-3</v>
      </c>
      <c r="G59" s="3">
        <f>('Total jobs_data'!$D59-'Total jobs_data'!H59)/'Total jobs_data'!$D59</f>
        <v>1.0906955281483346E-3</v>
      </c>
      <c r="H59" s="3">
        <f>('Total jobs_data'!$D59-'Total jobs_data'!I59)/'Total jobs_data'!$D59</f>
        <v>1.174595184159745E-3</v>
      </c>
    </row>
    <row r="60" spans="1:8" x14ac:dyDescent="0.25">
      <c r="A60" t="s">
        <v>3385</v>
      </c>
      <c r="B60" t="s">
        <v>3911</v>
      </c>
      <c r="C60" t="s">
        <v>4280</v>
      </c>
      <c r="D60" s="3">
        <f>('Total jobs_data'!$D60-'Total jobs_data'!E60)/'Total jobs_data'!$D60</f>
        <v>5.2993744414655944E-2</v>
      </c>
      <c r="E60" s="3">
        <f>('Total jobs_data'!$D60-'Total jobs_data'!F60)/'Total jobs_data'!$D60</f>
        <v>1.6890080428954422E-2</v>
      </c>
      <c r="F60" s="3">
        <f>('Total jobs_data'!$D60-'Total jobs_data'!G60)/'Total jobs_data'!$D60</f>
        <v>2.5022341376228774E-3</v>
      </c>
      <c r="G60" s="3">
        <f>('Total jobs_data'!$D60-'Total jobs_data'!H60)/'Total jobs_data'!$D60</f>
        <v>1.0723860589812334E-3</v>
      </c>
      <c r="H60" s="3">
        <f>('Total jobs_data'!$D60-'Total jobs_data'!I60)/'Total jobs_data'!$D60</f>
        <v>1.2511170688114387E-3</v>
      </c>
    </row>
    <row r="61" spans="1:8" x14ac:dyDescent="0.25">
      <c r="A61" t="s">
        <v>3386</v>
      </c>
      <c r="B61" t="s">
        <v>3912</v>
      </c>
      <c r="C61" t="s">
        <v>4281</v>
      </c>
      <c r="D61" s="3">
        <f>('Total jobs_data'!$D61-'Total jobs_data'!E61)/'Total jobs_data'!$D61</f>
        <v>2.9118176948921458E-2</v>
      </c>
      <c r="E61" s="3">
        <f>('Total jobs_data'!$D61-'Total jobs_data'!F61)/'Total jobs_data'!$D61</f>
        <v>7.6447387641817204E-3</v>
      </c>
      <c r="F61" s="3">
        <f>('Total jobs_data'!$D61-'Total jobs_data'!G61)/'Total jobs_data'!$D61</f>
        <v>1.9963967473340801E-3</v>
      </c>
      <c r="G61" s="3">
        <f>('Total jobs_data'!$D61-'Total jobs_data'!H61)/'Total jobs_data'!$D61</f>
        <v>1.2173150898378536E-3</v>
      </c>
      <c r="H61" s="3">
        <f>('Total jobs_data'!$D61-'Total jobs_data'!I61)/'Total jobs_data'!$D61</f>
        <v>1.3147002970248819E-3</v>
      </c>
    </row>
    <row r="62" spans="1:8" x14ac:dyDescent="0.25">
      <c r="A62" t="s">
        <v>3387</v>
      </c>
      <c r="B62" t="s">
        <v>3913</v>
      </c>
      <c r="C62" t="s">
        <v>4282</v>
      </c>
      <c r="D62" s="3">
        <f>('Total jobs_data'!$D62-'Total jobs_data'!E62)/'Total jobs_data'!$D62</f>
        <v>3.9614164479299184E-2</v>
      </c>
      <c r="E62" s="3">
        <f>('Total jobs_data'!$D62-'Total jobs_data'!F62)/'Total jobs_data'!$D62</f>
        <v>1.0757017021208071E-2</v>
      </c>
      <c r="F62" s="3">
        <f>('Total jobs_data'!$D62-'Total jobs_data'!G62)/'Total jobs_data'!$D62</f>
        <v>1.2238522359458285E-3</v>
      </c>
      <c r="G62" s="3">
        <f>('Total jobs_data'!$D62-'Total jobs_data'!H62)/'Total jobs_data'!$D62</f>
        <v>6.1192611797291426E-4</v>
      </c>
      <c r="H62" s="3">
        <f>('Total jobs_data'!$D62-'Total jobs_data'!I62)/'Total jobs_data'!$D62</f>
        <v>9.6619913364144345E-4</v>
      </c>
    </row>
    <row r="63" spans="1:8" x14ac:dyDescent="0.25">
      <c r="A63" t="s">
        <v>3388</v>
      </c>
      <c r="B63" t="s">
        <v>3914</v>
      </c>
      <c r="C63" t="s">
        <v>4283</v>
      </c>
      <c r="D63" s="3">
        <f>('Total jobs_data'!$D63-'Total jobs_data'!E63)/'Total jobs_data'!$D63</f>
        <v>2.7895065173851659E-2</v>
      </c>
      <c r="E63" s="3">
        <f>('Total jobs_data'!$D63-'Total jobs_data'!F63)/'Total jobs_data'!$D63</f>
        <v>6.3368027054535904E-3</v>
      </c>
      <c r="F63" s="3">
        <f>('Total jobs_data'!$D63-'Total jobs_data'!G63)/'Total jobs_data'!$D63</f>
        <v>1.2936270808024427E-3</v>
      </c>
      <c r="G63" s="3">
        <f>('Total jobs_data'!$D63-'Total jobs_data'!H63)/'Total jobs_data'!$D63</f>
        <v>6.8293003250484289E-4</v>
      </c>
      <c r="H63" s="3">
        <f>('Total jobs_data'!$D63-'Total jobs_data'!I63)/'Total jobs_data'!$D63</f>
        <v>1.1425944774600255E-3</v>
      </c>
    </row>
    <row r="64" spans="1:8" x14ac:dyDescent="0.25">
      <c r="A64" t="s">
        <v>3389</v>
      </c>
      <c r="B64" t="s">
        <v>3915</v>
      </c>
      <c r="C64" t="s">
        <v>4284</v>
      </c>
      <c r="D64" s="3">
        <f>('Total jobs_data'!$D64-'Total jobs_data'!E64)/'Total jobs_data'!$D64</f>
        <v>2.8567632208344407E-2</v>
      </c>
      <c r="E64" s="3">
        <f>('Total jobs_data'!$D64-'Total jobs_data'!F64)/'Total jobs_data'!$D64</f>
        <v>6.7100717512622908E-3</v>
      </c>
      <c r="F64" s="3">
        <f>('Total jobs_data'!$D64-'Total jobs_data'!G64)/'Total jobs_data'!$D64</f>
        <v>1.6609088493223492E-3</v>
      </c>
      <c r="G64" s="3">
        <f>('Total jobs_data'!$D64-'Total jobs_data'!H64)/'Total jobs_data'!$D64</f>
        <v>9.9654530959340944E-4</v>
      </c>
      <c r="H64" s="3">
        <f>('Total jobs_data'!$D64-'Total jobs_data'!I64)/'Total jobs_data'!$D64</f>
        <v>1.1626361945256444E-3</v>
      </c>
    </row>
    <row r="65" spans="1:8" x14ac:dyDescent="0.25">
      <c r="A65" t="s">
        <v>3390</v>
      </c>
      <c r="B65" t="s">
        <v>3721</v>
      </c>
      <c r="C65" t="s">
        <v>4090</v>
      </c>
      <c r="D65" s="3">
        <f>('Total jobs_data'!$D65-'Total jobs_data'!E65)/'Total jobs_data'!$D65</f>
        <v>5.9926532918903645E-2</v>
      </c>
      <c r="E65" s="3">
        <f>('Total jobs_data'!$D65-'Total jobs_data'!F65)/'Total jobs_data'!$D65</f>
        <v>2.3882452670245833E-2</v>
      </c>
      <c r="F65" s="3">
        <f>('Total jobs_data'!$D65-'Total jobs_data'!G65)/'Total jobs_data'!$D65</f>
        <v>1.0737496467928794E-3</v>
      </c>
      <c r="G65" s="3">
        <f>('Total jobs_data'!$D65-'Total jobs_data'!H65)/'Total jobs_data'!$D65</f>
        <v>5.8773664877083919E-4</v>
      </c>
      <c r="H65" s="3">
        <f>('Total jobs_data'!$D65-'Total jobs_data'!I65)/'Total jobs_data'!$D65</f>
        <v>7.9118395026843739E-4</v>
      </c>
    </row>
    <row r="66" spans="1:8" x14ac:dyDescent="0.25">
      <c r="A66" t="s">
        <v>3391</v>
      </c>
      <c r="B66" t="s">
        <v>3722</v>
      </c>
      <c r="C66" t="s">
        <v>4091</v>
      </c>
      <c r="D66" s="3">
        <f>('Total jobs_data'!$D66-'Total jobs_data'!E66)/'Total jobs_data'!$D66</f>
        <v>6.2522339619404371E-2</v>
      </c>
      <c r="E66" s="3">
        <f>('Total jobs_data'!$D66-'Total jobs_data'!F66)/'Total jobs_data'!$D66</f>
        <v>2.3018743834265044E-2</v>
      </c>
      <c r="F66" s="3">
        <f>('Total jobs_data'!$D66-'Total jobs_data'!G66)/'Total jobs_data'!$D66</f>
        <v>1.0723017314098623E-3</v>
      </c>
      <c r="G66" s="3">
        <f>('Total jobs_data'!$D66-'Total jobs_data'!H66)/'Total jobs_data'!$D66</f>
        <v>5.4329954391433026E-4</v>
      </c>
      <c r="H66" s="3">
        <f>('Total jobs_data'!$D66-'Total jobs_data'!I66)/'Total jobs_data'!$D66</f>
        <v>6.8627310810231187E-4</v>
      </c>
    </row>
    <row r="67" spans="1:8" x14ac:dyDescent="0.25">
      <c r="A67" t="s">
        <v>3392</v>
      </c>
      <c r="B67" t="s">
        <v>3723</v>
      </c>
      <c r="C67" t="s">
        <v>4092</v>
      </c>
      <c r="D67" s="3">
        <f>('Total jobs_data'!$D67-'Total jobs_data'!E67)/'Total jobs_data'!$D67</f>
        <v>6.1928047130514453E-2</v>
      </c>
      <c r="E67" s="3">
        <f>('Total jobs_data'!$D67-'Total jobs_data'!F67)/'Total jobs_data'!$D67</f>
        <v>2.0081604823846508E-2</v>
      </c>
      <c r="F67" s="3">
        <f>('Total jobs_data'!$D67-'Total jobs_data'!G67)/'Total jobs_data'!$D67</f>
        <v>1.0759904971928366E-3</v>
      </c>
      <c r="G67" s="3">
        <f>('Total jobs_data'!$D67-'Total jobs_data'!H67)/'Total jobs_data'!$D67</f>
        <v>6.0724216178209599E-4</v>
      </c>
      <c r="H67" s="3">
        <f>('Total jobs_data'!$D67-'Total jobs_data'!I67)/'Total jobs_data'!$D67</f>
        <v>7.8834947319079128E-4</v>
      </c>
    </row>
    <row r="68" spans="1:8" x14ac:dyDescent="0.25">
      <c r="A68" t="s">
        <v>3393</v>
      </c>
      <c r="B68" t="s">
        <v>3724</v>
      </c>
      <c r="C68" t="s">
        <v>4093</v>
      </c>
      <c r="D68" s="3">
        <f>('Total jobs_data'!$D68-'Total jobs_data'!E68)/'Total jobs_data'!$D68</f>
        <v>5.5101249537371569E-2</v>
      </c>
      <c r="E68" s="3">
        <f>('Total jobs_data'!$D68-'Total jobs_data'!F68)/'Total jobs_data'!$D68</f>
        <v>1.7394829135898203E-2</v>
      </c>
      <c r="F68" s="3">
        <f>('Total jobs_data'!$D68-'Total jobs_data'!G68)/'Total jobs_data'!$D68</f>
        <v>1.1014962725366137E-3</v>
      </c>
      <c r="G68" s="3">
        <f>('Total jobs_data'!$D68-'Total jobs_data'!H68)/'Total jobs_data'!$D68</f>
        <v>5.6396609153874626E-4</v>
      </c>
      <c r="H68" s="3">
        <f>('Total jobs_data'!$D68-'Total jobs_data'!I68)/'Total jobs_data'!$D68</f>
        <v>7.9307731622636193E-4</v>
      </c>
    </row>
    <row r="69" spans="1:8" x14ac:dyDescent="0.25">
      <c r="A69" t="s">
        <v>3394</v>
      </c>
      <c r="B69" t="s">
        <v>3916</v>
      </c>
      <c r="C69" t="s">
        <v>4285</v>
      </c>
      <c r="D69" s="3">
        <f>('Total jobs_data'!$D69-'Total jobs_data'!E69)/'Total jobs_data'!$D69</f>
        <v>7.7631392548519626E-2</v>
      </c>
      <c r="E69" s="3">
        <f>('Total jobs_data'!$D69-'Total jobs_data'!F69)/'Total jobs_data'!$D69</f>
        <v>1.9974500637484061E-2</v>
      </c>
      <c r="F69" s="3">
        <f>('Total jobs_data'!$D69-'Total jobs_data'!G69)/'Total jobs_data'!$D69</f>
        <v>1.4166312508853945E-3</v>
      </c>
      <c r="G69" s="3">
        <f>('Total jobs_data'!$D69-'Total jobs_data'!H69)/'Total jobs_data'!$D69</f>
        <v>8.499787505312367E-4</v>
      </c>
      <c r="H69" s="3">
        <f>('Total jobs_data'!$D69-'Total jobs_data'!I69)/'Total jobs_data'!$D69</f>
        <v>8.499787505312367E-4</v>
      </c>
    </row>
    <row r="70" spans="1:8" x14ac:dyDescent="0.25">
      <c r="A70" t="s">
        <v>3395</v>
      </c>
      <c r="B70" t="s">
        <v>3917</v>
      </c>
      <c r="C70" t="s">
        <v>4286</v>
      </c>
      <c r="D70" s="3">
        <f>('Total jobs_data'!$D70-'Total jobs_data'!E70)/'Total jobs_data'!$D70</f>
        <v>4.8905644570112053E-2</v>
      </c>
      <c r="E70" s="3">
        <f>('Total jobs_data'!$D70-'Total jobs_data'!F70)/'Total jobs_data'!$D70</f>
        <v>1.3417635354487381E-2</v>
      </c>
      <c r="F70" s="3">
        <f>('Total jobs_data'!$D70-'Total jobs_data'!G70)/'Total jobs_data'!$D70</f>
        <v>1.2174049638705624E-3</v>
      </c>
      <c r="G70" s="3">
        <f>('Total jobs_data'!$D70-'Total jobs_data'!H70)/'Total jobs_data'!$D70</f>
        <v>6.545187977798722E-4</v>
      </c>
      <c r="H70" s="3">
        <f>('Total jobs_data'!$D70-'Total jobs_data'!I70)/'Total jobs_data'!$D70</f>
        <v>7.8542255733584667E-4</v>
      </c>
    </row>
    <row r="71" spans="1:8" x14ac:dyDescent="0.25">
      <c r="A71" t="s">
        <v>3396</v>
      </c>
      <c r="B71" t="s">
        <v>3918</v>
      </c>
      <c r="C71" t="s">
        <v>4287</v>
      </c>
      <c r="D71" s="3">
        <f>('Total jobs_data'!$D71-'Total jobs_data'!E71)/'Total jobs_data'!$D71</f>
        <v>6.2098999368372064E-2</v>
      </c>
      <c r="E71" s="3">
        <f>('Total jobs_data'!$D71-'Total jobs_data'!F71)/'Total jobs_data'!$D71</f>
        <v>1.9347761045178019E-2</v>
      </c>
      <c r="F71" s="3">
        <f>('Total jobs_data'!$D71-'Total jobs_data'!G71)/'Total jobs_data'!$D71</f>
        <v>1.8948838137030019E-3</v>
      </c>
      <c r="G71" s="3">
        <f>('Total jobs_data'!$D71-'Total jobs_data'!H71)/'Total jobs_data'!$D71</f>
        <v>7.9784581629600078E-4</v>
      </c>
      <c r="H71" s="3">
        <f>('Total jobs_data'!$D71-'Total jobs_data'!I71)/'Total jobs_data'!$D71</f>
        <v>1.0970379974070011E-3</v>
      </c>
    </row>
    <row r="72" spans="1:8" x14ac:dyDescent="0.25">
      <c r="A72" t="s">
        <v>3397</v>
      </c>
      <c r="B72" t="s">
        <v>3919</v>
      </c>
      <c r="C72" t="s">
        <v>4288</v>
      </c>
      <c r="D72" s="3">
        <f>('Total jobs_data'!$D72-'Total jobs_data'!E72)/'Total jobs_data'!$D72</f>
        <v>4.6762422721145357E-2</v>
      </c>
      <c r="E72" s="3">
        <f>('Total jobs_data'!$D72-'Total jobs_data'!F72)/'Total jobs_data'!$D72</f>
        <v>1.5146987535775711E-2</v>
      </c>
      <c r="F72" s="3">
        <f>('Total jobs_data'!$D72-'Total jobs_data'!G72)/'Total jobs_data'!$D72</f>
        <v>1.5870802371987702E-3</v>
      </c>
      <c r="G72" s="3">
        <f>('Total jobs_data'!$D72-'Total jobs_data'!H72)/'Total jobs_data'!$D72</f>
        <v>5.7108326526817668E-4</v>
      </c>
      <c r="H72" s="3">
        <f>('Total jobs_data'!$D72-'Total jobs_data'!I72)/'Total jobs_data'!$D72</f>
        <v>9.8943495959253865E-4</v>
      </c>
    </row>
    <row r="73" spans="1:8" x14ac:dyDescent="0.25">
      <c r="A73" t="s">
        <v>3398</v>
      </c>
      <c r="B73" t="s">
        <v>3920</v>
      </c>
      <c r="C73" t="s">
        <v>4289</v>
      </c>
      <c r="D73" s="3">
        <f>('Total jobs_data'!$D73-'Total jobs_data'!E73)/'Total jobs_data'!$D73</f>
        <v>5.6545325890400192E-2</v>
      </c>
      <c r="E73" s="3">
        <f>('Total jobs_data'!$D73-'Total jobs_data'!F73)/'Total jobs_data'!$D73</f>
        <v>1.2862646434468118E-2</v>
      </c>
      <c r="F73" s="3">
        <f>('Total jobs_data'!$D73-'Total jobs_data'!G73)/'Total jobs_data'!$D73</f>
        <v>1.2265115182011164E-3</v>
      </c>
      <c r="G73" s="3">
        <f>('Total jobs_data'!$D73-'Total jobs_data'!H73)/'Total jobs_data'!$D73</f>
        <v>6.7615378567497449E-4</v>
      </c>
      <c r="H73" s="3">
        <f>('Total jobs_data'!$D73-'Total jobs_data'!I73)/'Total jobs_data'!$D73</f>
        <v>8.3339885211101505E-4</v>
      </c>
    </row>
    <row r="74" spans="1:8" x14ac:dyDescent="0.25">
      <c r="A74" t="s">
        <v>3399</v>
      </c>
      <c r="B74" t="s">
        <v>3921</v>
      </c>
      <c r="C74" t="s">
        <v>4290</v>
      </c>
      <c r="D74" s="3">
        <f>('Total jobs_data'!$D74-'Total jobs_data'!E74)/'Total jobs_data'!$D74</f>
        <v>2.9894379479441721E-2</v>
      </c>
      <c r="E74" s="3">
        <f>('Total jobs_data'!$D74-'Total jobs_data'!F74)/'Total jobs_data'!$D74</f>
        <v>8.3930592229347414E-3</v>
      </c>
      <c r="F74" s="3">
        <f>('Total jobs_data'!$D74-'Total jobs_data'!G74)/'Total jobs_data'!$D74</f>
        <v>1.0844964164466238E-3</v>
      </c>
      <c r="G74" s="3">
        <f>('Total jobs_data'!$D74-'Total jobs_data'!H74)/'Total jobs_data'!$D74</f>
        <v>7.0728027159562426E-4</v>
      </c>
      <c r="H74" s="3">
        <f>('Total jobs_data'!$D74-'Total jobs_data'!I74)/'Total jobs_data'!$D74</f>
        <v>6.1297623538287443E-4</v>
      </c>
    </row>
    <row r="75" spans="1:8" x14ac:dyDescent="0.25">
      <c r="A75" t="s">
        <v>3400</v>
      </c>
      <c r="B75" t="s">
        <v>3922</v>
      </c>
      <c r="C75" t="s">
        <v>4291</v>
      </c>
      <c r="D75" s="3">
        <f>('Total jobs_data'!$D75-'Total jobs_data'!E75)/'Total jobs_data'!$D75</f>
        <v>4.3903563665107698E-2</v>
      </c>
      <c r="E75" s="3">
        <f>('Total jobs_data'!$D75-'Total jobs_data'!F75)/'Total jobs_data'!$D75</f>
        <v>1.0177195178183255E-2</v>
      </c>
      <c r="F75" s="3">
        <f>('Total jobs_data'!$D75-'Total jobs_data'!G75)/'Total jobs_data'!$D75</f>
        <v>1.3503721757459983E-3</v>
      </c>
      <c r="G75" s="3">
        <f>('Total jobs_data'!$D75-'Total jobs_data'!H75)/'Total jobs_data'!$D75</f>
        <v>7.9046176141229173E-4</v>
      </c>
      <c r="H75" s="3">
        <f>('Total jobs_data'!$D75-'Total jobs_data'!I75)/'Total jobs_data'!$D75</f>
        <v>1.0210131084908767E-3</v>
      </c>
    </row>
    <row r="76" spans="1:8" x14ac:dyDescent="0.25">
      <c r="A76" t="s">
        <v>3401</v>
      </c>
      <c r="B76" t="s">
        <v>3923</v>
      </c>
      <c r="C76" t="s">
        <v>4292</v>
      </c>
      <c r="D76" s="3">
        <f>('Total jobs_data'!$D76-'Total jobs_data'!E76)/'Total jobs_data'!$D76</f>
        <v>3.4375967791886036E-2</v>
      </c>
      <c r="E76" s="3">
        <f>('Total jobs_data'!$D76-'Total jobs_data'!F76)/'Total jobs_data'!$D76</f>
        <v>8.8572313409724379E-3</v>
      </c>
      <c r="F76" s="3">
        <f>('Total jobs_data'!$D76-'Total jobs_data'!G76)/'Total jobs_data'!$D76</f>
        <v>1.6723443790647259E-3</v>
      </c>
      <c r="G76" s="3">
        <f>('Total jobs_data'!$D76-'Total jobs_data'!H76)/'Total jobs_data'!$D76</f>
        <v>1.1148962527098173E-3</v>
      </c>
      <c r="H76" s="3">
        <f>('Total jobs_data'!$D76-'Total jobs_data'!I76)/'Total jobs_data'!$D76</f>
        <v>9.9101889129761533E-4</v>
      </c>
    </row>
    <row r="77" spans="1:8" x14ac:dyDescent="0.25">
      <c r="A77" t="s">
        <v>3402</v>
      </c>
      <c r="B77" t="s">
        <v>3924</v>
      </c>
      <c r="C77" t="s">
        <v>4293</v>
      </c>
      <c r="D77" s="3">
        <f>('Total jobs_data'!$D77-'Total jobs_data'!E77)/'Total jobs_data'!$D77</f>
        <v>3.8132719374851139E-2</v>
      </c>
      <c r="E77" s="3">
        <f>('Total jobs_data'!$D77-'Total jobs_data'!F77)/'Total jobs_data'!$D77</f>
        <v>9.9193612412244395E-3</v>
      </c>
      <c r="F77" s="3">
        <f>('Total jobs_data'!$D77-'Total jobs_data'!G77)/'Total jobs_data'!$D77</f>
        <v>1.118281521135067E-3</v>
      </c>
      <c r="G77" s="3">
        <f>('Total jobs_data'!$D77-'Total jobs_data'!H77)/'Total jobs_data'!$D77</f>
        <v>8.4381485976114598E-4</v>
      </c>
      <c r="H77" s="3">
        <f>('Total jobs_data'!$D77-'Total jobs_data'!I77)/'Total jobs_data'!$D77</f>
        <v>9.5042587698903269E-4</v>
      </c>
    </row>
    <row r="78" spans="1:8" x14ac:dyDescent="0.25">
      <c r="A78" t="s">
        <v>3403</v>
      </c>
      <c r="B78" t="s">
        <v>3925</v>
      </c>
      <c r="C78" t="s">
        <v>4294</v>
      </c>
      <c r="D78" s="3">
        <f>('Total jobs_data'!$D78-'Total jobs_data'!E78)/'Total jobs_data'!$D78</f>
        <v>4.1532055423935677E-2</v>
      </c>
      <c r="E78" s="3">
        <f>('Total jobs_data'!$D78-'Total jobs_data'!F78)/'Total jobs_data'!$D78</f>
        <v>1.1163759063823678E-2</v>
      </c>
      <c r="F78" s="3">
        <f>('Total jobs_data'!$D78-'Total jobs_data'!G78)/'Total jobs_data'!$D78</f>
        <v>1.5435422499820517E-3</v>
      </c>
      <c r="G78" s="3">
        <f>('Total jobs_data'!$D78-'Total jobs_data'!H78)/'Total jobs_data'!$D78</f>
        <v>1.6512312441668462E-3</v>
      </c>
      <c r="H78" s="3">
        <f>('Total jobs_data'!$D78-'Total jobs_data'!I78)/'Total jobs_data'!$D78</f>
        <v>1.0768899418479431E-3</v>
      </c>
    </row>
    <row r="79" spans="1:8" x14ac:dyDescent="0.25">
      <c r="A79" t="s">
        <v>3404</v>
      </c>
      <c r="B79" t="s">
        <v>3926</v>
      </c>
      <c r="C79" t="s">
        <v>4295</v>
      </c>
      <c r="D79" s="3">
        <f>('Total jobs_data'!$D79-'Total jobs_data'!E79)/'Total jobs_data'!$D79</f>
        <v>4.4796426554397493E-2</v>
      </c>
      <c r="E79" s="3">
        <f>('Total jobs_data'!$D79-'Total jobs_data'!F79)/'Total jobs_data'!$D79</f>
        <v>1.1770293166298712E-2</v>
      </c>
      <c r="F79" s="3">
        <f>('Total jobs_data'!$D79-'Total jobs_data'!G79)/'Total jobs_data'!$D79</f>
        <v>1.1167017507829747E-3</v>
      </c>
      <c r="G79" s="3">
        <f>('Total jobs_data'!$D79-'Total jobs_data'!H79)/'Total jobs_data'!$D79</f>
        <v>5.9044000616111309E-4</v>
      </c>
      <c r="H79" s="3">
        <f>('Total jobs_data'!$D79-'Total jobs_data'!I79)/'Total jobs_data'!$D79</f>
        <v>1.4119217538635313E-3</v>
      </c>
    </row>
    <row r="80" spans="1:8" x14ac:dyDescent="0.25">
      <c r="A80" t="s">
        <v>3405</v>
      </c>
      <c r="B80" t="s">
        <v>3927</v>
      </c>
      <c r="C80" t="s">
        <v>4296</v>
      </c>
      <c r="D80" s="3">
        <f>('Total jobs_data'!$D80-'Total jobs_data'!E80)/'Total jobs_data'!$D80</f>
        <v>5.8748312850749447E-2</v>
      </c>
      <c r="E80" s="3">
        <f>('Total jobs_data'!$D80-'Total jobs_data'!F80)/'Total jobs_data'!$D80</f>
        <v>1.8682958016622859E-2</v>
      </c>
      <c r="F80" s="3">
        <f>('Total jobs_data'!$D80-'Total jobs_data'!G80)/'Total jobs_data'!$D80</f>
        <v>1.5628329899836613E-3</v>
      </c>
      <c r="G80" s="3">
        <f>('Total jobs_data'!$D80-'Total jobs_data'!H80)/'Total jobs_data'!$D80</f>
        <v>9.2349222135398163E-4</v>
      </c>
      <c r="H80" s="3">
        <f>('Total jobs_data'!$D80-'Total jobs_data'!I80)/'Total jobs_data'!$D80</f>
        <v>1.2076436740782836E-3</v>
      </c>
    </row>
    <row r="81" spans="1:8" x14ac:dyDescent="0.25">
      <c r="A81" t="s">
        <v>3406</v>
      </c>
      <c r="B81" t="s">
        <v>3928</v>
      </c>
      <c r="C81" t="s">
        <v>4297</v>
      </c>
      <c r="D81" s="3">
        <f>('Total jobs_data'!$D81-'Total jobs_data'!E81)/'Total jobs_data'!$D81</f>
        <v>6.2995061038113878E-2</v>
      </c>
      <c r="E81" s="3">
        <f>('Total jobs_data'!$D81-'Total jobs_data'!F81)/'Total jobs_data'!$D81</f>
        <v>1.8637592023110616E-2</v>
      </c>
      <c r="F81" s="3">
        <f>('Total jobs_data'!$D81-'Total jobs_data'!G81)/'Total jobs_data'!$D81</f>
        <v>1.2114434815021899E-3</v>
      </c>
      <c r="G81" s="3">
        <f>('Total jobs_data'!$D81-'Total jobs_data'!H81)/'Total jobs_data'!$D81</f>
        <v>7.455036809244246E-4</v>
      </c>
      <c r="H81" s="3">
        <f>('Total jobs_data'!$D81-'Total jobs_data'!I81)/'Total jobs_data'!$D81</f>
        <v>1.0250675612710838E-3</v>
      </c>
    </row>
    <row r="82" spans="1:8" x14ac:dyDescent="0.25">
      <c r="A82" t="s">
        <v>3407</v>
      </c>
      <c r="B82" t="s">
        <v>3929</v>
      </c>
      <c r="C82" t="s">
        <v>4298</v>
      </c>
      <c r="D82" s="3">
        <f>('Total jobs_data'!$D82-'Total jobs_data'!E82)/'Total jobs_data'!$D82</f>
        <v>5.6320541760722348E-2</v>
      </c>
      <c r="E82" s="3">
        <f>('Total jobs_data'!$D82-'Total jobs_data'!F82)/'Total jobs_data'!$D82</f>
        <v>1.4841986455981941E-2</v>
      </c>
      <c r="F82" s="3">
        <f>('Total jobs_data'!$D82-'Total jobs_data'!G82)/'Total jobs_data'!$D82</f>
        <v>2.7652370203160269E-3</v>
      </c>
      <c r="G82" s="3">
        <f>('Total jobs_data'!$D82-'Total jobs_data'!H82)/'Total jobs_data'!$D82</f>
        <v>1.128668171557562E-3</v>
      </c>
      <c r="H82" s="3">
        <f>('Total jobs_data'!$D82-'Total jobs_data'!I82)/'Total jobs_data'!$D82</f>
        <v>1.2415349887133183E-3</v>
      </c>
    </row>
    <row r="83" spans="1:8" x14ac:dyDescent="0.25">
      <c r="A83" t="s">
        <v>3408</v>
      </c>
      <c r="B83" t="s">
        <v>3930</v>
      </c>
      <c r="C83" t="s">
        <v>4299</v>
      </c>
      <c r="D83" s="3">
        <f>('Total jobs_data'!$D83-'Total jobs_data'!E83)/'Total jobs_data'!$D83</f>
        <v>8.3504023408924655E-2</v>
      </c>
      <c r="E83" s="3">
        <f>('Total jobs_data'!$D83-'Total jobs_data'!F83)/'Total jobs_data'!$D83</f>
        <v>2.4542794440380395E-2</v>
      </c>
      <c r="F83" s="3">
        <f>('Total jobs_data'!$D83-'Total jobs_data'!G83)/'Total jobs_data'!$D83</f>
        <v>1.1338697878566202E-3</v>
      </c>
      <c r="G83" s="3">
        <f>('Total jobs_data'!$D83-'Total jobs_data'!H83)/'Total jobs_data'!$D83</f>
        <v>5.1207022677395757E-4</v>
      </c>
      <c r="H83" s="3">
        <f>('Total jobs_data'!$D83-'Total jobs_data'!I83)/'Total jobs_data'!$D83</f>
        <v>9.1441111923920993E-4</v>
      </c>
    </row>
    <row r="84" spans="1:8" x14ac:dyDescent="0.25">
      <c r="A84" t="s">
        <v>3409</v>
      </c>
      <c r="B84" t="s">
        <v>3931</v>
      </c>
      <c r="C84" t="s">
        <v>4300</v>
      </c>
      <c r="D84" s="3">
        <f>('Total jobs_data'!$D84-'Total jobs_data'!E84)/'Total jobs_data'!$D84</f>
        <v>5.6672125452831124E-2</v>
      </c>
      <c r="E84" s="3">
        <f>('Total jobs_data'!$D84-'Total jobs_data'!F84)/'Total jobs_data'!$D84</f>
        <v>1.5880105205696989E-2</v>
      </c>
      <c r="F84" s="3">
        <f>('Total jobs_data'!$D84-'Total jobs_data'!G84)/'Total jobs_data'!$D84</f>
        <v>2.1338891370155325E-3</v>
      </c>
      <c r="G84" s="3">
        <f>('Total jobs_data'!$D84-'Total jobs_data'!H84)/'Total jobs_data'!$D84</f>
        <v>1.0917572328916678E-3</v>
      </c>
      <c r="H84" s="3">
        <f>('Total jobs_data'!$D84-'Total jobs_data'!I84)/'Total jobs_data'!$D84</f>
        <v>1.1413825616594709E-3</v>
      </c>
    </row>
    <row r="85" spans="1:8" x14ac:dyDescent="0.25">
      <c r="A85" t="s">
        <v>3410</v>
      </c>
      <c r="B85" t="s">
        <v>3932</v>
      </c>
      <c r="C85" t="s">
        <v>4301</v>
      </c>
      <c r="D85" s="3">
        <f>('Total jobs_data'!$D85-'Total jobs_data'!E85)/'Total jobs_data'!$D85</f>
        <v>7.3914713791778719E-2</v>
      </c>
      <c r="E85" s="3">
        <f>('Total jobs_data'!$D85-'Total jobs_data'!F85)/'Total jobs_data'!$D85</f>
        <v>2.0361121782558587E-2</v>
      </c>
      <c r="F85" s="3">
        <f>('Total jobs_data'!$D85-'Total jobs_data'!G85)/'Total jobs_data'!$D85</f>
        <v>1.8440261237034192E-3</v>
      </c>
      <c r="G85" s="3">
        <f>('Total jobs_data'!$D85-'Total jobs_data'!H85)/'Total jobs_data'!$D85</f>
        <v>9.9884748367268543E-4</v>
      </c>
      <c r="H85" s="3">
        <f>('Total jobs_data'!$D85-'Total jobs_data'!I85)/'Total jobs_data'!$D85</f>
        <v>1.0756819054936612E-3</v>
      </c>
    </row>
    <row r="86" spans="1:8" x14ac:dyDescent="0.25">
      <c r="A86" t="s">
        <v>3411</v>
      </c>
      <c r="B86" t="s">
        <v>3933</v>
      </c>
      <c r="C86" t="s">
        <v>4302</v>
      </c>
      <c r="D86" s="3">
        <f>('Total jobs_data'!$D86-'Total jobs_data'!E86)/'Total jobs_data'!$D86</f>
        <v>7.3051327162854743E-2</v>
      </c>
      <c r="E86" s="3">
        <f>('Total jobs_data'!$D86-'Total jobs_data'!F86)/'Total jobs_data'!$D86</f>
        <v>1.9939315127871695E-2</v>
      </c>
      <c r="F86" s="3">
        <f>('Total jobs_data'!$D86-'Total jobs_data'!G86)/'Total jobs_data'!$D86</f>
        <v>1.0709095081465616E-3</v>
      </c>
      <c r="G86" s="3">
        <f>('Total jobs_data'!$D86-'Total jobs_data'!H86)/'Total jobs_data'!$D86</f>
        <v>5.6095259950534183E-4</v>
      </c>
      <c r="H86" s="3">
        <f>('Total jobs_data'!$D86-'Total jobs_data'!I86)/'Total jobs_data'!$D86</f>
        <v>1.5043728804915984E-3</v>
      </c>
    </row>
    <row r="87" spans="1:8" x14ac:dyDescent="0.25">
      <c r="A87" t="s">
        <v>3412</v>
      </c>
      <c r="B87" t="s">
        <v>3934</v>
      </c>
      <c r="C87" t="s">
        <v>4303</v>
      </c>
      <c r="D87" s="3">
        <f>('Total jobs_data'!$D87-'Total jobs_data'!E87)/'Total jobs_data'!$D87</f>
        <v>7.2562267620837159E-2</v>
      </c>
      <c r="E87" s="3">
        <f>('Total jobs_data'!$D87-'Total jobs_data'!F87)/'Total jobs_data'!$D87</f>
        <v>1.9389917243033624E-2</v>
      </c>
      <c r="F87" s="3">
        <f>('Total jobs_data'!$D87-'Total jobs_data'!G87)/'Total jobs_data'!$D87</f>
        <v>9.7949066485427576E-4</v>
      </c>
      <c r="G87" s="3">
        <f>('Total jobs_data'!$D87-'Total jobs_data'!H87)/'Total jobs_data'!$D87</f>
        <v>5.597089513453004E-4</v>
      </c>
      <c r="H87" s="3">
        <f>('Total jobs_data'!$D87-'Total jobs_data'!I87)/'Total jobs_data'!$D87</f>
        <v>9.3951145404389718E-4</v>
      </c>
    </row>
    <row r="88" spans="1:8" x14ac:dyDescent="0.25">
      <c r="A88" t="s">
        <v>3413</v>
      </c>
      <c r="B88" t="s">
        <v>3935</v>
      </c>
      <c r="C88" t="s">
        <v>4304</v>
      </c>
      <c r="D88" s="3">
        <f>('Total jobs_data'!$D88-'Total jobs_data'!E88)/'Total jobs_data'!$D88</f>
        <v>7.5697698817933826E-2</v>
      </c>
      <c r="E88" s="3">
        <f>('Total jobs_data'!$D88-'Total jobs_data'!F88)/'Total jobs_data'!$D88</f>
        <v>2.0843533608449327E-2</v>
      </c>
      <c r="F88" s="3">
        <f>('Total jobs_data'!$D88-'Total jobs_data'!G88)/'Total jobs_data'!$D88</f>
        <v>1.2065468280058754E-3</v>
      </c>
      <c r="G88" s="3">
        <f>('Total jobs_data'!$D88-'Total jobs_data'!H88)/'Total jobs_data'!$D88</f>
        <v>5.7704413513324474E-4</v>
      </c>
      <c r="H88" s="3">
        <f>('Total jobs_data'!$D88-'Total jobs_data'!I88)/'Total jobs_data'!$D88</f>
        <v>6.9944743652514509E-4</v>
      </c>
    </row>
    <row r="89" spans="1:8" x14ac:dyDescent="0.25">
      <c r="A89" t="s">
        <v>3414</v>
      </c>
      <c r="B89" t="s">
        <v>3936</v>
      </c>
      <c r="C89" t="s">
        <v>4305</v>
      </c>
      <c r="D89" s="3">
        <f>('Total jobs_data'!$D89-'Total jobs_data'!E89)/'Total jobs_data'!$D89</f>
        <v>7.3053368328958881E-2</v>
      </c>
      <c r="E89" s="3">
        <f>('Total jobs_data'!$D89-'Total jobs_data'!F89)/'Total jobs_data'!$D89</f>
        <v>2.1614945190674695E-2</v>
      </c>
      <c r="F89" s="3">
        <f>('Total jobs_data'!$D89-'Total jobs_data'!G89)/'Total jobs_data'!$D89</f>
        <v>1.3123359580052493E-3</v>
      </c>
      <c r="G89" s="3">
        <f>('Total jobs_data'!$D89-'Total jobs_data'!H89)/'Total jobs_data'!$D89</f>
        <v>6.1756986259070556E-4</v>
      </c>
      <c r="H89" s="3">
        <f>('Total jobs_data'!$D89-'Total jobs_data'!I89)/'Total jobs_data'!$D89</f>
        <v>8.2342648345427405E-4</v>
      </c>
    </row>
    <row r="90" spans="1:8" x14ac:dyDescent="0.25">
      <c r="A90" t="s">
        <v>3415</v>
      </c>
      <c r="B90" t="s">
        <v>3937</v>
      </c>
      <c r="C90" t="s">
        <v>4306</v>
      </c>
      <c r="D90" s="3">
        <f>('Total jobs_data'!$D90-'Total jobs_data'!E90)/'Total jobs_data'!$D90</f>
        <v>7.0574211845945173E-2</v>
      </c>
      <c r="E90" s="3">
        <f>('Total jobs_data'!$D90-'Total jobs_data'!F90)/'Total jobs_data'!$D90</f>
        <v>1.7879896419910394E-2</v>
      </c>
      <c r="F90" s="3">
        <f>('Total jobs_data'!$D90-'Total jobs_data'!G90)/'Total jobs_data'!$D90</f>
        <v>1.2330963048214065E-3</v>
      </c>
      <c r="G90" s="3">
        <f>('Total jobs_data'!$D90-'Total jobs_data'!H90)/'Total jobs_data'!$D90</f>
        <v>6.9875457273213038E-4</v>
      </c>
      <c r="H90" s="3">
        <f>('Total jobs_data'!$D90-'Total jobs_data'!I90)/'Total jobs_data'!$D90</f>
        <v>9.9469768588926789E-3</v>
      </c>
    </row>
    <row r="91" spans="1:8" x14ac:dyDescent="0.25">
      <c r="A91" t="s">
        <v>3416</v>
      </c>
      <c r="B91" t="s">
        <v>3938</v>
      </c>
      <c r="C91" t="s">
        <v>4307</v>
      </c>
      <c r="D91" s="3">
        <f>('Total jobs_data'!$D91-'Total jobs_data'!E91)/'Total jobs_data'!$D91</f>
        <v>5.6347067128738285E-2</v>
      </c>
      <c r="E91" s="3">
        <f>('Total jobs_data'!$D91-'Total jobs_data'!F91)/'Total jobs_data'!$D91</f>
        <v>1.3669618790912592E-2</v>
      </c>
      <c r="F91" s="3">
        <f>('Total jobs_data'!$D91-'Total jobs_data'!G91)/'Total jobs_data'!$D91</f>
        <v>1.6044153510460788E-3</v>
      </c>
      <c r="G91" s="3">
        <f>('Total jobs_data'!$D91-'Total jobs_data'!H91)/'Total jobs_data'!$D91</f>
        <v>1.1551790527531767E-3</v>
      </c>
      <c r="H91" s="3">
        <f>('Total jobs_data'!$D91-'Total jobs_data'!I91)/'Total jobs_data'!$D91</f>
        <v>1.4118855089205493E-2</v>
      </c>
    </row>
    <row r="92" spans="1:8" x14ac:dyDescent="0.25">
      <c r="A92" t="s">
        <v>3417</v>
      </c>
      <c r="B92" t="s">
        <v>3939</v>
      </c>
      <c r="C92" t="s">
        <v>4308</v>
      </c>
      <c r="D92" s="3">
        <f>('Total jobs_data'!$D92-'Total jobs_data'!E92)/'Total jobs_data'!$D92</f>
        <v>5.4134165366614667E-2</v>
      </c>
      <c r="E92" s="3">
        <f>('Total jobs_data'!$D92-'Total jobs_data'!F92)/'Total jobs_data'!$D92</f>
        <v>1.5340613624544981E-2</v>
      </c>
      <c r="F92" s="3">
        <f>('Total jobs_data'!$D92-'Total jobs_data'!G92)/'Total jobs_data'!$D92</f>
        <v>1.8720748829953199E-3</v>
      </c>
      <c r="G92" s="3">
        <f>('Total jobs_data'!$D92-'Total jobs_data'!H92)/'Total jobs_data'!$D92</f>
        <v>1.1960478419136766E-3</v>
      </c>
      <c r="H92" s="3">
        <f>('Total jobs_data'!$D92-'Total jobs_data'!I92)/'Total jobs_data'!$D92</f>
        <v>1.1440457618304733E-3</v>
      </c>
    </row>
    <row r="93" spans="1:8" x14ac:dyDescent="0.25">
      <c r="A93" t="s">
        <v>3418</v>
      </c>
      <c r="B93" t="s">
        <v>3940</v>
      </c>
      <c r="C93" t="s">
        <v>4309</v>
      </c>
      <c r="D93" s="3">
        <f>('Total jobs_data'!$D93-'Total jobs_data'!E93)/'Total jobs_data'!$D93</f>
        <v>4.0189467769407718E-2</v>
      </c>
      <c r="E93" s="3">
        <f>('Total jobs_data'!$D93-'Total jobs_data'!F93)/'Total jobs_data'!$D93</f>
        <v>1.0439164866810655E-2</v>
      </c>
      <c r="F93" s="3">
        <f>('Total jobs_data'!$D93-'Total jobs_data'!G93)/'Total jobs_data'!$D93</f>
        <v>1.1150327485996243E-3</v>
      </c>
      <c r="G93" s="3">
        <f>('Total jobs_data'!$D93-'Total jobs_data'!H93)/'Total jobs_data'!$D93</f>
        <v>5.4434669616674569E-4</v>
      </c>
      <c r="H93" s="3">
        <f>('Total jobs_data'!$D93-'Total jobs_data'!I93)/'Total jobs_data'!$D93</f>
        <v>1.0096753235350928E-3</v>
      </c>
    </row>
    <row r="94" spans="1:8" x14ac:dyDescent="0.25">
      <c r="A94" t="s">
        <v>3419</v>
      </c>
      <c r="B94" t="s">
        <v>3941</v>
      </c>
      <c r="C94" t="s">
        <v>4310</v>
      </c>
      <c r="D94" s="3">
        <f>('Total jobs_data'!$D94-'Total jobs_data'!E94)/'Total jobs_data'!$D94</f>
        <v>5.9780457081158901E-2</v>
      </c>
      <c r="E94" s="3">
        <f>('Total jobs_data'!$D94-'Total jobs_data'!F94)/'Total jobs_data'!$D94</f>
        <v>1.5188051106712255E-2</v>
      </c>
      <c r="F94" s="3">
        <f>('Total jobs_data'!$D94-'Total jobs_data'!G94)/'Total jobs_data'!$D94</f>
        <v>1.5475976246175993E-3</v>
      </c>
      <c r="G94" s="3">
        <f>('Total jobs_data'!$D94-'Total jobs_data'!H94)/'Total jobs_data'!$D94</f>
        <v>1.007737988123088E-3</v>
      </c>
      <c r="H94" s="3">
        <f>('Total jobs_data'!$D94-'Total jobs_data'!I94)/'Total jobs_data'!$D94</f>
        <v>1.1157099154219903E-3</v>
      </c>
    </row>
    <row r="95" spans="1:8" x14ac:dyDescent="0.25">
      <c r="A95" t="s">
        <v>3420</v>
      </c>
      <c r="B95" t="s">
        <v>3942</v>
      </c>
      <c r="C95" t="s">
        <v>4311</v>
      </c>
      <c r="D95" s="3">
        <f>('Total jobs_data'!$D95-'Total jobs_data'!E95)/'Total jobs_data'!$D95</f>
        <v>5.6291501217925193E-2</v>
      </c>
      <c r="E95" s="3">
        <f>('Total jobs_data'!$D95-'Total jobs_data'!F95)/'Total jobs_data'!$D95</f>
        <v>1.6316860756114653E-2</v>
      </c>
      <c r="F95" s="3">
        <f>('Total jobs_data'!$D95-'Total jobs_data'!G95)/'Total jobs_data'!$D95</f>
        <v>1.2346090960659347E-3</v>
      </c>
      <c r="G95" s="3">
        <f>('Total jobs_data'!$D95-'Total jobs_data'!H95)/'Total jobs_data'!$D95</f>
        <v>8.6756314858687307E-4</v>
      </c>
      <c r="H95" s="3">
        <f>('Total jobs_data'!$D95-'Total jobs_data'!I95)/'Total jobs_data'!$D95</f>
        <v>1.0344022156228102E-3</v>
      </c>
    </row>
    <row r="96" spans="1:8" x14ac:dyDescent="0.25">
      <c r="A96" t="s">
        <v>3421</v>
      </c>
      <c r="B96" t="s">
        <v>3943</v>
      </c>
      <c r="C96" t="s">
        <v>4312</v>
      </c>
      <c r="D96" s="3">
        <f>('Total jobs_data'!$D96-'Total jobs_data'!E96)/'Total jobs_data'!$D96</f>
        <v>7.1717882176032602E-2</v>
      </c>
      <c r="E96" s="3">
        <f>('Total jobs_data'!$D96-'Total jobs_data'!F96)/'Total jobs_data'!$D96</f>
        <v>1.9693919623584195E-2</v>
      </c>
      <c r="F96" s="3">
        <f>('Total jobs_data'!$D96-'Total jobs_data'!G96)/'Total jobs_data'!$D96</f>
        <v>1.8432732652615749E-3</v>
      </c>
      <c r="G96" s="3">
        <f>('Total jobs_data'!$D96-'Total jobs_data'!H96)/'Total jobs_data'!$D96</f>
        <v>7.7611505905750527E-4</v>
      </c>
      <c r="H96" s="3">
        <f>('Total jobs_data'!$D96-'Total jobs_data'!I96)/'Total jobs_data'!$D96</f>
        <v>9.4589022822633454E-4</v>
      </c>
    </row>
    <row r="97" spans="1:8" x14ac:dyDescent="0.25">
      <c r="A97" t="s">
        <v>3422</v>
      </c>
      <c r="B97" t="s">
        <v>3944</v>
      </c>
      <c r="C97" t="s">
        <v>4313</v>
      </c>
      <c r="D97" s="3">
        <f>('Total jobs_data'!$D97-'Total jobs_data'!E97)/'Total jobs_data'!$D97</f>
        <v>6.2223490794919366E-2</v>
      </c>
      <c r="E97" s="3">
        <f>('Total jobs_data'!$D97-'Total jobs_data'!F97)/'Total jobs_data'!$D97</f>
        <v>1.7030588459159886E-2</v>
      </c>
      <c r="F97" s="3">
        <f>('Total jobs_data'!$D97-'Total jobs_data'!G97)/'Total jobs_data'!$D97</f>
        <v>1.6174301888587602E-3</v>
      </c>
      <c r="G97" s="3">
        <f>('Total jobs_data'!$D97-'Total jobs_data'!H97)/'Total jobs_data'!$D97</f>
        <v>1.1417154274297131E-3</v>
      </c>
      <c r="H97" s="3">
        <f>('Total jobs_data'!$D97-'Total jobs_data'!I97)/'Total jobs_data'!$D97</f>
        <v>1.1417154274297131E-3</v>
      </c>
    </row>
    <row r="98" spans="1:8" x14ac:dyDescent="0.25">
      <c r="A98" t="s">
        <v>3423</v>
      </c>
      <c r="B98" t="s">
        <v>3945</v>
      </c>
      <c r="C98" t="s">
        <v>4314</v>
      </c>
      <c r="D98" s="3">
        <f>('Total jobs_data'!$D98-'Total jobs_data'!E98)/'Total jobs_data'!$D98</f>
        <v>3.4511920827710305E-2</v>
      </c>
      <c r="E98" s="3">
        <f>('Total jobs_data'!$D98-'Total jobs_data'!F98)/'Total jobs_data'!$D98</f>
        <v>8.7629329734592899E-3</v>
      </c>
      <c r="F98" s="3">
        <f>('Total jobs_data'!$D98-'Total jobs_data'!G98)/'Total jobs_data'!$D98</f>
        <v>1.2775528565002249E-3</v>
      </c>
      <c r="G98" s="3">
        <f>('Total jobs_data'!$D98-'Total jobs_data'!H98)/'Total jobs_data'!$D98</f>
        <v>7.0175438596491223E-4</v>
      </c>
      <c r="H98" s="3">
        <f>('Total jobs_data'!$D98-'Total jobs_data'!I98)/'Total jobs_data'!$D98</f>
        <v>9.176788124156545E-4</v>
      </c>
    </row>
    <row r="99" spans="1:8" x14ac:dyDescent="0.25">
      <c r="A99" t="s">
        <v>3424</v>
      </c>
      <c r="B99" t="s">
        <v>3946</v>
      </c>
      <c r="C99" t="s">
        <v>4315</v>
      </c>
      <c r="D99" s="3">
        <f>('Total jobs_data'!$D99-'Total jobs_data'!E99)/'Total jobs_data'!$D99</f>
        <v>3.2210643840714551E-2</v>
      </c>
      <c r="E99" s="3">
        <f>('Total jobs_data'!$D99-'Total jobs_data'!F99)/'Total jobs_data'!$D99</f>
        <v>7.7037588388537406E-3</v>
      </c>
      <c r="F99" s="3">
        <f>('Total jobs_data'!$D99-'Total jobs_data'!G99)/'Total jobs_data'!$D99</f>
        <v>1.3956084852995907E-3</v>
      </c>
      <c r="G99" s="3">
        <f>('Total jobs_data'!$D99-'Total jobs_data'!H99)/'Total jobs_data'!$D99</f>
        <v>8.0014886490509859E-4</v>
      </c>
      <c r="H99" s="3">
        <f>('Total jobs_data'!$D99-'Total jobs_data'!I99)/'Total jobs_data'!$D99</f>
        <v>9.6762188314104955E-4</v>
      </c>
    </row>
    <row r="100" spans="1:8" x14ac:dyDescent="0.25">
      <c r="A100" t="s">
        <v>3425</v>
      </c>
      <c r="B100" t="s">
        <v>3947</v>
      </c>
      <c r="C100" t="s">
        <v>4316</v>
      </c>
      <c r="D100" s="3">
        <f>('Total jobs_data'!$D100-'Total jobs_data'!E100)/'Total jobs_data'!$D100</f>
        <v>6.0376465017165856E-2</v>
      </c>
      <c r="E100" s="3">
        <f>('Total jobs_data'!$D100-'Total jobs_data'!F100)/'Total jobs_data'!$D100</f>
        <v>1.6810702024387357E-2</v>
      </c>
      <c r="F100" s="3">
        <f>('Total jobs_data'!$D100-'Total jobs_data'!G100)/'Total jobs_data'!$D100</f>
        <v>2.7228601870486562E-3</v>
      </c>
      <c r="G100" s="3">
        <f>('Total jobs_data'!$D100-'Total jobs_data'!H100)/'Total jobs_data'!$D100</f>
        <v>2.3677045104770924E-3</v>
      </c>
      <c r="H100" s="3">
        <f>('Total jobs_data'!$D100-'Total jobs_data'!I100)/'Total jobs_data'!$D100</f>
        <v>1.4206227062862555E-3</v>
      </c>
    </row>
    <row r="101" spans="1:8" x14ac:dyDescent="0.25">
      <c r="A101" t="s">
        <v>3426</v>
      </c>
      <c r="B101" t="s">
        <v>3948</v>
      </c>
      <c r="C101" t="s">
        <v>4317</v>
      </c>
      <c r="D101" s="3">
        <f>('Total jobs_data'!$D101-'Total jobs_data'!E101)/'Total jobs_data'!$D101</f>
        <v>5.6957152773395595E-2</v>
      </c>
      <c r="E101" s="3">
        <f>('Total jobs_data'!$D101-'Total jobs_data'!F101)/'Total jobs_data'!$D101</f>
        <v>1.5321511958099325E-2</v>
      </c>
      <c r="F101" s="3">
        <f>('Total jobs_data'!$D101-'Total jobs_data'!G101)/'Total jobs_data'!$D101</f>
        <v>1.4387581245661639E-3</v>
      </c>
      <c r="G101" s="3">
        <f>('Total jobs_data'!$D101-'Total jobs_data'!H101)/'Total jobs_data'!$D101</f>
        <v>5.6793083864453838E-4</v>
      </c>
      <c r="H101" s="3">
        <f>('Total jobs_data'!$D101-'Total jobs_data'!I101)/'Total jobs_data'!$D101</f>
        <v>7.5724111819271784E-4</v>
      </c>
    </row>
    <row r="102" spans="1:8" x14ac:dyDescent="0.25">
      <c r="A102" t="s">
        <v>3427</v>
      </c>
      <c r="B102" t="s">
        <v>3949</v>
      </c>
      <c r="C102" t="s">
        <v>4318</v>
      </c>
      <c r="D102" s="3">
        <f>('Total jobs_data'!$D102-'Total jobs_data'!E102)/'Total jobs_data'!$D102</f>
        <v>5.8529107779493911E-2</v>
      </c>
      <c r="E102" s="3">
        <f>('Total jobs_data'!$D102-'Total jobs_data'!F102)/'Total jobs_data'!$D102</f>
        <v>1.6815505568394281E-2</v>
      </c>
      <c r="F102" s="3">
        <f>('Total jobs_data'!$D102-'Total jobs_data'!G102)/'Total jobs_data'!$D102</f>
        <v>1.2658080849136579E-3</v>
      </c>
      <c r="G102" s="3">
        <f>('Total jobs_data'!$D102-'Total jobs_data'!H102)/'Total jobs_data'!$D102</f>
        <v>5.6903299230063524E-4</v>
      </c>
      <c r="H102" s="3">
        <f>('Total jobs_data'!$D102-'Total jobs_data'!I102)/'Total jobs_data'!$D102</f>
        <v>8.1290427471519323E-4</v>
      </c>
    </row>
    <row r="103" spans="1:8" x14ac:dyDescent="0.25">
      <c r="A103" t="s">
        <v>3428</v>
      </c>
      <c r="B103" t="s">
        <v>3950</v>
      </c>
      <c r="C103" t="s">
        <v>4319</v>
      </c>
      <c r="D103" s="3">
        <f>('Total jobs_data'!$D103-'Total jobs_data'!E103)/'Total jobs_data'!$D103</f>
        <v>6.6718311223007656E-2</v>
      </c>
      <c r="E103" s="3">
        <f>('Total jobs_data'!$D103-'Total jobs_data'!F103)/'Total jobs_data'!$D103</f>
        <v>2.122591265614409E-2</v>
      </c>
      <c r="F103" s="3">
        <f>('Total jobs_data'!$D103-'Total jobs_data'!G103)/'Total jobs_data'!$D103</f>
        <v>1.1232691004163843E-3</v>
      </c>
      <c r="G103" s="3">
        <f>('Total jobs_data'!$D103-'Total jobs_data'!H103)/'Total jobs_data'!$D103</f>
        <v>6.9720151060327293E-4</v>
      </c>
      <c r="H103" s="3">
        <f>('Total jobs_data'!$D103-'Total jobs_data'!I103)/'Total jobs_data'!$D103</f>
        <v>7.9403505374261649E-4</v>
      </c>
    </row>
    <row r="104" spans="1:8" x14ac:dyDescent="0.25">
      <c r="A104" t="s">
        <v>3429</v>
      </c>
      <c r="B104" t="s">
        <v>3951</v>
      </c>
      <c r="C104" t="s">
        <v>4320</v>
      </c>
      <c r="D104" s="3">
        <f>('Total jobs_data'!$D104-'Total jobs_data'!E104)/'Total jobs_data'!$D104</f>
        <v>7.6380456779416017E-2</v>
      </c>
      <c r="E104" s="3">
        <f>('Total jobs_data'!$D104-'Total jobs_data'!F104)/'Total jobs_data'!$D104</f>
        <v>2.1682567215958369E-2</v>
      </c>
      <c r="F104" s="3">
        <f>('Total jobs_data'!$D104-'Total jobs_data'!G104)/'Total jobs_data'!$D104</f>
        <v>2.4862677074298932E-3</v>
      </c>
      <c r="G104" s="3">
        <f>('Total jobs_data'!$D104-'Total jobs_data'!H104)/'Total jobs_data'!$D104</f>
        <v>1.2720439433362243E-3</v>
      </c>
      <c r="H104" s="3">
        <f>('Total jobs_data'!$D104-'Total jobs_data'!I104)/'Total jobs_data'!$D104</f>
        <v>1.4455044810638912E-3</v>
      </c>
    </row>
    <row r="105" spans="1:8" x14ac:dyDescent="0.25">
      <c r="A105" t="s">
        <v>3430</v>
      </c>
      <c r="B105" t="s">
        <v>3952</v>
      </c>
      <c r="C105" t="s">
        <v>4321</v>
      </c>
      <c r="D105" s="3">
        <f>('Total jobs_data'!$D105-'Total jobs_data'!E105)/'Total jobs_data'!$D105</f>
        <v>5.2209381373215499E-2</v>
      </c>
      <c r="E105" s="3">
        <f>('Total jobs_data'!$D105-'Total jobs_data'!F105)/'Total jobs_data'!$D105</f>
        <v>1.4581917063222297E-2</v>
      </c>
      <c r="F105" s="3">
        <f>('Total jobs_data'!$D105-'Total jobs_data'!G105)/'Total jobs_data'!$D105</f>
        <v>1.6315431679129844E-3</v>
      </c>
      <c r="G105" s="3">
        <f>('Total jobs_data'!$D105-'Total jobs_data'!H105)/'Total jobs_data'!$D105</f>
        <v>1.0197144799456153E-3</v>
      </c>
      <c r="H105" s="3">
        <f>('Total jobs_data'!$D105-'Total jobs_data'!I105)/'Total jobs_data'!$D105</f>
        <v>1.1556764106050307E-3</v>
      </c>
    </row>
    <row r="106" spans="1:8" x14ac:dyDescent="0.25">
      <c r="A106" t="s">
        <v>3431</v>
      </c>
      <c r="B106" t="s">
        <v>3953</v>
      </c>
      <c r="C106" t="s">
        <v>4322</v>
      </c>
      <c r="D106" s="3">
        <f>('Total jobs_data'!$D106-'Total jobs_data'!E106)/'Total jobs_data'!$D106</f>
        <v>5.1104596693765297E-2</v>
      </c>
      <c r="E106" s="3">
        <f>('Total jobs_data'!$D106-'Total jobs_data'!F106)/'Total jobs_data'!$D106</f>
        <v>1.2783704554383633E-2</v>
      </c>
      <c r="F106" s="3">
        <f>('Total jobs_data'!$D106-'Total jobs_data'!G106)/'Total jobs_data'!$D106</f>
        <v>1.5412977122306506E-3</v>
      </c>
      <c r="G106" s="3">
        <f>('Total jobs_data'!$D106-'Total jobs_data'!H106)/'Total jobs_data'!$D106</f>
        <v>1.0275318081537671E-3</v>
      </c>
      <c r="H106" s="3">
        <f>('Total jobs_data'!$D106-'Total jobs_data'!I106)/'Total jobs_data'!$D106</f>
        <v>1.2088609507691379E-3</v>
      </c>
    </row>
    <row r="107" spans="1:8" x14ac:dyDescent="0.25">
      <c r="A107" t="s">
        <v>3432</v>
      </c>
      <c r="B107" t="s">
        <v>3954</v>
      </c>
      <c r="C107" t="s">
        <v>4323</v>
      </c>
      <c r="D107" s="3">
        <f>('Total jobs_data'!$D107-'Total jobs_data'!E107)/'Total jobs_data'!$D107</f>
        <v>4.5137514086437423E-2</v>
      </c>
      <c r="E107" s="3">
        <f>('Total jobs_data'!$D107-'Total jobs_data'!F107)/'Total jobs_data'!$D107</f>
        <v>9.5330917065147864E-3</v>
      </c>
      <c r="F107" s="3">
        <f>('Total jobs_data'!$D107-'Total jobs_data'!G107)/'Total jobs_data'!$D107</f>
        <v>1.4619437760789449E-3</v>
      </c>
      <c r="G107" s="3">
        <f>('Total jobs_data'!$D107-'Total jobs_data'!H107)/'Total jobs_data'!$D107</f>
        <v>7.9188621204276182E-4</v>
      </c>
      <c r="H107" s="3">
        <f>('Total jobs_data'!$D107-'Total jobs_data'!I107)/'Total jobs_data'!$D107</f>
        <v>1.2792008040690768E-3</v>
      </c>
    </row>
    <row r="108" spans="1:8" x14ac:dyDescent="0.25">
      <c r="A108" t="s">
        <v>3433</v>
      </c>
      <c r="B108" t="s">
        <v>3955</v>
      </c>
      <c r="C108" t="s">
        <v>4324</v>
      </c>
      <c r="D108" s="3">
        <f>('Total jobs_data'!$D108-'Total jobs_data'!E108)/'Total jobs_data'!$D108</f>
        <v>5.0757929883138563E-2</v>
      </c>
      <c r="E108" s="3">
        <f>('Total jobs_data'!$D108-'Total jobs_data'!F108)/'Total jobs_data'!$D108</f>
        <v>1.4968280467445742E-2</v>
      </c>
      <c r="F108" s="3">
        <f>('Total jobs_data'!$D108-'Total jobs_data'!G108)/'Total jobs_data'!$D108</f>
        <v>1.709515859766277E-3</v>
      </c>
      <c r="G108" s="3">
        <f>('Total jobs_data'!$D108-'Total jobs_data'!H108)/'Total jobs_data'!$D108</f>
        <v>5.0751252086811351E-4</v>
      </c>
      <c r="H108" s="3">
        <f>('Total jobs_data'!$D108-'Total jobs_data'!I108)/'Total jobs_data'!$D108</f>
        <v>1.0884808013355593E-3</v>
      </c>
    </row>
    <row r="109" spans="1:8" x14ac:dyDescent="0.25">
      <c r="A109" t="s">
        <v>3434</v>
      </c>
      <c r="B109" t="s">
        <v>3956</v>
      </c>
      <c r="C109" t="s">
        <v>4325</v>
      </c>
      <c r="D109" s="3">
        <f>('Total jobs_data'!$D109-'Total jobs_data'!E109)/'Total jobs_data'!$D109</f>
        <v>4.7532025765361509E-2</v>
      </c>
      <c r="E109" s="3">
        <f>('Total jobs_data'!$D109-'Total jobs_data'!F109)/'Total jobs_data'!$D109</f>
        <v>1.2556995006151843E-2</v>
      </c>
      <c r="F109" s="3">
        <f>('Total jobs_data'!$D109-'Total jobs_data'!G109)/'Total jobs_data'!$D109</f>
        <v>1.5017731779691683E-3</v>
      </c>
      <c r="G109" s="3">
        <f>('Total jobs_data'!$D109-'Total jobs_data'!H109)/'Total jobs_data'!$D109</f>
        <v>7.7802706810450894E-4</v>
      </c>
      <c r="H109" s="3">
        <f>('Total jobs_data'!$D109-'Total jobs_data'!I109)/'Total jobs_data'!$D109</f>
        <v>1.6103350944488674E-3</v>
      </c>
    </row>
    <row r="110" spans="1:8" x14ac:dyDescent="0.25">
      <c r="A110" t="s">
        <v>3435</v>
      </c>
      <c r="B110" t="s">
        <v>3957</v>
      </c>
      <c r="C110" t="s">
        <v>4326</v>
      </c>
      <c r="D110" s="3">
        <f>('Total jobs_data'!$D110-'Total jobs_data'!E110)/'Total jobs_data'!$D110</f>
        <v>7.79204107830552E-2</v>
      </c>
      <c r="E110" s="3">
        <f>('Total jobs_data'!$D110-'Total jobs_data'!F110)/'Total jobs_data'!$D110</f>
        <v>2.0667522464698333E-2</v>
      </c>
      <c r="F110" s="3">
        <f>('Total jobs_data'!$D110-'Total jobs_data'!G110)/'Total jobs_data'!$D110</f>
        <v>1.7115960633290544E-3</v>
      </c>
      <c r="G110" s="3">
        <f>('Total jobs_data'!$D110-'Total jobs_data'!H110)/'Total jobs_data'!$D110</f>
        <v>8.5579803166452718E-4</v>
      </c>
      <c r="H110" s="3">
        <f>('Total jobs_data'!$D110-'Total jobs_data'!I110)/'Total jobs_data'!$D110</f>
        <v>1.069747539580659E-3</v>
      </c>
    </row>
    <row r="111" spans="1:8" x14ac:dyDescent="0.25">
      <c r="A111" t="s">
        <v>3436</v>
      </c>
      <c r="B111" t="s">
        <v>3958</v>
      </c>
      <c r="C111" t="s">
        <v>4327</v>
      </c>
      <c r="D111" s="3">
        <f>('Total jobs_data'!$D111-'Total jobs_data'!E111)/'Total jobs_data'!$D111</f>
        <v>5.9056327592749876E-2</v>
      </c>
      <c r="E111" s="3">
        <f>('Total jobs_data'!$D111-'Total jobs_data'!F111)/'Total jobs_data'!$D111</f>
        <v>1.6643475432350868E-2</v>
      </c>
      <c r="F111" s="3">
        <f>('Total jobs_data'!$D111-'Total jobs_data'!G111)/'Total jobs_data'!$D111</f>
        <v>1.5541138840197337E-3</v>
      </c>
      <c r="G111" s="3">
        <f>('Total jobs_data'!$D111-'Total jobs_data'!H111)/'Total jobs_data'!$D111</f>
        <v>6.5055930028733036E-4</v>
      </c>
      <c r="H111" s="3">
        <f>('Total jobs_data'!$D111-'Total jobs_data'!I111)/'Total jobs_data'!$D111</f>
        <v>7.951280336845149E-4</v>
      </c>
    </row>
    <row r="112" spans="1:8" x14ac:dyDescent="0.25">
      <c r="A112" t="s">
        <v>3437</v>
      </c>
      <c r="B112" t="s">
        <v>3725</v>
      </c>
      <c r="C112" t="s">
        <v>4094</v>
      </c>
      <c r="D112" s="3">
        <f>('Total jobs_data'!$D112-'Total jobs_data'!E112)/'Total jobs_data'!$D112</f>
        <v>5.9531090723751276E-2</v>
      </c>
      <c r="E112" s="3">
        <f>('Total jobs_data'!$D112-'Total jobs_data'!F112)/'Total jobs_data'!$D112</f>
        <v>1.6233435270132518E-2</v>
      </c>
      <c r="F112" s="3">
        <f>('Total jobs_data'!$D112-'Total jobs_data'!G112)/'Total jobs_data'!$D112</f>
        <v>1.2996941896024465E-3</v>
      </c>
      <c r="G112" s="3">
        <f>('Total jobs_data'!$D112-'Total jobs_data'!H112)/'Total jobs_data'!$D112</f>
        <v>7.9001019367991841E-4</v>
      </c>
      <c r="H112" s="3">
        <f>('Total jobs_data'!$D112-'Total jobs_data'!I112)/'Total jobs_data'!$D112</f>
        <v>8.6646279306829769E-4</v>
      </c>
    </row>
    <row r="113" spans="1:8" x14ac:dyDescent="0.25">
      <c r="A113" t="s">
        <v>3438</v>
      </c>
      <c r="B113" t="s">
        <v>3726</v>
      </c>
      <c r="C113" t="s">
        <v>4095</v>
      </c>
      <c r="D113" s="3">
        <f>('Total jobs_data'!$D113-'Total jobs_data'!E113)/'Total jobs_data'!$D113</f>
        <v>5.1712055675035645E-2</v>
      </c>
      <c r="E113" s="3">
        <f>('Total jobs_data'!$D113-'Total jobs_data'!F113)/'Total jobs_data'!$D113</f>
        <v>1.4087910494647561E-2</v>
      </c>
      <c r="F113" s="3">
        <f>('Total jobs_data'!$D113-'Total jobs_data'!G113)/'Total jobs_data'!$D113</f>
        <v>1.1357320638909697E-3</v>
      </c>
      <c r="G113" s="3">
        <f>('Total jobs_data'!$D113-'Total jobs_data'!H113)/'Total jobs_data'!$D113</f>
        <v>6.4035956793852549E-4</v>
      </c>
      <c r="H113" s="3">
        <f>('Total jobs_data'!$D113-'Total jobs_data'!I113)/'Total jobs_data'!$D113</f>
        <v>7.7326438392576657E-4</v>
      </c>
    </row>
    <row r="114" spans="1:8" x14ac:dyDescent="0.25">
      <c r="A114" t="s">
        <v>3439</v>
      </c>
      <c r="B114" t="s">
        <v>3727</v>
      </c>
      <c r="C114" t="s">
        <v>4096</v>
      </c>
      <c r="D114" s="3">
        <f>('Total jobs_data'!$D114-'Total jobs_data'!E114)/'Total jobs_data'!$D114</f>
        <v>8.6296791443850274E-2</v>
      </c>
      <c r="E114" s="3">
        <f>('Total jobs_data'!$D114-'Total jobs_data'!F114)/'Total jobs_data'!$D114</f>
        <v>2.7941176470588237E-2</v>
      </c>
      <c r="F114" s="3">
        <f>('Total jobs_data'!$D114-'Total jobs_data'!G114)/'Total jobs_data'!$D114</f>
        <v>1.4705882352941176E-3</v>
      </c>
      <c r="G114" s="3">
        <f>('Total jobs_data'!$D114-'Total jobs_data'!H114)/'Total jobs_data'!$D114</f>
        <v>1.0695187165775401E-3</v>
      </c>
      <c r="H114" s="3">
        <f>('Total jobs_data'!$D114-'Total jobs_data'!I114)/'Total jobs_data'!$D114</f>
        <v>1.1363636363636363E-3</v>
      </c>
    </row>
    <row r="115" spans="1:8" x14ac:dyDescent="0.25">
      <c r="A115" t="s">
        <v>3440</v>
      </c>
      <c r="B115" t="s">
        <v>3728</v>
      </c>
      <c r="C115" t="s">
        <v>4097</v>
      </c>
      <c r="D115" s="3">
        <f>('Total jobs_data'!$D115-'Total jobs_data'!E115)/'Total jobs_data'!$D115</f>
        <v>5.9641697128823799E-2</v>
      </c>
      <c r="E115" s="3">
        <f>('Total jobs_data'!$D115-'Total jobs_data'!F115)/'Total jobs_data'!$D115</f>
        <v>1.9544821810527267E-2</v>
      </c>
      <c r="F115" s="3">
        <f>('Total jobs_data'!$D115-'Total jobs_data'!G115)/'Total jobs_data'!$D115</f>
        <v>9.5064564683514216E-4</v>
      </c>
      <c r="G115" s="3">
        <f>('Total jobs_data'!$D115-'Total jobs_data'!H115)/'Total jobs_data'!$D115</f>
        <v>5.5454329398716632E-4</v>
      </c>
      <c r="H115" s="3">
        <f>('Total jobs_data'!$D115-'Total jobs_data'!I115)/'Total jobs_data'!$D115</f>
        <v>7.0166702504498594E-4</v>
      </c>
    </row>
    <row r="116" spans="1:8" x14ac:dyDescent="0.25">
      <c r="A116" t="s">
        <v>3441</v>
      </c>
      <c r="B116" t="s">
        <v>3729</v>
      </c>
      <c r="C116" t="s">
        <v>4098</v>
      </c>
      <c r="D116" s="3">
        <f>('Total jobs_data'!$D116-'Total jobs_data'!E116)/'Total jobs_data'!$D116</f>
        <v>6.0255339458298529E-2</v>
      </c>
      <c r="E116" s="3">
        <f>('Total jobs_data'!$D116-'Total jobs_data'!F116)/'Total jobs_data'!$D116</f>
        <v>1.9766933142425325E-2</v>
      </c>
      <c r="F116" s="3">
        <f>('Total jobs_data'!$D116-'Total jobs_data'!G116)/'Total jobs_data'!$D116</f>
        <v>1.232947540070795E-3</v>
      </c>
      <c r="G116" s="3">
        <f>('Total jobs_data'!$D116-'Total jobs_data'!H116)/'Total jobs_data'!$D116</f>
        <v>8.7499502843733847E-4</v>
      </c>
      <c r="H116" s="3">
        <f>('Total jobs_data'!$D116-'Total jobs_data'!I116)/'Total jobs_data'!$D116</f>
        <v>9.1476752972994473E-4</v>
      </c>
    </row>
    <row r="117" spans="1:8" x14ac:dyDescent="0.25">
      <c r="A117" t="s">
        <v>3442</v>
      </c>
      <c r="B117" t="s">
        <v>3730</v>
      </c>
      <c r="C117" t="s">
        <v>4099</v>
      </c>
      <c r="D117" s="3">
        <f>('Total jobs_data'!$D117-'Total jobs_data'!E117)/'Total jobs_data'!$D117</f>
        <v>6.1424092441780216E-2</v>
      </c>
      <c r="E117" s="3">
        <f>('Total jobs_data'!$D117-'Total jobs_data'!F117)/'Total jobs_data'!$D117</f>
        <v>1.8772306903555303E-2</v>
      </c>
      <c r="F117" s="3">
        <f>('Total jobs_data'!$D117-'Total jobs_data'!G117)/'Total jobs_data'!$D117</f>
        <v>9.8594048863210617E-4</v>
      </c>
      <c r="G117" s="3">
        <f>('Total jobs_data'!$D117-'Total jobs_data'!H117)/'Total jobs_data'!$D117</f>
        <v>5.9156429317926368E-4</v>
      </c>
      <c r="H117" s="3">
        <f>('Total jobs_data'!$D117-'Total jobs_data'!I117)/'Total jobs_data'!$D117</f>
        <v>7.2959596158775851E-4</v>
      </c>
    </row>
    <row r="118" spans="1:8" x14ac:dyDescent="0.25">
      <c r="A118" t="s">
        <v>3443</v>
      </c>
      <c r="B118" t="s">
        <v>3731</v>
      </c>
      <c r="C118" t="s">
        <v>4100</v>
      </c>
      <c r="D118" s="3">
        <f>('Total jobs_data'!$D118-'Total jobs_data'!E118)/'Total jobs_data'!$D118</f>
        <v>7.9745671824728054E-2</v>
      </c>
      <c r="E118" s="3">
        <f>('Total jobs_data'!$D118-'Total jobs_data'!F118)/'Total jobs_data'!$D118</f>
        <v>2.0989734947142638E-2</v>
      </c>
      <c r="F118" s="3">
        <f>('Total jobs_data'!$D118-'Total jobs_data'!G118)/'Total jobs_data'!$D118</f>
        <v>2.1449364179561819E-3</v>
      </c>
      <c r="G118" s="3">
        <f>('Total jobs_data'!$D118-'Total jobs_data'!H118)/'Total jobs_data'!$D118</f>
        <v>1.2256779531178183E-3</v>
      </c>
      <c r="H118" s="3">
        <f>('Total jobs_data'!$D118-'Total jobs_data'!I118)/'Total jobs_data'!$D118</f>
        <v>1.3788876972575456E-3</v>
      </c>
    </row>
    <row r="119" spans="1:8" x14ac:dyDescent="0.25">
      <c r="A119" t="s">
        <v>3444</v>
      </c>
      <c r="B119" t="s">
        <v>3732</v>
      </c>
      <c r="C119" t="s">
        <v>4101</v>
      </c>
      <c r="D119" s="3">
        <f>('Total jobs_data'!$D119-'Total jobs_data'!E119)/'Total jobs_data'!$D119</f>
        <v>8.1376840429765215E-2</v>
      </c>
      <c r="E119" s="3">
        <f>('Total jobs_data'!$D119-'Total jobs_data'!F119)/'Total jobs_data'!$D119</f>
        <v>2.2483087942697971E-2</v>
      </c>
      <c r="F119" s="3">
        <f>('Total jobs_data'!$D119-'Total jobs_data'!G119)/'Total jobs_data'!$D119</f>
        <v>3.3824114604058893E-3</v>
      </c>
      <c r="G119" s="3">
        <f>('Total jobs_data'!$D119-'Total jobs_data'!H119)/'Total jobs_data'!$D119</f>
        <v>1.3927576601671309E-3</v>
      </c>
      <c r="H119" s="3">
        <f>('Total jobs_data'!$D119-'Total jobs_data'!I119)/'Total jobs_data'!$D119</f>
        <v>1.3927576601671309E-3</v>
      </c>
    </row>
    <row r="120" spans="1:8" x14ac:dyDescent="0.25">
      <c r="A120" t="s">
        <v>3445</v>
      </c>
      <c r="B120" t="s">
        <v>3733</v>
      </c>
      <c r="C120" t="s">
        <v>4102</v>
      </c>
      <c r="D120" s="3">
        <f>('Total jobs_data'!$D120-'Total jobs_data'!E120)/'Total jobs_data'!$D120</f>
        <v>4.0099588818891696E-2</v>
      </c>
      <c r="E120" s="3">
        <f>('Total jobs_data'!$D120-'Total jobs_data'!F120)/'Total jobs_data'!$D120</f>
        <v>1.2901278810969859E-2</v>
      </c>
      <c r="F120" s="3">
        <f>('Total jobs_data'!$D120-'Total jobs_data'!G120)/'Total jobs_data'!$D120</f>
        <v>1.358029348523143E-3</v>
      </c>
      <c r="G120" s="3">
        <f>('Total jobs_data'!$D120-'Total jobs_data'!H120)/'Total jobs_data'!$D120</f>
        <v>7.5446074917952396E-4</v>
      </c>
      <c r="H120" s="3">
        <f>('Total jobs_data'!$D120-'Total jobs_data'!I120)/'Total jobs_data'!$D120</f>
        <v>9.4307593647440489E-4</v>
      </c>
    </row>
    <row r="121" spans="1:8" x14ac:dyDescent="0.25">
      <c r="A121" t="s">
        <v>3446</v>
      </c>
      <c r="B121" t="s">
        <v>3734</v>
      </c>
      <c r="C121" t="s">
        <v>4103</v>
      </c>
      <c r="D121" s="3">
        <f>('Total jobs_data'!$D121-'Total jobs_data'!E121)/'Total jobs_data'!$D121</f>
        <v>8.1275179541075493E-2</v>
      </c>
      <c r="E121" s="3">
        <f>('Total jobs_data'!$D121-'Total jobs_data'!F121)/'Total jobs_data'!$D121</f>
        <v>2.1895253109125941E-2</v>
      </c>
      <c r="F121" s="3">
        <f>('Total jobs_data'!$D121-'Total jobs_data'!G121)/'Total jobs_data'!$D121</f>
        <v>3.5032404974601507E-3</v>
      </c>
      <c r="G121" s="3">
        <f>('Total jobs_data'!$D121-'Total jobs_data'!H121)/'Total jobs_data'!$D121</f>
        <v>1.9267822736030828E-3</v>
      </c>
      <c r="H121" s="3">
        <f>('Total jobs_data'!$D121-'Total jobs_data'!I121)/'Total jobs_data'!$D121</f>
        <v>2.277106323349098E-3</v>
      </c>
    </row>
    <row r="122" spans="1:8" x14ac:dyDescent="0.25">
      <c r="A122" t="s">
        <v>3447</v>
      </c>
      <c r="B122" t="s">
        <v>3735</v>
      </c>
      <c r="C122" t="s">
        <v>4104</v>
      </c>
      <c r="D122" s="3">
        <f>('Total jobs_data'!$D122-'Total jobs_data'!E122)/'Total jobs_data'!$D122</f>
        <v>9.1756850103615006E-2</v>
      </c>
      <c r="E122" s="3">
        <f>('Total jobs_data'!$D122-'Total jobs_data'!F122)/'Total jobs_data'!$D122</f>
        <v>3.1372323278839515E-2</v>
      </c>
      <c r="F122" s="3">
        <f>('Total jobs_data'!$D122-'Total jobs_data'!G122)/'Total jobs_data'!$D122</f>
        <v>1.6117890858853327E-3</v>
      </c>
      <c r="G122" s="3">
        <f>('Total jobs_data'!$D122-'Total jobs_data'!H122)/'Total jobs_data'!$D122</f>
        <v>1.1512779184895234E-3</v>
      </c>
      <c r="H122" s="3">
        <f>('Total jobs_data'!$D122-'Total jobs_data'!I122)/'Total jobs_data'!$D122</f>
        <v>1.0361501266405711E-3</v>
      </c>
    </row>
    <row r="123" spans="1:8" x14ac:dyDescent="0.25">
      <c r="A123" t="s">
        <v>3448</v>
      </c>
      <c r="B123" t="s">
        <v>3736</v>
      </c>
      <c r="C123" t="s">
        <v>4105</v>
      </c>
      <c r="D123" s="3">
        <f>('Total jobs_data'!$D123-'Total jobs_data'!E123)/'Total jobs_data'!$D123</f>
        <v>8.2870412530734905E-2</v>
      </c>
      <c r="E123" s="3">
        <f>('Total jobs_data'!$D123-'Total jobs_data'!F123)/'Total jobs_data'!$D123</f>
        <v>2.376832711046353E-2</v>
      </c>
      <c r="F123" s="3">
        <f>('Total jobs_data'!$D123-'Total jobs_data'!G123)/'Total jobs_data'!$D123</f>
        <v>1.7302613605318278E-3</v>
      </c>
      <c r="G123" s="3">
        <f>('Total jobs_data'!$D123-'Total jobs_data'!H123)/'Total jobs_data'!$D123</f>
        <v>1.0017302613605319E-3</v>
      </c>
      <c r="H123" s="3">
        <f>('Total jobs_data'!$D123-'Total jobs_data'!I123)/'Total jobs_data'!$D123</f>
        <v>1.1838630361533558E-3</v>
      </c>
    </row>
    <row r="124" spans="1:8" x14ac:dyDescent="0.25">
      <c r="A124" t="s">
        <v>3449</v>
      </c>
      <c r="B124" t="s">
        <v>3737</v>
      </c>
      <c r="C124" t="s">
        <v>4106</v>
      </c>
      <c r="D124" s="3">
        <f>('Total jobs_data'!$D124-'Total jobs_data'!E124)/'Total jobs_data'!$D124</f>
        <v>6.6760626066315554E-2</v>
      </c>
      <c r="E124" s="3">
        <f>('Total jobs_data'!$D124-'Total jobs_data'!F124)/'Total jobs_data'!$D124</f>
        <v>2.7785136753314187E-2</v>
      </c>
      <c r="F124" s="3">
        <f>('Total jobs_data'!$D124-'Total jobs_data'!G124)/'Total jobs_data'!$D124</f>
        <v>3.168480506956881E-3</v>
      </c>
      <c r="G124" s="3">
        <f>('Total jobs_data'!$D124-'Total jobs_data'!H124)/'Total jobs_data'!$D124</f>
        <v>5.7223393771127615E-4</v>
      </c>
      <c r="H124" s="3">
        <f>('Total jobs_data'!$D124-'Total jobs_data'!I124)/'Total jobs_data'!$D124</f>
        <v>7.5238165884260384E-4</v>
      </c>
    </row>
    <row r="125" spans="1:8" x14ac:dyDescent="0.25">
      <c r="A125" t="s">
        <v>3450</v>
      </c>
      <c r="B125" t="s">
        <v>3738</v>
      </c>
      <c r="C125" t="s">
        <v>4107</v>
      </c>
      <c r="D125" s="3">
        <f>('Total jobs_data'!$D125-'Total jobs_data'!E125)/'Total jobs_data'!$D125</f>
        <v>7.2204380033245641E-2</v>
      </c>
      <c r="E125" s="3">
        <f>('Total jobs_data'!$D125-'Total jobs_data'!F125)/'Total jobs_data'!$D125</f>
        <v>2.5466810838726338E-2</v>
      </c>
      <c r="F125" s="3">
        <f>('Total jobs_data'!$D125-'Total jobs_data'!G125)/'Total jobs_data'!$D125</f>
        <v>2.9372367380533543E-3</v>
      </c>
      <c r="G125" s="3">
        <f>('Total jobs_data'!$D125-'Total jobs_data'!H125)/'Total jobs_data'!$D125</f>
        <v>6.6168519923179964E-4</v>
      </c>
      <c r="H125" s="3">
        <f>('Total jobs_data'!$D125-'Total jobs_data'!I125)/'Total jobs_data'!$D125</f>
        <v>7.7465584300308245E-4</v>
      </c>
    </row>
    <row r="126" spans="1:8" x14ac:dyDescent="0.25">
      <c r="A126" t="s">
        <v>3451</v>
      </c>
      <c r="B126" t="s">
        <v>3740</v>
      </c>
      <c r="C126" t="s">
        <v>4109</v>
      </c>
      <c r="D126" s="3">
        <f>('Total jobs_data'!$D126-'Total jobs_data'!E126)/'Total jobs_data'!$D126</f>
        <v>8.1890331890331888E-2</v>
      </c>
      <c r="E126" s="3">
        <f>('Total jobs_data'!$D126-'Total jobs_data'!F126)/'Total jobs_data'!$D126</f>
        <v>2.1825396825396824E-2</v>
      </c>
      <c r="F126" s="3">
        <f>('Total jobs_data'!$D126-'Total jobs_data'!G126)/'Total jobs_data'!$D126</f>
        <v>3.787878787878788E-3</v>
      </c>
      <c r="G126" s="3">
        <f>('Total jobs_data'!$D126-'Total jobs_data'!H126)/'Total jobs_data'!$D126</f>
        <v>1.2626262626262627E-3</v>
      </c>
      <c r="H126" s="3">
        <f>('Total jobs_data'!$D126-'Total jobs_data'!I126)/'Total jobs_data'!$D126</f>
        <v>1.443001443001443E-3</v>
      </c>
    </row>
    <row r="127" spans="1:8" x14ac:dyDescent="0.25">
      <c r="A127" t="s">
        <v>3452</v>
      </c>
      <c r="B127" t="s">
        <v>3739</v>
      </c>
      <c r="C127" t="s">
        <v>4108</v>
      </c>
      <c r="D127" s="3">
        <f>('Total jobs_data'!$D127-'Total jobs_data'!E127)/'Total jobs_data'!$D127</f>
        <v>9.404696886947024E-2</v>
      </c>
      <c r="E127" s="3">
        <f>('Total jobs_data'!$D127-'Total jobs_data'!F127)/'Total jobs_data'!$D127</f>
        <v>2.3921354451119606E-2</v>
      </c>
      <c r="F127" s="3">
        <f>('Total jobs_data'!$D127-'Total jobs_data'!G127)/'Total jobs_data'!$D127</f>
        <v>3.1676679410158385E-3</v>
      </c>
      <c r="G127" s="3">
        <f>('Total jobs_data'!$D127-'Total jobs_data'!H127)/'Total jobs_data'!$D127</f>
        <v>8.7383943200436919E-4</v>
      </c>
      <c r="H127" s="3">
        <f>('Total jobs_data'!$D127-'Total jobs_data'!I127)/'Total jobs_data'!$D127</f>
        <v>1.2015292190060076E-3</v>
      </c>
    </row>
    <row r="128" spans="1:8" x14ac:dyDescent="0.25">
      <c r="A128" t="s">
        <v>3453</v>
      </c>
      <c r="B128" t="s">
        <v>3741</v>
      </c>
      <c r="C128" t="s">
        <v>4110</v>
      </c>
      <c r="D128" s="3">
        <f>('Total jobs_data'!$D128-'Total jobs_data'!E128)/'Total jobs_data'!$D128</f>
        <v>7.6713044304098005E-2</v>
      </c>
      <c r="E128" s="3">
        <f>('Total jobs_data'!$D128-'Total jobs_data'!F128)/'Total jobs_data'!$D128</f>
        <v>2.2983047628092501E-2</v>
      </c>
      <c r="F128" s="3">
        <f>('Total jobs_data'!$D128-'Total jobs_data'!G128)/'Total jobs_data'!$D128</f>
        <v>2.8491381357139463E-3</v>
      </c>
      <c r="G128" s="3">
        <f>('Total jobs_data'!$D128-'Total jobs_data'!H128)/'Total jobs_data'!$D128</f>
        <v>5.6982762714278927E-4</v>
      </c>
      <c r="H128" s="3">
        <f>('Total jobs_data'!$D128-'Total jobs_data'!I128)/'Total jobs_data'!$D128</f>
        <v>7.3602735172610288E-4</v>
      </c>
    </row>
    <row r="129" spans="1:8" x14ac:dyDescent="0.25">
      <c r="A129" t="s">
        <v>3454</v>
      </c>
      <c r="B129" t="s">
        <v>3742</v>
      </c>
      <c r="C129" t="s">
        <v>4111</v>
      </c>
      <c r="D129" s="3">
        <f>('Total jobs_data'!$D129-'Total jobs_data'!E129)/'Total jobs_data'!$D129</f>
        <v>8.9304812834224603E-2</v>
      </c>
      <c r="E129" s="3">
        <f>('Total jobs_data'!$D129-'Total jobs_data'!F129)/'Total jobs_data'!$D129</f>
        <v>3.2085561497326207E-2</v>
      </c>
      <c r="F129" s="3">
        <f>('Total jobs_data'!$D129-'Total jobs_data'!G129)/'Total jobs_data'!$D129</f>
        <v>9.0909090909090905E-3</v>
      </c>
      <c r="G129" s="3">
        <f>('Total jobs_data'!$D129-'Total jobs_data'!H129)/'Total jobs_data'!$D129</f>
        <v>4.2780748663101605E-3</v>
      </c>
      <c r="H129" s="3">
        <f>('Total jobs_data'!$D129-'Total jobs_data'!I129)/'Total jobs_data'!$D129</f>
        <v>3.2085561497326204E-3</v>
      </c>
    </row>
    <row r="130" spans="1:8" x14ac:dyDescent="0.25">
      <c r="A130" t="s">
        <v>3455</v>
      </c>
      <c r="B130" t="s">
        <v>3743</v>
      </c>
      <c r="C130" t="s">
        <v>4112</v>
      </c>
      <c r="D130" s="3">
        <f>('Total jobs_data'!$D130-'Total jobs_data'!E130)/'Total jobs_data'!$D130</f>
        <v>8.8576960309777353E-2</v>
      </c>
      <c r="E130" s="3">
        <f>('Total jobs_data'!$D130-'Total jobs_data'!F130)/'Total jobs_data'!$D130</f>
        <v>2.3394643433365604E-2</v>
      </c>
      <c r="F130" s="3">
        <f>('Total jobs_data'!$D130-'Total jobs_data'!G130)/'Total jobs_data'!$D130</f>
        <v>4.0335592126492419E-3</v>
      </c>
      <c r="G130" s="3">
        <f>('Total jobs_data'!$D130-'Total jobs_data'!H130)/'Total jobs_data'!$D130</f>
        <v>1.6134236850596966E-3</v>
      </c>
      <c r="H130" s="3">
        <f>('Total jobs_data'!$D130-'Total jobs_data'!I130)/'Total jobs_data'!$D130</f>
        <v>1.4520813165537271E-3</v>
      </c>
    </row>
    <row r="131" spans="1:8" x14ac:dyDescent="0.25">
      <c r="A131" t="s">
        <v>3456</v>
      </c>
      <c r="B131" t="s">
        <v>3744</v>
      </c>
      <c r="C131" t="s">
        <v>4113</v>
      </c>
      <c r="D131" s="3">
        <f>('Total jobs_data'!$D131-'Total jobs_data'!E131)/'Total jobs_data'!$D131</f>
        <v>8.8243064729194187E-2</v>
      </c>
      <c r="E131" s="3">
        <f>('Total jobs_data'!$D131-'Total jobs_data'!F131)/'Total jobs_data'!$D131</f>
        <v>2.8302509907529722E-2</v>
      </c>
      <c r="F131" s="3">
        <f>('Total jobs_data'!$D131-'Total jobs_data'!G131)/'Total jobs_data'!$D131</f>
        <v>2.1796565389696171E-3</v>
      </c>
      <c r="G131" s="3">
        <f>('Total jobs_data'!$D131-'Total jobs_data'!H131)/'Total jobs_data'!$D131</f>
        <v>5.9445178335535006E-4</v>
      </c>
      <c r="H131" s="3">
        <f>('Total jobs_data'!$D131-'Total jobs_data'!I131)/'Total jobs_data'!$D131</f>
        <v>7.2655217965653899E-4</v>
      </c>
    </row>
    <row r="132" spans="1:8" x14ac:dyDescent="0.25">
      <c r="A132" t="s">
        <v>3457</v>
      </c>
      <c r="B132" t="s">
        <v>3745</v>
      </c>
      <c r="C132" t="s">
        <v>4114</v>
      </c>
      <c r="D132" s="3">
        <f>('Total jobs_data'!$D132-'Total jobs_data'!E132)/'Total jobs_data'!$D132</f>
        <v>8.826479438314945E-2</v>
      </c>
      <c r="E132" s="3">
        <f>('Total jobs_data'!$D132-'Total jobs_data'!F132)/'Total jobs_data'!$D132</f>
        <v>2.5576730190571714E-2</v>
      </c>
      <c r="F132" s="3">
        <f>('Total jobs_data'!$D132-'Total jobs_data'!G132)/'Total jobs_data'!$D132</f>
        <v>2.2985623537278501E-3</v>
      </c>
      <c r="G132" s="3">
        <f>('Total jobs_data'!$D132-'Total jobs_data'!H132)/'Total jobs_data'!$D132</f>
        <v>7.1046472751588093E-4</v>
      </c>
      <c r="H132" s="3">
        <f>('Total jobs_data'!$D132-'Total jobs_data'!I132)/'Total jobs_data'!$D132</f>
        <v>9.6121698428619192E-4</v>
      </c>
    </row>
    <row r="133" spans="1:8" x14ac:dyDescent="0.25">
      <c r="A133" t="s">
        <v>3458</v>
      </c>
      <c r="B133" t="s">
        <v>3746</v>
      </c>
      <c r="C133" t="s">
        <v>4115</v>
      </c>
      <c r="D133" s="3">
        <f>('Total jobs_data'!$D133-'Total jobs_data'!E133)/'Total jobs_data'!$D133</f>
        <v>7.1399594320486814E-2</v>
      </c>
      <c r="E133" s="3">
        <f>('Total jobs_data'!$D133-'Total jobs_data'!F133)/'Total jobs_data'!$D133</f>
        <v>2.8453521717842906E-2</v>
      </c>
      <c r="F133" s="3">
        <f>('Total jobs_data'!$D133-'Total jobs_data'!G133)/'Total jobs_data'!$D133</f>
        <v>3.5252150800867315E-3</v>
      </c>
      <c r="G133" s="3">
        <f>('Total jobs_data'!$D133-'Total jobs_data'!H133)/'Total jobs_data'!$D133</f>
        <v>4.8961320556760164E-4</v>
      </c>
      <c r="H133" s="3">
        <f>('Total jobs_data'!$D133-'Total jobs_data'!I133)/'Total jobs_data'!$D133</f>
        <v>9.0928166748268865E-4</v>
      </c>
    </row>
    <row r="134" spans="1:8" x14ac:dyDescent="0.25">
      <c r="A134" t="s">
        <v>3459</v>
      </c>
      <c r="B134" t="s">
        <v>3747</v>
      </c>
      <c r="C134" t="s">
        <v>4116</v>
      </c>
      <c r="D134" s="3">
        <f>('Total jobs_data'!$D134-'Total jobs_data'!E134)/'Total jobs_data'!$D134</f>
        <v>6.9880823401950162E-2</v>
      </c>
      <c r="E134" s="3">
        <f>('Total jobs_data'!$D134-'Total jobs_data'!F134)/'Total jobs_data'!$D134</f>
        <v>2.4027539929402719E-2</v>
      </c>
      <c r="F134" s="3">
        <f>('Total jobs_data'!$D134-'Total jobs_data'!G134)/'Total jobs_data'!$D134</f>
        <v>2.0095760668227729E-3</v>
      </c>
      <c r="G134" s="3">
        <f>('Total jobs_data'!$D134-'Total jobs_data'!H134)/'Total jobs_data'!$D134</f>
        <v>6.2908468178799848E-4</v>
      </c>
      <c r="H134" s="3">
        <f>('Total jobs_data'!$D134-'Total jobs_data'!I134)/'Total jobs_data'!$D134</f>
        <v>7.8635585223499804E-4</v>
      </c>
    </row>
    <row r="135" spans="1:8" x14ac:dyDescent="0.25">
      <c r="A135" t="s">
        <v>3460</v>
      </c>
      <c r="B135" t="s">
        <v>3749</v>
      </c>
      <c r="C135" t="s">
        <v>4118</v>
      </c>
      <c r="D135" s="3">
        <f>('Total jobs_data'!$D135-'Total jobs_data'!E135)/'Total jobs_data'!$D135</f>
        <v>8.8954468802698139E-2</v>
      </c>
      <c r="E135" s="3">
        <f>('Total jobs_data'!$D135-'Total jobs_data'!F135)/'Total jobs_data'!$D135</f>
        <v>2.5857223159078135E-2</v>
      </c>
      <c r="F135" s="3">
        <f>('Total jobs_data'!$D135-'Total jobs_data'!G135)/'Total jobs_data'!$D135</f>
        <v>4.2158516020236085E-3</v>
      </c>
      <c r="G135" s="3">
        <f>('Total jobs_data'!$D135-'Total jobs_data'!H135)/'Total jobs_data'!$D135</f>
        <v>2.1079258010118043E-3</v>
      </c>
      <c r="H135" s="3">
        <f>('Total jobs_data'!$D135-'Total jobs_data'!I135)/'Total jobs_data'!$D135</f>
        <v>1.9673974142776843E-3</v>
      </c>
    </row>
    <row r="136" spans="1:8" x14ac:dyDescent="0.25">
      <c r="A136" t="s">
        <v>3461</v>
      </c>
      <c r="B136" t="s">
        <v>3748</v>
      </c>
      <c r="C136" t="s">
        <v>4117</v>
      </c>
      <c r="D136" s="3">
        <f>('Total jobs_data'!$D136-'Total jobs_data'!E136)/'Total jobs_data'!$D136</f>
        <v>8.2347610416865405E-2</v>
      </c>
      <c r="E136" s="3">
        <f>('Total jobs_data'!$D136-'Total jobs_data'!F136)/'Total jobs_data'!$D136</f>
        <v>2.9690928169417152E-2</v>
      </c>
      <c r="F136" s="3">
        <f>('Total jobs_data'!$D136-'Total jobs_data'!G136)/'Total jobs_data'!$D136</f>
        <v>7.7744920347228843E-3</v>
      </c>
      <c r="G136" s="3">
        <f>('Total jobs_data'!$D136-'Total jobs_data'!H136)/'Total jobs_data'!$D136</f>
        <v>7.3929218735094911E-4</v>
      </c>
      <c r="H136" s="3">
        <f>('Total jobs_data'!$D136-'Total jobs_data'!I136)/'Total jobs_data'!$D136</f>
        <v>1.073166078412668E-3</v>
      </c>
    </row>
    <row r="137" spans="1:8" x14ac:dyDescent="0.25">
      <c r="A137" t="s">
        <v>3462</v>
      </c>
      <c r="B137" t="s">
        <v>3750</v>
      </c>
      <c r="C137" t="s">
        <v>4119</v>
      </c>
      <c r="D137" s="3">
        <f>('Total jobs_data'!$D137-'Total jobs_data'!E137)/'Total jobs_data'!$D137</f>
        <v>6.7576791808873715E-2</v>
      </c>
      <c r="E137" s="3">
        <f>('Total jobs_data'!$D137-'Total jobs_data'!F137)/'Total jobs_data'!$D137</f>
        <v>2.1676967069458538E-2</v>
      </c>
      <c r="F137" s="3">
        <f>('Total jobs_data'!$D137-'Total jobs_data'!G137)/'Total jobs_data'!$D137</f>
        <v>1.6788119177197675E-3</v>
      </c>
      <c r="G137" s="3">
        <f>('Total jobs_data'!$D137-'Total jobs_data'!H137)/'Total jobs_data'!$D137</f>
        <v>7.1949082187990033E-4</v>
      </c>
      <c r="H137" s="3">
        <f>('Total jobs_data'!$D137-'Total jobs_data'!I137)/'Total jobs_data'!$D137</f>
        <v>9.2242413061525692E-4</v>
      </c>
    </row>
    <row r="138" spans="1:8" x14ac:dyDescent="0.25">
      <c r="A138" t="s">
        <v>3463</v>
      </c>
      <c r="B138" t="s">
        <v>3751</v>
      </c>
      <c r="C138" t="s">
        <v>4120</v>
      </c>
      <c r="D138" s="3">
        <f>('Total jobs_data'!$D138-'Total jobs_data'!E138)/'Total jobs_data'!$D138</f>
        <v>4.4907381960094542E-2</v>
      </c>
      <c r="E138" s="3">
        <f>('Total jobs_data'!$D138-'Total jobs_data'!F138)/'Total jobs_data'!$D138</f>
        <v>1.2092563073709669E-2</v>
      </c>
      <c r="F138" s="3">
        <f>('Total jobs_data'!$D138-'Total jobs_data'!G138)/'Total jobs_data'!$D138</f>
        <v>1.4840872863189139E-3</v>
      </c>
      <c r="G138" s="3">
        <f>('Total jobs_data'!$D138-'Total jobs_data'!H138)/'Total jobs_data'!$D138</f>
        <v>7.970098389490463E-4</v>
      </c>
      <c r="H138" s="3">
        <f>('Total jobs_data'!$D138-'Total jobs_data'!I138)/'Total jobs_data'!$D138</f>
        <v>1.5940196778980926E-3</v>
      </c>
    </row>
    <row r="139" spans="1:8" x14ac:dyDescent="0.25">
      <c r="A139" t="s">
        <v>3464</v>
      </c>
      <c r="B139" t="s">
        <v>3752</v>
      </c>
      <c r="C139" t="s">
        <v>4121</v>
      </c>
      <c r="D139" s="3">
        <f>('Total jobs_data'!$D139-'Total jobs_data'!E139)/'Total jobs_data'!$D139</f>
        <v>5.9333005670171066E-2</v>
      </c>
      <c r="E139" s="3">
        <f>('Total jobs_data'!$D139-'Total jobs_data'!F139)/'Total jobs_data'!$D139</f>
        <v>2.0079358419544707E-2</v>
      </c>
      <c r="F139" s="3">
        <f>('Total jobs_data'!$D139-'Total jobs_data'!G139)/'Total jobs_data'!$D139</f>
        <v>2.4574737170189047E-3</v>
      </c>
      <c r="G139" s="3">
        <f>('Total jobs_data'!$D139-'Total jobs_data'!H139)/'Total jobs_data'!$D139</f>
        <v>4.7351322840120355E-4</v>
      </c>
      <c r="H139" s="3">
        <f>('Total jobs_data'!$D139-'Total jobs_data'!I139)/'Total jobs_data'!$D139</f>
        <v>8.9907575012886749E-4</v>
      </c>
    </row>
    <row r="140" spans="1:8" x14ac:dyDescent="0.25">
      <c r="A140" t="s">
        <v>3465</v>
      </c>
      <c r="B140" t="s">
        <v>3753</v>
      </c>
      <c r="C140" t="s">
        <v>4122</v>
      </c>
      <c r="D140" s="3">
        <f>('Total jobs_data'!$D140-'Total jobs_data'!E140)/'Total jobs_data'!$D140</f>
        <v>5.9515778047184505E-2</v>
      </c>
      <c r="E140" s="3">
        <f>('Total jobs_data'!$D140-'Total jobs_data'!F140)/'Total jobs_data'!$D140</f>
        <v>2.0934255177766169E-2</v>
      </c>
      <c r="F140" s="3">
        <f>('Total jobs_data'!$D140-'Total jobs_data'!G140)/'Total jobs_data'!$D140</f>
        <v>1.0753724491607529E-3</v>
      </c>
      <c r="G140" s="3">
        <f>('Total jobs_data'!$D140-'Total jobs_data'!H140)/'Total jobs_data'!$D140</f>
        <v>5.1232366681715116E-4</v>
      </c>
      <c r="H140" s="3">
        <f>('Total jobs_data'!$D140-'Total jobs_data'!I140)/'Total jobs_data'!$D140</f>
        <v>8.5218194084437033E-4</v>
      </c>
    </row>
    <row r="141" spans="1:8" x14ac:dyDescent="0.25">
      <c r="A141" t="s">
        <v>3466</v>
      </c>
      <c r="B141" t="s">
        <v>3754</v>
      </c>
      <c r="C141" t="s">
        <v>4123</v>
      </c>
      <c r="D141" s="3">
        <f>('Total jobs_data'!$D141-'Total jobs_data'!E141)/'Total jobs_data'!$D141</f>
        <v>8.7456332764643763E-2</v>
      </c>
      <c r="E141" s="3">
        <f>('Total jobs_data'!$D141-'Total jobs_data'!F141)/'Total jobs_data'!$D141</f>
        <v>2.7784547891786499E-2</v>
      </c>
      <c r="F141" s="3">
        <f>('Total jobs_data'!$D141-'Total jobs_data'!G141)/'Total jobs_data'!$D141</f>
        <v>1.4217239418311805E-3</v>
      </c>
      <c r="G141" s="3">
        <f>('Total jobs_data'!$D141-'Total jobs_data'!H141)/'Total jobs_data'!$D141</f>
        <v>8.1241368104638877E-4</v>
      </c>
      <c r="H141" s="3">
        <f>('Total jobs_data'!$D141-'Total jobs_data'!I141)/'Total jobs_data'!$D141</f>
        <v>9.7489641725566659E-4</v>
      </c>
    </row>
    <row r="142" spans="1:8" x14ac:dyDescent="0.25">
      <c r="A142" t="s">
        <v>3467</v>
      </c>
      <c r="B142" t="s">
        <v>3755</v>
      </c>
      <c r="C142" t="s">
        <v>4124</v>
      </c>
      <c r="D142" s="3">
        <f>('Total jobs_data'!$D142-'Total jobs_data'!E142)/'Total jobs_data'!$D142</f>
        <v>8.101948358764835E-2</v>
      </c>
      <c r="E142" s="3">
        <f>('Total jobs_data'!$D142-'Total jobs_data'!F142)/'Total jobs_data'!$D142</f>
        <v>2.6765613274410072E-2</v>
      </c>
      <c r="F142" s="3">
        <f>('Total jobs_data'!$D142-'Total jobs_data'!G142)/'Total jobs_data'!$D142</f>
        <v>1.1395536285055171E-3</v>
      </c>
      <c r="G142" s="3">
        <f>('Total jobs_data'!$D142-'Total jobs_data'!H142)/'Total jobs_data'!$D142</f>
        <v>6.3926179160065592E-4</v>
      </c>
      <c r="H142" s="3">
        <f>('Total jobs_data'!$D142-'Total jobs_data'!I142)/'Total jobs_data'!$D142</f>
        <v>7.5043775535729175E-4</v>
      </c>
    </row>
    <row r="143" spans="1:8" x14ac:dyDescent="0.25">
      <c r="A143" t="s">
        <v>3468</v>
      </c>
      <c r="B143" t="s">
        <v>3756</v>
      </c>
      <c r="C143" t="s">
        <v>4125</v>
      </c>
      <c r="D143" s="3">
        <f>('Total jobs_data'!$D143-'Total jobs_data'!E143)/'Total jobs_data'!$D143</f>
        <v>6.0543252972619178E-2</v>
      </c>
      <c r="E143" s="3">
        <f>('Total jobs_data'!$D143-'Total jobs_data'!F143)/'Total jobs_data'!$D143</f>
        <v>1.3554052579906186E-2</v>
      </c>
      <c r="F143" s="3">
        <f>('Total jobs_data'!$D143-'Total jobs_data'!G143)/'Total jobs_data'!$D143</f>
        <v>1.5272171921021055E-3</v>
      </c>
      <c r="G143" s="3">
        <f>('Total jobs_data'!$D143-'Total jobs_data'!H143)/'Total jobs_data'!$D143</f>
        <v>7.9088033162430461E-4</v>
      </c>
      <c r="H143" s="3">
        <f>('Total jobs_data'!$D143-'Total jobs_data'!I143)/'Total jobs_data'!$D143</f>
        <v>1.0090542162103197E-3</v>
      </c>
    </row>
    <row r="144" spans="1:8" x14ac:dyDescent="0.25">
      <c r="A144" t="s">
        <v>3469</v>
      </c>
      <c r="B144" t="s">
        <v>3757</v>
      </c>
      <c r="C144" t="s">
        <v>4126</v>
      </c>
      <c r="D144" s="3">
        <f>('Total jobs_data'!$D144-'Total jobs_data'!E144)/'Total jobs_data'!$D144</f>
        <v>7.4732953176451691E-2</v>
      </c>
      <c r="E144" s="3">
        <f>('Total jobs_data'!$D144-'Total jobs_data'!F144)/'Total jobs_data'!$D144</f>
        <v>2.0359810456991406E-2</v>
      </c>
      <c r="F144" s="3">
        <f>('Total jobs_data'!$D144-'Total jobs_data'!G144)/'Total jobs_data'!$D144</f>
        <v>4.4976307123925788E-3</v>
      </c>
      <c r="G144" s="3">
        <f>('Total jobs_data'!$D144-'Total jobs_data'!H144)/'Total jobs_data'!$D144</f>
        <v>1.0440928439482773E-3</v>
      </c>
      <c r="H144" s="3">
        <f>('Total jobs_data'!$D144-'Total jobs_data'!I144)/'Total jobs_data'!$D144</f>
        <v>9.6377800979840979E-4</v>
      </c>
    </row>
    <row r="145" spans="1:8" x14ac:dyDescent="0.25">
      <c r="A145" t="s">
        <v>3470</v>
      </c>
      <c r="B145" t="s">
        <v>3758</v>
      </c>
      <c r="C145" t="s">
        <v>4127</v>
      </c>
      <c r="D145" s="3">
        <f>('Total jobs_data'!$D145-'Total jobs_data'!E145)/'Total jobs_data'!$D145</f>
        <v>7.0452682393660621E-2</v>
      </c>
      <c r="E145" s="3">
        <f>('Total jobs_data'!$D145-'Total jobs_data'!F145)/'Total jobs_data'!$D145</f>
        <v>1.826213680663084E-2</v>
      </c>
      <c r="F145" s="3">
        <f>('Total jobs_data'!$D145-'Total jobs_data'!G145)/'Total jobs_data'!$D145</f>
        <v>8.7895072410966394E-3</v>
      </c>
      <c r="G145" s="3">
        <f>('Total jobs_data'!$D145-'Total jobs_data'!H145)/'Total jobs_data'!$D145</f>
        <v>7.5143455688131888E-4</v>
      </c>
      <c r="H145" s="3">
        <f>('Total jobs_data'!$D145-'Total jobs_data'!I145)/'Total jobs_data'!$D145</f>
        <v>9.3360051006466892E-4</v>
      </c>
    </row>
    <row r="146" spans="1:8" x14ac:dyDescent="0.25">
      <c r="A146" t="s">
        <v>3471</v>
      </c>
      <c r="B146" t="s">
        <v>3759</v>
      </c>
      <c r="C146" t="s">
        <v>4128</v>
      </c>
      <c r="D146" s="3">
        <f>('Total jobs_data'!$D146-'Total jobs_data'!E146)/'Total jobs_data'!$D146</f>
        <v>5.7580169897385292E-2</v>
      </c>
      <c r="E146" s="3">
        <f>('Total jobs_data'!$D146-'Total jobs_data'!F146)/'Total jobs_data'!$D146</f>
        <v>1.7255418843290019E-2</v>
      </c>
      <c r="F146" s="3">
        <f>('Total jobs_data'!$D146-'Total jobs_data'!G146)/'Total jobs_data'!$D146</f>
        <v>1.76315117554913E-3</v>
      </c>
      <c r="G146" s="3">
        <f>('Total jobs_data'!$D146-'Total jobs_data'!H146)/'Total jobs_data'!$D146</f>
        <v>4.8650551027872279E-4</v>
      </c>
      <c r="H146" s="3">
        <f>('Total jobs_data'!$D146-'Total jobs_data'!I146)/'Total jobs_data'!$D146</f>
        <v>9.4885826472800548E-4</v>
      </c>
    </row>
    <row r="147" spans="1:8" x14ac:dyDescent="0.25">
      <c r="A147" t="s">
        <v>3472</v>
      </c>
      <c r="B147" t="s">
        <v>3760</v>
      </c>
      <c r="C147" t="s">
        <v>4129</v>
      </c>
      <c r="D147" s="3">
        <f>('Total jobs_data'!$D147-'Total jobs_data'!E147)/'Total jobs_data'!$D147</f>
        <v>7.0468343451864701E-2</v>
      </c>
      <c r="E147" s="3">
        <f>('Total jobs_data'!$D147-'Total jobs_data'!F147)/'Total jobs_data'!$D147</f>
        <v>2.5103594487809577E-2</v>
      </c>
      <c r="F147" s="3">
        <f>('Total jobs_data'!$D147-'Total jobs_data'!G147)/'Total jobs_data'!$D147</f>
        <v>2.5657704538884071E-3</v>
      </c>
      <c r="G147" s="3">
        <f>('Total jobs_data'!$D147-'Total jobs_data'!H147)/'Total jobs_data'!$D147</f>
        <v>5.420641803989592E-4</v>
      </c>
      <c r="H147" s="3">
        <f>('Total jobs_data'!$D147-'Total jobs_data'!I147)/'Total jobs_data'!$D147</f>
        <v>8.1911920593620503E-4</v>
      </c>
    </row>
    <row r="148" spans="1:8" x14ac:dyDescent="0.25">
      <c r="A148" t="s">
        <v>3473</v>
      </c>
      <c r="B148" t="s">
        <v>3761</v>
      </c>
      <c r="C148" t="s">
        <v>4130</v>
      </c>
      <c r="D148" s="3">
        <f>('Total jobs_data'!$D148-'Total jobs_data'!E148)/'Total jobs_data'!$D148</f>
        <v>5.7026720488055738E-2</v>
      </c>
      <c r="E148" s="3">
        <f>('Total jobs_data'!$D148-'Total jobs_data'!F148)/'Total jobs_data'!$D148</f>
        <v>1.7104493804200042E-2</v>
      </c>
      <c r="F148" s="3">
        <f>('Total jobs_data'!$D148-'Total jobs_data'!G148)/'Total jobs_data'!$D148</f>
        <v>1.8738860592739748E-3</v>
      </c>
      <c r="G148" s="3">
        <f>('Total jobs_data'!$D148-'Total jobs_data'!H148)/'Total jobs_data'!$D148</f>
        <v>5.9879817683566861E-4</v>
      </c>
      <c r="H148" s="3">
        <f>('Total jobs_data'!$D148-'Total jobs_data'!I148)/'Total jobs_data'!$D148</f>
        <v>9.86255820670513E-4</v>
      </c>
    </row>
    <row r="149" spans="1:8" x14ac:dyDescent="0.25">
      <c r="A149" t="s">
        <v>3474</v>
      </c>
      <c r="B149" t="s">
        <v>3763</v>
      </c>
      <c r="C149" t="s">
        <v>4132</v>
      </c>
      <c r="D149" s="3">
        <f>('Total jobs_data'!$D149-'Total jobs_data'!E149)/'Total jobs_data'!$D149</f>
        <v>8.5578621908127206E-2</v>
      </c>
      <c r="E149" s="3">
        <f>('Total jobs_data'!$D149-'Total jobs_data'!F149)/'Total jobs_data'!$D149</f>
        <v>2.6612190812720846E-2</v>
      </c>
      <c r="F149" s="3">
        <f>('Total jobs_data'!$D149-'Total jobs_data'!G149)/'Total jobs_data'!$D149</f>
        <v>2.4293286219081271E-3</v>
      </c>
      <c r="G149" s="3">
        <f>('Total jobs_data'!$D149-'Total jobs_data'!H149)/'Total jobs_data'!$D149</f>
        <v>1.3250883392226149E-3</v>
      </c>
      <c r="H149" s="3">
        <f>('Total jobs_data'!$D149-'Total jobs_data'!I149)/'Total jobs_data'!$D149</f>
        <v>1.1042402826855124E-3</v>
      </c>
    </row>
    <row r="150" spans="1:8" x14ac:dyDescent="0.25">
      <c r="A150" t="s">
        <v>3475</v>
      </c>
      <c r="B150" t="s">
        <v>3762</v>
      </c>
      <c r="C150" t="s">
        <v>4131</v>
      </c>
      <c r="D150" s="3">
        <f>('Total jobs_data'!$D150-'Total jobs_data'!E150)/'Total jobs_data'!$D150</f>
        <v>7.8551864597232957E-2</v>
      </c>
      <c r="E150" s="3">
        <f>('Total jobs_data'!$D150-'Total jobs_data'!F150)/'Total jobs_data'!$D150</f>
        <v>2.5692347309033876E-2</v>
      </c>
      <c r="F150" s="3">
        <f>('Total jobs_data'!$D150-'Total jobs_data'!G150)/'Total jobs_data'!$D150</f>
        <v>4.1318444647330099E-3</v>
      </c>
      <c r="G150" s="3">
        <f>('Total jobs_data'!$D150-'Total jobs_data'!H150)/'Total jobs_data'!$D150</f>
        <v>5.267223821897605E-4</v>
      </c>
      <c r="H150" s="3">
        <f>('Total jobs_data'!$D150-'Total jobs_data'!I150)/'Total jobs_data'!$D150</f>
        <v>6.7888662593346908E-4</v>
      </c>
    </row>
    <row r="151" spans="1:8" x14ac:dyDescent="0.25">
      <c r="A151" t="s">
        <v>3476</v>
      </c>
      <c r="B151" t="s">
        <v>3764</v>
      </c>
      <c r="C151" t="s">
        <v>4133</v>
      </c>
      <c r="D151" s="3">
        <f>('Total jobs_data'!$D151-'Total jobs_data'!E151)/'Total jobs_data'!$D151</f>
        <v>8.691901934114056E-2</v>
      </c>
      <c r="E151" s="3">
        <f>('Total jobs_data'!$D151-'Total jobs_data'!F151)/'Total jobs_data'!$D151</f>
        <v>2.7933516902763494E-2</v>
      </c>
      <c r="F151" s="3">
        <f>('Total jobs_data'!$D151-'Total jobs_data'!G151)/'Total jobs_data'!$D151</f>
        <v>3.0521182364064625E-3</v>
      </c>
      <c r="G151" s="3">
        <f>('Total jobs_data'!$D151-'Total jobs_data'!H151)/'Total jobs_data'!$D151</f>
        <v>4.6445277510533123E-4</v>
      </c>
      <c r="H151" s="3">
        <f>('Total jobs_data'!$D151-'Total jobs_data'!I151)/'Total jobs_data'!$D151</f>
        <v>8.293799555452344E-4</v>
      </c>
    </row>
    <row r="152" spans="1:8" x14ac:dyDescent="0.25">
      <c r="A152" t="s">
        <v>3477</v>
      </c>
      <c r="B152" t="s">
        <v>3766</v>
      </c>
      <c r="C152" t="s">
        <v>4135</v>
      </c>
      <c r="D152" s="3">
        <f>('Total jobs_data'!$D152-'Total jobs_data'!E152)/'Total jobs_data'!$D152</f>
        <v>7.411351293791929E-2</v>
      </c>
      <c r="E152" s="3">
        <f>('Total jobs_data'!$D152-'Total jobs_data'!F152)/'Total jobs_data'!$D152</f>
        <v>2.4518155680971144E-2</v>
      </c>
      <c r="F152" s="3">
        <f>('Total jobs_data'!$D152-'Total jobs_data'!G152)/'Total jobs_data'!$D152</f>
        <v>3.2211692045575552E-3</v>
      </c>
      <c r="G152" s="3">
        <f>('Total jobs_data'!$D152-'Total jobs_data'!H152)/'Total jobs_data'!$D152</f>
        <v>9.051219252475775E-4</v>
      </c>
      <c r="H152" s="3">
        <f>('Total jobs_data'!$D152-'Total jobs_data'!I152)/'Total jobs_data'!$D152</f>
        <v>9.3174315834309445E-4</v>
      </c>
    </row>
    <row r="153" spans="1:8" x14ac:dyDescent="0.25">
      <c r="A153" t="s">
        <v>3478</v>
      </c>
      <c r="B153" t="s">
        <v>3765</v>
      </c>
      <c r="C153" t="s">
        <v>4134</v>
      </c>
      <c r="D153" s="3">
        <f>('Total jobs_data'!$D153-'Total jobs_data'!E153)/'Total jobs_data'!$D153</f>
        <v>3.5111447738584725E-2</v>
      </c>
      <c r="E153" s="3">
        <f>('Total jobs_data'!$D153-'Total jobs_data'!F153)/'Total jobs_data'!$D153</f>
        <v>1.0008656135035706E-2</v>
      </c>
      <c r="F153" s="3">
        <f>('Total jobs_data'!$D153-'Total jobs_data'!G153)/'Total jobs_data'!$D153</f>
        <v>1.6771261631681454E-3</v>
      </c>
      <c r="G153" s="3">
        <f>('Total jobs_data'!$D153-'Total jobs_data'!H153)/'Total jobs_data'!$D153</f>
        <v>8.1151265959748971E-4</v>
      </c>
      <c r="H153" s="3">
        <f>('Total jobs_data'!$D153-'Total jobs_data'!I153)/'Total jobs_data'!$D153</f>
        <v>9.7381519151698765E-4</v>
      </c>
    </row>
    <row r="154" spans="1:8" x14ac:dyDescent="0.25">
      <c r="A154" t="s">
        <v>3479</v>
      </c>
      <c r="B154" t="s">
        <v>3767</v>
      </c>
      <c r="C154" t="s">
        <v>4136</v>
      </c>
      <c r="D154" s="3">
        <f>('Total jobs_data'!$D154-'Total jobs_data'!E154)/'Total jobs_data'!$D154</f>
        <v>6.1952725616237284E-2</v>
      </c>
      <c r="E154" s="3">
        <f>('Total jobs_data'!$D154-'Total jobs_data'!F154)/'Total jobs_data'!$D154</f>
        <v>1.715847547704611E-2</v>
      </c>
      <c r="F154" s="3">
        <f>('Total jobs_data'!$D154-'Total jobs_data'!G154)/'Total jobs_data'!$D154</f>
        <v>1.2653742977172648E-3</v>
      </c>
      <c r="G154" s="3">
        <f>('Total jobs_data'!$D154-'Total jobs_data'!H154)/'Total jobs_data'!$D154</f>
        <v>5.9472591992711446E-4</v>
      </c>
      <c r="H154" s="3">
        <f>('Total jobs_data'!$D154-'Total jobs_data'!I154)/'Total jobs_data'!$D154</f>
        <v>8.0983955053904948E-4</v>
      </c>
    </row>
    <row r="155" spans="1:8" x14ac:dyDescent="0.25">
      <c r="A155" t="s">
        <v>3480</v>
      </c>
      <c r="B155" t="s">
        <v>3768</v>
      </c>
      <c r="C155" t="s">
        <v>4137</v>
      </c>
      <c r="D155" s="3">
        <f>('Total jobs_data'!$D155-'Total jobs_data'!E155)/'Total jobs_data'!$D155</f>
        <v>9.2832827307019972E-2</v>
      </c>
      <c r="E155" s="3">
        <f>('Total jobs_data'!$D155-'Total jobs_data'!F155)/'Total jobs_data'!$D155</f>
        <v>3.0974944030422915E-2</v>
      </c>
      <c r="F155" s="3">
        <f>('Total jobs_data'!$D155-'Total jobs_data'!G155)/'Total jobs_data'!$D155</f>
        <v>9.8138436532033005E-4</v>
      </c>
      <c r="G155" s="3">
        <f>('Total jobs_data'!$D155-'Total jobs_data'!H155)/'Total jobs_data'!$D155</f>
        <v>5.5202870549268563E-4</v>
      </c>
      <c r="H155" s="3">
        <f>('Total jobs_data'!$D155-'Total jobs_data'!I155)/'Total jobs_data'!$D155</f>
        <v>2.7448093967552979E-3</v>
      </c>
    </row>
    <row r="156" spans="1:8" x14ac:dyDescent="0.25">
      <c r="A156" t="s">
        <v>3481</v>
      </c>
      <c r="B156" t="s">
        <v>3769</v>
      </c>
      <c r="C156" t="s">
        <v>4138</v>
      </c>
      <c r="D156" s="3">
        <f>('Total jobs_data'!$D156-'Total jobs_data'!E156)/'Total jobs_data'!$D156</f>
        <v>8.3817866042437517E-2</v>
      </c>
      <c r="E156" s="3">
        <f>('Total jobs_data'!$D156-'Total jobs_data'!F156)/'Total jobs_data'!$D156</f>
        <v>3.0204636411689193E-2</v>
      </c>
      <c r="F156" s="3">
        <f>('Total jobs_data'!$D156-'Total jobs_data'!G156)/'Total jobs_data'!$D156</f>
        <v>1.9633013667597976E-3</v>
      </c>
      <c r="G156" s="3">
        <f>('Total jobs_data'!$D156-'Total jobs_data'!H156)/'Total jobs_data'!$D156</f>
        <v>1.3592086385260137E-3</v>
      </c>
      <c r="H156" s="3">
        <f>('Total jobs_data'!$D156-'Total jobs_data'!I156)/'Total jobs_data'!$D156</f>
        <v>1.5102318205844597E-3</v>
      </c>
    </row>
    <row r="157" spans="1:8" x14ac:dyDescent="0.25">
      <c r="A157" t="s">
        <v>3482</v>
      </c>
      <c r="B157" t="s">
        <v>3770</v>
      </c>
      <c r="C157" t="s">
        <v>4139</v>
      </c>
      <c r="D157" s="3">
        <f>('Total jobs_data'!$D157-'Total jobs_data'!E157)/'Total jobs_data'!$D157</f>
        <v>9.9684332945672041E-2</v>
      </c>
      <c r="E157" s="3">
        <f>('Total jobs_data'!$D157-'Total jobs_data'!F157)/'Total jobs_data'!$D157</f>
        <v>3.1387784835201347E-2</v>
      </c>
      <c r="F157" s="3">
        <f>('Total jobs_data'!$D157-'Total jobs_data'!G157)/'Total jobs_data'!$D157</f>
        <v>8.434828172326096E-4</v>
      </c>
      <c r="G157" s="3">
        <f>('Total jobs_data'!$D157-'Total jobs_data'!H157)/'Total jobs_data'!$D157</f>
        <v>4.6008153667233248E-4</v>
      </c>
      <c r="H157" s="3">
        <f>('Total jobs_data'!$D157-'Total jobs_data'!I157)/'Total jobs_data'!$D157</f>
        <v>5.1120170741370278E-4</v>
      </c>
    </row>
    <row r="158" spans="1:8" x14ac:dyDescent="0.25">
      <c r="A158" t="s">
        <v>3483</v>
      </c>
      <c r="B158" t="s">
        <v>3771</v>
      </c>
      <c r="C158" t="s">
        <v>4140</v>
      </c>
      <c r="D158" s="3">
        <f>('Total jobs_data'!$D158-'Total jobs_data'!E158)/'Total jobs_data'!$D158</f>
        <v>9.3084788922930012E-2</v>
      </c>
      <c r="E158" s="3">
        <f>('Total jobs_data'!$D158-'Total jobs_data'!F158)/'Total jobs_data'!$D158</f>
        <v>2.988103290494569E-2</v>
      </c>
      <c r="F158" s="3">
        <f>('Total jobs_data'!$D158-'Total jobs_data'!G158)/'Total jobs_data'!$D158</f>
        <v>8.2560776668125571E-4</v>
      </c>
      <c r="G158" s="3">
        <f>('Total jobs_data'!$D158-'Total jobs_data'!H158)/'Total jobs_data'!$D158</f>
        <v>4.2772450563004813E-4</v>
      </c>
      <c r="H158" s="3">
        <f>('Total jobs_data'!$D158-'Total jobs_data'!I158)/'Total jobs_data'!$D158</f>
        <v>6.5650738073449251E-4</v>
      </c>
    </row>
    <row r="159" spans="1:8" x14ac:dyDescent="0.25">
      <c r="A159" t="s">
        <v>3484</v>
      </c>
      <c r="B159" t="s">
        <v>3773</v>
      </c>
      <c r="C159" t="s">
        <v>4142</v>
      </c>
      <c r="D159" s="3">
        <f>('Total jobs_data'!$D159-'Total jobs_data'!E159)/'Total jobs_data'!$D159</f>
        <v>9.5624558927311226E-2</v>
      </c>
      <c r="E159" s="3">
        <f>('Total jobs_data'!$D159-'Total jobs_data'!F159)/'Total jobs_data'!$D159</f>
        <v>3.5403434486003291E-2</v>
      </c>
      <c r="F159" s="3">
        <f>('Total jobs_data'!$D159-'Total jobs_data'!G159)/'Total jobs_data'!$D159</f>
        <v>3.2933427428840272E-3</v>
      </c>
      <c r="G159" s="3">
        <f>('Total jobs_data'!$D159-'Total jobs_data'!H159)/'Total jobs_data'!$D159</f>
        <v>2.7052458245118796E-3</v>
      </c>
      <c r="H159" s="3">
        <f>('Total jobs_data'!$D159-'Total jobs_data'!I159)/'Total jobs_data'!$D159</f>
        <v>2.3523876734885909E-3</v>
      </c>
    </row>
    <row r="160" spans="1:8" x14ac:dyDescent="0.25">
      <c r="A160" t="s">
        <v>3485</v>
      </c>
      <c r="B160" t="s">
        <v>3774</v>
      </c>
      <c r="C160" t="s">
        <v>4143</v>
      </c>
      <c r="D160" s="3">
        <f>('Total jobs_data'!$D160-'Total jobs_data'!E160)/'Total jobs_data'!$D160</f>
        <v>9.7190756683280477E-2</v>
      </c>
      <c r="E160" s="3">
        <f>('Total jobs_data'!$D160-'Total jobs_data'!F160)/'Total jobs_data'!$D160</f>
        <v>3.0244676030811057E-2</v>
      </c>
      <c r="F160" s="3">
        <f>('Total jobs_data'!$D160-'Total jobs_data'!G160)/'Total jobs_data'!$D160</f>
        <v>8.4956955142727688E-4</v>
      </c>
      <c r="G160" s="3">
        <f>('Total jobs_data'!$D160-'Total jobs_data'!H160)/'Total jobs_data'!$D160</f>
        <v>6.7965564114182153E-4</v>
      </c>
      <c r="H160" s="3">
        <f>('Total jobs_data'!$D160-'Total jobs_data'!I160)/'Total jobs_data'!$D160</f>
        <v>6.2301767104666964E-4</v>
      </c>
    </row>
    <row r="161" spans="1:8" x14ac:dyDescent="0.25">
      <c r="A161" t="s">
        <v>3486</v>
      </c>
      <c r="B161" t="s">
        <v>3772</v>
      </c>
      <c r="C161" t="s">
        <v>4141</v>
      </c>
      <c r="D161" s="3">
        <f>('Total jobs_data'!$D161-'Total jobs_data'!E161)/'Total jobs_data'!$D161</f>
        <v>8.5921095764190977E-2</v>
      </c>
      <c r="E161" s="3">
        <f>('Total jobs_data'!$D161-'Total jobs_data'!F161)/'Total jobs_data'!$D161</f>
        <v>2.8306650955515589E-2</v>
      </c>
      <c r="F161" s="3">
        <f>('Total jobs_data'!$D161-'Total jobs_data'!G161)/'Total jobs_data'!$D161</f>
        <v>8.9482683771739419E-4</v>
      </c>
      <c r="G161" s="3">
        <f>('Total jobs_data'!$D161-'Total jobs_data'!H161)/'Total jobs_data'!$D161</f>
        <v>4.78422269670686E-4</v>
      </c>
      <c r="H161" s="3">
        <f>('Total jobs_data'!$D161-'Total jobs_data'!I161)/'Total jobs_data'!$D161</f>
        <v>6.7333504620318771E-4</v>
      </c>
    </row>
    <row r="162" spans="1:8" x14ac:dyDescent="0.25">
      <c r="A162" t="s">
        <v>3487</v>
      </c>
      <c r="B162" t="s">
        <v>3776</v>
      </c>
      <c r="C162" t="s">
        <v>4145</v>
      </c>
      <c r="D162" s="3">
        <f>('Total jobs_data'!$D162-'Total jobs_data'!E162)/'Total jobs_data'!$D162</f>
        <v>6.6829268292682931E-2</v>
      </c>
      <c r="E162" s="3">
        <f>('Total jobs_data'!$D162-'Total jobs_data'!F162)/'Total jobs_data'!$D162</f>
        <v>2.402439024390244E-2</v>
      </c>
      <c r="F162" s="3">
        <f>('Total jobs_data'!$D162-'Total jobs_data'!G162)/'Total jobs_data'!$D162</f>
        <v>3.0487804878048782E-3</v>
      </c>
      <c r="G162" s="3">
        <f>('Total jobs_data'!$D162-'Total jobs_data'!H162)/'Total jobs_data'!$D162</f>
        <v>2.5609756097560977E-3</v>
      </c>
      <c r="H162" s="3">
        <f>('Total jobs_data'!$D162-'Total jobs_data'!I162)/'Total jobs_data'!$D162</f>
        <v>1.9512195121951219E-3</v>
      </c>
    </row>
    <row r="163" spans="1:8" x14ac:dyDescent="0.25">
      <c r="A163" t="s">
        <v>3488</v>
      </c>
      <c r="B163" t="s">
        <v>3777</v>
      </c>
      <c r="C163" t="s">
        <v>4146</v>
      </c>
      <c r="D163" s="3">
        <f>('Total jobs_data'!$D163-'Total jobs_data'!E163)/'Total jobs_data'!$D163</f>
        <v>9.0693477700438258E-2</v>
      </c>
      <c r="E163" s="3">
        <f>('Total jobs_data'!$D163-'Total jobs_data'!F163)/'Total jobs_data'!$D163</f>
        <v>2.9440577468419694E-2</v>
      </c>
      <c r="F163" s="3">
        <f>('Total jobs_data'!$D163-'Total jobs_data'!G163)/'Total jobs_data'!$D163</f>
        <v>1.2374323279195668E-3</v>
      </c>
      <c r="G163" s="3">
        <f>('Total jobs_data'!$D163-'Total jobs_data'!H163)/'Total jobs_data'!$D163</f>
        <v>7.7339520494972935E-4</v>
      </c>
      <c r="H163" s="3">
        <f>('Total jobs_data'!$D163-'Total jobs_data'!I163)/'Total jobs_data'!$D163</f>
        <v>8.2495488527971122E-4</v>
      </c>
    </row>
    <row r="164" spans="1:8" x14ac:dyDescent="0.25">
      <c r="A164" t="s">
        <v>3489</v>
      </c>
      <c r="B164" t="s">
        <v>3778</v>
      </c>
      <c r="C164" t="s">
        <v>4147</v>
      </c>
      <c r="D164" s="3">
        <f>('Total jobs_data'!$D164-'Total jobs_data'!E164)/'Total jobs_data'!$D164</f>
        <v>7.3566952889301457E-2</v>
      </c>
      <c r="E164" s="3">
        <f>('Total jobs_data'!$D164-'Total jobs_data'!F164)/'Total jobs_data'!$D164</f>
        <v>2.5527964724994197E-2</v>
      </c>
      <c r="F164" s="3">
        <f>('Total jobs_data'!$D164-'Total jobs_data'!G164)/'Total jobs_data'!$D164</f>
        <v>3.1329774889765605E-3</v>
      </c>
      <c r="G164" s="3">
        <f>('Total jobs_data'!$D164-'Total jobs_data'!H164)/'Total jobs_data'!$D164</f>
        <v>2.6688326757948479E-3</v>
      </c>
      <c r="H164" s="3">
        <f>('Total jobs_data'!$D164-'Total jobs_data'!I164)/'Total jobs_data'!$D164</f>
        <v>1.8565792527268509E-3</v>
      </c>
    </row>
    <row r="165" spans="1:8" x14ac:dyDescent="0.25">
      <c r="A165" t="s">
        <v>3490</v>
      </c>
      <c r="B165" t="s">
        <v>3775</v>
      </c>
      <c r="C165" t="s">
        <v>4144</v>
      </c>
      <c r="D165" s="3">
        <f>('Total jobs_data'!$D165-'Total jobs_data'!E165)/'Total jobs_data'!$D165</f>
        <v>7.9196696088752128E-2</v>
      </c>
      <c r="E165" s="3">
        <f>('Total jobs_data'!$D165-'Total jobs_data'!F165)/'Total jobs_data'!$D165</f>
        <v>2.7613571949145679E-2</v>
      </c>
      <c r="F165" s="3">
        <f>('Total jobs_data'!$D165-'Total jobs_data'!G165)/'Total jobs_data'!$D165</f>
        <v>1.0324722649607257E-3</v>
      </c>
      <c r="G165" s="3">
        <f>('Total jobs_data'!$D165-'Total jobs_data'!H165)/'Total jobs_data'!$D165</f>
        <v>6.2758118066240181E-4</v>
      </c>
      <c r="H165" s="3">
        <f>('Total jobs_data'!$D165-'Total jobs_data'!I165)/'Total jobs_data'!$D165</f>
        <v>7.692930601668151E-4</v>
      </c>
    </row>
    <row r="166" spans="1:8" x14ac:dyDescent="0.25">
      <c r="A166" t="s">
        <v>3491</v>
      </c>
      <c r="B166" t="s">
        <v>3780</v>
      </c>
      <c r="C166" t="s">
        <v>4149</v>
      </c>
      <c r="D166" s="3">
        <f>('Total jobs_data'!$D166-'Total jobs_data'!E166)/'Total jobs_data'!$D166</f>
        <v>5.5209656925031769E-2</v>
      </c>
      <c r="E166" s="3">
        <f>('Total jobs_data'!$D166-'Total jobs_data'!F166)/'Total jobs_data'!$D166</f>
        <v>1.6137229987293521E-2</v>
      </c>
      <c r="F166" s="3">
        <f>('Total jobs_data'!$D166-'Total jobs_data'!G166)/'Total jobs_data'!$D166</f>
        <v>1.6518424396442185E-3</v>
      </c>
      <c r="G166" s="3">
        <f>('Total jobs_data'!$D166-'Total jobs_data'!H166)/'Total jobs_data'!$D166</f>
        <v>1.2071156289707751E-3</v>
      </c>
      <c r="H166" s="3">
        <f>('Total jobs_data'!$D166-'Total jobs_data'!I166)/'Total jobs_data'!$D166</f>
        <v>1.0165184243964421E-3</v>
      </c>
    </row>
    <row r="167" spans="1:8" x14ac:dyDescent="0.25">
      <c r="A167" t="s">
        <v>3492</v>
      </c>
      <c r="B167" t="s">
        <v>3781</v>
      </c>
      <c r="C167" t="s">
        <v>4150</v>
      </c>
      <c r="D167" s="3">
        <f>('Total jobs_data'!$D167-'Total jobs_data'!E167)/'Total jobs_data'!$D167</f>
        <v>7.0224750937878971E-2</v>
      </c>
      <c r="E167" s="3">
        <f>('Total jobs_data'!$D167-'Total jobs_data'!F167)/'Total jobs_data'!$D167</f>
        <v>2.2758440910790993E-2</v>
      </c>
      <c r="F167" s="3">
        <f>('Total jobs_data'!$D167-'Total jobs_data'!G167)/'Total jobs_data'!$D167</f>
        <v>9.6338021783726809E-4</v>
      </c>
      <c r="G167" s="3">
        <f>('Total jobs_data'!$D167-'Total jobs_data'!H167)/'Total jobs_data'!$D167</f>
        <v>5.4402647595516317E-4</v>
      </c>
      <c r="H167" s="3">
        <f>('Total jobs_data'!$D167-'Total jobs_data'!I167)/'Total jobs_data'!$D167</f>
        <v>6.9136697985968645E-4</v>
      </c>
    </row>
    <row r="168" spans="1:8" x14ac:dyDescent="0.25">
      <c r="A168" t="s">
        <v>3493</v>
      </c>
      <c r="B168" t="s">
        <v>3779</v>
      </c>
      <c r="C168" t="s">
        <v>4148</v>
      </c>
      <c r="D168" s="3">
        <f>('Total jobs_data'!$D168-'Total jobs_data'!E168)/'Total jobs_data'!$D168</f>
        <v>8.5057784747553947E-2</v>
      </c>
      <c r="E168" s="3">
        <f>('Total jobs_data'!$D168-'Total jobs_data'!F168)/'Total jobs_data'!$D168</f>
        <v>2.8636689053284696E-2</v>
      </c>
      <c r="F168" s="3">
        <f>('Total jobs_data'!$D168-'Total jobs_data'!G168)/'Total jobs_data'!$D168</f>
        <v>1.2954692666962125E-3</v>
      </c>
      <c r="G168" s="3">
        <f>('Total jobs_data'!$D168-'Total jobs_data'!H168)/'Total jobs_data'!$D168</f>
        <v>8.5228241230013977E-4</v>
      </c>
      <c r="H168" s="3">
        <f>('Total jobs_data'!$D168-'Total jobs_data'!I168)/'Total jobs_data'!$D168</f>
        <v>7.8409981931612863E-4</v>
      </c>
    </row>
    <row r="169" spans="1:8" x14ac:dyDescent="0.25">
      <c r="A169" t="s">
        <v>3494</v>
      </c>
      <c r="B169" t="s">
        <v>3782</v>
      </c>
      <c r="C169" t="s">
        <v>4151</v>
      </c>
      <c r="D169" s="3">
        <f>('Total jobs_data'!$D169-'Total jobs_data'!E169)/'Total jobs_data'!$D169</f>
        <v>8.9805511790686257E-2</v>
      </c>
      <c r="E169" s="3">
        <f>('Total jobs_data'!$D169-'Total jobs_data'!F169)/'Total jobs_data'!$D169</f>
        <v>3.1743161918537079E-2</v>
      </c>
      <c r="F169" s="3">
        <f>('Total jobs_data'!$D169-'Total jobs_data'!G169)/'Total jobs_data'!$D169</f>
        <v>2.4795309553942713E-3</v>
      </c>
      <c r="G169" s="3">
        <f>('Total jobs_data'!$D169-'Total jobs_data'!H169)/'Total jobs_data'!$D169</f>
        <v>9.2982410827285172E-4</v>
      </c>
      <c r="H169" s="3">
        <f>('Total jobs_data'!$D169-'Total jobs_data'!I169)/'Total jobs_data'!$D169</f>
        <v>8.0068187101273343E-4</v>
      </c>
    </row>
    <row r="170" spans="1:8" x14ac:dyDescent="0.25">
      <c r="A170" t="s">
        <v>3495</v>
      </c>
      <c r="B170" t="s">
        <v>3784</v>
      </c>
      <c r="C170" t="s">
        <v>4153</v>
      </c>
      <c r="D170" s="3">
        <f>('Total jobs_data'!$D170-'Total jobs_data'!E170)/'Total jobs_data'!$D170</f>
        <v>8.9299734826600294E-2</v>
      </c>
      <c r="E170" s="3">
        <f>('Total jobs_data'!$D170-'Total jobs_data'!F170)/'Total jobs_data'!$D170</f>
        <v>3.1835622120498348E-2</v>
      </c>
      <c r="F170" s="3">
        <f>('Total jobs_data'!$D170-'Total jobs_data'!G170)/'Total jobs_data'!$D170</f>
        <v>1.4517873279706087E-3</v>
      </c>
      <c r="G170" s="3">
        <f>('Total jobs_data'!$D170-'Total jobs_data'!H170)/'Total jobs_data'!$D170</f>
        <v>7.11079507577441E-4</v>
      </c>
      <c r="H170" s="3">
        <f>('Total jobs_data'!$D170-'Total jobs_data'!I170)/'Total jobs_data'!$D170</f>
        <v>7.5552197680103111E-4</v>
      </c>
    </row>
    <row r="171" spans="1:8" x14ac:dyDescent="0.25">
      <c r="A171" t="s">
        <v>3496</v>
      </c>
      <c r="B171" t="s">
        <v>3783</v>
      </c>
      <c r="C171" t="s">
        <v>4152</v>
      </c>
      <c r="D171" s="3">
        <f>('Total jobs_data'!$D171-'Total jobs_data'!E171)/'Total jobs_data'!$D171</f>
        <v>8.4605093647804969E-2</v>
      </c>
      <c r="E171" s="3">
        <f>('Total jobs_data'!$D171-'Total jobs_data'!F171)/'Total jobs_data'!$D171</f>
        <v>2.9085323555643642E-2</v>
      </c>
      <c r="F171" s="3">
        <f>('Total jobs_data'!$D171-'Total jobs_data'!G171)/'Total jobs_data'!$D171</f>
        <v>1.2387275790308196E-3</v>
      </c>
      <c r="G171" s="3">
        <f>('Total jobs_data'!$D171-'Total jobs_data'!H171)/'Total jobs_data'!$D171</f>
        <v>7.432365474184917E-4</v>
      </c>
      <c r="H171" s="3">
        <f>('Total jobs_data'!$D171-'Total jobs_data'!I171)/'Total jobs_data'!$D171</f>
        <v>8.6710930532157371E-4</v>
      </c>
    </row>
    <row r="172" spans="1:8" x14ac:dyDescent="0.25">
      <c r="A172" t="s">
        <v>3497</v>
      </c>
      <c r="B172" t="s">
        <v>3785</v>
      </c>
      <c r="C172" t="s">
        <v>4154</v>
      </c>
      <c r="D172" s="3">
        <f>('Total jobs_data'!$D172-'Total jobs_data'!E172)/'Total jobs_data'!$D172</f>
        <v>9.5903214081728028E-2</v>
      </c>
      <c r="E172" s="3">
        <f>('Total jobs_data'!$D172-'Total jobs_data'!F172)/'Total jobs_data'!$D172</f>
        <v>2.7130172906173738E-2</v>
      </c>
      <c r="F172" s="3">
        <f>('Total jobs_data'!$D172-'Total jobs_data'!G172)/'Total jobs_data'!$D172</f>
        <v>1.8173321563944131E-3</v>
      </c>
      <c r="G172" s="3">
        <f>('Total jobs_data'!$D172-'Total jobs_data'!H172)/'Total jobs_data'!$D172</f>
        <v>7.0097097460927358E-4</v>
      </c>
      <c r="H172" s="3">
        <f>('Total jobs_data'!$D172-'Total jobs_data'!I172)/'Total jobs_data'!$D172</f>
        <v>8.5674230230022323E-4</v>
      </c>
    </row>
    <row r="173" spans="1:8" x14ac:dyDescent="0.25">
      <c r="A173" t="s">
        <v>3498</v>
      </c>
      <c r="B173" t="s">
        <v>3786</v>
      </c>
      <c r="C173" t="s">
        <v>4155</v>
      </c>
      <c r="D173" s="3">
        <f>('Total jobs_data'!$D173-'Total jobs_data'!E173)/'Total jobs_data'!$D173</f>
        <v>9.4941689919152888E-2</v>
      </c>
      <c r="E173" s="3">
        <f>('Total jobs_data'!$D173-'Total jobs_data'!F173)/'Total jobs_data'!$D173</f>
        <v>3.0371324318523289E-2</v>
      </c>
      <c r="F173" s="3">
        <f>('Total jobs_data'!$D173-'Total jobs_data'!G173)/'Total jobs_data'!$D173</f>
        <v>2.4683408456750377E-3</v>
      </c>
      <c r="G173" s="3">
        <f>('Total jobs_data'!$D173-'Total jobs_data'!H173)/'Total jobs_data'!$D173</f>
        <v>6.0814194748515422E-4</v>
      </c>
      <c r="H173" s="3">
        <f>('Total jobs_data'!$D173-'Total jobs_data'!I173)/'Total jobs_data'!$D173</f>
        <v>6.7968805895399589E-4</v>
      </c>
    </row>
    <row r="174" spans="1:8" x14ac:dyDescent="0.25">
      <c r="A174" t="s">
        <v>3499</v>
      </c>
      <c r="B174" t="s">
        <v>3787</v>
      </c>
      <c r="C174" t="s">
        <v>4156</v>
      </c>
      <c r="D174" s="3">
        <f>('Total jobs_data'!$D174-'Total jobs_data'!E174)/'Total jobs_data'!$D174</f>
        <v>0.10153009180550833</v>
      </c>
      <c r="E174" s="3">
        <f>('Total jobs_data'!$D174-'Total jobs_data'!F174)/'Total jobs_data'!$D174</f>
        <v>2.7881672900374022E-2</v>
      </c>
      <c r="F174" s="3">
        <f>('Total jobs_data'!$D174-'Total jobs_data'!G174)/'Total jobs_data'!$D174</f>
        <v>1.8361101666099966E-3</v>
      </c>
      <c r="G174" s="3">
        <f>('Total jobs_data'!$D174-'Total jobs_data'!H174)/'Total jobs_data'!$D174</f>
        <v>1.4960897653859232E-3</v>
      </c>
      <c r="H174" s="3">
        <f>('Total jobs_data'!$D174-'Total jobs_data'!I174)/'Total jobs_data'!$D174</f>
        <v>1.2920775246514791E-3</v>
      </c>
    </row>
    <row r="175" spans="1:8" x14ac:dyDescent="0.25">
      <c r="A175" t="s">
        <v>3500</v>
      </c>
      <c r="B175" t="s">
        <v>3788</v>
      </c>
      <c r="C175" t="s">
        <v>4157</v>
      </c>
      <c r="D175" s="3">
        <f>('Total jobs_data'!$D175-'Total jobs_data'!E175)/'Total jobs_data'!$D175</f>
        <v>9.4022503516174402E-2</v>
      </c>
      <c r="E175" s="3">
        <f>('Total jobs_data'!$D175-'Total jobs_data'!F175)/'Total jobs_data'!$D175</f>
        <v>2.7707454289732772E-2</v>
      </c>
      <c r="F175" s="3">
        <f>('Total jobs_data'!$D175-'Total jobs_data'!G175)/'Total jobs_data'!$D175</f>
        <v>1.7580872011251757E-3</v>
      </c>
      <c r="G175" s="3">
        <f>('Total jobs_data'!$D175-'Total jobs_data'!H175)/'Total jobs_data'!$D175</f>
        <v>8.438818565400844E-4</v>
      </c>
      <c r="H175" s="3">
        <f>('Total jobs_data'!$D175-'Total jobs_data'!I175)/'Total jobs_data'!$D175</f>
        <v>9.1420534458509144E-4</v>
      </c>
    </row>
    <row r="176" spans="1:8" x14ac:dyDescent="0.25">
      <c r="A176" t="s">
        <v>3501</v>
      </c>
      <c r="B176" t="s">
        <v>3789</v>
      </c>
      <c r="C176" t="s">
        <v>4158</v>
      </c>
      <c r="D176" s="3">
        <f>('Total jobs_data'!$D176-'Total jobs_data'!E176)/'Total jobs_data'!$D176</f>
        <v>7.618783765064413E-2</v>
      </c>
      <c r="E176" s="3">
        <f>('Total jobs_data'!$D176-'Total jobs_data'!F176)/'Total jobs_data'!$D176</f>
        <v>3.0579027566144897E-2</v>
      </c>
      <c r="F176" s="3">
        <f>('Total jobs_data'!$D176-'Total jobs_data'!G176)/'Total jobs_data'!$D176</f>
        <v>9.5234797063305167E-4</v>
      </c>
      <c r="G176" s="3">
        <f>('Total jobs_data'!$D176-'Total jobs_data'!H176)/'Total jobs_data'!$D176</f>
        <v>5.0214711178833639E-4</v>
      </c>
      <c r="H176" s="3">
        <f>('Total jobs_data'!$D176-'Total jobs_data'!I176)/'Total jobs_data'!$D176</f>
        <v>6.4067045297132568E-4</v>
      </c>
    </row>
    <row r="177" spans="1:8" x14ac:dyDescent="0.25">
      <c r="A177" t="s">
        <v>3502</v>
      </c>
      <c r="B177" t="s">
        <v>3791</v>
      </c>
      <c r="C177" t="s">
        <v>4160</v>
      </c>
      <c r="D177" s="3">
        <f>('Total jobs_data'!$D177-'Total jobs_data'!E177)/'Total jobs_data'!$D177</f>
        <v>9.4259274424699044E-2</v>
      </c>
      <c r="E177" s="3">
        <f>('Total jobs_data'!$D177-'Total jobs_data'!F177)/'Total jobs_data'!$D177</f>
        <v>3.0996642371632136E-2</v>
      </c>
      <c r="F177" s="3">
        <f>('Total jobs_data'!$D177-'Total jobs_data'!G177)/'Total jobs_data'!$D177</f>
        <v>1.1465072475636722E-3</v>
      </c>
      <c r="G177" s="3">
        <f>('Total jobs_data'!$D177-'Total jobs_data'!H177)/'Total jobs_data'!$D177</f>
        <v>7.3704037343378921E-4</v>
      </c>
      <c r="H177" s="3">
        <f>('Total jobs_data'!$D177-'Total jobs_data'!I177)/'Total jobs_data'!$D177</f>
        <v>7.7798706084677754E-4</v>
      </c>
    </row>
    <row r="178" spans="1:8" x14ac:dyDescent="0.25">
      <c r="A178" t="s">
        <v>3503</v>
      </c>
      <c r="B178" t="s">
        <v>3790</v>
      </c>
      <c r="C178" t="s">
        <v>4159</v>
      </c>
      <c r="D178" s="3">
        <f>('Total jobs_data'!$D178-'Total jobs_data'!E178)/'Total jobs_data'!$D178</f>
        <v>8.5560661477382852E-2</v>
      </c>
      <c r="E178" s="3">
        <f>('Total jobs_data'!$D178-'Total jobs_data'!F178)/'Total jobs_data'!$D178</f>
        <v>2.8791146956766388E-2</v>
      </c>
      <c r="F178" s="3">
        <f>('Total jobs_data'!$D178-'Total jobs_data'!G178)/'Total jobs_data'!$D178</f>
        <v>1.1879083434930757E-3</v>
      </c>
      <c r="G178" s="3">
        <f>('Total jobs_data'!$D178-'Total jobs_data'!H178)/'Total jobs_data'!$D178</f>
        <v>6.252149176279346E-4</v>
      </c>
      <c r="H178" s="3">
        <f>('Total jobs_data'!$D178-'Total jobs_data'!I178)/'Total jobs_data'!$D178</f>
        <v>7.5025790115352154E-4</v>
      </c>
    </row>
    <row r="179" spans="1:8" x14ac:dyDescent="0.25">
      <c r="A179" t="s">
        <v>3504</v>
      </c>
      <c r="B179" t="s">
        <v>3792</v>
      </c>
      <c r="C179" t="s">
        <v>4161</v>
      </c>
      <c r="D179" s="3">
        <f>('Total jobs_data'!$D179-'Total jobs_data'!E179)/'Total jobs_data'!$D179</f>
        <v>9.0102398692902513E-2</v>
      </c>
      <c r="E179" s="3">
        <f>('Total jobs_data'!$D179-'Total jobs_data'!F179)/'Total jobs_data'!$D179</f>
        <v>3.0170288885445862E-2</v>
      </c>
      <c r="F179" s="3">
        <f>('Total jobs_data'!$D179-'Total jobs_data'!G179)/'Total jobs_data'!$D179</f>
        <v>1.0845528684310605E-3</v>
      </c>
      <c r="G179" s="3">
        <f>('Total jobs_data'!$D179-'Total jobs_data'!H179)/'Total jobs_data'!$D179</f>
        <v>5.6340408749665477E-4</v>
      </c>
      <c r="H179" s="3">
        <f>('Total jobs_data'!$D179-'Total jobs_data'!I179)/'Total jobs_data'!$D179</f>
        <v>8.0285082468273304E-4</v>
      </c>
    </row>
    <row r="180" spans="1:8" x14ac:dyDescent="0.25">
      <c r="A180" t="s">
        <v>3505</v>
      </c>
      <c r="B180" t="s">
        <v>3793</v>
      </c>
      <c r="C180" t="s">
        <v>4162</v>
      </c>
      <c r="D180" s="3">
        <f>('Total jobs_data'!$D180-'Total jobs_data'!E180)/'Total jobs_data'!$D180</f>
        <v>6.7802822063404808E-2</v>
      </c>
      <c r="E180" s="3">
        <f>('Total jobs_data'!$D180-'Total jobs_data'!F180)/'Total jobs_data'!$D180</f>
        <v>2.5655121861828844E-2</v>
      </c>
      <c r="F180" s="3">
        <f>('Total jobs_data'!$D180-'Total jobs_data'!G180)/'Total jobs_data'!$D180</f>
        <v>3.1152647975077881E-3</v>
      </c>
      <c r="G180" s="3">
        <f>('Total jobs_data'!$D180-'Total jobs_data'!H180)/'Total jobs_data'!$D180</f>
        <v>2.3822613157412497E-3</v>
      </c>
      <c r="H180" s="3">
        <f>('Total jobs_data'!$D180-'Total jobs_data'!I180)/'Total jobs_data'!$D180</f>
        <v>2.5655121861828845E-3</v>
      </c>
    </row>
    <row r="181" spans="1:8" x14ac:dyDescent="0.25">
      <c r="A181" t="s">
        <v>3506</v>
      </c>
      <c r="B181" t="s">
        <v>3795</v>
      </c>
      <c r="C181" t="s">
        <v>4164</v>
      </c>
      <c r="D181" s="3">
        <f>('Total jobs_data'!$D181-'Total jobs_data'!E181)/'Total jobs_data'!$D181</f>
        <v>8.4525011961086596E-2</v>
      </c>
      <c r="E181" s="3">
        <f>('Total jobs_data'!$D181-'Total jobs_data'!F181)/'Total jobs_data'!$D181</f>
        <v>2.9504013609058528E-2</v>
      </c>
      <c r="F181" s="3">
        <f>('Total jobs_data'!$D181-'Total jobs_data'!G181)/'Total jobs_data'!$D181</f>
        <v>1.5948115464355962E-3</v>
      </c>
      <c r="G181" s="3">
        <f>('Total jobs_data'!$D181-'Total jobs_data'!H181)/'Total jobs_data'!$D181</f>
        <v>1.38217000691085E-3</v>
      </c>
      <c r="H181" s="3">
        <f>('Total jobs_data'!$D181-'Total jobs_data'!I181)/'Total jobs_data'!$D181</f>
        <v>1.275849237148477E-3</v>
      </c>
    </row>
    <row r="182" spans="1:8" x14ac:dyDescent="0.25">
      <c r="A182" t="s">
        <v>3507</v>
      </c>
      <c r="B182" t="s">
        <v>3796</v>
      </c>
      <c r="C182" t="s">
        <v>4165</v>
      </c>
      <c r="D182" s="3">
        <f>('Total jobs_data'!$D182-'Total jobs_data'!E182)/'Total jobs_data'!$D182</f>
        <v>9.4066441641499382E-2</v>
      </c>
      <c r="E182" s="3">
        <f>('Total jobs_data'!$D182-'Total jobs_data'!F182)/'Total jobs_data'!$D182</f>
        <v>3.1355480547166456E-2</v>
      </c>
      <c r="F182" s="3">
        <f>('Total jobs_data'!$D182-'Total jobs_data'!G182)/'Total jobs_data'!$D182</f>
        <v>1.8653402025226506E-3</v>
      </c>
      <c r="G182" s="3">
        <f>('Total jobs_data'!$D182-'Total jobs_data'!H182)/'Total jobs_data'!$D182</f>
        <v>1.1547344110854503E-3</v>
      </c>
      <c r="H182" s="3">
        <f>('Total jobs_data'!$D182-'Total jobs_data'!I182)/'Total jobs_data'!$D182</f>
        <v>1.1547344110854503E-3</v>
      </c>
    </row>
    <row r="183" spans="1:8" x14ac:dyDescent="0.25">
      <c r="A183" t="s">
        <v>3508</v>
      </c>
      <c r="B183" t="s">
        <v>3794</v>
      </c>
      <c r="C183" t="s">
        <v>4163</v>
      </c>
      <c r="D183" s="3">
        <f>('Total jobs_data'!$D183-'Total jobs_data'!E183)/'Total jobs_data'!$D183</f>
        <v>8.9277480831298342E-2</v>
      </c>
      <c r="E183" s="3">
        <f>('Total jobs_data'!$D183-'Total jobs_data'!F183)/'Total jobs_data'!$D183</f>
        <v>2.8723168086886731E-2</v>
      </c>
      <c r="F183" s="3">
        <f>('Total jobs_data'!$D183-'Total jobs_data'!G183)/'Total jobs_data'!$D183</f>
        <v>1.127068426714937E-3</v>
      </c>
      <c r="G183" s="3">
        <f>('Total jobs_data'!$D183-'Total jobs_data'!H183)/'Total jobs_data'!$D183</f>
        <v>4.269198586041428E-4</v>
      </c>
      <c r="H183" s="3">
        <f>('Total jobs_data'!$D183-'Total jobs_data'!I183)/'Total jobs_data'!$D183</f>
        <v>6.4891818507829715E-4</v>
      </c>
    </row>
    <row r="184" spans="1:8" x14ac:dyDescent="0.25">
      <c r="A184" t="s">
        <v>3509</v>
      </c>
      <c r="B184" t="s">
        <v>3797</v>
      </c>
      <c r="C184" t="s">
        <v>4166</v>
      </c>
      <c r="D184" s="3">
        <f>('Total jobs_data'!$D184-'Total jobs_data'!E184)/'Total jobs_data'!$D184</f>
        <v>9.5730604088466426E-2</v>
      </c>
      <c r="E184" s="3">
        <f>('Total jobs_data'!$D184-'Total jobs_data'!F184)/'Total jobs_data'!$D184</f>
        <v>3.2216251248953581E-2</v>
      </c>
      <c r="F184" s="3">
        <f>('Total jobs_data'!$D184-'Total jobs_data'!G184)/'Total jobs_data'!$D184</f>
        <v>6.4810564121951875E-3</v>
      </c>
      <c r="G184" s="3">
        <f>('Total jobs_data'!$D184-'Total jobs_data'!H184)/'Total jobs_data'!$D184</f>
        <v>5.6709243606707898E-4</v>
      </c>
      <c r="H184" s="3">
        <f>('Total jobs_data'!$D184-'Total jobs_data'!I184)/'Total jobs_data'!$D184</f>
        <v>8.9114525667683829E-4</v>
      </c>
    </row>
    <row r="185" spans="1:8" x14ac:dyDescent="0.25">
      <c r="A185" t="s">
        <v>3510</v>
      </c>
      <c r="B185" t="s">
        <v>3798</v>
      </c>
      <c r="C185" t="s">
        <v>4167</v>
      </c>
      <c r="D185" s="3">
        <f>('Total jobs_data'!$D185-'Total jobs_data'!E185)/'Total jobs_data'!$D185</f>
        <v>7.0593854158198521E-2</v>
      </c>
      <c r="E185" s="3">
        <f>('Total jobs_data'!$D185-'Total jobs_data'!F185)/'Total jobs_data'!$D185</f>
        <v>2.3311112917648973E-2</v>
      </c>
      <c r="F185" s="3">
        <f>('Total jobs_data'!$D185-'Total jobs_data'!G185)/'Total jobs_data'!$D185</f>
        <v>1.0669864238679783E-3</v>
      </c>
      <c r="G185" s="3">
        <f>('Total jobs_data'!$D185-'Total jobs_data'!H185)/'Total jobs_data'!$D185</f>
        <v>5.9954475245914971E-4</v>
      </c>
      <c r="H185" s="3">
        <f>('Total jobs_data'!$D185-'Total jobs_data'!I185)/'Total jobs_data'!$D185</f>
        <v>8.6375091455979187E-4</v>
      </c>
    </row>
    <row r="186" spans="1:8" x14ac:dyDescent="0.25">
      <c r="A186" t="s">
        <v>3511</v>
      </c>
      <c r="B186" t="s">
        <v>3799</v>
      </c>
      <c r="C186" t="s">
        <v>4168</v>
      </c>
      <c r="D186" s="3">
        <f>('Total jobs_data'!$D186-'Total jobs_data'!E186)/'Total jobs_data'!$D186</f>
        <v>7.319024130115985E-2</v>
      </c>
      <c r="E186" s="3">
        <f>('Total jobs_data'!$D186-'Total jobs_data'!F186)/'Total jobs_data'!$D186</f>
        <v>2.433008932142381E-2</v>
      </c>
      <c r="F186" s="3">
        <f>('Total jobs_data'!$D186-'Total jobs_data'!G186)/'Total jobs_data'!$D186</f>
        <v>1.5997866951073191E-3</v>
      </c>
      <c r="G186" s="3">
        <f>('Total jobs_data'!$D186-'Total jobs_data'!H186)/'Total jobs_data'!$D186</f>
        <v>1.0665244634048793E-3</v>
      </c>
      <c r="H186" s="3">
        <f>('Total jobs_data'!$D186-'Total jobs_data'!I186)/'Total jobs_data'!$D186</f>
        <v>9.332089054792694E-4</v>
      </c>
    </row>
    <row r="187" spans="1:8" x14ac:dyDescent="0.25">
      <c r="A187" t="s">
        <v>3512</v>
      </c>
      <c r="B187" t="s">
        <v>3800</v>
      </c>
      <c r="C187" t="s">
        <v>4169</v>
      </c>
      <c r="D187" s="3">
        <f>('Total jobs_data'!$D187-'Total jobs_data'!E187)/'Total jobs_data'!$D187</f>
        <v>6.605540130431975E-2</v>
      </c>
      <c r="E187" s="3">
        <f>('Total jobs_data'!$D187-'Total jobs_data'!F187)/'Total jobs_data'!$D187</f>
        <v>2.0770108262844107E-2</v>
      </c>
      <c r="F187" s="3">
        <f>('Total jobs_data'!$D187-'Total jobs_data'!G187)/'Total jobs_data'!$D187</f>
        <v>1.1837885538408558E-3</v>
      </c>
      <c r="G187" s="3">
        <f>('Total jobs_data'!$D187-'Total jobs_data'!H187)/'Total jobs_data'!$D187</f>
        <v>9.2550741482103267E-4</v>
      </c>
      <c r="H187" s="3">
        <f>('Total jobs_data'!$D187-'Total jobs_data'!I187)/'Total jobs_data'!$D187</f>
        <v>9.9007769957598852E-4</v>
      </c>
    </row>
    <row r="188" spans="1:8" x14ac:dyDescent="0.25">
      <c r="A188" t="s">
        <v>3513</v>
      </c>
      <c r="B188" t="s">
        <v>3801</v>
      </c>
      <c r="C188" t="s">
        <v>4170</v>
      </c>
      <c r="D188" s="3">
        <f>('Total jobs_data'!$D188-'Total jobs_data'!E188)/'Total jobs_data'!$D188</f>
        <v>7.4381873811295796E-2</v>
      </c>
      <c r="E188" s="3">
        <f>('Total jobs_data'!$D188-'Total jobs_data'!F188)/'Total jobs_data'!$D188</f>
        <v>2.4973124948317209E-2</v>
      </c>
      <c r="F188" s="3">
        <f>('Total jobs_data'!$D188-'Total jobs_data'!G188)/'Total jobs_data'!$D188</f>
        <v>1.4471181675349376E-3</v>
      </c>
      <c r="G188" s="3">
        <f>('Total jobs_data'!$D188-'Total jobs_data'!H188)/'Total jobs_data'!$D188</f>
        <v>1.15769453402795E-3</v>
      </c>
      <c r="H188" s="3">
        <f>('Total jobs_data'!$D188-'Total jobs_data'!I188)/'Total jobs_data'!$D188</f>
        <v>9.9230960059538574E-4</v>
      </c>
    </row>
    <row r="189" spans="1:8" x14ac:dyDescent="0.25">
      <c r="A189" t="s">
        <v>3514</v>
      </c>
      <c r="B189" t="s">
        <v>3802</v>
      </c>
      <c r="C189" t="s">
        <v>4171</v>
      </c>
      <c r="D189" s="3">
        <f>('Total jobs_data'!$D189-'Total jobs_data'!E189)/'Total jobs_data'!$D189</f>
        <v>7.1114669210329093E-2</v>
      </c>
      <c r="E189" s="3">
        <f>('Total jobs_data'!$D189-'Total jobs_data'!F189)/'Total jobs_data'!$D189</f>
        <v>2.3097363221366764E-2</v>
      </c>
      <c r="F189" s="3">
        <f>('Total jobs_data'!$D189-'Total jobs_data'!G189)/'Total jobs_data'!$D189</f>
        <v>2.3676500647271241E-3</v>
      </c>
      <c r="G189" s="3">
        <f>('Total jobs_data'!$D189-'Total jobs_data'!H189)/'Total jobs_data'!$D189</f>
        <v>5.7913742590447637E-4</v>
      </c>
      <c r="H189" s="3">
        <f>('Total jobs_data'!$D189-'Total jobs_data'!I189)/'Total jobs_data'!$D189</f>
        <v>6.8133814812291343E-4</v>
      </c>
    </row>
    <row r="190" spans="1:8" x14ac:dyDescent="0.25">
      <c r="A190" t="s">
        <v>3515</v>
      </c>
      <c r="B190" t="s">
        <v>3803</v>
      </c>
      <c r="C190" t="s">
        <v>4172</v>
      </c>
      <c r="D190" s="3">
        <f>('Total jobs_data'!$D190-'Total jobs_data'!E190)/'Total jobs_data'!$D190</f>
        <v>7.1834924308167E-2</v>
      </c>
      <c r="E190" s="3">
        <f>('Total jobs_data'!$D190-'Total jobs_data'!F190)/'Total jobs_data'!$D190</f>
        <v>2.2273647671391381E-2</v>
      </c>
      <c r="F190" s="3">
        <f>('Total jobs_data'!$D190-'Total jobs_data'!G190)/'Total jobs_data'!$D190</f>
        <v>1.5427634750747276E-3</v>
      </c>
      <c r="G190" s="3">
        <f>('Total jobs_data'!$D190-'Total jobs_data'!H190)/'Total jobs_data'!$D190</f>
        <v>8.1959309613344905E-4</v>
      </c>
      <c r="H190" s="3">
        <f>('Total jobs_data'!$D190-'Total jobs_data'!I190)/'Total jobs_data'!$D190</f>
        <v>9.1601581332561948E-4</v>
      </c>
    </row>
    <row r="191" spans="1:8" x14ac:dyDescent="0.25">
      <c r="A191" t="s">
        <v>3516</v>
      </c>
      <c r="B191" t="s">
        <v>3804</v>
      </c>
      <c r="C191" t="s">
        <v>4173</v>
      </c>
      <c r="D191" s="3">
        <f>('Total jobs_data'!$D191-'Total jobs_data'!E191)/'Total jobs_data'!$D191</f>
        <v>4.3130355825435562E-2</v>
      </c>
      <c r="E191" s="3">
        <f>('Total jobs_data'!$D191-'Total jobs_data'!F191)/'Total jobs_data'!$D191</f>
        <v>1.3393110493161569E-2</v>
      </c>
      <c r="F191" s="3">
        <f>('Total jobs_data'!$D191-'Total jobs_data'!G191)/'Total jobs_data'!$D191</f>
        <v>1.9295159185063278E-3</v>
      </c>
      <c r="G191" s="3">
        <f>('Total jobs_data'!$D191-'Total jobs_data'!H191)/'Total jobs_data'!$D191</f>
        <v>1.3620112365927018E-3</v>
      </c>
      <c r="H191" s="3">
        <f>('Total jobs_data'!$D191-'Total jobs_data'!I191)/'Total jobs_data'!$D191</f>
        <v>1.5322626411667895E-3</v>
      </c>
    </row>
    <row r="192" spans="1:8" x14ac:dyDescent="0.25">
      <c r="A192" t="s">
        <v>3517</v>
      </c>
      <c r="B192" t="s">
        <v>3806</v>
      </c>
      <c r="C192" t="s">
        <v>4175</v>
      </c>
      <c r="D192" s="3">
        <f>('Total jobs_data'!$D192-'Total jobs_data'!E192)/'Total jobs_data'!$D192</f>
        <v>7.169605843765571E-2</v>
      </c>
      <c r="E192" s="3">
        <f>('Total jobs_data'!$D192-'Total jobs_data'!F192)/'Total jobs_data'!$D192</f>
        <v>2.3794235343069518E-2</v>
      </c>
      <c r="F192" s="3">
        <f>('Total jobs_data'!$D192-'Total jobs_data'!G192)/'Total jobs_data'!$D192</f>
        <v>3.1797564070293678E-3</v>
      </c>
      <c r="G192" s="3">
        <f>('Total jobs_data'!$D192-'Total jobs_data'!H192)/'Total jobs_data'!$D192</f>
        <v>3.9040627937678829E-4</v>
      </c>
      <c r="H192" s="3">
        <f>('Total jobs_data'!$D192-'Total jobs_data'!I192)/'Total jobs_data'!$D192</f>
        <v>6.1129404270839223E-4</v>
      </c>
    </row>
    <row r="193" spans="1:8" x14ac:dyDescent="0.25">
      <c r="A193" t="s">
        <v>3518</v>
      </c>
      <c r="B193" t="s">
        <v>3807</v>
      </c>
      <c r="C193" t="s">
        <v>4176</v>
      </c>
      <c r="D193" s="3">
        <f>('Total jobs_data'!$D193-'Total jobs_data'!E193)/'Total jobs_data'!$D193</f>
        <v>8.207604103802052E-2</v>
      </c>
      <c r="E193" s="3">
        <f>('Total jobs_data'!$D193-'Total jobs_data'!F193)/'Total jobs_data'!$D193</f>
        <v>2.3536511768255886E-2</v>
      </c>
      <c r="F193" s="3">
        <f>('Total jobs_data'!$D193-'Total jobs_data'!G193)/'Total jobs_data'!$D193</f>
        <v>1.9385161207732119E-3</v>
      </c>
      <c r="G193" s="3">
        <f>('Total jobs_data'!$D193-'Total jobs_data'!H193)/'Total jobs_data'!$D193</f>
        <v>4.937729741592143E-4</v>
      </c>
      <c r="H193" s="3">
        <f>('Total jobs_data'!$D193-'Total jobs_data'!I193)/'Total jobs_data'!$D193</f>
        <v>7.8637918106837842E-4</v>
      </c>
    </row>
    <row r="194" spans="1:8" x14ac:dyDescent="0.25">
      <c r="A194" t="s">
        <v>3519</v>
      </c>
      <c r="B194" t="s">
        <v>3805</v>
      </c>
      <c r="C194" t="s">
        <v>4174</v>
      </c>
      <c r="D194" s="3">
        <f>('Total jobs_data'!$D194-'Total jobs_data'!E194)/'Total jobs_data'!$D194</f>
        <v>7.5456571466397962E-2</v>
      </c>
      <c r="E194" s="3">
        <f>('Total jobs_data'!$D194-'Total jobs_data'!F194)/'Total jobs_data'!$D194</f>
        <v>2.3764517244169198E-2</v>
      </c>
      <c r="F194" s="3">
        <f>('Total jobs_data'!$D194-'Total jobs_data'!G194)/'Total jobs_data'!$D194</f>
        <v>1.4489662324671409E-3</v>
      </c>
      <c r="G194" s="3">
        <f>('Total jobs_data'!$D194-'Total jobs_data'!H194)/'Total jobs_data'!$D194</f>
        <v>5.0015078075007905E-4</v>
      </c>
      <c r="H194" s="3">
        <f>('Total jobs_data'!$D194-'Total jobs_data'!I194)/'Total jobs_data'!$D194</f>
        <v>5.9576784177582946E-4</v>
      </c>
    </row>
    <row r="195" spans="1:8" x14ac:dyDescent="0.25">
      <c r="A195" t="s">
        <v>3520</v>
      </c>
      <c r="B195" t="s">
        <v>3808</v>
      </c>
      <c r="C195" t="s">
        <v>4177</v>
      </c>
      <c r="D195" s="3">
        <f>('Total jobs_data'!$D195-'Total jobs_data'!E195)/'Total jobs_data'!$D195</f>
        <v>8.3034111310592462E-2</v>
      </c>
      <c r="E195" s="3">
        <f>('Total jobs_data'!$D195-'Total jobs_data'!F195)/'Total jobs_data'!$D195</f>
        <v>2.8376221823259527E-2</v>
      </c>
      <c r="F195" s="3">
        <f>('Total jobs_data'!$D195-'Total jobs_data'!G195)/'Total jobs_data'!$D195</f>
        <v>1.0805239710087106E-3</v>
      </c>
      <c r="G195" s="3">
        <f>('Total jobs_data'!$D195-'Total jobs_data'!H195)/'Total jobs_data'!$D195</f>
        <v>6.3169093689740012E-4</v>
      </c>
      <c r="H195" s="3">
        <f>('Total jobs_data'!$D195-'Total jobs_data'!I195)/'Total jobs_data'!$D195</f>
        <v>7.6467850256001061E-4</v>
      </c>
    </row>
    <row r="196" spans="1:8" x14ac:dyDescent="0.25">
      <c r="A196" t="s">
        <v>3521</v>
      </c>
      <c r="B196" t="s">
        <v>3809</v>
      </c>
      <c r="C196" t="s">
        <v>4178</v>
      </c>
      <c r="D196" s="3">
        <f>('Total jobs_data'!$D196-'Total jobs_data'!E196)/'Total jobs_data'!$D196</f>
        <v>6.3848585246962949E-2</v>
      </c>
      <c r="E196" s="3">
        <f>('Total jobs_data'!$D196-'Total jobs_data'!F196)/'Total jobs_data'!$D196</f>
        <v>2.0960432613580104E-2</v>
      </c>
      <c r="F196" s="3">
        <f>('Total jobs_data'!$D196-'Total jobs_data'!G196)/'Total jobs_data'!$D196</f>
        <v>4.2499714383639892E-3</v>
      </c>
      <c r="G196" s="3">
        <f>('Total jobs_data'!$D196-'Total jobs_data'!H196)/'Total jobs_data'!$D196</f>
        <v>2.7419170570090257E-4</v>
      </c>
      <c r="H196" s="3">
        <f>('Total jobs_data'!$D196-'Total jobs_data'!I196)/'Total jobs_data'!$D196</f>
        <v>4.112875585513538E-4</v>
      </c>
    </row>
    <row r="197" spans="1:8" x14ac:dyDescent="0.25">
      <c r="A197" t="s">
        <v>3522</v>
      </c>
      <c r="B197" t="s">
        <v>3810</v>
      </c>
      <c r="C197" t="s">
        <v>4179</v>
      </c>
      <c r="D197" s="3">
        <f>('Total jobs_data'!$D197-'Total jobs_data'!E197)/'Total jobs_data'!$D197</f>
        <v>7.5554224086279209E-2</v>
      </c>
      <c r="E197" s="3">
        <f>('Total jobs_data'!$D197-'Total jobs_data'!F197)/'Total jobs_data'!$D197</f>
        <v>2.462552426602756E-2</v>
      </c>
      <c r="F197" s="3">
        <f>('Total jobs_data'!$D197-'Total jobs_data'!G197)/'Total jobs_data'!$D197</f>
        <v>1.7375674056321151E-3</v>
      </c>
      <c r="G197" s="3">
        <f>('Total jobs_data'!$D197-'Total jobs_data'!H197)/'Total jobs_data'!$D197</f>
        <v>1.378070701018574E-3</v>
      </c>
      <c r="H197" s="3">
        <f>('Total jobs_data'!$D197-'Total jobs_data'!I197)/'Total jobs_data'!$D197</f>
        <v>8.9874176153385257E-4</v>
      </c>
    </row>
    <row r="198" spans="1:8" x14ac:dyDescent="0.25">
      <c r="A198" t="s">
        <v>3523</v>
      </c>
      <c r="B198" t="s">
        <v>3811</v>
      </c>
      <c r="C198" t="s">
        <v>4180</v>
      </c>
      <c r="D198" s="3">
        <f>('Total jobs_data'!$D198-'Total jobs_data'!E198)/'Total jobs_data'!$D198</f>
        <v>8.6780512772788615E-2</v>
      </c>
      <c r="E198" s="3">
        <f>('Total jobs_data'!$D198-'Total jobs_data'!F198)/'Total jobs_data'!$D198</f>
        <v>2.7686008096412452E-2</v>
      </c>
      <c r="F198" s="3">
        <f>('Total jobs_data'!$D198-'Total jobs_data'!G198)/'Total jobs_data'!$D198</f>
        <v>9.9266359561366773E-4</v>
      </c>
      <c r="G198" s="3">
        <f>('Total jobs_data'!$D198-'Total jobs_data'!H198)/'Total jobs_data'!$D198</f>
        <v>5.5837327253268807E-4</v>
      </c>
      <c r="H198" s="3">
        <f>('Total jobs_data'!$D198-'Total jobs_data'!I198)/'Total jobs_data'!$D198</f>
        <v>6.2041474725854238E-4</v>
      </c>
    </row>
    <row r="199" spans="1:8" x14ac:dyDescent="0.25">
      <c r="A199" t="s">
        <v>3524</v>
      </c>
      <c r="B199" t="s">
        <v>3812</v>
      </c>
      <c r="C199" t="s">
        <v>4181</v>
      </c>
      <c r="D199" s="3">
        <f>('Total jobs_data'!$D199-'Total jobs_data'!E199)/'Total jobs_data'!$D199</f>
        <v>7.6526225279449703E-2</v>
      </c>
      <c r="E199" s="3">
        <f>('Total jobs_data'!$D199-'Total jobs_data'!F199)/'Total jobs_data'!$D199</f>
        <v>2.6440240756663801E-2</v>
      </c>
      <c r="F199" s="3">
        <f>('Total jobs_data'!$D199-'Total jobs_data'!G199)/'Total jobs_data'!$D199</f>
        <v>2.2570937231298368E-3</v>
      </c>
      <c r="G199" s="3">
        <f>('Total jobs_data'!$D199-'Total jobs_data'!H199)/'Total jobs_data'!$D199</f>
        <v>1.2897678417884782E-3</v>
      </c>
      <c r="H199" s="3">
        <f>('Total jobs_data'!$D199-'Total jobs_data'!I199)/'Total jobs_data'!$D199</f>
        <v>1.5047291487532244E-3</v>
      </c>
    </row>
    <row r="200" spans="1:8" x14ac:dyDescent="0.25">
      <c r="A200" t="s">
        <v>3525</v>
      </c>
      <c r="B200" t="s">
        <v>3813</v>
      </c>
      <c r="C200" t="s">
        <v>4182</v>
      </c>
      <c r="D200" s="3">
        <f>('Total jobs_data'!$D200-'Total jobs_data'!E200)/'Total jobs_data'!$D200</f>
        <v>8.5571517801374147E-2</v>
      </c>
      <c r="E200" s="3">
        <f>('Total jobs_data'!$D200-'Total jobs_data'!F200)/'Total jobs_data'!$D200</f>
        <v>2.7672921815169865E-2</v>
      </c>
      <c r="F200" s="3">
        <f>('Total jobs_data'!$D200-'Total jobs_data'!G200)/'Total jobs_data'!$D200</f>
        <v>9.7764983841620726E-4</v>
      </c>
      <c r="G200" s="3">
        <f>('Total jobs_data'!$D200-'Total jobs_data'!H200)/'Total jobs_data'!$D200</f>
        <v>4.345110392960921E-4</v>
      </c>
      <c r="H200" s="3">
        <f>('Total jobs_data'!$D200-'Total jobs_data'!I200)/'Total jobs_data'!$D200</f>
        <v>5.1598185916410942E-4</v>
      </c>
    </row>
    <row r="201" spans="1:8" x14ac:dyDescent="0.25">
      <c r="A201" t="s">
        <v>3526</v>
      </c>
      <c r="B201" t="s">
        <v>3814</v>
      </c>
      <c r="C201" t="s">
        <v>4183</v>
      </c>
      <c r="D201" s="3">
        <f>('Total jobs_data'!$D201-'Total jobs_data'!E201)/'Total jobs_data'!$D201</f>
        <v>8.9495628003937691E-2</v>
      </c>
      <c r="E201" s="3">
        <f>('Total jobs_data'!$D201-'Total jobs_data'!F201)/'Total jobs_data'!$D201</f>
        <v>2.9851178412183682E-2</v>
      </c>
      <c r="F201" s="3">
        <f>('Total jobs_data'!$D201-'Total jobs_data'!G201)/'Total jobs_data'!$D201</f>
        <v>1.1291910359603914E-3</v>
      </c>
      <c r="G201" s="3">
        <f>('Total jobs_data'!$D201-'Total jobs_data'!H201)/'Total jobs_data'!$D201</f>
        <v>8.975621055069778E-4</v>
      </c>
      <c r="H201" s="3">
        <f>('Total jobs_data'!$D201-'Total jobs_data'!I201)/'Total jobs_data'!$D201</f>
        <v>8.6860848920030113E-4</v>
      </c>
    </row>
    <row r="202" spans="1:8" x14ac:dyDescent="0.25">
      <c r="A202" t="s">
        <v>3527</v>
      </c>
      <c r="B202" t="s">
        <v>3815</v>
      </c>
      <c r="C202" t="s">
        <v>4184</v>
      </c>
      <c r="D202" s="3">
        <f>('Total jobs_data'!$D202-'Total jobs_data'!E202)/'Total jobs_data'!$D202</f>
        <v>8.9373863341127568E-2</v>
      </c>
      <c r="E202" s="3">
        <f>('Total jobs_data'!$D202-'Total jobs_data'!F202)/'Total jobs_data'!$D202</f>
        <v>3.0007794232268122E-2</v>
      </c>
      <c r="F202" s="3">
        <f>('Total jobs_data'!$D202-'Total jobs_data'!G202)/'Total jobs_data'!$D202</f>
        <v>1.558846453624318E-3</v>
      </c>
      <c r="G202" s="3">
        <f>('Total jobs_data'!$D202-'Total jobs_data'!H202)/'Total jobs_data'!$D202</f>
        <v>1.0392309690828788E-3</v>
      </c>
      <c r="H202" s="3">
        <f>('Total jobs_data'!$D202-'Total jobs_data'!I202)/'Total jobs_data'!$D202</f>
        <v>1.1041829046505587E-3</v>
      </c>
    </row>
    <row r="203" spans="1:8" x14ac:dyDescent="0.25">
      <c r="A203" t="s">
        <v>3528</v>
      </c>
      <c r="B203" t="s">
        <v>3816</v>
      </c>
      <c r="C203" t="s">
        <v>4185</v>
      </c>
      <c r="D203" s="3">
        <f>('Total jobs_data'!$D203-'Total jobs_data'!E203)/'Total jobs_data'!$D203</f>
        <v>5.9110211759341065E-2</v>
      </c>
      <c r="E203" s="3">
        <f>('Total jobs_data'!$D203-'Total jobs_data'!F203)/'Total jobs_data'!$D203</f>
        <v>1.8553880354547268E-2</v>
      </c>
      <c r="F203" s="3">
        <f>('Total jobs_data'!$D203-'Total jobs_data'!G203)/'Total jobs_data'!$D203</f>
        <v>3.7050759540570581E-3</v>
      </c>
      <c r="G203" s="3">
        <f>('Total jobs_data'!$D203-'Total jobs_data'!H203)/'Total jobs_data'!$D203</f>
        <v>7.6951577507338895E-4</v>
      </c>
      <c r="H203" s="3">
        <f>('Total jobs_data'!$D203-'Total jobs_data'!I203)/'Total jobs_data'!$D203</f>
        <v>8.5501752785932116E-4</v>
      </c>
    </row>
    <row r="204" spans="1:8" x14ac:dyDescent="0.25">
      <c r="A204" t="s">
        <v>3529</v>
      </c>
      <c r="B204" t="s">
        <v>3817</v>
      </c>
      <c r="C204" t="s">
        <v>4186</v>
      </c>
      <c r="D204" s="3">
        <f>('Total jobs_data'!$D204-'Total jobs_data'!E204)/'Total jobs_data'!$D204</f>
        <v>6.0138270669570983E-2</v>
      </c>
      <c r="E204" s="3">
        <f>('Total jobs_data'!$D204-'Total jobs_data'!F204)/'Total jobs_data'!$D204</f>
        <v>1.8088834169902451E-2</v>
      </c>
      <c r="F204" s="3">
        <f>('Total jobs_data'!$D204-'Total jobs_data'!G204)/'Total jobs_data'!$D204</f>
        <v>1.7994128231840136E-3</v>
      </c>
      <c r="G204" s="3">
        <f>('Total jobs_data'!$D204-'Total jobs_data'!H204)/'Total jobs_data'!$D204</f>
        <v>1.7994128231840136E-3</v>
      </c>
      <c r="H204" s="3">
        <f>('Total jobs_data'!$D204-'Total jobs_data'!I204)/'Total jobs_data'!$D204</f>
        <v>1.0891182877166398E-3</v>
      </c>
    </row>
    <row r="205" spans="1:8" x14ac:dyDescent="0.25">
      <c r="A205" t="s">
        <v>3530</v>
      </c>
      <c r="B205" t="s">
        <v>3818</v>
      </c>
      <c r="C205" t="s">
        <v>4187</v>
      </c>
      <c r="D205" s="3">
        <f>('Total jobs_data'!$D205-'Total jobs_data'!E205)/'Total jobs_data'!$D205</f>
        <v>4.0652654867256638E-2</v>
      </c>
      <c r="E205" s="3">
        <f>('Total jobs_data'!$D205-'Total jobs_data'!F205)/'Total jobs_data'!$D205</f>
        <v>1.2997787610619468E-2</v>
      </c>
      <c r="F205" s="3">
        <f>('Total jobs_data'!$D205-'Total jobs_data'!G205)/'Total jobs_data'!$D205</f>
        <v>2.4889380530973451E-3</v>
      </c>
      <c r="G205" s="3">
        <f>('Total jobs_data'!$D205-'Total jobs_data'!H205)/'Total jobs_data'!$D205</f>
        <v>1.7975663716814159E-3</v>
      </c>
      <c r="H205" s="3">
        <f>('Total jobs_data'!$D205-'Total jobs_data'!I205)/'Total jobs_data'!$D205</f>
        <v>1.6592920353982301E-3</v>
      </c>
    </row>
    <row r="206" spans="1:8" x14ac:dyDescent="0.25">
      <c r="A206" t="s">
        <v>3531</v>
      </c>
      <c r="B206" t="s">
        <v>3819</v>
      </c>
      <c r="C206" t="s">
        <v>4188</v>
      </c>
      <c r="D206" s="3">
        <f>('Total jobs_data'!$D206-'Total jobs_data'!E206)/'Total jobs_data'!$D206</f>
        <v>6.0340942230706011E-2</v>
      </c>
      <c r="E206" s="3">
        <f>('Total jobs_data'!$D206-'Total jobs_data'!F206)/'Total jobs_data'!$D206</f>
        <v>1.715315888544235E-2</v>
      </c>
      <c r="F206" s="3">
        <f>('Total jobs_data'!$D206-'Total jobs_data'!G206)/'Total jobs_data'!$D206</f>
        <v>1.2460563641666005E-3</v>
      </c>
      <c r="G206" s="3">
        <f>('Total jobs_data'!$D206-'Total jobs_data'!H206)/'Total jobs_data'!$D206</f>
        <v>6.893077759219492E-4</v>
      </c>
      <c r="H206" s="3">
        <f>('Total jobs_data'!$D206-'Total jobs_data'!I206)/'Total jobs_data'!$D206</f>
        <v>9.0140247620562586E-4</v>
      </c>
    </row>
    <row r="207" spans="1:8" x14ac:dyDescent="0.25">
      <c r="A207" t="s">
        <v>3532</v>
      </c>
      <c r="B207" t="s">
        <v>3820</v>
      </c>
      <c r="C207" t="s">
        <v>4189</v>
      </c>
      <c r="D207" s="3">
        <f>('Total jobs_data'!$D207-'Total jobs_data'!E207)/'Total jobs_data'!$D207</f>
        <v>3.8645849435770596E-2</v>
      </c>
      <c r="E207" s="3">
        <f>('Total jobs_data'!$D207-'Total jobs_data'!F207)/'Total jobs_data'!$D207</f>
        <v>1.1361879734116556E-2</v>
      </c>
      <c r="F207" s="3">
        <f>('Total jobs_data'!$D207-'Total jobs_data'!G207)/'Total jobs_data'!$D207</f>
        <v>2.318750966146236E-3</v>
      </c>
      <c r="G207" s="3">
        <f>('Total jobs_data'!$D207-'Total jobs_data'!H207)/'Total jobs_data'!$D207</f>
        <v>1.5458339774308239E-3</v>
      </c>
      <c r="H207" s="3">
        <f>('Total jobs_data'!$D207-'Total jobs_data'!I207)/'Total jobs_data'!$D207</f>
        <v>1.3912505796877415E-3</v>
      </c>
    </row>
    <row r="208" spans="1:8" x14ac:dyDescent="0.25">
      <c r="A208" t="s">
        <v>3533</v>
      </c>
      <c r="B208" t="s">
        <v>3821</v>
      </c>
      <c r="C208" t="s">
        <v>4190</v>
      </c>
      <c r="D208" s="3">
        <f>('Total jobs_data'!$D208-'Total jobs_data'!E208)/'Total jobs_data'!$D208</f>
        <v>4.4623100752323348E-2</v>
      </c>
      <c r="E208" s="3">
        <f>('Total jobs_data'!$D208-'Total jobs_data'!F208)/'Total jobs_data'!$D208</f>
        <v>1.3423808821360083E-2</v>
      </c>
      <c r="F208" s="3">
        <f>('Total jobs_data'!$D208-'Total jobs_data'!G208)/'Total jobs_data'!$D208</f>
        <v>1.9176869744800117E-3</v>
      </c>
      <c r="G208" s="3">
        <f>('Total jobs_data'!$D208-'Total jobs_data'!H208)/'Total jobs_data'!$D208</f>
        <v>1.1801150612184689E-3</v>
      </c>
      <c r="H208" s="3">
        <f>('Total jobs_data'!$D208-'Total jobs_data'!I208)/'Total jobs_data'!$D208</f>
        <v>1.475143826523086E-3</v>
      </c>
    </row>
    <row r="209" spans="1:8" x14ac:dyDescent="0.25">
      <c r="A209" t="s">
        <v>3534</v>
      </c>
      <c r="B209" t="s">
        <v>3822</v>
      </c>
      <c r="C209" t="s">
        <v>4191</v>
      </c>
      <c r="D209" s="3">
        <f>('Total jobs_data'!$D209-'Total jobs_data'!E209)/'Total jobs_data'!$D209</f>
        <v>4.82927297141761E-2</v>
      </c>
      <c r="E209" s="3">
        <f>('Total jobs_data'!$D209-'Total jobs_data'!F209)/'Total jobs_data'!$D209</f>
        <v>1.4243238058699405E-2</v>
      </c>
      <c r="F209" s="3">
        <f>('Total jobs_data'!$D209-'Total jobs_data'!G209)/'Total jobs_data'!$D209</f>
        <v>1.4866679455208134E-3</v>
      </c>
      <c r="G209" s="3">
        <f>('Total jobs_data'!$D209-'Total jobs_data'!H209)/'Total jobs_data'!$D209</f>
        <v>6.7139842700939954E-4</v>
      </c>
      <c r="H209" s="3">
        <f>('Total jobs_data'!$D209-'Total jobs_data'!I209)/'Total jobs_data'!$D209</f>
        <v>1.0070976405140994E-3</v>
      </c>
    </row>
    <row r="210" spans="1:8" x14ac:dyDescent="0.25">
      <c r="A210" t="s">
        <v>3535</v>
      </c>
      <c r="B210" t="s">
        <v>3823</v>
      </c>
      <c r="C210" t="s">
        <v>4192</v>
      </c>
      <c r="D210" s="3">
        <f>('Total jobs_data'!$D210-'Total jobs_data'!E210)/'Total jobs_data'!$D210</f>
        <v>4.9180327868852458E-2</v>
      </c>
      <c r="E210" s="3">
        <f>('Total jobs_data'!$D210-'Total jobs_data'!F210)/'Total jobs_data'!$D210</f>
        <v>1.2295081967213115E-2</v>
      </c>
      <c r="F210" s="3">
        <f>('Total jobs_data'!$D210-'Total jobs_data'!G210)/'Total jobs_data'!$D210</f>
        <v>2.0491803278688526E-3</v>
      </c>
      <c r="G210" s="3">
        <f>('Total jobs_data'!$D210-'Total jobs_data'!H210)/'Total jobs_data'!$D210</f>
        <v>4.0983606557377051E-3</v>
      </c>
      <c r="H210" s="3">
        <f>('Total jobs_data'!$D210-'Total jobs_data'!I210)/'Total jobs_data'!$D210</f>
        <v>2.0491803278688526E-3</v>
      </c>
    </row>
    <row r="211" spans="1:8" x14ac:dyDescent="0.25">
      <c r="A211" t="s">
        <v>3536</v>
      </c>
      <c r="B211" t="s">
        <v>3824</v>
      </c>
      <c r="C211" t="s">
        <v>4193</v>
      </c>
      <c r="D211" s="3">
        <f>('Total jobs_data'!$D211-'Total jobs_data'!E211)/'Total jobs_data'!$D211</f>
        <v>6.9328896283971153E-2</v>
      </c>
      <c r="E211" s="3">
        <f>('Total jobs_data'!$D211-'Total jobs_data'!F211)/'Total jobs_data'!$D211</f>
        <v>2.2739877981142541E-2</v>
      </c>
      <c r="F211" s="3">
        <f>('Total jobs_data'!$D211-'Total jobs_data'!G211)/'Total jobs_data'!$D211</f>
        <v>2.7731558513588465E-3</v>
      </c>
      <c r="G211" s="3">
        <f>('Total jobs_data'!$D211-'Total jobs_data'!H211)/'Total jobs_data'!$D211</f>
        <v>2.7731558513588465E-3</v>
      </c>
      <c r="H211" s="3">
        <f>('Total jobs_data'!$D211-'Total jobs_data'!I211)/'Total jobs_data'!$D211</f>
        <v>2.4958402662229617E-3</v>
      </c>
    </row>
    <row r="212" spans="1:8" x14ac:dyDescent="0.25">
      <c r="A212" t="s">
        <v>3537</v>
      </c>
      <c r="B212" t="s">
        <v>3825</v>
      </c>
      <c r="C212" t="s">
        <v>4194</v>
      </c>
      <c r="D212" s="3">
        <f>('Total jobs_data'!$D212-'Total jobs_data'!E212)/'Total jobs_data'!$D212</f>
        <v>8.5821692511427225E-2</v>
      </c>
      <c r="E212" s="3">
        <f>('Total jobs_data'!$D212-'Total jobs_data'!F212)/'Total jobs_data'!$D212</f>
        <v>2.9646717074629417E-2</v>
      </c>
      <c r="F212" s="3">
        <f>('Total jobs_data'!$D212-'Total jobs_data'!G212)/'Total jobs_data'!$D212</f>
        <v>1.4524328249818446E-3</v>
      </c>
      <c r="G212" s="3">
        <f>('Total jobs_data'!$D212-'Total jobs_data'!H212)/'Total jobs_data'!$D212</f>
        <v>8.5437224998932031E-4</v>
      </c>
      <c r="H212" s="3">
        <f>('Total jobs_data'!$D212-'Total jobs_data'!I212)/'Total jobs_data'!$D212</f>
        <v>9.8252808748771833E-4</v>
      </c>
    </row>
    <row r="213" spans="1:8" x14ac:dyDescent="0.25">
      <c r="A213" t="s">
        <v>3538</v>
      </c>
      <c r="B213" t="s">
        <v>3826</v>
      </c>
      <c r="C213" t="s">
        <v>4195</v>
      </c>
      <c r="D213" s="3">
        <f>('Total jobs_data'!$D213-'Total jobs_data'!E213)/'Total jobs_data'!$D213</f>
        <v>8.3896135560160914E-2</v>
      </c>
      <c r="E213" s="3">
        <f>('Total jobs_data'!$D213-'Total jobs_data'!F213)/'Total jobs_data'!$D213</f>
        <v>2.6892600268194563E-2</v>
      </c>
      <c r="F213" s="3">
        <f>('Total jobs_data'!$D213-'Total jobs_data'!G213)/'Total jobs_data'!$D213</f>
        <v>1.097159575764964E-3</v>
      </c>
      <c r="G213" s="3">
        <f>('Total jobs_data'!$D213-'Total jobs_data'!H213)/'Total jobs_data'!$D213</f>
        <v>6.3391442155309036E-4</v>
      </c>
      <c r="H213" s="3">
        <f>('Total jobs_data'!$D213-'Total jobs_data'!I213)/'Total jobs_data'!$D213</f>
        <v>7.8020236498841885E-4</v>
      </c>
    </row>
    <row r="214" spans="1:8" x14ac:dyDescent="0.25">
      <c r="A214" t="s">
        <v>3539</v>
      </c>
      <c r="B214" t="s">
        <v>3827</v>
      </c>
      <c r="C214" t="s">
        <v>4196</v>
      </c>
      <c r="D214" s="3">
        <f>('Total jobs_data'!$D214-'Total jobs_data'!E214)/'Total jobs_data'!$D214</f>
        <v>7.6778767898032937E-2</v>
      </c>
      <c r="E214" s="3">
        <f>('Total jobs_data'!$D214-'Total jobs_data'!F214)/'Total jobs_data'!$D214</f>
        <v>2.5574530305956356E-2</v>
      </c>
      <c r="F214" s="3">
        <f>('Total jobs_data'!$D214-'Total jobs_data'!G214)/'Total jobs_data'!$D214</f>
        <v>1.3242475239330152E-3</v>
      </c>
      <c r="G214" s="3">
        <f>('Total jobs_data'!$D214-'Total jobs_data'!H214)/'Total jobs_data'!$D214</f>
        <v>8.2765470245813445E-4</v>
      </c>
      <c r="H214" s="3">
        <f>('Total jobs_data'!$D214-'Total jobs_data'!I214)/'Total jobs_data'!$D214</f>
        <v>7.7247772229425884E-4</v>
      </c>
    </row>
    <row r="215" spans="1:8" x14ac:dyDescent="0.25">
      <c r="A215" t="s">
        <v>3540</v>
      </c>
      <c r="B215" t="s">
        <v>3828</v>
      </c>
      <c r="C215" t="s">
        <v>4197</v>
      </c>
      <c r="D215" s="3">
        <f>('Total jobs_data'!$D215-'Total jobs_data'!E215)/'Total jobs_data'!$D215</f>
        <v>8.1134183457256231E-2</v>
      </c>
      <c r="E215" s="3">
        <f>('Total jobs_data'!$D215-'Total jobs_data'!F215)/'Total jobs_data'!$D215</f>
        <v>2.3461879261856146E-2</v>
      </c>
      <c r="F215" s="3">
        <f>('Total jobs_data'!$D215-'Total jobs_data'!G215)/'Total jobs_data'!$D215</f>
        <v>1.1750202257579843E-3</v>
      </c>
      <c r="G215" s="3">
        <f>('Total jobs_data'!$D215-'Total jobs_data'!H215)/'Total jobs_data'!$D215</f>
        <v>6.3566667950841775E-4</v>
      </c>
      <c r="H215" s="3">
        <f>('Total jobs_data'!$D215-'Total jobs_data'!I215)/'Total jobs_data'!$D215</f>
        <v>7.8976769272257963E-4</v>
      </c>
    </row>
    <row r="216" spans="1:8" x14ac:dyDescent="0.25">
      <c r="A216" t="s">
        <v>3541</v>
      </c>
      <c r="B216" t="s">
        <v>3829</v>
      </c>
      <c r="C216" t="s">
        <v>4198</v>
      </c>
      <c r="D216" s="3">
        <f>('Total jobs_data'!$D216-'Total jobs_data'!E216)/'Total jobs_data'!$D216</f>
        <v>5.9722031099490848E-2</v>
      </c>
      <c r="E216" s="3">
        <f>('Total jobs_data'!$D216-'Total jobs_data'!F216)/'Total jobs_data'!$D216</f>
        <v>1.520572450805009E-2</v>
      </c>
      <c r="F216" s="3">
        <f>('Total jobs_data'!$D216-'Total jobs_data'!G216)/'Total jobs_data'!$D216</f>
        <v>1.7201045823586074E-3</v>
      </c>
      <c r="G216" s="3">
        <f>('Total jobs_data'!$D216-'Total jobs_data'!H216)/'Total jobs_data'!$D216</f>
        <v>1.3072794825925416E-3</v>
      </c>
      <c r="H216" s="3">
        <f>('Total jobs_data'!$D216-'Total jobs_data'!I216)/'Total jobs_data'!$D216</f>
        <v>2.5457547818907391E-3</v>
      </c>
    </row>
    <row r="217" spans="1:8" x14ac:dyDescent="0.25">
      <c r="A217" t="s">
        <v>3542</v>
      </c>
      <c r="B217" t="s">
        <v>3830</v>
      </c>
      <c r="C217" t="s">
        <v>4199</v>
      </c>
      <c r="D217" s="3">
        <f>('Total jobs_data'!$D217-'Total jobs_data'!E217)/'Total jobs_data'!$D217</f>
        <v>3.9733027427260405E-2</v>
      </c>
      <c r="E217" s="3">
        <f>('Total jobs_data'!$D217-'Total jobs_data'!F217)/'Total jobs_data'!$D217</f>
        <v>1.0637188445093336E-2</v>
      </c>
      <c r="F217" s="3">
        <f>('Total jobs_data'!$D217-'Total jobs_data'!G217)/'Total jobs_data'!$D217</f>
        <v>1.7728647408488893E-3</v>
      </c>
      <c r="G217" s="3">
        <f>('Total jobs_data'!$D217-'Total jobs_data'!H217)/'Total jobs_data'!$D217</f>
        <v>8.3428928981124206E-4</v>
      </c>
      <c r="H217" s="3">
        <f>('Total jobs_data'!$D217-'Total jobs_data'!I217)/'Total jobs_data'!$D217</f>
        <v>1.1471477734904577E-3</v>
      </c>
    </row>
    <row r="218" spans="1:8" x14ac:dyDescent="0.25">
      <c r="A218" t="s">
        <v>3543</v>
      </c>
      <c r="B218" t="s">
        <v>3831</v>
      </c>
      <c r="C218" t="s">
        <v>4200</v>
      </c>
      <c r="D218" s="3">
        <f>('Total jobs_data'!$D218-'Total jobs_data'!E218)/'Total jobs_data'!$D218</f>
        <v>8.7213209177306322E-2</v>
      </c>
      <c r="E218" s="3">
        <f>('Total jobs_data'!$D218-'Total jobs_data'!F218)/'Total jobs_data'!$D218</f>
        <v>2.5343189017951427E-2</v>
      </c>
      <c r="F218" s="3">
        <f>('Total jobs_data'!$D218-'Total jobs_data'!G218)/'Total jobs_data'!$D218</f>
        <v>3.4078909474896803E-3</v>
      </c>
      <c r="G218" s="3">
        <f>('Total jobs_data'!$D218-'Total jobs_data'!H218)/'Total jobs_data'!$D218</f>
        <v>1.1999616012287606E-3</v>
      </c>
      <c r="H218" s="3">
        <f>('Total jobs_data'!$D218-'Total jobs_data'!I218)/'Total jobs_data'!$D218</f>
        <v>1.007967745032159E-3</v>
      </c>
    </row>
    <row r="219" spans="1:8" x14ac:dyDescent="0.25">
      <c r="A219" t="s">
        <v>3544</v>
      </c>
      <c r="B219" t="s">
        <v>3832</v>
      </c>
      <c r="C219" t="s">
        <v>4201</v>
      </c>
      <c r="D219" s="3">
        <f>('Total jobs_data'!$D219-'Total jobs_data'!E219)/'Total jobs_data'!$D219</f>
        <v>7.9129596844676506E-2</v>
      </c>
      <c r="E219" s="3">
        <f>('Total jobs_data'!$D219-'Total jobs_data'!F219)/'Total jobs_data'!$D219</f>
        <v>2.5681823274992716E-2</v>
      </c>
      <c r="F219" s="3">
        <f>('Total jobs_data'!$D219-'Total jobs_data'!G219)/'Total jobs_data'!$D219</f>
        <v>4.0113842637205027E-3</v>
      </c>
      <c r="G219" s="3">
        <f>('Total jobs_data'!$D219-'Total jobs_data'!H219)/'Total jobs_data'!$D219</f>
        <v>6.4988907065862897E-4</v>
      </c>
      <c r="H219" s="3">
        <f>('Total jobs_data'!$D219-'Total jobs_data'!I219)/'Total jobs_data'!$D219</f>
        <v>7.6193891042735805E-4</v>
      </c>
    </row>
    <row r="220" spans="1:8" x14ac:dyDescent="0.25">
      <c r="A220" t="s">
        <v>3545</v>
      </c>
      <c r="B220" t="s">
        <v>3833</v>
      </c>
      <c r="C220" t="s">
        <v>4202</v>
      </c>
      <c r="D220" s="3">
        <f>('Total jobs_data'!$D220-'Total jobs_data'!E220)/'Total jobs_data'!$D220</f>
        <v>8.5215296597410423E-2</v>
      </c>
      <c r="E220" s="3">
        <f>('Total jobs_data'!$D220-'Total jobs_data'!F220)/'Total jobs_data'!$D220</f>
        <v>2.3938572719060525E-2</v>
      </c>
      <c r="F220" s="3">
        <f>('Total jobs_data'!$D220-'Total jobs_data'!G220)/'Total jobs_data'!$D220</f>
        <v>1.038843721770551E-2</v>
      </c>
      <c r="G220" s="3">
        <f>('Total jobs_data'!$D220-'Total jobs_data'!H220)/'Total jobs_data'!$D220</f>
        <v>1.8066847335140017E-3</v>
      </c>
      <c r="H220" s="3">
        <f>('Total jobs_data'!$D220-'Total jobs_data'!I220)/'Total jobs_data'!$D220</f>
        <v>1.8066847335140017E-3</v>
      </c>
    </row>
    <row r="221" spans="1:8" x14ac:dyDescent="0.25">
      <c r="A221" t="s">
        <v>3546</v>
      </c>
      <c r="B221" t="s">
        <v>3834</v>
      </c>
      <c r="C221" t="s">
        <v>4203</v>
      </c>
      <c r="D221" s="3">
        <f>('Total jobs_data'!$D221-'Total jobs_data'!E221)/'Total jobs_data'!$D221</f>
        <v>8.3819760820045552E-2</v>
      </c>
      <c r="E221" s="3">
        <f>('Total jobs_data'!$D221-'Total jobs_data'!F221)/'Total jobs_data'!$D221</f>
        <v>2.8438211845102507E-2</v>
      </c>
      <c r="F221" s="3">
        <f>('Total jobs_data'!$D221-'Total jobs_data'!G221)/'Total jobs_data'!$D221</f>
        <v>1.2813211845102506E-3</v>
      </c>
      <c r="G221" s="3">
        <f>('Total jobs_data'!$D221-'Total jobs_data'!H221)/'Total jobs_data'!$D221</f>
        <v>6.7625284738041E-4</v>
      </c>
      <c r="H221" s="3">
        <f>('Total jobs_data'!$D221-'Total jobs_data'!I221)/'Total jobs_data'!$D221</f>
        <v>9.2539863325740324E-4</v>
      </c>
    </row>
    <row r="222" spans="1:8" x14ac:dyDescent="0.25">
      <c r="A222" t="s">
        <v>3547</v>
      </c>
      <c r="B222" t="s">
        <v>3835</v>
      </c>
      <c r="C222" t="s">
        <v>4204</v>
      </c>
      <c r="D222" s="3">
        <f>('Total jobs_data'!$D222-'Total jobs_data'!E222)/'Total jobs_data'!$D222</f>
        <v>6.0442494057414517E-2</v>
      </c>
      <c r="E222" s="3">
        <f>('Total jobs_data'!$D222-'Total jobs_data'!F222)/'Total jobs_data'!$D222</f>
        <v>1.9520936185774364E-2</v>
      </c>
      <c r="F222" s="3">
        <f>('Total jobs_data'!$D222-'Total jobs_data'!G222)/'Total jobs_data'!$D222</f>
        <v>1.2068019747668679E-3</v>
      </c>
      <c r="G222" s="3">
        <f>('Total jobs_data'!$D222-'Total jobs_data'!H222)/'Total jobs_data'!$D222</f>
        <v>6.2899981715121593E-4</v>
      </c>
      <c r="H222" s="3">
        <f>('Total jobs_data'!$D222-'Total jobs_data'!I222)/'Total jobs_data'!$D222</f>
        <v>9.6544157981349424E-4</v>
      </c>
    </row>
    <row r="223" spans="1:8" x14ac:dyDescent="0.25">
      <c r="A223" t="s">
        <v>3548</v>
      </c>
      <c r="B223" t="s">
        <v>3836</v>
      </c>
      <c r="C223" t="s">
        <v>4205</v>
      </c>
      <c r="D223" s="3">
        <f>('Total jobs_data'!$D223-'Total jobs_data'!E223)/'Total jobs_data'!$D223</f>
        <v>5.9360817303127554E-2</v>
      </c>
      <c r="E223" s="3">
        <f>('Total jobs_data'!$D223-'Total jobs_data'!F223)/'Total jobs_data'!$D223</f>
        <v>1.8989384933821993E-2</v>
      </c>
      <c r="F223" s="3">
        <f>('Total jobs_data'!$D223-'Total jobs_data'!G223)/'Total jobs_data'!$D223</f>
        <v>1.2722887905660737E-3</v>
      </c>
      <c r="G223" s="3">
        <f>('Total jobs_data'!$D223-'Total jobs_data'!H223)/'Total jobs_data'!$D223</f>
        <v>5.5069216308083777E-4</v>
      </c>
      <c r="H223" s="3">
        <f>('Total jobs_data'!$D223-'Total jobs_data'!I223)/'Total jobs_data'!$D223</f>
        <v>7.5957539735287973E-4</v>
      </c>
    </row>
    <row r="224" spans="1:8" x14ac:dyDescent="0.25">
      <c r="A224" t="s">
        <v>3549</v>
      </c>
      <c r="B224" t="s">
        <v>3837</v>
      </c>
      <c r="C224" t="s">
        <v>4206</v>
      </c>
      <c r="D224" s="3">
        <f>('Total jobs_data'!$D224-'Total jobs_data'!E224)/'Total jobs_data'!$D224</f>
        <v>8.5313963983324026E-2</v>
      </c>
      <c r="E224" s="3">
        <f>('Total jobs_data'!$D224-'Total jobs_data'!F224)/'Total jobs_data'!$D224</f>
        <v>2.8237417802037219E-2</v>
      </c>
      <c r="F224" s="3">
        <f>('Total jobs_data'!$D224-'Total jobs_data'!G224)/'Total jobs_data'!$D224</f>
        <v>7.7362788498732109E-4</v>
      </c>
      <c r="G224" s="3">
        <f>('Total jobs_data'!$D224-'Total jobs_data'!H224)/'Total jobs_data'!$D224</f>
        <v>5.5873125026862074E-4</v>
      </c>
      <c r="H224" s="3">
        <f>('Total jobs_data'!$D224-'Total jobs_data'!I224)/'Total jobs_data'!$D224</f>
        <v>5.5873125026862074E-4</v>
      </c>
    </row>
    <row r="225" spans="1:8" x14ac:dyDescent="0.25">
      <c r="A225" t="s">
        <v>3550</v>
      </c>
      <c r="B225" t="s">
        <v>3838</v>
      </c>
      <c r="C225" t="s">
        <v>4207</v>
      </c>
      <c r="D225" s="3">
        <f>('Total jobs_data'!$D225-'Total jobs_data'!E225)/'Total jobs_data'!$D225</f>
        <v>7.537648665228662E-2</v>
      </c>
      <c r="E225" s="3">
        <f>('Total jobs_data'!$D225-'Total jobs_data'!F225)/'Total jobs_data'!$D225</f>
        <v>2.9169057843389468E-2</v>
      </c>
      <c r="F225" s="3">
        <f>('Total jobs_data'!$D225-'Total jobs_data'!G225)/'Total jobs_data'!$D225</f>
        <v>1.0883976807234876E-3</v>
      </c>
      <c r="G225" s="3">
        <f>('Total jobs_data'!$D225-'Total jobs_data'!H225)/'Total jobs_data'!$D225</f>
        <v>6.530386084340926E-4</v>
      </c>
      <c r="H225" s="3">
        <f>('Total jobs_data'!$D225-'Total jobs_data'!I225)/'Total jobs_data'!$D225</f>
        <v>6.7282765717451964E-4</v>
      </c>
    </row>
    <row r="226" spans="1:8" x14ac:dyDescent="0.25">
      <c r="A226" t="s">
        <v>3551</v>
      </c>
      <c r="B226" t="s">
        <v>3839</v>
      </c>
      <c r="C226" t="s">
        <v>4208</v>
      </c>
      <c r="D226" s="3">
        <f>('Total jobs_data'!$D226-'Total jobs_data'!E226)/'Total jobs_data'!$D226</f>
        <v>9.4734935394276049E-2</v>
      </c>
      <c r="E226" s="3">
        <f>('Total jobs_data'!$D226-'Total jobs_data'!F226)/'Total jobs_data'!$D226</f>
        <v>3.4114237410940711E-2</v>
      </c>
      <c r="F226" s="3">
        <f>('Total jobs_data'!$D226-'Total jobs_data'!G226)/'Total jobs_data'!$D226</f>
        <v>1.2075836251660428E-3</v>
      </c>
      <c r="G226" s="3">
        <f>('Total jobs_data'!$D226-'Total jobs_data'!H226)/'Total jobs_data'!$D226</f>
        <v>6.6417099384132353E-4</v>
      </c>
      <c r="H226" s="3">
        <f>('Total jobs_data'!$D226-'Total jobs_data'!I226)/'Total jobs_data'!$D226</f>
        <v>7.8492935635792783E-4</v>
      </c>
    </row>
    <row r="227" spans="1:8" x14ac:dyDescent="0.25">
      <c r="A227" t="s">
        <v>3552</v>
      </c>
      <c r="B227" t="s">
        <v>3840</v>
      </c>
      <c r="C227" t="s">
        <v>4209</v>
      </c>
      <c r="D227" s="3">
        <f>('Total jobs_data'!$D227-'Total jobs_data'!E227)/'Total jobs_data'!$D227</f>
        <v>3.5017480545844144E-2</v>
      </c>
      <c r="E227" s="3">
        <f>('Total jobs_data'!$D227-'Total jobs_data'!F227)/'Total jobs_data'!$D227</f>
        <v>8.9658283523175817E-3</v>
      </c>
      <c r="F227" s="3">
        <f>('Total jobs_data'!$D227-'Total jobs_data'!G227)/'Total jobs_data'!$D227</f>
        <v>1.5788880117288823E-3</v>
      </c>
      <c r="G227" s="3">
        <f>('Total jobs_data'!$D227-'Total jobs_data'!H227)/'Total jobs_data'!$D227</f>
        <v>7.3305514830269535E-4</v>
      </c>
      <c r="H227" s="3">
        <f>('Total jobs_data'!$D227-'Total jobs_data'!I227)/'Total jobs_data'!$D227</f>
        <v>9.5861057854967858E-4</v>
      </c>
    </row>
    <row r="228" spans="1:8" x14ac:dyDescent="0.25">
      <c r="A228" t="s">
        <v>3553</v>
      </c>
      <c r="B228" t="s">
        <v>3841</v>
      </c>
      <c r="C228" t="s">
        <v>4210</v>
      </c>
      <c r="D228" s="3">
        <f>('Total jobs_data'!$D228-'Total jobs_data'!E228)/'Total jobs_data'!$D228</f>
        <v>4.3639346865324051E-2</v>
      </c>
      <c r="E228" s="3">
        <f>('Total jobs_data'!$D228-'Total jobs_data'!F228)/'Total jobs_data'!$D228</f>
        <v>1.1988249927223648E-2</v>
      </c>
      <c r="F228" s="3">
        <f>('Total jobs_data'!$D228-'Total jobs_data'!G228)/'Total jobs_data'!$D228</f>
        <v>1.4555270331066241E-3</v>
      </c>
      <c r="G228" s="3">
        <f>('Total jobs_data'!$D228-'Total jobs_data'!H228)/'Total jobs_data'!$D228</f>
        <v>7.6745970836531081E-4</v>
      </c>
      <c r="H228" s="3">
        <f>('Total jobs_data'!$D228-'Total jobs_data'!I228)/'Total jobs_data'!$D228</f>
        <v>9.7917273136263793E-4</v>
      </c>
    </row>
    <row r="229" spans="1:8" x14ac:dyDescent="0.25">
      <c r="A229" t="s">
        <v>3554</v>
      </c>
      <c r="B229" t="s">
        <v>3842</v>
      </c>
      <c r="C229" t="s">
        <v>4211</v>
      </c>
      <c r="D229" s="3">
        <f>('Total jobs_data'!$D229-'Total jobs_data'!E229)/'Total jobs_data'!$D229</f>
        <v>6.1444399405485746E-2</v>
      </c>
      <c r="E229" s="3">
        <f>('Total jobs_data'!$D229-'Total jobs_data'!F229)/'Total jobs_data'!$D229</f>
        <v>2.090933657613836E-2</v>
      </c>
      <c r="F229" s="3">
        <f>('Total jobs_data'!$D229-'Total jobs_data'!G229)/'Total jobs_data'!$D229</f>
        <v>1.3511687609782462E-3</v>
      </c>
      <c r="G229" s="3">
        <f>('Total jobs_data'!$D229-'Total jobs_data'!H229)/'Total jobs_data'!$D229</f>
        <v>7.0936359951357926E-4</v>
      </c>
      <c r="H229" s="3">
        <f>('Total jobs_data'!$D229-'Total jobs_data'!I229)/'Total jobs_data'!$D229</f>
        <v>8.4448047561140388E-4</v>
      </c>
    </row>
    <row r="230" spans="1:8" x14ac:dyDescent="0.25">
      <c r="A230" t="s">
        <v>3555</v>
      </c>
      <c r="B230" t="s">
        <v>3843</v>
      </c>
      <c r="C230" t="s">
        <v>4212</v>
      </c>
      <c r="D230" s="3">
        <f>('Total jobs_data'!$D230-'Total jobs_data'!E230)/'Total jobs_data'!$D230</f>
        <v>5.9134145257356212E-2</v>
      </c>
      <c r="E230" s="3">
        <f>('Total jobs_data'!$D230-'Total jobs_data'!F230)/'Total jobs_data'!$D230</f>
        <v>1.6979287047737577E-2</v>
      </c>
      <c r="F230" s="3">
        <f>('Total jobs_data'!$D230-'Total jobs_data'!G230)/'Total jobs_data'!$D230</f>
        <v>1.2801137878922571E-3</v>
      </c>
      <c r="G230" s="3">
        <f>('Total jobs_data'!$D230-'Total jobs_data'!H230)/'Total jobs_data'!$D230</f>
        <v>6.9339496844163923E-4</v>
      </c>
      <c r="H230" s="3">
        <f>('Total jobs_data'!$D230-'Total jobs_data'!I230)/'Total jobs_data'!$D230</f>
        <v>1.1734376389012356E-3</v>
      </c>
    </row>
    <row r="231" spans="1:8" x14ac:dyDescent="0.25">
      <c r="A231" t="s">
        <v>3556</v>
      </c>
      <c r="B231" t="s">
        <v>3845</v>
      </c>
      <c r="C231" t="s">
        <v>4214</v>
      </c>
      <c r="D231" s="3">
        <f>('Total jobs_data'!$D231-'Total jobs_data'!E231)/'Total jobs_data'!$D231</f>
        <v>5.2957430723912305E-2</v>
      </c>
      <c r="E231" s="3">
        <f>('Total jobs_data'!$D231-'Total jobs_data'!F231)/'Total jobs_data'!$D231</f>
        <v>1.9694481374312452E-2</v>
      </c>
      <c r="F231" s="3">
        <f>('Total jobs_data'!$D231-'Total jobs_data'!G231)/'Total jobs_data'!$D231</f>
        <v>1.0687938270639451E-3</v>
      </c>
      <c r="G231" s="3">
        <f>('Total jobs_data'!$D231-'Total jobs_data'!H231)/'Total jobs_data'!$D231</f>
        <v>5.9956726884074975E-4</v>
      </c>
      <c r="H231" s="3">
        <f>('Total jobs_data'!$D231-'Total jobs_data'!I231)/'Total jobs_data'!$D231</f>
        <v>8.3418054795234746E-4</v>
      </c>
    </row>
    <row r="232" spans="1:8" x14ac:dyDescent="0.25">
      <c r="A232" t="s">
        <v>3557</v>
      </c>
      <c r="B232" t="s">
        <v>3846</v>
      </c>
      <c r="C232" t="s">
        <v>4215</v>
      </c>
      <c r="D232" s="3">
        <f>('Total jobs_data'!$D232-'Total jobs_data'!E232)/'Total jobs_data'!$D232</f>
        <v>5.8535223500946115E-2</v>
      </c>
      <c r="E232" s="3">
        <f>('Total jobs_data'!$D232-'Total jobs_data'!F232)/'Total jobs_data'!$D232</f>
        <v>2.1931321152712721E-2</v>
      </c>
      <c r="F232" s="3">
        <f>('Total jobs_data'!$D232-'Total jobs_data'!G232)/'Total jobs_data'!$D232</f>
        <v>1.5199925551385054E-3</v>
      </c>
      <c r="G232" s="3">
        <f>('Total jobs_data'!$D232-'Total jobs_data'!H232)/'Total jobs_data'!$D232</f>
        <v>5.8938486831901227E-4</v>
      </c>
      <c r="H232" s="3">
        <f>('Total jobs_data'!$D232-'Total jobs_data'!I232)/'Total jobs_data'!$D232</f>
        <v>7.9101653379656919E-4</v>
      </c>
    </row>
    <row r="233" spans="1:8" x14ac:dyDescent="0.25">
      <c r="A233" t="s">
        <v>3558</v>
      </c>
      <c r="B233" t="s">
        <v>3847</v>
      </c>
      <c r="C233" t="s">
        <v>4216</v>
      </c>
      <c r="D233" s="3">
        <f>('Total jobs_data'!$D233-'Total jobs_data'!E233)/'Total jobs_data'!$D233</f>
        <v>5.4918648310387987E-2</v>
      </c>
      <c r="E233" s="3">
        <f>('Total jobs_data'!$D233-'Total jobs_data'!F233)/'Total jobs_data'!$D233</f>
        <v>2.2428035043804757E-2</v>
      </c>
      <c r="F233" s="3">
        <f>('Total jobs_data'!$D233-'Total jobs_data'!G233)/'Total jobs_data'!$D233</f>
        <v>1.3391739674593242E-3</v>
      </c>
      <c r="G233" s="3">
        <f>('Total jobs_data'!$D233-'Total jobs_data'!H233)/'Total jobs_data'!$D233</f>
        <v>5.7571964956195244E-4</v>
      </c>
      <c r="H233" s="3">
        <f>('Total jobs_data'!$D233-'Total jobs_data'!I233)/'Total jobs_data'!$D233</f>
        <v>7.8848560700876097E-4</v>
      </c>
    </row>
    <row r="234" spans="1:8" x14ac:dyDescent="0.25">
      <c r="A234" t="s">
        <v>3559</v>
      </c>
      <c r="B234" t="s">
        <v>3848</v>
      </c>
      <c r="C234" t="s">
        <v>4217</v>
      </c>
      <c r="D234" s="3">
        <f>('Total jobs_data'!$D234-'Total jobs_data'!E234)/'Total jobs_data'!$D234</f>
        <v>6.4959373498468892E-2</v>
      </c>
      <c r="E234" s="3">
        <f>('Total jobs_data'!$D234-'Total jobs_data'!F234)/'Total jobs_data'!$D234</f>
        <v>2.0388551430354056E-2</v>
      </c>
      <c r="F234" s="3">
        <f>('Total jobs_data'!$D234-'Total jobs_data'!G234)/'Total jobs_data'!$D234</f>
        <v>1.7426725281660344E-3</v>
      </c>
      <c r="G234" s="3">
        <f>('Total jobs_data'!$D234-'Total jobs_data'!H234)/'Total jobs_data'!$D234</f>
        <v>4.8766144821107136E-4</v>
      </c>
      <c r="H234" s="3">
        <f>('Total jobs_data'!$D234-'Total jobs_data'!I234)/'Total jobs_data'!$D234</f>
        <v>7.7452112362934864E-4</v>
      </c>
    </row>
    <row r="235" spans="1:8" x14ac:dyDescent="0.25">
      <c r="A235" t="s">
        <v>3560</v>
      </c>
      <c r="B235" t="s">
        <v>3844</v>
      </c>
      <c r="C235" t="s">
        <v>4213</v>
      </c>
      <c r="D235" s="3">
        <f>('Total jobs_data'!$D235-'Total jobs_data'!E235)/'Total jobs_data'!$D235</f>
        <v>5.8804418453541257E-2</v>
      </c>
      <c r="E235" s="3">
        <f>('Total jobs_data'!$D235-'Total jobs_data'!F235)/'Total jobs_data'!$D235</f>
        <v>2.0825211176088369E-2</v>
      </c>
      <c r="F235" s="3">
        <f>('Total jobs_data'!$D235-'Total jobs_data'!G235)/'Total jobs_data'!$D235</f>
        <v>1.2508122157244964E-3</v>
      </c>
      <c r="G235" s="3">
        <f>('Total jobs_data'!$D235-'Total jobs_data'!H235)/'Total jobs_data'!$D235</f>
        <v>6.6601689408706953E-4</v>
      </c>
      <c r="H235" s="3">
        <f>('Total jobs_data'!$D235-'Total jobs_data'!I235)/'Total jobs_data'!$D235</f>
        <v>8.4470435347628334E-4</v>
      </c>
    </row>
    <row r="236" spans="1:8" x14ac:dyDescent="0.25">
      <c r="A236" t="s">
        <v>3561</v>
      </c>
      <c r="B236" t="s">
        <v>3849</v>
      </c>
      <c r="C236" t="s">
        <v>4218</v>
      </c>
      <c r="D236" s="3">
        <f>('Total jobs_data'!$D236-'Total jobs_data'!E236)/'Total jobs_data'!$D236</f>
        <v>7.4634208336237254E-2</v>
      </c>
      <c r="E236" s="3">
        <f>('Total jobs_data'!$D236-'Total jobs_data'!F236)/'Total jobs_data'!$D236</f>
        <v>2.4278153351672455E-2</v>
      </c>
      <c r="F236" s="3">
        <f>('Total jobs_data'!$D236-'Total jobs_data'!G236)/'Total jobs_data'!$D236</f>
        <v>5.3566084379086845E-2</v>
      </c>
      <c r="G236" s="3">
        <f>('Total jobs_data'!$D236-'Total jobs_data'!H236)/'Total jobs_data'!$D236</f>
        <v>2.4187960954891502E-4</v>
      </c>
      <c r="H236" s="3">
        <f>('Total jobs_data'!$D236-'Total jobs_data'!I236)/'Total jobs_data'!$D236</f>
        <v>1.1602021949549653E-3</v>
      </c>
    </row>
    <row r="237" spans="1:8" x14ac:dyDescent="0.25">
      <c r="A237" t="s">
        <v>3562</v>
      </c>
      <c r="B237" t="s">
        <v>3850</v>
      </c>
      <c r="C237" t="s">
        <v>4219</v>
      </c>
      <c r="D237" s="3">
        <f>('Total jobs_data'!$D237-'Total jobs_data'!E237)/'Total jobs_data'!$D237</f>
        <v>8.3896119474599656E-2</v>
      </c>
      <c r="E237" s="3">
        <f>('Total jobs_data'!$D237-'Total jobs_data'!F237)/'Total jobs_data'!$D237</f>
        <v>2.779343849337252E-2</v>
      </c>
      <c r="F237" s="3">
        <f>('Total jobs_data'!$D237-'Total jobs_data'!G237)/'Total jobs_data'!$D237</f>
        <v>8.4987704672224551E-2</v>
      </c>
      <c r="G237" s="3">
        <f>('Total jobs_data'!$D237-'Total jobs_data'!H237)/'Total jobs_data'!$D237</f>
        <v>1.7993162598212679E-4</v>
      </c>
      <c r="H237" s="3">
        <f>('Total jobs_data'!$D237-'Total jobs_data'!I237)/'Total jobs_data'!$D237</f>
        <v>5.7578120314280578E-4</v>
      </c>
    </row>
    <row r="238" spans="1:8" x14ac:dyDescent="0.25">
      <c r="A238" t="s">
        <v>3563</v>
      </c>
      <c r="B238" t="s">
        <v>3851</v>
      </c>
      <c r="C238" t="s">
        <v>4220</v>
      </c>
      <c r="D238" s="3">
        <f>('Total jobs_data'!$D238-'Total jobs_data'!E238)/'Total jobs_data'!$D238</f>
        <v>8.3177219932559013E-2</v>
      </c>
      <c r="E238" s="3">
        <f>('Total jobs_data'!$D238-'Total jobs_data'!F238)/'Total jobs_data'!$D238</f>
        <v>2.6446967599003047E-2</v>
      </c>
      <c r="F238" s="3">
        <f>('Total jobs_data'!$D238-'Total jobs_data'!G238)/'Total jobs_data'!$D238</f>
        <v>7.9153566716079954E-2</v>
      </c>
      <c r="G238" s="3">
        <f>('Total jobs_data'!$D238-'Total jobs_data'!H238)/'Total jobs_data'!$D238</f>
        <v>2.0362617492302931E-4</v>
      </c>
      <c r="H238" s="3">
        <f>('Total jobs_data'!$D238-'Total jobs_data'!I238)/'Total jobs_data'!$D238</f>
        <v>6.4345871275677262E-4</v>
      </c>
    </row>
    <row r="239" spans="1:8" x14ac:dyDescent="0.25">
      <c r="A239" t="s">
        <v>3564</v>
      </c>
      <c r="B239" t="s">
        <v>3852</v>
      </c>
      <c r="C239" t="s">
        <v>4221</v>
      </c>
      <c r="D239" s="3">
        <f>('Total jobs_data'!$D239-'Total jobs_data'!E239)/'Total jobs_data'!$D239</f>
        <v>5.7029899860325278E-2</v>
      </c>
      <c r="E239" s="3">
        <f>('Total jobs_data'!$D239-'Total jobs_data'!F239)/'Total jobs_data'!$D239</f>
        <v>2.1566724272626122E-2</v>
      </c>
      <c r="F239" s="3">
        <f>('Total jobs_data'!$D239-'Total jobs_data'!G239)/'Total jobs_data'!$D239</f>
        <v>1.517483014133188E-2</v>
      </c>
      <c r="G239" s="3">
        <f>('Total jobs_data'!$D239-'Total jobs_data'!H239)/'Total jobs_data'!$D239</f>
        <v>2.3673681967756446E-4</v>
      </c>
      <c r="H239" s="3">
        <f>('Total jobs_data'!$D239-'Total jobs_data'!I239)/'Total jobs_data'!$D239</f>
        <v>3.0775786558083376E-4</v>
      </c>
    </row>
    <row r="240" spans="1:8" x14ac:dyDescent="0.25">
      <c r="A240" t="s">
        <v>3565</v>
      </c>
      <c r="B240" t="s">
        <v>3853</v>
      </c>
      <c r="C240" t="s">
        <v>4222</v>
      </c>
      <c r="D240" s="3">
        <f>('Total jobs_data'!$D240-'Total jobs_data'!E240)/'Total jobs_data'!$D240</f>
        <v>6.2808834910996009E-2</v>
      </c>
      <c r="E240" s="3">
        <f>('Total jobs_data'!$D240-'Total jobs_data'!F240)/'Total jobs_data'!$D240</f>
        <v>2.321843186283265E-2</v>
      </c>
      <c r="F240" s="3">
        <f>('Total jobs_data'!$D240-'Total jobs_data'!G240)/'Total jobs_data'!$D240</f>
        <v>2.69095671846163E-2</v>
      </c>
      <c r="G240" s="3">
        <f>('Total jobs_data'!$D240-'Total jobs_data'!H240)/'Total jobs_data'!$D240</f>
        <v>4.1674108471750909E-4</v>
      </c>
      <c r="H240" s="3">
        <f>('Total jobs_data'!$D240-'Total jobs_data'!I240)/'Total jobs_data'!$D240</f>
        <v>4.1674108471750909E-4</v>
      </c>
    </row>
    <row r="241" spans="1:8" x14ac:dyDescent="0.25">
      <c r="A241" t="s">
        <v>3566</v>
      </c>
      <c r="B241" t="s">
        <v>3854</v>
      </c>
      <c r="C241" t="s">
        <v>4223</v>
      </c>
      <c r="D241" s="3">
        <f>('Total jobs_data'!$D241-'Total jobs_data'!E241)/'Total jobs_data'!$D241</f>
        <v>8.8211678832116794E-2</v>
      </c>
      <c r="E241" s="3">
        <f>('Total jobs_data'!$D241-'Total jobs_data'!F241)/'Total jobs_data'!$D241</f>
        <v>2.9671532846715327E-2</v>
      </c>
      <c r="F241" s="3">
        <f>('Total jobs_data'!$D241-'Total jobs_data'!G241)/'Total jobs_data'!$D241</f>
        <v>1.2773722627737226E-3</v>
      </c>
      <c r="G241" s="3">
        <f>('Total jobs_data'!$D241-'Total jobs_data'!H241)/'Total jobs_data'!$D241</f>
        <v>6.9343065693430652E-4</v>
      </c>
      <c r="H241" s="3">
        <f>('Total jobs_data'!$D241-'Total jobs_data'!I241)/'Total jobs_data'!$D241</f>
        <v>1.1313868613138686E-3</v>
      </c>
    </row>
    <row r="242" spans="1:8" x14ac:dyDescent="0.25">
      <c r="A242" t="s">
        <v>3567</v>
      </c>
      <c r="B242" t="s">
        <v>3855</v>
      </c>
      <c r="C242" t="s">
        <v>4224</v>
      </c>
      <c r="D242" s="3">
        <f>('Total jobs_data'!$D242-'Total jobs_data'!E242)/'Total jobs_data'!$D242</f>
        <v>5.7488007359866825E-2</v>
      </c>
      <c r="E242" s="3">
        <f>('Total jobs_data'!$D242-'Total jobs_data'!F242)/'Total jobs_data'!$D242</f>
        <v>1.8881563095524939E-2</v>
      </c>
      <c r="F242" s="3">
        <f>('Total jobs_data'!$D242-'Total jobs_data'!G242)/'Total jobs_data'!$D242</f>
        <v>5.0380040742119909E-4</v>
      </c>
      <c r="G242" s="3">
        <f>('Total jobs_data'!$D242-'Total jobs_data'!H242)/'Total jobs_data'!$D242</f>
        <v>2.5190020371059955E-4</v>
      </c>
      <c r="H242" s="3">
        <f>('Total jobs_data'!$D242-'Total jobs_data'!I242)/'Total jobs_data'!$D242</f>
        <v>5.3665695573127726E-4</v>
      </c>
    </row>
    <row r="243" spans="1:8" x14ac:dyDescent="0.25">
      <c r="A243" t="s">
        <v>3568</v>
      </c>
      <c r="B243" t="s">
        <v>3856</v>
      </c>
      <c r="C243" t="s">
        <v>4225</v>
      </c>
      <c r="D243" s="3">
        <f>('Total jobs_data'!$D243-'Total jobs_data'!E243)/'Total jobs_data'!$D243</f>
        <v>4.4608675388661409E-2</v>
      </c>
      <c r="E243" s="3">
        <f>('Total jobs_data'!$D243-'Total jobs_data'!F243)/'Total jobs_data'!$D243</f>
        <v>1.2450481041312959E-2</v>
      </c>
      <c r="F243" s="3">
        <f>('Total jobs_data'!$D243-'Total jobs_data'!G243)/'Total jobs_data'!$D243</f>
        <v>1.5313425879689736E-3</v>
      </c>
      <c r="G243" s="3">
        <f>('Total jobs_data'!$D243-'Total jobs_data'!H243)/'Total jobs_data'!$D243</f>
        <v>9.9870168780585248E-4</v>
      </c>
      <c r="H243" s="3">
        <f>('Total jobs_data'!$D243-'Total jobs_data'!I243)/'Total jobs_data'!$D243</f>
        <v>1.3648923066679982E-3</v>
      </c>
    </row>
    <row r="244" spans="1:8" x14ac:dyDescent="0.25">
      <c r="A244" t="s">
        <v>3569</v>
      </c>
      <c r="B244" t="s">
        <v>3857</v>
      </c>
      <c r="C244" t="s">
        <v>4226</v>
      </c>
      <c r="D244" s="3">
        <f>('Total jobs_data'!$D244-'Total jobs_data'!E244)/'Total jobs_data'!$D244</f>
        <v>4.0700808625336926E-2</v>
      </c>
      <c r="E244" s="3">
        <f>('Total jobs_data'!$D244-'Total jobs_data'!F244)/'Total jobs_data'!$D244</f>
        <v>1.2219227313566935E-2</v>
      </c>
      <c r="F244" s="3">
        <f>('Total jobs_data'!$D244-'Total jobs_data'!G244)/'Total jobs_data'!$D244</f>
        <v>2.6954177897574125E-3</v>
      </c>
      <c r="G244" s="3">
        <f>('Total jobs_data'!$D244-'Total jobs_data'!H244)/'Total jobs_data'!$D244</f>
        <v>1.976639712488769E-3</v>
      </c>
      <c r="H244" s="3">
        <f>('Total jobs_data'!$D244-'Total jobs_data'!I244)/'Total jobs_data'!$D244</f>
        <v>2.0664869721473494E-3</v>
      </c>
    </row>
    <row r="245" spans="1:8" x14ac:dyDescent="0.25">
      <c r="A245" t="s">
        <v>3570</v>
      </c>
      <c r="B245" t="s">
        <v>3858</v>
      </c>
      <c r="C245" t="s">
        <v>4227</v>
      </c>
      <c r="D245" s="3">
        <f>('Total jobs_data'!$D245-'Total jobs_data'!E245)/'Total jobs_data'!$D245</f>
        <v>6.691297208538588E-2</v>
      </c>
      <c r="E245" s="3">
        <f>('Total jobs_data'!$D245-'Total jobs_data'!F245)/'Total jobs_data'!$D245</f>
        <v>2.0662287903667215E-2</v>
      </c>
      <c r="F245" s="3">
        <f>('Total jobs_data'!$D245-'Total jobs_data'!G245)/'Total jobs_data'!$D245</f>
        <v>4.1050903119868636E-4</v>
      </c>
      <c r="G245" s="3">
        <f>('Total jobs_data'!$D245-'Total jobs_data'!H245)/'Total jobs_data'!$D245</f>
        <v>2.7367268746579092E-4</v>
      </c>
      <c r="H245" s="3">
        <f>('Total jobs_data'!$D245-'Total jobs_data'!I245)/'Total jobs_data'!$D245</f>
        <v>6.8418171866447728E-4</v>
      </c>
    </row>
    <row r="246" spans="1:8" x14ac:dyDescent="0.25">
      <c r="A246" t="s">
        <v>3571</v>
      </c>
      <c r="B246" t="s">
        <v>3859</v>
      </c>
      <c r="C246" t="s">
        <v>4228</v>
      </c>
      <c r="D246" s="3">
        <f>('Total jobs_data'!$D246-'Total jobs_data'!E246)/'Total jobs_data'!$D246</f>
        <v>4.4843683689347859E-2</v>
      </c>
      <c r="E246" s="3">
        <f>('Total jobs_data'!$D246-'Total jobs_data'!F246)/'Total jobs_data'!$D246</f>
        <v>1.3934078370349413E-2</v>
      </c>
      <c r="F246" s="3">
        <f>('Total jobs_data'!$D246-'Total jobs_data'!G246)/'Total jobs_data'!$D246</f>
        <v>2.1926722308671666E-3</v>
      </c>
      <c r="G246" s="3">
        <f>('Total jobs_data'!$D246-'Total jobs_data'!H246)/'Total jobs_data'!$D246</f>
        <v>1.5560899702928279E-3</v>
      </c>
      <c r="H246" s="3">
        <f>('Total jobs_data'!$D246-'Total jobs_data'!I246)/'Total jobs_data'!$D246</f>
        <v>1.343895883434715E-3</v>
      </c>
    </row>
    <row r="247" spans="1:8" x14ac:dyDescent="0.25">
      <c r="A247" t="s">
        <v>3572</v>
      </c>
      <c r="B247" t="s">
        <v>3860</v>
      </c>
      <c r="C247" t="s">
        <v>4229</v>
      </c>
      <c r="D247" s="3">
        <f>('Total jobs_data'!$D247-'Total jobs_data'!E247)/'Total jobs_data'!$D247</f>
        <v>5.3541381334376838E-2</v>
      </c>
      <c r="E247" s="3">
        <f>('Total jobs_data'!$D247-'Total jobs_data'!F247)/'Total jobs_data'!$D247</f>
        <v>1.6278614752494619E-2</v>
      </c>
      <c r="F247" s="3">
        <f>('Total jobs_data'!$D247-'Total jobs_data'!G247)/'Total jobs_data'!$D247</f>
        <v>1.1837213852475053E-3</v>
      </c>
      <c r="G247" s="3">
        <f>('Total jobs_data'!$D247-'Total jobs_data'!H247)/'Total jobs_data'!$D247</f>
        <v>6.2610056740363925E-4</v>
      </c>
      <c r="H247" s="3">
        <f>('Total jobs_data'!$D247-'Total jobs_data'!I247)/'Total jobs_data'!$D247</f>
        <v>8.5110545881432204E-4</v>
      </c>
    </row>
    <row r="248" spans="1:8" x14ac:dyDescent="0.25">
      <c r="A248" t="s">
        <v>3573</v>
      </c>
      <c r="B248" t="s">
        <v>3861</v>
      </c>
      <c r="C248" t="s">
        <v>4230</v>
      </c>
      <c r="D248" s="3">
        <f>('Total jobs_data'!$D248-'Total jobs_data'!E248)/'Total jobs_data'!$D248</f>
        <v>2.9701116557734206E-2</v>
      </c>
      <c r="E248" s="3">
        <f>('Total jobs_data'!$D248-'Total jobs_data'!F248)/'Total jobs_data'!$D248</f>
        <v>7.3188997821350766E-3</v>
      </c>
      <c r="F248" s="3">
        <f>('Total jobs_data'!$D248-'Total jobs_data'!G248)/'Total jobs_data'!$D248</f>
        <v>1.5829248366013072E-3</v>
      </c>
      <c r="G248" s="3">
        <f>('Total jobs_data'!$D248-'Total jobs_data'!H248)/'Total jobs_data'!$D248</f>
        <v>9.0209694989106751E-4</v>
      </c>
      <c r="H248" s="3">
        <f>('Total jobs_data'!$D248-'Total jobs_data'!I248)/'Total jobs_data'!$D248</f>
        <v>1.0893246187363835E-3</v>
      </c>
    </row>
    <row r="249" spans="1:8" x14ac:dyDescent="0.25">
      <c r="A249" t="s">
        <v>3574</v>
      </c>
      <c r="B249" t="s">
        <v>3862</v>
      </c>
      <c r="C249" t="s">
        <v>4231</v>
      </c>
      <c r="D249" s="3">
        <f>('Total jobs_data'!$D249-'Total jobs_data'!E249)/'Total jobs_data'!$D249</f>
        <v>3.0676121457700201E-2</v>
      </c>
      <c r="E249" s="3">
        <f>('Total jobs_data'!$D249-'Total jobs_data'!F249)/'Total jobs_data'!$D249</f>
        <v>7.9482583963219819E-3</v>
      </c>
      <c r="F249" s="3">
        <f>('Total jobs_data'!$D249-'Total jobs_data'!G249)/'Total jobs_data'!$D249</f>
        <v>1.5844567391360815E-3</v>
      </c>
      <c r="G249" s="3">
        <f>('Total jobs_data'!$D249-'Total jobs_data'!H249)/'Total jobs_data'!$D249</f>
        <v>9.87038624379854E-4</v>
      </c>
      <c r="H249" s="3">
        <f>('Total jobs_data'!$D249-'Total jobs_data'!I249)/'Total jobs_data'!$D249</f>
        <v>1.0649627263045794E-3</v>
      </c>
    </row>
    <row r="250" spans="1:8" x14ac:dyDescent="0.25">
      <c r="A250" t="s">
        <v>3575</v>
      </c>
      <c r="B250" t="s">
        <v>3864</v>
      </c>
      <c r="C250" t="s">
        <v>4233</v>
      </c>
      <c r="D250" s="3">
        <f>('Total jobs_data'!$D250-'Total jobs_data'!E250)/'Total jobs_data'!$D250</f>
        <v>8.6235267956415382E-2</v>
      </c>
      <c r="E250" s="3">
        <f>('Total jobs_data'!$D250-'Total jobs_data'!F250)/'Total jobs_data'!$D250</f>
        <v>3.1309762063597951E-2</v>
      </c>
      <c r="F250" s="3">
        <f>('Total jobs_data'!$D250-'Total jobs_data'!G250)/'Total jobs_data'!$D250</f>
        <v>1.423171002890816E-3</v>
      </c>
      <c r="G250" s="3">
        <f>('Total jobs_data'!$D250-'Total jobs_data'!H250)/'Total jobs_data'!$D250</f>
        <v>9.3395597064709806E-4</v>
      </c>
      <c r="H250" s="3">
        <f>('Total jobs_data'!$D250-'Total jobs_data'!I250)/'Total jobs_data'!$D250</f>
        <v>9.7843006448743598E-4</v>
      </c>
    </row>
    <row r="251" spans="1:8" x14ac:dyDescent="0.25">
      <c r="A251" t="s">
        <v>3576</v>
      </c>
      <c r="B251" t="s">
        <v>3863</v>
      </c>
      <c r="C251" t="s">
        <v>4232</v>
      </c>
      <c r="D251" s="3">
        <f>('Total jobs_data'!$D251-'Total jobs_data'!E251)/'Total jobs_data'!$D251</f>
        <v>3.3434650455927049E-2</v>
      </c>
      <c r="E251" s="3">
        <f>('Total jobs_data'!$D251-'Total jobs_data'!F251)/'Total jobs_data'!$D251</f>
        <v>1.0543313069908815E-2</v>
      </c>
      <c r="F251" s="3">
        <f>('Total jobs_data'!$D251-'Total jobs_data'!G251)/'Total jobs_data'!$D251</f>
        <v>2.8495440729483282E-3</v>
      </c>
      <c r="G251" s="3">
        <f>('Total jobs_data'!$D251-'Total jobs_data'!H251)/'Total jobs_data'!$D251</f>
        <v>2.0896656534954406E-3</v>
      </c>
      <c r="H251" s="3">
        <f>('Total jobs_data'!$D251-'Total jobs_data'!I251)/'Total jobs_data'!$D251</f>
        <v>1.709726443768997E-3</v>
      </c>
    </row>
    <row r="252" spans="1:8" x14ac:dyDescent="0.25">
      <c r="A252" t="s">
        <v>3577</v>
      </c>
      <c r="B252" t="s">
        <v>3866</v>
      </c>
      <c r="C252" t="s">
        <v>4235</v>
      </c>
      <c r="D252" s="3">
        <f>('Total jobs_data'!$D252-'Total jobs_data'!E252)/'Total jobs_data'!$D252</f>
        <v>7.3580214315576389E-2</v>
      </c>
      <c r="E252" s="3">
        <f>('Total jobs_data'!$D252-'Total jobs_data'!F252)/'Total jobs_data'!$D252</f>
        <v>2.4600083613879904E-2</v>
      </c>
      <c r="F252" s="3">
        <f>('Total jobs_data'!$D252-'Total jobs_data'!G252)/'Total jobs_data'!$D252</f>
        <v>1.3422228089862917E-3</v>
      </c>
      <c r="G252" s="3">
        <f>('Total jobs_data'!$D252-'Total jobs_data'!H252)/'Total jobs_data'!$D252</f>
        <v>9.0214975685963875E-4</v>
      </c>
      <c r="H252" s="3">
        <f>('Total jobs_data'!$D252-'Total jobs_data'!I252)/'Total jobs_data'!$D252</f>
        <v>8.1413514643430805E-4</v>
      </c>
    </row>
    <row r="253" spans="1:8" x14ac:dyDescent="0.25">
      <c r="A253" t="s">
        <v>3578</v>
      </c>
      <c r="B253" t="s">
        <v>3865</v>
      </c>
      <c r="C253" t="s">
        <v>4234</v>
      </c>
      <c r="D253" s="3">
        <f>('Total jobs_data'!$D253-'Total jobs_data'!E253)/'Total jobs_data'!$D253</f>
        <v>8.090848057115721E-2</v>
      </c>
      <c r="E253" s="3">
        <f>('Total jobs_data'!$D253-'Total jobs_data'!F253)/'Total jobs_data'!$D253</f>
        <v>2.8688860141806809E-2</v>
      </c>
      <c r="F253" s="3">
        <f>('Total jobs_data'!$D253-'Total jobs_data'!G253)/'Total jobs_data'!$D253</f>
        <v>1.1789942524030195E-3</v>
      </c>
      <c r="G253" s="3">
        <f>('Total jobs_data'!$D253-'Total jobs_data'!H253)/'Total jobs_data'!$D253</f>
        <v>6.0587204637377388E-4</v>
      </c>
      <c r="H253" s="3">
        <f>('Total jobs_data'!$D253-'Total jobs_data'!I253)/'Total jobs_data'!$D253</f>
        <v>7.6962124809641555E-4</v>
      </c>
    </row>
    <row r="254" spans="1:8" x14ac:dyDescent="0.25">
      <c r="A254" t="s">
        <v>3579</v>
      </c>
      <c r="B254" t="s">
        <v>3867</v>
      </c>
      <c r="C254" t="s">
        <v>4236</v>
      </c>
      <c r="D254" s="3">
        <f>('Total jobs_data'!$D254-'Total jobs_data'!E254)/'Total jobs_data'!$D254</f>
        <v>3.0529559461310203E-2</v>
      </c>
      <c r="E254" s="3">
        <f>('Total jobs_data'!$D254-'Total jobs_data'!F254)/'Total jobs_data'!$D254</f>
        <v>8.0175758959141752E-3</v>
      </c>
      <c r="F254" s="3">
        <f>('Total jobs_data'!$D254-'Total jobs_data'!G254)/'Total jobs_data'!$D254</f>
        <v>1.6834056151563571E-3</v>
      </c>
      <c r="G254" s="3">
        <f>('Total jobs_data'!$D254-'Total jobs_data'!H254)/'Total jobs_data'!$D254</f>
        <v>8.8450125542113671E-4</v>
      </c>
      <c r="H254" s="3">
        <f>('Total jobs_data'!$D254-'Total jobs_data'!I254)/'Total jobs_data'!$D254</f>
        <v>1.1412919424788862E-3</v>
      </c>
    </row>
    <row r="255" spans="1:8" x14ac:dyDescent="0.25">
      <c r="A255" t="s">
        <v>3580</v>
      </c>
      <c r="B255" t="s">
        <v>3868</v>
      </c>
      <c r="C255" t="s">
        <v>4237</v>
      </c>
      <c r="D255" s="3">
        <f>('Total jobs_data'!$D255-'Total jobs_data'!E255)/'Total jobs_data'!$D255</f>
        <v>7.6897662509292142E-2</v>
      </c>
      <c r="E255" s="3">
        <f>('Total jobs_data'!$D255-'Total jobs_data'!F255)/'Total jobs_data'!$D255</f>
        <v>2.4052201205913934E-2</v>
      </c>
      <c r="F255" s="3">
        <f>('Total jobs_data'!$D255-'Total jobs_data'!G255)/'Total jobs_data'!$D255</f>
        <v>9.6638308416618489E-4</v>
      </c>
      <c r="G255" s="3">
        <f>('Total jobs_data'!$D255-'Total jobs_data'!H255)/'Total jobs_data'!$D255</f>
        <v>5.1210043776327748E-4</v>
      </c>
      <c r="H255" s="3">
        <f>('Total jobs_data'!$D255-'Total jobs_data'!I255)/'Total jobs_data'!$D255</f>
        <v>8.8378623936565621E-4</v>
      </c>
    </row>
    <row r="256" spans="1:8" x14ac:dyDescent="0.25">
      <c r="A256" t="s">
        <v>3581</v>
      </c>
      <c r="B256" t="s">
        <v>3869</v>
      </c>
      <c r="C256" t="s">
        <v>4238</v>
      </c>
      <c r="D256" s="3">
        <f>('Total jobs_data'!$D256-'Total jobs_data'!E256)/'Total jobs_data'!$D256</f>
        <v>4.7937985653118909E-2</v>
      </c>
      <c r="E256" s="3">
        <f>('Total jobs_data'!$D256-'Total jobs_data'!F256)/'Total jobs_data'!$D256</f>
        <v>1.3096892752866112E-2</v>
      </c>
      <c r="F256" s="3">
        <f>('Total jobs_data'!$D256-'Total jobs_data'!G256)/'Total jobs_data'!$D256</f>
        <v>9.9812501749050849E-4</v>
      </c>
      <c r="G256" s="3">
        <f>('Total jobs_data'!$D256-'Total jobs_data'!H256)/'Total jobs_data'!$D256</f>
        <v>5.4103972910700458E-4</v>
      </c>
      <c r="H256" s="3">
        <f>('Total jobs_data'!$D256-'Total jobs_data'!I256)/'Total jobs_data'!$D256</f>
        <v>7.1827688174550615E-4</v>
      </c>
    </row>
    <row r="257" spans="1:8" x14ac:dyDescent="0.25">
      <c r="A257" t="s">
        <v>3582</v>
      </c>
      <c r="B257" t="s">
        <v>3870</v>
      </c>
      <c r="C257" t="s">
        <v>4239</v>
      </c>
      <c r="D257" s="3">
        <f>('Total jobs_data'!$D257-'Total jobs_data'!E257)/'Total jobs_data'!$D257</f>
        <v>6.813256851497769E-2</v>
      </c>
      <c r="E257" s="3">
        <f>('Total jobs_data'!$D257-'Total jobs_data'!F257)/'Total jobs_data'!$D257</f>
        <v>2.0650095602294454E-2</v>
      </c>
      <c r="F257" s="3">
        <f>('Total jobs_data'!$D257-'Total jobs_data'!G257)/'Total jobs_data'!$D257</f>
        <v>1.9120458891013384E-3</v>
      </c>
      <c r="G257" s="3">
        <f>('Total jobs_data'!$D257-'Total jobs_data'!H257)/'Total jobs_data'!$D257</f>
        <v>1.3384321223709368E-3</v>
      </c>
      <c r="H257" s="3">
        <f>('Total jobs_data'!$D257-'Total jobs_data'!I257)/'Total jobs_data'!$D257</f>
        <v>1.5933715742511153E-3</v>
      </c>
    </row>
    <row r="258" spans="1:8" x14ac:dyDescent="0.25">
      <c r="A258" t="s">
        <v>3583</v>
      </c>
      <c r="B258" t="s">
        <v>3871</v>
      </c>
      <c r="C258" t="s">
        <v>4240</v>
      </c>
      <c r="D258" s="3">
        <f>('Total jobs_data'!$D258-'Total jobs_data'!E258)/'Total jobs_data'!$D258</f>
        <v>3.2455209237994144E-2</v>
      </c>
      <c r="E258" s="3">
        <f>('Total jobs_data'!$D258-'Total jobs_data'!F258)/'Total jobs_data'!$D258</f>
        <v>8.2344237511660073E-3</v>
      </c>
      <c r="F258" s="3">
        <f>('Total jobs_data'!$D258-'Total jobs_data'!G258)/'Total jobs_data'!$D258</f>
        <v>1.5761201711216185E-3</v>
      </c>
      <c r="G258" s="3">
        <f>('Total jobs_data'!$D258-'Total jobs_data'!H258)/'Total jobs_data'!$D258</f>
        <v>1.0293029688957509E-3</v>
      </c>
      <c r="H258" s="3">
        <f>('Total jobs_data'!$D258-'Total jobs_data'!I258)/'Total jobs_data'!$D258</f>
        <v>1.2866287111196887E-3</v>
      </c>
    </row>
    <row r="259" spans="1:8" x14ac:dyDescent="0.25">
      <c r="A259" t="s">
        <v>3584</v>
      </c>
      <c r="B259" t="s">
        <v>3872</v>
      </c>
      <c r="C259" t="s">
        <v>4241</v>
      </c>
      <c r="D259" s="3">
        <f>('Total jobs_data'!$D259-'Total jobs_data'!E259)/'Total jobs_data'!$D259</f>
        <v>3.9940445365095806E-2</v>
      </c>
      <c r="E259" s="3">
        <f>('Total jobs_data'!$D259-'Total jobs_data'!F259)/'Total jobs_data'!$D259</f>
        <v>9.4726393923701014E-3</v>
      </c>
      <c r="F259" s="3">
        <f>('Total jobs_data'!$D259-'Total jobs_data'!G259)/'Total jobs_data'!$D259</f>
        <v>1.4457103400655963E-3</v>
      </c>
      <c r="G259" s="3">
        <f>('Total jobs_data'!$D259-'Total jobs_data'!H259)/'Total jobs_data'!$D259</f>
        <v>7.5522181943725182E-4</v>
      </c>
      <c r="H259" s="3">
        <f>('Total jobs_data'!$D259-'Total jobs_data'!I259)/'Total jobs_data'!$D259</f>
        <v>9.7099948213360957E-4</v>
      </c>
    </row>
    <row r="260" spans="1:8" x14ac:dyDescent="0.25">
      <c r="A260" t="s">
        <v>3585</v>
      </c>
      <c r="B260" t="s">
        <v>3873</v>
      </c>
      <c r="C260" t="s">
        <v>4242</v>
      </c>
      <c r="D260" s="3">
        <f>('Total jobs_data'!$D260-'Total jobs_data'!E260)/'Total jobs_data'!$D260</f>
        <v>3.812663489447092E-2</v>
      </c>
      <c r="E260" s="3">
        <f>('Total jobs_data'!$D260-'Total jobs_data'!F260)/'Total jobs_data'!$D260</f>
        <v>9.9258250618124485E-3</v>
      </c>
      <c r="F260" s="3">
        <f>('Total jobs_data'!$D260-'Total jobs_data'!G260)/'Total jobs_data'!$D260</f>
        <v>1.6124986562511198E-3</v>
      </c>
      <c r="G260" s="3">
        <f>('Total jobs_data'!$D260-'Total jobs_data'!H260)/'Total jobs_data'!$D260</f>
        <v>1.2541656215286487E-3</v>
      </c>
      <c r="H260" s="3">
        <f>('Total jobs_data'!$D260-'Total jobs_data'!I260)/'Total jobs_data'!$D260</f>
        <v>1.0749991041674133E-3</v>
      </c>
    </row>
    <row r="261" spans="1:8" x14ac:dyDescent="0.25">
      <c r="A261" t="s">
        <v>3586</v>
      </c>
      <c r="B261" t="s">
        <v>3874</v>
      </c>
      <c r="C261" t="s">
        <v>4243</v>
      </c>
      <c r="D261" s="3">
        <f>('Total jobs_data'!$D261-'Total jobs_data'!E261)/'Total jobs_data'!$D261</f>
        <v>3.4991217527965239E-2</v>
      </c>
      <c r="E261" s="3">
        <f>('Total jobs_data'!$D261-'Total jobs_data'!F261)/'Total jobs_data'!$D261</f>
        <v>9.3140427105482104E-3</v>
      </c>
      <c r="F261" s="3">
        <f>('Total jobs_data'!$D261-'Total jobs_data'!G261)/'Total jobs_data'!$D261</f>
        <v>1.4098178792641212E-3</v>
      </c>
      <c r="G261" s="3">
        <f>('Total jobs_data'!$D261-'Total jobs_data'!H261)/'Total jobs_data'!$D261</f>
        <v>8.5513543496348345E-4</v>
      </c>
      <c r="H261" s="3">
        <f>('Total jobs_data'!$D261-'Total jobs_data'!I261)/'Total jobs_data'!$D261</f>
        <v>1.1787001941388556E-3</v>
      </c>
    </row>
    <row r="262" spans="1:8" x14ac:dyDescent="0.25">
      <c r="A262" t="s">
        <v>3587</v>
      </c>
      <c r="B262" t="s">
        <v>3875</v>
      </c>
      <c r="C262" t="s">
        <v>4244</v>
      </c>
      <c r="D262" s="3">
        <f>('Total jobs_data'!$D262-'Total jobs_data'!E262)/'Total jobs_data'!$D262</f>
        <v>3.0755049023715748E-2</v>
      </c>
      <c r="E262" s="3">
        <f>('Total jobs_data'!$D262-'Total jobs_data'!F262)/'Total jobs_data'!$D262</f>
        <v>8.9667309142713487E-3</v>
      </c>
      <c r="F262" s="3">
        <f>('Total jobs_data'!$D262-'Total jobs_data'!G262)/'Total jobs_data'!$D262</f>
        <v>2.5978379284337552E-3</v>
      </c>
      <c r="G262" s="3">
        <f>('Total jobs_data'!$D262-'Total jobs_data'!H262)/'Total jobs_data'!$D262</f>
        <v>1.9274281404508505E-3</v>
      </c>
      <c r="H262" s="3">
        <f>('Total jobs_data'!$D262-'Total jobs_data'!I262)/'Total jobs_data'!$D262</f>
        <v>1.8436269169529876E-3</v>
      </c>
    </row>
    <row r="263" spans="1:8" x14ac:dyDescent="0.25">
      <c r="A263" t="s">
        <v>3588</v>
      </c>
      <c r="B263" t="s">
        <v>3876</v>
      </c>
      <c r="C263" t="s">
        <v>4245</v>
      </c>
      <c r="D263" s="3">
        <f>('Total jobs_data'!$D263-'Total jobs_data'!E263)/'Total jobs_data'!$D263</f>
        <v>3.3425766319418425E-2</v>
      </c>
      <c r="E263" s="3">
        <f>('Total jobs_data'!$D263-'Total jobs_data'!F263)/'Total jobs_data'!$D263</f>
        <v>1.0642284343850708E-2</v>
      </c>
      <c r="F263" s="3">
        <f>('Total jobs_data'!$D263-'Total jobs_data'!G263)/'Total jobs_data'!$D263</f>
        <v>2.3982612605860749E-3</v>
      </c>
      <c r="G263" s="3">
        <f>('Total jobs_data'!$D263-'Total jobs_data'!H263)/'Total jobs_data'!$D263</f>
        <v>1.8736416098328712E-3</v>
      </c>
      <c r="H263" s="3">
        <f>('Total jobs_data'!$D263-'Total jobs_data'!I263)/'Total jobs_data'!$D263</f>
        <v>1.4989132878662969E-3</v>
      </c>
    </row>
    <row r="264" spans="1:8" x14ac:dyDescent="0.25">
      <c r="A264" t="s">
        <v>3589</v>
      </c>
      <c r="B264" t="s">
        <v>3877</v>
      </c>
      <c r="C264" t="s">
        <v>4246</v>
      </c>
      <c r="D264" s="3">
        <f>('Total jobs_data'!$D264-'Total jobs_data'!E264)/'Total jobs_data'!$D264</f>
        <v>7.5451191259331293E-2</v>
      </c>
      <c r="E264" s="3">
        <f>('Total jobs_data'!$D264-'Total jobs_data'!F264)/'Total jobs_data'!$D264</f>
        <v>2.6785458913708777E-2</v>
      </c>
      <c r="F264" s="3">
        <f>('Total jobs_data'!$D264-'Total jobs_data'!G264)/'Total jobs_data'!$D264</f>
        <v>1.2441724108343106E-3</v>
      </c>
      <c r="G264" s="3">
        <f>('Total jobs_data'!$D264-'Total jobs_data'!H264)/'Total jobs_data'!$D264</f>
        <v>7.1504161542201752E-4</v>
      </c>
      <c r="H264" s="3">
        <f>('Total jobs_data'!$D264-'Total jobs_data'!I264)/'Total jobs_data'!$D264</f>
        <v>8.2944827388954038E-4</v>
      </c>
    </row>
    <row r="265" spans="1:8" x14ac:dyDescent="0.25">
      <c r="A265" t="s">
        <v>3590</v>
      </c>
      <c r="B265" t="s">
        <v>3878</v>
      </c>
      <c r="C265" t="s">
        <v>4247</v>
      </c>
      <c r="D265" s="3">
        <f>('Total jobs_data'!$D265-'Total jobs_data'!E265)/'Total jobs_data'!$D265</f>
        <v>4.7239307051090001E-2</v>
      </c>
      <c r="E265" s="3">
        <f>('Total jobs_data'!$D265-'Total jobs_data'!F265)/'Total jobs_data'!$D265</f>
        <v>1.3481839169589201E-2</v>
      </c>
      <c r="F265" s="3">
        <f>('Total jobs_data'!$D265-'Total jobs_data'!G265)/'Total jobs_data'!$D265</f>
        <v>1.6654036621257247E-3</v>
      </c>
      <c r="G265" s="3">
        <f>('Total jobs_data'!$D265-'Total jobs_data'!H265)/'Total jobs_data'!$D265</f>
        <v>6.1681617115767588E-4</v>
      </c>
      <c r="H265" s="3">
        <f>('Total jobs_data'!$D265-'Total jobs_data'!I265)/'Total jobs_data'!$D265</f>
        <v>8.811659587966798E-4</v>
      </c>
    </row>
    <row r="266" spans="1:8" x14ac:dyDescent="0.25">
      <c r="A266" t="s">
        <v>3591</v>
      </c>
      <c r="B266" t="s">
        <v>3959</v>
      </c>
      <c r="C266" t="s">
        <v>4328</v>
      </c>
      <c r="D266" s="3">
        <f>('Total jobs_data'!$D266-'Total jobs_data'!E266)/'Total jobs_data'!$D266</f>
        <v>4.3155998868413467E-2</v>
      </c>
      <c r="E266" s="3">
        <f>('Total jobs_data'!$D266-'Total jobs_data'!F266)/'Total jobs_data'!$D266</f>
        <v>1.2138044160734954E-2</v>
      </c>
      <c r="F266" s="3">
        <f>('Total jobs_data'!$D266-'Total jobs_data'!G266)/'Total jobs_data'!$D266</f>
        <v>1.3067609610700004E-3</v>
      </c>
      <c r="G266" s="3">
        <f>('Total jobs_data'!$D266-'Total jobs_data'!H266)/'Total jobs_data'!$D266</f>
        <v>5.7619634570035708E-4</v>
      </c>
      <c r="H266" s="3">
        <f>('Total jobs_data'!$D266-'Total jobs_data'!I266)/'Total jobs_data'!$D266</f>
        <v>1.1493724426463151E-3</v>
      </c>
    </row>
    <row r="267" spans="1:8" x14ac:dyDescent="0.25">
      <c r="A267" t="s">
        <v>3592</v>
      </c>
      <c r="B267" t="s">
        <v>3960</v>
      </c>
      <c r="C267" t="s">
        <v>4329</v>
      </c>
      <c r="D267" s="3">
        <f>('Total jobs_data'!$D267-'Total jobs_data'!E267)/'Total jobs_data'!$D267</f>
        <v>3.8545743057804525E-2</v>
      </c>
      <c r="E267" s="3">
        <f>('Total jobs_data'!$D267-'Total jobs_data'!F267)/'Total jobs_data'!$D267</f>
        <v>9.9122942760222991E-3</v>
      </c>
      <c r="F267" s="3">
        <f>('Total jobs_data'!$D267-'Total jobs_data'!G267)/'Total jobs_data'!$D267</f>
        <v>1.2932778797900338E-3</v>
      </c>
      <c r="G267" s="3">
        <f>('Total jobs_data'!$D267-'Total jobs_data'!H267)/'Total jobs_data'!$D267</f>
        <v>5.8867541649982214E-4</v>
      </c>
      <c r="H267" s="3">
        <f>('Total jobs_data'!$D267-'Total jobs_data'!I267)/'Total jobs_data'!$D267</f>
        <v>1.0023967119260747E-3</v>
      </c>
    </row>
    <row r="268" spans="1:8" x14ac:dyDescent="0.25">
      <c r="A268" t="s">
        <v>3593</v>
      </c>
      <c r="B268" t="s">
        <v>3961</v>
      </c>
      <c r="C268" t="s">
        <v>4330</v>
      </c>
      <c r="D268" s="3">
        <f>('Total jobs_data'!$D268-'Total jobs_data'!E268)/'Total jobs_data'!$D268</f>
        <v>3.9629169747617786E-2</v>
      </c>
      <c r="E268" s="3">
        <f>('Total jobs_data'!$D268-'Total jobs_data'!F268)/'Total jobs_data'!$D268</f>
        <v>1.0764228679319992E-2</v>
      </c>
      <c r="F268" s="3">
        <f>('Total jobs_data'!$D268-'Total jobs_data'!G268)/'Total jobs_data'!$D268</f>
        <v>1.3127675278713966E-3</v>
      </c>
      <c r="G268" s="3">
        <f>('Total jobs_data'!$D268-'Total jobs_data'!H268)/'Total jobs_data'!$D268</f>
        <v>5.7765757362559687E-4</v>
      </c>
      <c r="H268" s="3">
        <f>('Total jobs_data'!$D268-'Total jobs_data'!I268)/'Total jobs_data'!$D268</f>
        <v>1.1217651674143994E-3</v>
      </c>
    </row>
    <row r="269" spans="1:8" x14ac:dyDescent="0.25">
      <c r="A269" t="s">
        <v>3594</v>
      </c>
      <c r="B269" t="s">
        <v>3962</v>
      </c>
      <c r="C269" t="s">
        <v>4331</v>
      </c>
      <c r="D269" s="3">
        <f>('Total jobs_data'!$D269-'Total jobs_data'!E269)/'Total jobs_data'!$D269</f>
        <v>4.0988471474525598E-2</v>
      </c>
      <c r="E269" s="3">
        <f>('Total jobs_data'!$D269-'Total jobs_data'!F269)/'Total jobs_data'!$D269</f>
        <v>1.1412828990776811E-2</v>
      </c>
      <c r="F269" s="3">
        <f>('Total jobs_data'!$D269-'Total jobs_data'!G269)/'Total jobs_data'!$D269</f>
        <v>1.3226839374612938E-3</v>
      </c>
      <c r="G269" s="3">
        <f>('Total jobs_data'!$D269-'Total jobs_data'!H269)/'Total jobs_data'!$D269</f>
        <v>5.7234467363464342E-4</v>
      </c>
      <c r="H269" s="3">
        <f>('Total jobs_data'!$D269-'Total jobs_data'!I269)/'Total jobs_data'!$D269</f>
        <v>1.2085218899588342E-3</v>
      </c>
    </row>
    <row r="270" spans="1:8" x14ac:dyDescent="0.25">
      <c r="A270" t="s">
        <v>3595</v>
      </c>
      <c r="B270" t="s">
        <v>3964</v>
      </c>
      <c r="C270" t="s">
        <v>4333</v>
      </c>
      <c r="D270" s="3">
        <f>('Total jobs_data'!$D270-'Total jobs_data'!E270)/'Total jobs_data'!$D270</f>
        <v>4.3041659366956281E-2</v>
      </c>
      <c r="E270" s="3">
        <f>('Total jobs_data'!$D270-'Total jobs_data'!F270)/'Total jobs_data'!$D270</f>
        <v>1.1920828143319465E-2</v>
      </c>
      <c r="F270" s="3">
        <f>('Total jobs_data'!$D270-'Total jobs_data'!G270)/'Total jobs_data'!$D270</f>
        <v>1.0954378574852674E-3</v>
      </c>
      <c r="G270" s="3">
        <f>('Total jobs_data'!$D270-'Total jobs_data'!H270)/'Total jobs_data'!$D270</f>
        <v>5.3327994116593859E-4</v>
      </c>
      <c r="H270" s="3">
        <f>('Total jobs_data'!$D270-'Total jobs_data'!I270)/'Total jobs_data'!$D270</f>
        <v>1.5594106582830696E-3</v>
      </c>
    </row>
    <row r="271" spans="1:8" x14ac:dyDescent="0.25">
      <c r="A271" t="s">
        <v>3596</v>
      </c>
      <c r="B271" t="s">
        <v>3965</v>
      </c>
      <c r="C271" t="s">
        <v>4334</v>
      </c>
      <c r="D271" s="3">
        <f>('Total jobs_data'!$D271-'Total jobs_data'!E271)/'Total jobs_data'!$D271</f>
        <v>8.0617495711835338E-2</v>
      </c>
      <c r="E271" s="3">
        <f>('Total jobs_data'!$D271-'Total jobs_data'!F271)/'Total jobs_data'!$D271</f>
        <v>5.4888507718696397E-2</v>
      </c>
      <c r="F271" s="3">
        <f>('Total jobs_data'!$D271-'Total jobs_data'!G271)/'Total jobs_data'!$D271</f>
        <v>2.9159519725557463E-2</v>
      </c>
      <c r="G271" s="3">
        <f>('Total jobs_data'!$D271-'Total jobs_data'!H271)/'Total jobs_data'!$D271</f>
        <v>1.2006861063464836E-2</v>
      </c>
      <c r="H271" s="3">
        <f>('Total jobs_data'!$D271-'Total jobs_data'!I271)/'Total jobs_data'!$D271</f>
        <v>2.5728987993138937E-2</v>
      </c>
    </row>
    <row r="272" spans="1:8" x14ac:dyDescent="0.25">
      <c r="A272" t="s">
        <v>3597</v>
      </c>
      <c r="B272" t="s">
        <v>3966</v>
      </c>
      <c r="C272" t="s">
        <v>4335</v>
      </c>
      <c r="D272" s="3">
        <f>('Total jobs_data'!$D272-'Total jobs_data'!E272)/'Total jobs_data'!$D272</f>
        <v>6.6081015129331386E-2</v>
      </c>
      <c r="E272" s="3">
        <f>('Total jobs_data'!$D272-'Total jobs_data'!F272)/'Total jobs_data'!$D272</f>
        <v>1.7597434288503102E-2</v>
      </c>
      <c r="F272" s="3">
        <f>('Total jobs_data'!$D272-'Total jobs_data'!G272)/'Total jobs_data'!$D272</f>
        <v>1.031862232447884E-3</v>
      </c>
      <c r="G272" s="3">
        <f>('Total jobs_data'!$D272-'Total jobs_data'!H272)/'Total jobs_data'!$D272</f>
        <v>4.462106951125985E-4</v>
      </c>
      <c r="H272" s="3">
        <f>('Total jobs_data'!$D272-'Total jobs_data'!I272)/'Total jobs_data'!$D272</f>
        <v>1.2270794115596458E-3</v>
      </c>
    </row>
    <row r="273" spans="1:8" x14ac:dyDescent="0.25">
      <c r="A273" t="s">
        <v>3598</v>
      </c>
      <c r="B273" t="s">
        <v>3967</v>
      </c>
      <c r="C273" t="s">
        <v>4336</v>
      </c>
      <c r="D273" s="3">
        <f>('Total jobs_data'!$D273-'Total jobs_data'!E273)/'Total jobs_data'!$D273</f>
        <v>4.3050325887432364E-2</v>
      </c>
      <c r="E273" s="3">
        <f>('Total jobs_data'!$D273-'Total jobs_data'!F273)/'Total jobs_data'!$D273</f>
        <v>1.2062959123418928E-2</v>
      </c>
      <c r="F273" s="3">
        <f>('Total jobs_data'!$D273-'Total jobs_data'!G273)/'Total jobs_data'!$D273</f>
        <v>1.5888275930342564E-3</v>
      </c>
      <c r="G273" s="3">
        <f>('Total jobs_data'!$D273-'Total jobs_data'!H273)/'Total jobs_data'!$D273</f>
        <v>4.8592050563618986E-4</v>
      </c>
      <c r="H273" s="3">
        <f>('Total jobs_data'!$D273-'Total jobs_data'!I273)/'Total jobs_data'!$D273</f>
        <v>2.3508234505096588E-3</v>
      </c>
    </row>
    <row r="274" spans="1:8" x14ac:dyDescent="0.25">
      <c r="A274" t="s">
        <v>3599</v>
      </c>
      <c r="B274" t="s">
        <v>3968</v>
      </c>
      <c r="C274" t="s">
        <v>4337</v>
      </c>
      <c r="D274" s="3">
        <f>('Total jobs_data'!$D274-'Total jobs_data'!E274)/'Total jobs_data'!$D274</f>
        <v>2.7180012479422793E-2</v>
      </c>
      <c r="E274" s="3">
        <f>('Total jobs_data'!$D274-'Total jobs_data'!F274)/'Total jobs_data'!$D274</f>
        <v>6.3035992273831757E-3</v>
      </c>
      <c r="F274" s="3">
        <f>('Total jobs_data'!$D274-'Total jobs_data'!G274)/'Total jobs_data'!$D274</f>
        <v>1.1031298647920557E-3</v>
      </c>
      <c r="G274" s="3">
        <f>('Total jobs_data'!$D274-'Total jobs_data'!H274)/'Total jobs_data'!$D274</f>
        <v>6.0906397940256357E-4</v>
      </c>
      <c r="H274" s="3">
        <f>('Total jobs_data'!$D274-'Total jobs_data'!I274)/'Total jobs_data'!$D274</f>
        <v>8.0924584675865093E-4</v>
      </c>
    </row>
    <row r="275" spans="1:8" x14ac:dyDescent="0.25">
      <c r="A275" t="s">
        <v>3600</v>
      </c>
      <c r="B275" t="s">
        <v>3969</v>
      </c>
      <c r="C275" t="s">
        <v>4338</v>
      </c>
      <c r="D275" s="3">
        <f>('Total jobs_data'!$D275-'Total jobs_data'!E275)/'Total jobs_data'!$D275</f>
        <v>5.7764135147898507E-2</v>
      </c>
      <c r="E275" s="3">
        <f>('Total jobs_data'!$D275-'Total jobs_data'!F275)/'Total jobs_data'!$D275</f>
        <v>1.4983042115657064E-2</v>
      </c>
      <c r="F275" s="3">
        <f>('Total jobs_data'!$D275-'Total jobs_data'!G275)/'Total jobs_data'!$D275</f>
        <v>1.9533765508951187E-3</v>
      </c>
      <c r="G275" s="3">
        <f>('Total jobs_data'!$D275-'Total jobs_data'!H275)/'Total jobs_data'!$D275</f>
        <v>8.3716137895505083E-4</v>
      </c>
      <c r="H275" s="3">
        <f>('Total jobs_data'!$D275-'Total jobs_data'!I275)/'Total jobs_data'!$D275</f>
        <v>3.5418366032713691E-3</v>
      </c>
    </row>
    <row r="276" spans="1:8" x14ac:dyDescent="0.25">
      <c r="A276" t="s">
        <v>3601</v>
      </c>
      <c r="B276" t="s">
        <v>3970</v>
      </c>
      <c r="C276" t="s">
        <v>4339</v>
      </c>
      <c r="D276" s="3">
        <f>('Total jobs_data'!$D276-'Total jobs_data'!E276)/'Total jobs_data'!$D276</f>
        <v>4.6099545656824857E-2</v>
      </c>
      <c r="E276" s="3">
        <f>('Total jobs_data'!$D276-'Total jobs_data'!F276)/'Total jobs_data'!$D276</f>
        <v>1.2243256345282462E-2</v>
      </c>
      <c r="F276" s="3">
        <f>('Total jobs_data'!$D276-'Total jobs_data'!G276)/'Total jobs_data'!$D276</f>
        <v>1.1362402528784499E-3</v>
      </c>
      <c r="G276" s="3">
        <f>('Total jobs_data'!$D276-'Total jobs_data'!H276)/'Total jobs_data'!$D276</f>
        <v>5.7958957717487553E-4</v>
      </c>
      <c r="H276" s="3">
        <f>('Total jobs_data'!$D276-'Total jobs_data'!I276)/'Total jobs_data'!$D276</f>
        <v>1.1316524725841896E-3</v>
      </c>
    </row>
    <row r="277" spans="1:8" x14ac:dyDescent="0.25">
      <c r="A277" t="s">
        <v>3602</v>
      </c>
      <c r="B277" t="s">
        <v>3971</v>
      </c>
      <c r="C277" t="s">
        <v>4340</v>
      </c>
      <c r="D277" s="3">
        <f>('Total jobs_data'!$D277-'Total jobs_data'!E277)/'Total jobs_data'!$D277</f>
        <v>5.3370505070391337E-2</v>
      </c>
      <c r="E277" s="3">
        <f>('Total jobs_data'!$D277-'Total jobs_data'!F277)/'Total jobs_data'!$D277</f>
        <v>1.4969475699211272E-2</v>
      </c>
      <c r="F277" s="3">
        <f>('Total jobs_data'!$D277-'Total jobs_data'!G277)/'Total jobs_data'!$D277</f>
        <v>1.1214802132570212E-3</v>
      </c>
      <c r="G277" s="3">
        <f>('Total jobs_data'!$D277-'Total jobs_data'!H277)/'Total jobs_data'!$D277</f>
        <v>6.029274500739157E-4</v>
      </c>
      <c r="H277" s="3">
        <f>('Total jobs_data'!$D277-'Total jobs_data'!I277)/'Total jobs_data'!$D277</f>
        <v>1.5996034389716132E-3</v>
      </c>
    </row>
    <row r="278" spans="1:8" x14ac:dyDescent="0.25">
      <c r="A278" t="s">
        <v>3603</v>
      </c>
      <c r="B278" t="s">
        <v>3972</v>
      </c>
      <c r="C278" t="s">
        <v>4341</v>
      </c>
      <c r="D278" s="3">
        <f>('Total jobs_data'!$D278-'Total jobs_data'!E278)/'Total jobs_data'!$D278</f>
        <v>4.4242310707768732E-2</v>
      </c>
      <c r="E278" s="3">
        <f>('Total jobs_data'!$D278-'Total jobs_data'!F278)/'Total jobs_data'!$D278</f>
        <v>1.3164595605325784E-2</v>
      </c>
      <c r="F278" s="3">
        <f>('Total jobs_data'!$D278-'Total jobs_data'!G278)/'Total jobs_data'!$D278</f>
        <v>1.4667415995393016E-3</v>
      </c>
      <c r="G278" s="3">
        <f>('Total jobs_data'!$D278-'Total jobs_data'!H278)/'Total jobs_data'!$D278</f>
        <v>5.5922125318291251E-4</v>
      </c>
      <c r="H278" s="3">
        <f>('Total jobs_data'!$D278-'Total jobs_data'!I278)/'Total jobs_data'!$D278</f>
        <v>1.3016117505845457E-3</v>
      </c>
    </row>
    <row r="279" spans="1:8" x14ac:dyDescent="0.25">
      <c r="A279" t="s">
        <v>3604</v>
      </c>
      <c r="B279" t="s">
        <v>3963</v>
      </c>
      <c r="C279" t="s">
        <v>4332</v>
      </c>
      <c r="D279" s="3">
        <f>('Total jobs_data'!$D279-'Total jobs_data'!E279)/'Total jobs_data'!$D279</f>
        <v>4.102425675445686E-2</v>
      </c>
      <c r="E279" s="3">
        <f>('Total jobs_data'!$D279-'Total jobs_data'!F279)/'Total jobs_data'!$D279</f>
        <v>1.146766175061632E-2</v>
      </c>
      <c r="F279" s="3">
        <f>('Total jobs_data'!$D279-'Total jobs_data'!G279)/'Total jobs_data'!$D279</f>
        <v>1.3414846202904561E-3</v>
      </c>
      <c r="G279" s="3">
        <f>('Total jobs_data'!$D279-'Total jobs_data'!H279)/'Total jobs_data'!$D279</f>
        <v>5.8617389535311733E-4</v>
      </c>
      <c r="H279" s="3">
        <f>('Total jobs_data'!$D279-'Total jobs_data'!I279)/'Total jobs_data'!$D279</f>
        <v>1.1910821353247679E-3</v>
      </c>
    </row>
    <row r="280" spans="1:8" x14ac:dyDescent="0.25">
      <c r="A280" t="s">
        <v>3605</v>
      </c>
      <c r="B280" t="s">
        <v>3973</v>
      </c>
      <c r="C280" t="s">
        <v>4342</v>
      </c>
      <c r="D280" s="3">
        <f>('Total jobs_data'!$D280-'Total jobs_data'!E280)/'Total jobs_data'!$D280</f>
        <v>4.0252338793505142E-2</v>
      </c>
      <c r="E280" s="3">
        <f>('Total jobs_data'!$D280-'Total jobs_data'!F280)/'Total jobs_data'!$D280</f>
        <v>1.0439442273916627E-2</v>
      </c>
      <c r="F280" s="3">
        <f>('Total jobs_data'!$D280-'Total jobs_data'!G280)/'Total jobs_data'!$D280</f>
        <v>1.3217319617190579E-3</v>
      </c>
      <c r="G280" s="3">
        <f>('Total jobs_data'!$D280-'Total jobs_data'!H280)/'Total jobs_data'!$D280</f>
        <v>1.0439442273916628E-3</v>
      </c>
      <c r="H280" s="3">
        <f>('Total jobs_data'!$D280-'Total jobs_data'!I280)/'Total jobs_data'!$D280</f>
        <v>8.2440230832646333E-4</v>
      </c>
    </row>
    <row r="281" spans="1:8" x14ac:dyDescent="0.25">
      <c r="A281" t="s">
        <v>3606</v>
      </c>
      <c r="B281" t="s">
        <v>3974</v>
      </c>
      <c r="C281" t="s">
        <v>4343</v>
      </c>
      <c r="D281" s="3">
        <f>('Total jobs_data'!$D281-'Total jobs_data'!E281)/'Total jobs_data'!$D281</f>
        <v>4.3411881242105071E-2</v>
      </c>
      <c r="E281" s="3">
        <f>('Total jobs_data'!$D281-'Total jobs_data'!F281)/'Total jobs_data'!$D281</f>
        <v>1.0369050972836902E-2</v>
      </c>
      <c r="F281" s="3">
        <f>('Total jobs_data'!$D281-'Total jobs_data'!G281)/'Total jobs_data'!$D281</f>
        <v>1.3813284380992195E-3</v>
      </c>
      <c r="G281" s="3">
        <f>('Total jobs_data'!$D281-'Total jobs_data'!H281)/'Total jobs_data'!$D281</f>
        <v>1.4994683703050736E-3</v>
      </c>
      <c r="H281" s="3">
        <f>('Total jobs_data'!$D281-'Total jobs_data'!I281)/'Total jobs_data'!$D281</f>
        <v>9.7238251892510833E-4</v>
      </c>
    </row>
    <row r="282" spans="1:8" x14ac:dyDescent="0.25">
      <c r="A282" t="s">
        <v>3607</v>
      </c>
      <c r="B282" t="s">
        <v>3975</v>
      </c>
      <c r="C282" t="s">
        <v>4344</v>
      </c>
      <c r="D282" s="3">
        <f>('Total jobs_data'!$D282-'Total jobs_data'!E282)/'Total jobs_data'!$D282</f>
        <v>4.4292401872524305E-2</v>
      </c>
      <c r="E282" s="3">
        <f>('Total jobs_data'!$D282-'Total jobs_data'!F282)/'Total jobs_data'!$D282</f>
        <v>1.2776377385667987E-2</v>
      </c>
      <c r="F282" s="3">
        <f>('Total jobs_data'!$D282-'Total jobs_data'!G282)/'Total jobs_data'!$D282</f>
        <v>1.2243428159884767E-3</v>
      </c>
      <c r="G282" s="3">
        <f>('Total jobs_data'!$D282-'Total jobs_data'!H282)/'Total jobs_data'!$D282</f>
        <v>1.7284839755131436E-3</v>
      </c>
      <c r="H282" s="3">
        <f>('Total jobs_data'!$D282-'Total jobs_data'!I282)/'Total jobs_data'!$D282</f>
        <v>8.9305005401512424E-4</v>
      </c>
    </row>
    <row r="283" spans="1:8" x14ac:dyDescent="0.25">
      <c r="A283" t="s">
        <v>3608</v>
      </c>
      <c r="B283" t="s">
        <v>3976</v>
      </c>
      <c r="C283" t="s">
        <v>4345</v>
      </c>
      <c r="D283" s="3">
        <f>('Total jobs_data'!$D283-'Total jobs_data'!E283)/'Total jobs_data'!$D283</f>
        <v>4.1385015362798393E-2</v>
      </c>
      <c r="E283" s="3">
        <f>('Total jobs_data'!$D283-'Total jobs_data'!F283)/'Total jobs_data'!$D283</f>
        <v>1.0730323800519971E-2</v>
      </c>
      <c r="F283" s="3">
        <f>('Total jobs_data'!$D283-'Total jobs_data'!G283)/'Total jobs_data'!$D283</f>
        <v>1.5835499881824628E-3</v>
      </c>
      <c r="G283" s="3">
        <f>('Total jobs_data'!$D283-'Total jobs_data'!H283)/'Total jobs_data'!$D283</f>
        <v>1.3235641692271331E-3</v>
      </c>
      <c r="H283" s="3">
        <f>('Total jobs_data'!$D283-'Total jobs_data'!I283)/'Total jobs_data'!$D283</f>
        <v>9.9267312692034979E-4</v>
      </c>
    </row>
    <row r="284" spans="1:8" x14ac:dyDescent="0.25">
      <c r="A284" t="s">
        <v>3609</v>
      </c>
      <c r="B284" t="s">
        <v>3977</v>
      </c>
      <c r="C284" t="s">
        <v>4346</v>
      </c>
      <c r="D284" s="3">
        <f>('Total jobs_data'!$D284-'Total jobs_data'!E284)/'Total jobs_data'!$D284</f>
        <v>7.9243274339501624E-2</v>
      </c>
      <c r="E284" s="3">
        <f>('Total jobs_data'!$D284-'Total jobs_data'!F284)/'Total jobs_data'!$D284</f>
        <v>2.5841348140752032E-2</v>
      </c>
      <c r="F284" s="3">
        <f>('Total jobs_data'!$D284-'Total jobs_data'!G284)/'Total jobs_data'!$D284</f>
        <v>8.8275843827799287E-4</v>
      </c>
      <c r="G284" s="3">
        <f>('Total jobs_data'!$D284-'Total jobs_data'!H284)/'Total jobs_data'!$D284</f>
        <v>6.2950264662220918E-3</v>
      </c>
      <c r="H284" s="3">
        <f>('Total jobs_data'!$D284-'Total jobs_data'!I284)/'Total jobs_data'!$D284</f>
        <v>7.9679694241571643E-4</v>
      </c>
    </row>
    <row r="285" spans="1:8" x14ac:dyDescent="0.25">
      <c r="A285" t="s">
        <v>3610</v>
      </c>
      <c r="B285" t="s">
        <v>3978</v>
      </c>
      <c r="C285" t="s">
        <v>4347</v>
      </c>
      <c r="D285" s="3">
        <f>('Total jobs_data'!$D285-'Total jobs_data'!E285)/'Total jobs_data'!$D285</f>
        <v>6.7115368667724218E-2</v>
      </c>
      <c r="E285" s="3">
        <f>('Total jobs_data'!$D285-'Total jobs_data'!F285)/'Total jobs_data'!$D285</f>
        <v>2.0994117473964673E-2</v>
      </c>
      <c r="F285" s="3">
        <f>('Total jobs_data'!$D285-'Total jobs_data'!G285)/'Total jobs_data'!$D285</f>
        <v>9.6303291164975564E-4</v>
      </c>
      <c r="G285" s="3">
        <f>('Total jobs_data'!$D285-'Total jobs_data'!H285)/'Total jobs_data'!$D285</f>
        <v>1.7709105208670506E-3</v>
      </c>
      <c r="H285" s="3">
        <f>('Total jobs_data'!$D285-'Total jobs_data'!I285)/'Total jobs_data'!$D285</f>
        <v>8.4532888911478549E-4</v>
      </c>
    </row>
    <row r="286" spans="1:8" x14ac:dyDescent="0.25">
      <c r="A286" t="s">
        <v>3611</v>
      </c>
      <c r="B286" t="s">
        <v>3979</v>
      </c>
      <c r="C286" t="s">
        <v>4348</v>
      </c>
      <c r="D286" s="3">
        <f>('Total jobs_data'!$D286-'Total jobs_data'!E286)/'Total jobs_data'!$D286</f>
        <v>5.2725754503161158E-2</v>
      </c>
      <c r="E286" s="3">
        <f>('Total jobs_data'!$D286-'Total jobs_data'!F286)/'Total jobs_data'!$D286</f>
        <v>1.7237265895264225E-2</v>
      </c>
      <c r="F286" s="3">
        <f>('Total jobs_data'!$D286-'Total jobs_data'!G286)/'Total jobs_data'!$D286</f>
        <v>2.3261362280806394E-3</v>
      </c>
      <c r="G286" s="3">
        <f>('Total jobs_data'!$D286-'Total jobs_data'!H286)/'Total jobs_data'!$D286</f>
        <v>2.8032923774305141E-3</v>
      </c>
      <c r="H286" s="3">
        <f>('Total jobs_data'!$D286-'Total jobs_data'!I286)/'Total jobs_data'!$D286</f>
        <v>1.6700465227245617E-3</v>
      </c>
    </row>
    <row r="287" spans="1:8" x14ac:dyDescent="0.25">
      <c r="A287" t="s">
        <v>3612</v>
      </c>
      <c r="B287" t="s">
        <v>3980</v>
      </c>
      <c r="C287" t="s">
        <v>4349</v>
      </c>
      <c r="D287" s="3">
        <f>('Total jobs_data'!$D287-'Total jobs_data'!E287)/'Total jobs_data'!$D287</f>
        <v>5.1404537474218893E-2</v>
      </c>
      <c r="E287" s="3">
        <f>('Total jobs_data'!$D287-'Total jobs_data'!F287)/'Total jobs_data'!$D287</f>
        <v>1.4982869415514685E-2</v>
      </c>
      <c r="F287" s="3">
        <f>('Total jobs_data'!$D287-'Total jobs_data'!G287)/'Total jobs_data'!$D287</f>
        <v>1.325276560928631E-3</v>
      </c>
      <c r="G287" s="3">
        <f>('Total jobs_data'!$D287-'Total jobs_data'!H287)/'Total jobs_data'!$D287</f>
        <v>8.9914261850784934E-4</v>
      </c>
      <c r="H287" s="3">
        <f>('Total jobs_data'!$D287-'Total jobs_data'!I287)/'Total jobs_data'!$D287</f>
        <v>1.0695961954761621E-3</v>
      </c>
    </row>
    <row r="288" spans="1:8" x14ac:dyDescent="0.25">
      <c r="A288" t="s">
        <v>3613</v>
      </c>
      <c r="B288" t="s">
        <v>3981</v>
      </c>
      <c r="C288" t="s">
        <v>4350</v>
      </c>
      <c r="D288" s="3">
        <f>('Total jobs_data'!$D288-'Total jobs_data'!E288)/'Total jobs_data'!$D288</f>
        <v>6.5266944963198945E-2</v>
      </c>
      <c r="E288" s="3">
        <f>('Total jobs_data'!$D288-'Total jobs_data'!F288)/'Total jobs_data'!$D288</f>
        <v>1.9444139294737997E-2</v>
      </c>
      <c r="F288" s="3">
        <f>('Total jobs_data'!$D288-'Total jobs_data'!G288)/'Total jobs_data'!$D288</f>
        <v>1.5104910469076129E-3</v>
      </c>
      <c r="G288" s="3">
        <f>('Total jobs_data'!$D288-'Total jobs_data'!H288)/'Total jobs_data'!$D288</f>
        <v>1.0710754696253981E-3</v>
      </c>
      <c r="H288" s="3">
        <f>('Total jobs_data'!$D288-'Total jobs_data'!I288)/'Total jobs_data'!$D288</f>
        <v>1.0298802592551906E-3</v>
      </c>
    </row>
    <row r="289" spans="1:8" x14ac:dyDescent="0.25">
      <c r="A289" t="s">
        <v>3614</v>
      </c>
      <c r="B289" t="s">
        <v>3982</v>
      </c>
      <c r="C289" t="s">
        <v>4351</v>
      </c>
      <c r="D289" s="3">
        <f>('Total jobs_data'!$D289-'Total jobs_data'!E289)/'Total jobs_data'!$D289</f>
        <v>3.5792685774781646E-2</v>
      </c>
      <c r="E289" s="3">
        <f>('Total jobs_data'!$D289-'Total jobs_data'!F289)/'Total jobs_data'!$D289</f>
        <v>9.0376920801482144E-3</v>
      </c>
      <c r="F289" s="3">
        <f>('Total jobs_data'!$D289-'Total jobs_data'!G289)/'Total jobs_data'!$D289</f>
        <v>1.1661035948373839E-3</v>
      </c>
      <c r="G289" s="3">
        <f>('Total jobs_data'!$D289-'Total jobs_data'!H289)/'Total jobs_data'!$D289</f>
        <v>7.5041646556958479E-4</v>
      </c>
      <c r="H289" s="3">
        <f>('Total jobs_data'!$D289-'Total jobs_data'!I289)/'Total jobs_data'!$D289</f>
        <v>8.2047609409786556E-4</v>
      </c>
    </row>
    <row r="290" spans="1:8" x14ac:dyDescent="0.25">
      <c r="A290" t="s">
        <v>3615</v>
      </c>
      <c r="B290" t="s">
        <v>3983</v>
      </c>
      <c r="C290" t="s">
        <v>4352</v>
      </c>
      <c r="D290" s="3">
        <f>('Total jobs_data'!$D290-'Total jobs_data'!E290)/'Total jobs_data'!$D290</f>
        <v>3.299570753089185E-2</v>
      </c>
      <c r="E290" s="3">
        <f>('Total jobs_data'!$D290-'Total jobs_data'!F290)/'Total jobs_data'!$D290</f>
        <v>7.761559092587772E-3</v>
      </c>
      <c r="F290" s="3">
        <f>('Total jobs_data'!$D290-'Total jobs_data'!G290)/'Total jobs_data'!$D290</f>
        <v>1.2471772020850866E-3</v>
      </c>
      <c r="G290" s="3">
        <f>('Total jobs_data'!$D290-'Total jobs_data'!H290)/'Total jobs_data'!$D290</f>
        <v>7.325652497684246E-4</v>
      </c>
      <c r="H290" s="3">
        <f>('Total jobs_data'!$D290-'Total jobs_data'!I290)/'Total jobs_data'!$D290</f>
        <v>9.6868132200783423E-4</v>
      </c>
    </row>
    <row r="291" spans="1:8" x14ac:dyDescent="0.25">
      <c r="A291" t="s">
        <v>3616</v>
      </c>
      <c r="B291" t="s">
        <v>3984</v>
      </c>
      <c r="C291" t="s">
        <v>4353</v>
      </c>
      <c r="D291" s="3">
        <f>('Total jobs_data'!$D291-'Total jobs_data'!E291)/'Total jobs_data'!$D291</f>
        <v>4.4161780568816547E-2</v>
      </c>
      <c r="E291" s="3">
        <f>('Total jobs_data'!$D291-'Total jobs_data'!F291)/'Total jobs_data'!$D291</f>
        <v>1.147031495306142E-2</v>
      </c>
      <c r="F291" s="3">
        <f>('Total jobs_data'!$D291-'Total jobs_data'!G291)/'Total jobs_data'!$D291</f>
        <v>1.1854794783890295E-3</v>
      </c>
      <c r="G291" s="3">
        <f>('Total jobs_data'!$D291-'Total jobs_data'!H291)/'Total jobs_data'!$D291</f>
        <v>1.3029594266978522E-3</v>
      </c>
      <c r="H291" s="3">
        <f>('Total jobs_data'!$D291-'Total jobs_data'!I291)/'Total jobs_data'!$D291</f>
        <v>8.1167964286095711E-4</v>
      </c>
    </row>
    <row r="292" spans="1:8" x14ac:dyDescent="0.25">
      <c r="A292" t="s">
        <v>3617</v>
      </c>
      <c r="B292" t="s">
        <v>3985</v>
      </c>
      <c r="C292" t="s">
        <v>4354</v>
      </c>
      <c r="D292" s="3">
        <f>('Total jobs_data'!$D292-'Total jobs_data'!E292)/'Total jobs_data'!$D292</f>
        <v>4.2947228433220803E-2</v>
      </c>
      <c r="E292" s="3">
        <f>('Total jobs_data'!$D292-'Total jobs_data'!F292)/'Total jobs_data'!$D292</f>
        <v>1.1957999035468455E-2</v>
      </c>
      <c r="F292" s="3">
        <f>('Total jobs_data'!$D292-'Total jobs_data'!G292)/'Total jobs_data'!$D292</f>
        <v>1.2750814736872873E-3</v>
      </c>
      <c r="G292" s="3">
        <f>('Total jobs_data'!$D292-'Total jobs_data'!H292)/'Total jobs_data'!$D292</f>
        <v>1.2385461879082819E-3</v>
      </c>
      <c r="H292" s="3">
        <f>('Total jobs_data'!$D292-'Total jobs_data'!I292)/'Total jobs_data'!$D292</f>
        <v>8.3665804433922283E-4</v>
      </c>
    </row>
    <row r="293" spans="1:8" x14ac:dyDescent="0.25">
      <c r="A293" t="s">
        <v>3618</v>
      </c>
      <c r="B293" t="s">
        <v>3987</v>
      </c>
      <c r="C293" t="s">
        <v>4356</v>
      </c>
      <c r="D293" s="3">
        <f>('Total jobs_data'!$D293-'Total jobs_data'!E293)/'Total jobs_data'!$D293</f>
        <v>4.8024623112148446E-2</v>
      </c>
      <c r="E293" s="3">
        <f>('Total jobs_data'!$D293-'Total jobs_data'!F293)/'Total jobs_data'!$D293</f>
        <v>1.2106818445495431E-2</v>
      </c>
      <c r="F293" s="3">
        <f>('Total jobs_data'!$D293-'Total jobs_data'!G293)/'Total jobs_data'!$D293</f>
        <v>1.4126896382286101E-3</v>
      </c>
      <c r="G293" s="3">
        <f>('Total jobs_data'!$D293-'Total jobs_data'!H293)/'Total jobs_data'!$D293</f>
        <v>1.4604617515986597E-3</v>
      </c>
      <c r="H293" s="3">
        <f>('Total jobs_data'!$D293-'Total jobs_data'!I293)/'Total jobs_data'!$D293</f>
        <v>1.2352503599969971E-3</v>
      </c>
    </row>
    <row r="294" spans="1:8" x14ac:dyDescent="0.25">
      <c r="A294" t="s">
        <v>3619</v>
      </c>
      <c r="B294" t="s">
        <v>3986</v>
      </c>
      <c r="C294" t="s">
        <v>4355</v>
      </c>
      <c r="D294" s="3">
        <f>('Total jobs_data'!$D294-'Total jobs_data'!E294)/'Total jobs_data'!$D294</f>
        <v>3.8782967331138528E-2</v>
      </c>
      <c r="E294" s="3">
        <f>('Total jobs_data'!$D294-'Total jobs_data'!F294)/'Total jobs_data'!$D294</f>
        <v>1.011179045620636E-2</v>
      </c>
      <c r="F294" s="3">
        <f>('Total jobs_data'!$D294-'Total jobs_data'!G294)/'Total jobs_data'!$D294</f>
        <v>1.302413082015846E-3</v>
      </c>
      <c r="G294" s="3">
        <f>('Total jobs_data'!$D294-'Total jobs_data'!H294)/'Total jobs_data'!$D294</f>
        <v>2.2249556817770704E-3</v>
      </c>
      <c r="H294" s="3">
        <f>('Total jobs_data'!$D294-'Total jobs_data'!I294)/'Total jobs_data'!$D294</f>
        <v>8.5018631742701063E-4</v>
      </c>
    </row>
    <row r="295" spans="1:8" x14ac:dyDescent="0.25">
      <c r="A295" t="s">
        <v>3620</v>
      </c>
      <c r="B295" t="s">
        <v>3989</v>
      </c>
      <c r="C295" t="s">
        <v>4358</v>
      </c>
      <c r="D295" s="3">
        <f>('Total jobs_data'!$D295-'Total jobs_data'!E295)/'Total jobs_data'!$D295</f>
        <v>3.9191420934831266E-2</v>
      </c>
      <c r="E295" s="3">
        <f>('Total jobs_data'!$D295-'Total jobs_data'!F295)/'Total jobs_data'!$D295</f>
        <v>9.5808253112844698E-3</v>
      </c>
      <c r="F295" s="3">
        <f>('Total jobs_data'!$D295-'Total jobs_data'!G295)/'Total jobs_data'!$D295</f>
        <v>1.2016775679610596E-3</v>
      </c>
      <c r="G295" s="3">
        <f>('Total jobs_data'!$D295-'Total jobs_data'!H295)/'Total jobs_data'!$D295</f>
        <v>1.4515743497251136E-3</v>
      </c>
      <c r="H295" s="3">
        <f>('Total jobs_data'!$D295-'Total jobs_data'!I295)/'Total jobs_data'!$D295</f>
        <v>1.0082791890306177E-3</v>
      </c>
    </row>
    <row r="296" spans="1:8" x14ac:dyDescent="0.25">
      <c r="A296" t="s">
        <v>3621</v>
      </c>
      <c r="B296" t="s">
        <v>3991</v>
      </c>
      <c r="C296" t="s">
        <v>4360</v>
      </c>
      <c r="D296" s="3">
        <f>('Total jobs_data'!$D296-'Total jobs_data'!E296)/'Total jobs_data'!$D296</f>
        <v>3.7440085965152067E-2</v>
      </c>
      <c r="E296" s="3">
        <f>('Total jobs_data'!$D296-'Total jobs_data'!F296)/'Total jobs_data'!$D296</f>
        <v>8.9617728427412707E-3</v>
      </c>
      <c r="F296" s="3">
        <f>('Total jobs_data'!$D296-'Total jobs_data'!G296)/'Total jobs_data'!$D296</f>
        <v>1.0934164078443202E-3</v>
      </c>
      <c r="G296" s="3">
        <f>('Total jobs_data'!$D296-'Total jobs_data'!H296)/'Total jobs_data'!$D296</f>
        <v>2.5568034536876884E-3</v>
      </c>
      <c r="H296" s="3">
        <f>('Total jobs_data'!$D296-'Total jobs_data'!I296)/'Total jobs_data'!$D296</f>
        <v>1.1664679350925399E-3</v>
      </c>
    </row>
    <row r="297" spans="1:8" x14ac:dyDescent="0.25">
      <c r="A297" t="s">
        <v>3622</v>
      </c>
      <c r="B297" t="s">
        <v>3990</v>
      </c>
      <c r="C297" t="s">
        <v>4359</v>
      </c>
      <c r="D297" s="3">
        <f>('Total jobs_data'!$D297-'Total jobs_data'!E297)/'Total jobs_data'!$D297</f>
        <v>4.2038227035205218E-2</v>
      </c>
      <c r="E297" s="3">
        <f>('Total jobs_data'!$D297-'Total jobs_data'!F297)/'Total jobs_data'!$D297</f>
        <v>1.0551697768787695E-2</v>
      </c>
      <c r="F297" s="3">
        <f>('Total jobs_data'!$D297-'Total jobs_data'!G297)/'Total jobs_data'!$D297</f>
        <v>1.1963935518087745E-3</v>
      </c>
      <c r="G297" s="3">
        <f>('Total jobs_data'!$D297-'Total jobs_data'!H297)/'Total jobs_data'!$D297</f>
        <v>2.5531285074682094E-3</v>
      </c>
      <c r="H297" s="3">
        <f>('Total jobs_data'!$D297-'Total jobs_data'!I297)/'Total jobs_data'!$D297</f>
        <v>9.8671633138867985E-4</v>
      </c>
    </row>
    <row r="298" spans="1:8" x14ac:dyDescent="0.25">
      <c r="A298" t="s">
        <v>3623</v>
      </c>
      <c r="B298" t="s">
        <v>3992</v>
      </c>
      <c r="C298" t="s">
        <v>4361</v>
      </c>
      <c r="D298" s="3">
        <f>('Total jobs_data'!$D298-'Total jobs_data'!E298)/'Total jobs_data'!$D298</f>
        <v>3.8297312396040416E-2</v>
      </c>
      <c r="E298" s="3">
        <f>('Total jobs_data'!$D298-'Total jobs_data'!F298)/'Total jobs_data'!$D298</f>
        <v>9.2142369179346682E-3</v>
      </c>
      <c r="F298" s="3">
        <f>('Total jobs_data'!$D298-'Total jobs_data'!G298)/'Total jobs_data'!$D298</f>
        <v>1.186646211596512E-3</v>
      </c>
      <c r="G298" s="3">
        <f>('Total jobs_data'!$D298-'Total jobs_data'!H298)/'Total jobs_data'!$D298</f>
        <v>7.4145689582491212E-4</v>
      </c>
      <c r="H298" s="3">
        <f>('Total jobs_data'!$D298-'Total jobs_data'!I298)/'Total jobs_data'!$D298</f>
        <v>1.0314209103451755E-3</v>
      </c>
    </row>
    <row r="299" spans="1:8" x14ac:dyDescent="0.25">
      <c r="A299" t="s">
        <v>3624</v>
      </c>
      <c r="B299" t="s">
        <v>3993</v>
      </c>
      <c r="C299" t="s">
        <v>4362</v>
      </c>
      <c r="D299" s="3">
        <f>('Total jobs_data'!$D299-'Total jobs_data'!E299)/'Total jobs_data'!$D299</f>
        <v>3.7064515068312973E-2</v>
      </c>
      <c r="E299" s="3">
        <f>('Total jobs_data'!$D299-'Total jobs_data'!F299)/'Total jobs_data'!$D299</f>
        <v>9.0272183220163425E-3</v>
      </c>
      <c r="F299" s="3">
        <f>('Total jobs_data'!$D299-'Total jobs_data'!G299)/'Total jobs_data'!$D299</f>
        <v>1.1806800059188135E-3</v>
      </c>
      <c r="G299" s="3">
        <f>('Total jobs_data'!$D299-'Total jobs_data'!H299)/'Total jobs_data'!$D299</f>
        <v>8.446640251220755E-4</v>
      </c>
      <c r="H299" s="3">
        <f>('Total jobs_data'!$D299-'Total jobs_data'!I299)/'Total jobs_data'!$D299</f>
        <v>8.7138089209673974E-4</v>
      </c>
    </row>
    <row r="300" spans="1:8" x14ac:dyDescent="0.25">
      <c r="A300" t="s">
        <v>3625</v>
      </c>
      <c r="B300" t="s">
        <v>3994</v>
      </c>
      <c r="C300" t="s">
        <v>4363</v>
      </c>
      <c r="D300" s="3">
        <f>('Total jobs_data'!$D300-'Total jobs_data'!E300)/'Total jobs_data'!$D300</f>
        <v>4.3926247288503251E-2</v>
      </c>
      <c r="E300" s="3">
        <f>('Total jobs_data'!$D300-'Total jobs_data'!F300)/'Total jobs_data'!$D300</f>
        <v>1.2472885032537961E-2</v>
      </c>
      <c r="F300" s="3">
        <f>('Total jobs_data'!$D300-'Total jobs_data'!G300)/'Total jobs_data'!$D300</f>
        <v>6.2364425162689807E-3</v>
      </c>
      <c r="G300" s="3">
        <f>('Total jobs_data'!$D300-'Total jobs_data'!H300)/'Total jobs_data'!$D300</f>
        <v>5.4229934924078091E-3</v>
      </c>
      <c r="H300" s="3">
        <f>('Total jobs_data'!$D300-'Total jobs_data'!I300)/'Total jobs_data'!$D300</f>
        <v>4.8806941431670282E-3</v>
      </c>
    </row>
    <row r="301" spans="1:8" x14ac:dyDescent="0.25">
      <c r="A301" t="s">
        <v>3626</v>
      </c>
      <c r="B301" t="s">
        <v>3988</v>
      </c>
      <c r="C301" t="s">
        <v>4357</v>
      </c>
      <c r="D301" s="3">
        <f>('Total jobs_data'!$D301-'Total jobs_data'!E301)/'Total jobs_data'!$D301</f>
        <v>3.9393465251819831E-2</v>
      </c>
      <c r="E301" s="3">
        <f>('Total jobs_data'!$D301-'Total jobs_data'!F301)/'Total jobs_data'!$D301</f>
        <v>9.8980626502374568E-3</v>
      </c>
      <c r="F301" s="3">
        <f>('Total jobs_data'!$D301-'Total jobs_data'!G301)/'Total jobs_data'!$D301</f>
        <v>1.1966098467236889E-3</v>
      </c>
      <c r="G301" s="3">
        <f>('Total jobs_data'!$D301-'Total jobs_data'!H301)/'Total jobs_data'!$D301</f>
        <v>1.5290324053528384E-3</v>
      </c>
      <c r="H301" s="3">
        <f>('Total jobs_data'!$D301-'Total jobs_data'!I301)/'Total jobs_data'!$D301</f>
        <v>7.9180046628249683E-4</v>
      </c>
    </row>
    <row r="302" spans="1:8" x14ac:dyDescent="0.25">
      <c r="A302" t="s">
        <v>3627</v>
      </c>
      <c r="B302" t="s">
        <v>3995</v>
      </c>
      <c r="C302" t="s">
        <v>4364</v>
      </c>
      <c r="D302" s="3">
        <f>('Total jobs_data'!$D302-'Total jobs_data'!E302)/'Total jobs_data'!$D302</f>
        <v>3.1696365162827263E-2</v>
      </c>
      <c r="E302" s="3">
        <f>('Total jobs_data'!$D302-'Total jobs_data'!F302)/'Total jobs_data'!$D302</f>
        <v>6.6095619266732389E-3</v>
      </c>
      <c r="F302" s="3">
        <f>('Total jobs_data'!$D302-'Total jobs_data'!G302)/'Total jobs_data'!$D302</f>
        <v>1.1897211468011829E-3</v>
      </c>
      <c r="G302" s="3">
        <f>('Total jobs_data'!$D302-'Total jobs_data'!H302)/'Total jobs_data'!$D302</f>
        <v>5.3298382344875688E-4</v>
      </c>
      <c r="H302" s="3">
        <f>('Total jobs_data'!$D302-'Total jobs_data'!I302)/'Total jobs_data'!$D302</f>
        <v>8.0299145960221682E-4</v>
      </c>
    </row>
    <row r="303" spans="1:8" x14ac:dyDescent="0.25">
      <c r="A303" t="s">
        <v>3628</v>
      </c>
      <c r="B303" t="s">
        <v>3996</v>
      </c>
      <c r="C303" t="s">
        <v>4365</v>
      </c>
      <c r="D303" s="3">
        <f>('Total jobs_data'!$D303-'Total jobs_data'!E303)/'Total jobs_data'!$D303</f>
        <v>5.0659406737771168E-2</v>
      </c>
      <c r="E303" s="3">
        <f>('Total jobs_data'!$D303-'Total jobs_data'!F303)/'Total jobs_data'!$D303</f>
        <v>1.5083801729541321E-2</v>
      </c>
      <c r="F303" s="3">
        <f>('Total jobs_data'!$D303-'Total jobs_data'!G303)/'Total jobs_data'!$D303</f>
        <v>1.1962575864898058E-3</v>
      </c>
      <c r="G303" s="3">
        <f>('Total jobs_data'!$D303-'Total jobs_data'!H303)/'Total jobs_data'!$D303</f>
        <v>6.8157381125883495E-4</v>
      </c>
      <c r="H303" s="3">
        <f>('Total jobs_data'!$D303-'Total jobs_data'!I303)/'Total jobs_data'!$D303</f>
        <v>8.1916254325127265E-4</v>
      </c>
    </row>
    <row r="304" spans="1:8" x14ac:dyDescent="0.25">
      <c r="A304" t="s">
        <v>3629</v>
      </c>
      <c r="B304" t="s">
        <v>3997</v>
      </c>
      <c r="C304" t="s">
        <v>4366</v>
      </c>
      <c r="D304" s="3">
        <f>('Total jobs_data'!$D304-'Total jobs_data'!E304)/'Total jobs_data'!$D304</f>
        <v>3.7799179742496275E-2</v>
      </c>
      <c r="E304" s="3">
        <f>('Total jobs_data'!$D304-'Total jobs_data'!F304)/'Total jobs_data'!$D304</f>
        <v>9.0442571772531583E-3</v>
      </c>
      <c r="F304" s="3">
        <f>('Total jobs_data'!$D304-'Total jobs_data'!G304)/'Total jobs_data'!$D304</f>
        <v>1.3415903201452794E-3</v>
      </c>
      <c r="G304" s="3">
        <f>('Total jobs_data'!$D304-'Total jobs_data'!H304)/'Total jobs_data'!$D304</f>
        <v>6.6314350425432063E-4</v>
      </c>
      <c r="H304" s="3">
        <f>('Total jobs_data'!$D304-'Total jobs_data'!I304)/'Total jobs_data'!$D304</f>
        <v>1.3466914240241588E-3</v>
      </c>
    </row>
    <row r="305" spans="1:8" x14ac:dyDescent="0.25">
      <c r="A305" t="s">
        <v>3630</v>
      </c>
      <c r="B305" t="s">
        <v>3999</v>
      </c>
      <c r="C305" t="s">
        <v>4368</v>
      </c>
      <c r="D305" s="3">
        <f>('Total jobs_data'!$D305-'Total jobs_data'!E305)/'Total jobs_data'!$D305</f>
        <v>4.931283664683947E-2</v>
      </c>
      <c r="E305" s="3">
        <f>('Total jobs_data'!$D305-'Total jobs_data'!F305)/'Total jobs_data'!$D305</f>
        <v>1.3202525334101141E-2</v>
      </c>
      <c r="F305" s="3">
        <f>('Total jobs_data'!$D305-'Total jobs_data'!G305)/'Total jobs_data'!$D305</f>
        <v>1.1306417972288742E-3</v>
      </c>
      <c r="G305" s="3">
        <f>('Total jobs_data'!$D305-'Total jobs_data'!H305)/'Total jobs_data'!$D305</f>
        <v>5.9692268797797705E-4</v>
      </c>
      <c r="H305" s="3">
        <f>('Total jobs_data'!$D305-'Total jobs_data'!I305)/'Total jobs_data'!$D305</f>
        <v>1.2781168142587274E-3</v>
      </c>
    </row>
    <row r="306" spans="1:8" x14ac:dyDescent="0.25">
      <c r="A306" t="s">
        <v>3631</v>
      </c>
      <c r="B306" t="s">
        <v>3998</v>
      </c>
      <c r="C306" t="s">
        <v>4367</v>
      </c>
      <c r="D306" s="3">
        <f>('Total jobs_data'!$D306-'Total jobs_data'!E306)/'Total jobs_data'!$D306</f>
        <v>3.5094830116423711E-2</v>
      </c>
      <c r="E306" s="3">
        <f>('Total jobs_data'!$D306-'Total jobs_data'!F306)/'Total jobs_data'!$D306</f>
        <v>8.4371083686238333E-3</v>
      </c>
      <c r="F306" s="3">
        <f>('Total jobs_data'!$D306-'Total jobs_data'!G306)/'Total jobs_data'!$D306</f>
        <v>1.2159499084543461E-3</v>
      </c>
      <c r="G306" s="3">
        <f>('Total jobs_data'!$D306-'Total jobs_data'!H306)/'Total jobs_data'!$D306</f>
        <v>5.8701030063313254E-4</v>
      </c>
      <c r="H306" s="3">
        <f>('Total jobs_data'!$D306-'Total jobs_data'!I306)/'Total jobs_data'!$D306</f>
        <v>9.2710357004756642E-4</v>
      </c>
    </row>
    <row r="307" spans="1:8" x14ac:dyDescent="0.25">
      <c r="A307" t="s">
        <v>3632</v>
      </c>
      <c r="B307" t="s">
        <v>4000</v>
      </c>
      <c r="C307" t="s">
        <v>4369</v>
      </c>
      <c r="D307" s="3">
        <f>('Total jobs_data'!$D307-'Total jobs_data'!E307)/'Total jobs_data'!$D307</f>
        <v>6.7068064914869011E-2</v>
      </c>
      <c r="E307" s="3">
        <f>('Total jobs_data'!$D307-'Total jobs_data'!F307)/'Total jobs_data'!$D307</f>
        <v>1.9618007097571673E-2</v>
      </c>
      <c r="F307" s="3">
        <f>('Total jobs_data'!$D307-'Total jobs_data'!G307)/'Total jobs_data'!$D307</f>
        <v>1.5949599266318435E-3</v>
      </c>
      <c r="G307" s="3">
        <f>('Total jobs_data'!$D307-'Total jobs_data'!H307)/'Total jobs_data'!$D307</f>
        <v>1.1962199449738824E-3</v>
      </c>
      <c r="H307" s="3">
        <f>('Total jobs_data'!$D307-'Total jobs_data'!I307)/'Total jobs_data'!$D307</f>
        <v>9.5697595597910598E-4</v>
      </c>
    </row>
    <row r="308" spans="1:8" x14ac:dyDescent="0.25">
      <c r="A308" t="s">
        <v>3633</v>
      </c>
      <c r="B308" t="s">
        <v>4001</v>
      </c>
      <c r="C308" t="s">
        <v>4370</v>
      </c>
      <c r="D308" s="3">
        <f>('Total jobs_data'!$D308-'Total jobs_data'!E308)/'Total jobs_data'!$D308</f>
        <v>4.364994042906252E-2</v>
      </c>
      <c r="E308" s="3">
        <f>('Total jobs_data'!$D308-'Total jobs_data'!F308)/'Total jobs_data'!$D308</f>
        <v>1.2296149769684338E-2</v>
      </c>
      <c r="F308" s="3">
        <f>('Total jobs_data'!$D308-'Total jobs_data'!G308)/'Total jobs_data'!$D308</f>
        <v>1.3929396845312025E-3</v>
      </c>
      <c r="G308" s="3">
        <f>('Total jobs_data'!$D308-'Total jobs_data'!H308)/'Total jobs_data'!$D308</f>
        <v>1.5244763617629626E-3</v>
      </c>
      <c r="H308" s="3">
        <f>('Total jobs_data'!$D308-'Total jobs_data'!I308)/'Total jobs_data'!$D308</f>
        <v>6.5599701850198278E-4</v>
      </c>
    </row>
    <row r="309" spans="1:8" x14ac:dyDescent="0.25">
      <c r="A309" t="s">
        <v>3634</v>
      </c>
      <c r="B309" t="s">
        <v>4005</v>
      </c>
      <c r="C309" t="s">
        <v>4374</v>
      </c>
      <c r="D309" s="3">
        <f>('Total jobs_data'!$D309-'Total jobs_data'!E309)/'Total jobs_data'!$D309</f>
        <v>3.9185083769358434E-2</v>
      </c>
      <c r="E309" s="3">
        <f>('Total jobs_data'!$D309-'Total jobs_data'!F309)/'Total jobs_data'!$D309</f>
        <v>1.0471813668678614E-2</v>
      </c>
      <c r="F309" s="3">
        <f>('Total jobs_data'!$D309-'Total jobs_data'!G309)/'Total jobs_data'!$D309</f>
        <v>1.2042843264815839E-3</v>
      </c>
      <c r="G309" s="3">
        <f>('Total jobs_data'!$D309-'Total jobs_data'!H309)/'Total jobs_data'!$D309</f>
        <v>9.9618729145225984E-4</v>
      </c>
      <c r="H309" s="3">
        <f>('Total jobs_data'!$D309-'Total jobs_data'!I309)/'Total jobs_data'!$D309</f>
        <v>7.9118080644812361E-4</v>
      </c>
    </row>
    <row r="310" spans="1:8" x14ac:dyDescent="0.25">
      <c r="A310" t="s">
        <v>3635</v>
      </c>
      <c r="B310" t="s">
        <v>4006</v>
      </c>
      <c r="C310" t="s">
        <v>4375</v>
      </c>
      <c r="D310" s="3">
        <f>('Total jobs_data'!$D310-'Total jobs_data'!E310)/'Total jobs_data'!$D310</f>
        <v>5.2271466571157769E-2</v>
      </c>
      <c r="E310" s="3">
        <f>('Total jobs_data'!$D310-'Total jobs_data'!F310)/'Total jobs_data'!$D310</f>
        <v>1.646436542636133E-2</v>
      </c>
      <c r="F310" s="3">
        <f>('Total jobs_data'!$D310-'Total jobs_data'!G310)/'Total jobs_data'!$D310</f>
        <v>9.9949479287235726E-4</v>
      </c>
      <c r="G310" s="3">
        <f>('Total jobs_data'!$D310-'Total jobs_data'!H310)/'Total jobs_data'!$D310</f>
        <v>3.3653783156947616E-3</v>
      </c>
      <c r="H310" s="3">
        <f>('Total jobs_data'!$D310-'Total jobs_data'!I310)/'Total jobs_data'!$D310</f>
        <v>6.1003396680774612E-4</v>
      </c>
    </row>
    <row r="311" spans="1:8" x14ac:dyDescent="0.25">
      <c r="A311" t="s">
        <v>3636</v>
      </c>
      <c r="B311" t="s">
        <v>4007</v>
      </c>
      <c r="C311" t="s">
        <v>4376</v>
      </c>
      <c r="D311" s="3">
        <f>('Total jobs_data'!$D311-'Total jobs_data'!E311)/'Total jobs_data'!$D311</f>
        <v>4.1223689329638658E-2</v>
      </c>
      <c r="E311" s="3">
        <f>('Total jobs_data'!$D311-'Total jobs_data'!F311)/'Total jobs_data'!$D311</f>
        <v>1.1091967256068029E-2</v>
      </c>
      <c r="F311" s="3">
        <f>('Total jobs_data'!$D311-'Total jobs_data'!G311)/'Total jobs_data'!$D311</f>
        <v>2.2310972075555591E-3</v>
      </c>
      <c r="G311" s="3">
        <f>('Total jobs_data'!$D311-'Total jobs_data'!H311)/'Total jobs_data'!$D311</f>
        <v>1.0321802027837106E-3</v>
      </c>
      <c r="H311" s="3">
        <f>('Total jobs_data'!$D311-'Total jobs_data'!I311)/'Total jobs_data'!$D311</f>
        <v>8.8926294393673535E-4</v>
      </c>
    </row>
    <row r="312" spans="1:8" x14ac:dyDescent="0.25">
      <c r="A312" t="s">
        <v>3637</v>
      </c>
      <c r="B312" t="s">
        <v>4002</v>
      </c>
      <c r="C312" t="s">
        <v>4371</v>
      </c>
      <c r="D312" s="3">
        <f>('Total jobs_data'!$D312-'Total jobs_data'!E312)/'Total jobs_data'!$D312</f>
        <v>7.966033426872568E-2</v>
      </c>
      <c r="E312" s="3">
        <f>('Total jobs_data'!$D312-'Total jobs_data'!F312)/'Total jobs_data'!$D312</f>
        <v>2.8162798148002908E-2</v>
      </c>
      <c r="F312" s="3">
        <f>('Total jobs_data'!$D312-'Total jobs_data'!G312)/'Total jobs_data'!$D312</f>
        <v>1.0116062206471355E-3</v>
      </c>
      <c r="G312" s="3">
        <f>('Total jobs_data'!$D312-'Total jobs_data'!H312)/'Total jobs_data'!$D312</f>
        <v>7.6568355202726686E-4</v>
      </c>
      <c r="H312" s="3">
        <f>('Total jobs_data'!$D312-'Total jobs_data'!I312)/'Total jobs_data'!$D312</f>
        <v>8.8266298358698821E-4</v>
      </c>
    </row>
    <row r="313" spans="1:8" x14ac:dyDescent="0.25">
      <c r="A313" t="s">
        <v>3638</v>
      </c>
      <c r="B313" t="s">
        <v>4003</v>
      </c>
      <c r="C313" t="s">
        <v>4372</v>
      </c>
      <c r="D313" s="3">
        <f>('Total jobs_data'!$D313-'Total jobs_data'!E313)/'Total jobs_data'!$D313</f>
        <v>5.1046035336553157E-2</v>
      </c>
      <c r="E313" s="3">
        <f>('Total jobs_data'!$D313-'Total jobs_data'!F313)/'Total jobs_data'!$D313</f>
        <v>1.6223023781867092E-2</v>
      </c>
      <c r="F313" s="3">
        <f>('Total jobs_data'!$D313-'Total jobs_data'!G313)/'Total jobs_data'!$D313</f>
        <v>1.1615821972244299E-3</v>
      </c>
      <c r="G313" s="3">
        <f>('Total jobs_data'!$D313-'Total jobs_data'!H313)/'Total jobs_data'!$D313</f>
        <v>9.9896068961300962E-4</v>
      </c>
      <c r="H313" s="3">
        <f>('Total jobs_data'!$D313-'Total jobs_data'!I313)/'Total jobs_data'!$D313</f>
        <v>8.6446169835544418E-4</v>
      </c>
    </row>
    <row r="314" spans="1:8" x14ac:dyDescent="0.25">
      <c r="A314" t="s">
        <v>3639</v>
      </c>
      <c r="B314" t="s">
        <v>4004</v>
      </c>
      <c r="C314" t="s">
        <v>4373</v>
      </c>
      <c r="D314" s="3">
        <f>('Total jobs_data'!$D314-'Total jobs_data'!E314)/'Total jobs_data'!$D314</f>
        <v>4.463439527593497E-2</v>
      </c>
      <c r="E314" s="3">
        <f>('Total jobs_data'!$D314-'Total jobs_data'!F314)/'Total jobs_data'!$D314</f>
        <v>1.2107846710894024E-2</v>
      </c>
      <c r="F314" s="3">
        <f>('Total jobs_data'!$D314-'Total jobs_data'!G314)/'Total jobs_data'!$D314</f>
        <v>1.3426162183179024E-3</v>
      </c>
      <c r="G314" s="3">
        <f>('Total jobs_data'!$D314-'Total jobs_data'!H314)/'Total jobs_data'!$D314</f>
        <v>1.4458943889577411E-3</v>
      </c>
      <c r="H314" s="3">
        <f>('Total jobs_data'!$D314-'Total jobs_data'!I314)/'Total jobs_data'!$D314</f>
        <v>8.3837573813516078E-4</v>
      </c>
    </row>
    <row r="315" spans="1:8" x14ac:dyDescent="0.25">
      <c r="A315" t="s">
        <v>3640</v>
      </c>
      <c r="B315" t="s">
        <v>4008</v>
      </c>
      <c r="C315" t="s">
        <v>4377</v>
      </c>
      <c r="D315" s="3">
        <f>('Total jobs_data'!$D315-'Total jobs_data'!E315)/'Total jobs_data'!$D315</f>
        <v>5.0230325796055401E-2</v>
      </c>
      <c r="E315" s="3">
        <f>('Total jobs_data'!$D315-'Total jobs_data'!F315)/'Total jobs_data'!$D315</f>
        <v>1.4173060990791306E-2</v>
      </c>
      <c r="F315" s="3">
        <f>('Total jobs_data'!$D315-'Total jobs_data'!G315)/'Total jobs_data'!$D315</f>
        <v>1.3023600803320856E-3</v>
      </c>
      <c r="G315" s="3">
        <f>('Total jobs_data'!$D315-'Total jobs_data'!H315)/'Total jobs_data'!$D315</f>
        <v>2.4366387181566996E-3</v>
      </c>
      <c r="H315" s="3">
        <f>('Total jobs_data'!$D315-'Total jobs_data'!I315)/'Total jobs_data'!$D315</f>
        <v>7.6016187869508076E-4</v>
      </c>
    </row>
    <row r="316" spans="1:8" x14ac:dyDescent="0.25">
      <c r="A316" t="s">
        <v>3641</v>
      </c>
      <c r="B316" t="s">
        <v>4009</v>
      </c>
      <c r="C316" t="s">
        <v>4378</v>
      </c>
      <c r="D316" s="3">
        <f>('Total jobs_data'!$D316-'Total jobs_data'!E316)/'Total jobs_data'!$D316</f>
        <v>4.3218031328354591E-2</v>
      </c>
      <c r="E316" s="3">
        <f>('Total jobs_data'!$D316-'Total jobs_data'!F316)/'Total jobs_data'!$D316</f>
        <v>1.2031220511714432E-2</v>
      </c>
      <c r="F316" s="3">
        <f>('Total jobs_data'!$D316-'Total jobs_data'!G316)/'Total jobs_data'!$D316</f>
        <v>1.1795314227171013E-3</v>
      </c>
      <c r="G316" s="3">
        <f>('Total jobs_data'!$D316-'Total jobs_data'!H316)/'Total jobs_data'!$D316</f>
        <v>1.0817988191205413E-3</v>
      </c>
      <c r="H316" s="3">
        <f>('Total jobs_data'!$D316-'Total jobs_data'!I316)/'Total jobs_data'!$D316</f>
        <v>8.0882154700601225E-4</v>
      </c>
    </row>
    <row r="317" spans="1:8" x14ac:dyDescent="0.25">
      <c r="A317" t="s">
        <v>3642</v>
      </c>
      <c r="B317" t="s">
        <v>4010</v>
      </c>
      <c r="C317" t="s">
        <v>4379</v>
      </c>
      <c r="D317" s="3">
        <f>('Total jobs_data'!$D317-'Total jobs_data'!E317)/'Total jobs_data'!$D317</f>
        <v>7.9560058029155667E-2</v>
      </c>
      <c r="E317" s="3">
        <f>('Total jobs_data'!$D317-'Total jobs_data'!F317)/'Total jobs_data'!$D317</f>
        <v>2.7807681808841165E-2</v>
      </c>
      <c r="F317" s="3">
        <f>('Total jobs_data'!$D317-'Total jobs_data'!G317)/'Total jobs_data'!$D317</f>
        <v>6.4255328284919472E-4</v>
      </c>
      <c r="G317" s="3">
        <f>('Total jobs_data'!$D317-'Total jobs_data'!H317)/'Total jobs_data'!$D317</f>
        <v>3.9258625396036717E-4</v>
      </c>
      <c r="H317" s="3">
        <f>('Total jobs_data'!$D317-'Total jobs_data'!I317)/'Total jobs_data'!$D317</f>
        <v>6.5022098312185819E-4</v>
      </c>
    </row>
    <row r="318" spans="1:8" x14ac:dyDescent="0.25">
      <c r="A318" t="s">
        <v>3643</v>
      </c>
      <c r="B318" t="s">
        <v>4011</v>
      </c>
      <c r="C318" t="s">
        <v>4380</v>
      </c>
      <c r="D318" s="3">
        <f>('Total jobs_data'!$D318-'Total jobs_data'!E318)/'Total jobs_data'!$D318</f>
        <v>4.4391442022262452E-2</v>
      </c>
      <c r="E318" s="3">
        <f>('Total jobs_data'!$D318-'Total jobs_data'!F318)/'Total jobs_data'!$D318</f>
        <v>1.192985024184747E-2</v>
      </c>
      <c r="F318" s="3">
        <f>('Total jobs_data'!$D318-'Total jobs_data'!G318)/'Total jobs_data'!$D318</f>
        <v>1.4228854222051925E-3</v>
      </c>
      <c r="G318" s="3">
        <f>('Total jobs_data'!$D318-'Total jobs_data'!H318)/'Total jobs_data'!$D318</f>
        <v>9.9451295772889415E-4</v>
      </c>
      <c r="H318" s="3">
        <f>('Total jobs_data'!$D318-'Total jobs_data'!I318)/'Total jobs_data'!$D318</f>
        <v>1.2119281281414878E-3</v>
      </c>
    </row>
    <row r="319" spans="1:8" x14ac:dyDescent="0.25">
      <c r="A319" t="s">
        <v>3644</v>
      </c>
      <c r="B319" t="s">
        <v>4013</v>
      </c>
      <c r="C319" t="s">
        <v>4382</v>
      </c>
      <c r="D319" s="3">
        <f>('Total jobs_data'!$D319-'Total jobs_data'!E319)/'Total jobs_data'!$D319</f>
        <v>3.7546830387351258E-2</v>
      </c>
      <c r="E319" s="3">
        <f>('Total jobs_data'!$D319-'Total jobs_data'!F319)/'Total jobs_data'!$D319</f>
        <v>1.0744169926226668E-2</v>
      </c>
      <c r="F319" s="3">
        <f>('Total jobs_data'!$D319-'Total jobs_data'!G319)/'Total jobs_data'!$D319</f>
        <v>1.4193527091482232E-3</v>
      </c>
      <c r="G319" s="3">
        <f>('Total jobs_data'!$D319-'Total jobs_data'!H319)/'Total jobs_data'!$D319</f>
        <v>9.4073377234242712E-4</v>
      </c>
      <c r="H319" s="3">
        <f>('Total jobs_data'!$D319-'Total jobs_data'!I319)/'Total jobs_data'!$D319</f>
        <v>8.9122146853493089E-4</v>
      </c>
    </row>
    <row r="320" spans="1:8" x14ac:dyDescent="0.25">
      <c r="A320" t="s">
        <v>3645</v>
      </c>
      <c r="B320" t="s">
        <v>4014</v>
      </c>
      <c r="C320" t="s">
        <v>4383</v>
      </c>
      <c r="D320" s="3">
        <f>('Total jobs_data'!$D320-'Total jobs_data'!E320)/'Total jobs_data'!$D320</f>
        <v>2.602574305493675E-2</v>
      </c>
      <c r="E320" s="3">
        <f>('Total jobs_data'!$D320-'Total jobs_data'!F320)/'Total jobs_data'!$D320</f>
        <v>5.5953811219645599E-3</v>
      </c>
      <c r="F320" s="3">
        <f>('Total jobs_data'!$D320-'Total jobs_data'!G320)/'Total jobs_data'!$D320</f>
        <v>1.1799156237421147E-3</v>
      </c>
      <c r="G320" s="3">
        <f>('Total jobs_data'!$D320-'Total jobs_data'!H320)/'Total jobs_data'!$D320</f>
        <v>5.5308544862911631E-4</v>
      </c>
      <c r="H320" s="3">
        <f>('Total jobs_data'!$D320-'Total jobs_data'!I320)/'Total jobs_data'!$D320</f>
        <v>9.0644559636438493E-4</v>
      </c>
    </row>
    <row r="321" spans="1:8" x14ac:dyDescent="0.25">
      <c r="A321" t="s">
        <v>3646</v>
      </c>
      <c r="B321" t="s">
        <v>4012</v>
      </c>
      <c r="C321" t="s">
        <v>4381</v>
      </c>
      <c r="D321" s="3">
        <f>('Total jobs_data'!$D321-'Total jobs_data'!E321)/'Total jobs_data'!$D321</f>
        <v>4.6990506847290836E-2</v>
      </c>
      <c r="E321" s="3">
        <f>('Total jobs_data'!$D321-'Total jobs_data'!F321)/'Total jobs_data'!$D321</f>
        <v>1.2720105754599805E-2</v>
      </c>
      <c r="F321" s="3">
        <f>('Total jobs_data'!$D321-'Total jobs_data'!G321)/'Total jobs_data'!$D321</f>
        <v>1.4936639096453147E-3</v>
      </c>
      <c r="G321" s="3">
        <f>('Total jobs_data'!$D321-'Total jobs_data'!H321)/'Total jobs_data'!$D321</f>
        <v>8.866133367413366E-4</v>
      </c>
      <c r="H321" s="3">
        <f>('Total jobs_data'!$D321-'Total jobs_data'!I321)/'Total jobs_data'!$D321</f>
        <v>1.0423697337364362E-3</v>
      </c>
    </row>
    <row r="322" spans="1:8" x14ac:dyDescent="0.25">
      <c r="A322" t="s">
        <v>3647</v>
      </c>
      <c r="B322" t="s">
        <v>4015</v>
      </c>
      <c r="C322" t="s">
        <v>4384</v>
      </c>
      <c r="D322" s="3">
        <f>('Total jobs_data'!$D322-'Total jobs_data'!E322)/'Total jobs_data'!$D322</f>
        <v>4.5410362161631655E-2</v>
      </c>
      <c r="E322" s="3">
        <f>('Total jobs_data'!$D322-'Total jobs_data'!F322)/'Total jobs_data'!$D322</f>
        <v>1.3095773204977845E-2</v>
      </c>
      <c r="F322" s="3">
        <f>('Total jobs_data'!$D322-'Total jobs_data'!G322)/'Total jobs_data'!$D322</f>
        <v>2.4621236735387136E-3</v>
      </c>
      <c r="G322" s="3">
        <f>('Total jobs_data'!$D322-'Total jobs_data'!H322)/'Total jobs_data'!$D322</f>
        <v>6.9104381226732731E-4</v>
      </c>
      <c r="H322" s="3">
        <f>('Total jobs_data'!$D322-'Total jobs_data'!I322)/'Total jobs_data'!$D322</f>
        <v>8.6358069146507115E-4</v>
      </c>
    </row>
    <row r="323" spans="1:8" x14ac:dyDescent="0.25">
      <c r="A323" t="s">
        <v>3648</v>
      </c>
      <c r="B323" t="s">
        <v>4016</v>
      </c>
      <c r="C323" t="s">
        <v>4385</v>
      </c>
      <c r="D323" s="3">
        <f>('Total jobs_data'!$D323-'Total jobs_data'!E323)/'Total jobs_data'!$D323</f>
        <v>4.1812499596154962E-2</v>
      </c>
      <c r="E323" s="3">
        <f>('Total jobs_data'!$D323-'Total jobs_data'!F323)/'Total jobs_data'!$D323</f>
        <v>1.1781505835829993E-2</v>
      </c>
      <c r="F323" s="3">
        <f>('Total jobs_data'!$D323-'Total jobs_data'!G323)/'Total jobs_data'!$D323</f>
        <v>1.0661508937359866E-3</v>
      </c>
      <c r="G323" s="3">
        <f>('Total jobs_data'!$D323-'Total jobs_data'!H323)/'Total jobs_data'!$D323</f>
        <v>8.9384367858673624E-4</v>
      </c>
      <c r="H323" s="3">
        <f>('Total jobs_data'!$D323-'Total jobs_data'!I323)/'Total jobs_data'!$D323</f>
        <v>8.8953599820800497E-4</v>
      </c>
    </row>
    <row r="324" spans="1:8" x14ac:dyDescent="0.25">
      <c r="A324" t="s">
        <v>3649</v>
      </c>
      <c r="B324" t="s">
        <v>4017</v>
      </c>
      <c r="C324" t="s">
        <v>4386</v>
      </c>
      <c r="D324" s="3">
        <f>('Total jobs_data'!$D324-'Total jobs_data'!E324)/'Total jobs_data'!$D324</f>
        <v>4.1351585617359597E-2</v>
      </c>
      <c r="E324" s="3">
        <f>('Total jobs_data'!$D324-'Total jobs_data'!F324)/'Total jobs_data'!$D324</f>
        <v>1.1111277161729981E-2</v>
      </c>
      <c r="F324" s="3">
        <f>('Total jobs_data'!$D324-'Total jobs_data'!G324)/'Total jobs_data'!$D324</f>
        <v>1.9054308515407837E-3</v>
      </c>
      <c r="G324" s="3">
        <f>('Total jobs_data'!$D324-'Total jobs_data'!H324)/'Total jobs_data'!$D324</f>
        <v>7.995337298622112E-4</v>
      </c>
      <c r="H324" s="3">
        <f>('Total jobs_data'!$D324-'Total jobs_data'!I324)/'Total jobs_data'!$D324</f>
        <v>7.4722778491795436E-4</v>
      </c>
    </row>
    <row r="325" spans="1:8" x14ac:dyDescent="0.25">
      <c r="A325" t="s">
        <v>3650</v>
      </c>
      <c r="B325" t="s">
        <v>4018</v>
      </c>
      <c r="C325" t="s">
        <v>4387</v>
      </c>
      <c r="D325" s="3">
        <f>('Total jobs_data'!$D325-'Total jobs_data'!E325)/'Total jobs_data'!$D325</f>
        <v>4.6512929553418889E-2</v>
      </c>
      <c r="E325" s="3">
        <f>('Total jobs_data'!$D325-'Total jobs_data'!F325)/'Total jobs_data'!$D325</f>
        <v>1.3720327994856674E-2</v>
      </c>
      <c r="F325" s="3">
        <f>('Total jobs_data'!$D325-'Total jobs_data'!G325)/'Total jobs_data'!$D325</f>
        <v>1.4827771572102958E-3</v>
      </c>
      <c r="G325" s="3">
        <f>('Total jobs_data'!$D325-'Total jobs_data'!H325)/'Total jobs_data'!$D325</f>
        <v>9.4432013140865621E-4</v>
      </c>
      <c r="H325" s="3">
        <f>('Total jobs_data'!$D325-'Total jobs_data'!I325)/'Total jobs_data'!$D325</f>
        <v>7.4138857860514789E-4</v>
      </c>
    </row>
    <row r="326" spans="1:8" x14ac:dyDescent="0.25">
      <c r="A326" t="s">
        <v>3651</v>
      </c>
      <c r="B326" t="s">
        <v>4019</v>
      </c>
      <c r="C326" t="s">
        <v>4388</v>
      </c>
      <c r="D326" s="3">
        <f>('Total jobs_data'!$D326-'Total jobs_data'!E326)/'Total jobs_data'!$D326</f>
        <v>4.3242403169982721E-2</v>
      </c>
      <c r="E326" s="3">
        <f>('Total jobs_data'!$D326-'Total jobs_data'!F326)/'Total jobs_data'!$D326</f>
        <v>1.2151751692249401E-2</v>
      </c>
      <c r="F326" s="3">
        <f>('Total jobs_data'!$D326-'Total jobs_data'!G326)/'Total jobs_data'!$D326</f>
        <v>1.9681935386531659E-3</v>
      </c>
      <c r="G326" s="3">
        <f>('Total jobs_data'!$D326-'Total jobs_data'!H326)/'Total jobs_data'!$D326</f>
        <v>7.8387419896791793E-4</v>
      </c>
      <c r="H326" s="3">
        <f>('Total jobs_data'!$D326-'Total jobs_data'!I326)/'Total jobs_data'!$D326</f>
        <v>1.0606691404269222E-3</v>
      </c>
    </row>
    <row r="327" spans="1:8" x14ac:dyDescent="0.25">
      <c r="A327" t="s">
        <v>3652</v>
      </c>
      <c r="B327" t="s">
        <v>4020</v>
      </c>
      <c r="C327" t="s">
        <v>4389</v>
      </c>
      <c r="D327" s="3">
        <f>('Total jobs_data'!$D327-'Total jobs_data'!E327)/'Total jobs_data'!$D327</f>
        <v>3.5298193516456321E-2</v>
      </c>
      <c r="E327" s="3">
        <f>('Total jobs_data'!$D327-'Total jobs_data'!F327)/'Total jobs_data'!$D327</f>
        <v>8.7255629794605293E-3</v>
      </c>
      <c r="F327" s="3">
        <f>('Total jobs_data'!$D327-'Total jobs_data'!G327)/'Total jobs_data'!$D327</f>
        <v>1.1333828260331601E-3</v>
      </c>
      <c r="G327" s="3">
        <f>('Total jobs_data'!$D327-'Total jobs_data'!H327)/'Total jobs_data'!$D327</f>
        <v>2.9299678297451128E-3</v>
      </c>
      <c r="H327" s="3">
        <f>('Total jobs_data'!$D327-'Total jobs_data'!I327)/'Total jobs_data'!$D327</f>
        <v>9.552091066567681E-4</v>
      </c>
    </row>
    <row r="328" spans="1:8" x14ac:dyDescent="0.25">
      <c r="A328" t="s">
        <v>3653</v>
      </c>
      <c r="B328" t="s">
        <v>4021</v>
      </c>
      <c r="C328" t="s">
        <v>4390</v>
      </c>
      <c r="D328" s="3">
        <f>('Total jobs_data'!$D328-'Total jobs_data'!E328)/'Total jobs_data'!$D328</f>
        <v>3.9967969691375088E-2</v>
      </c>
      <c r="E328" s="3">
        <f>('Total jobs_data'!$D328-'Total jobs_data'!F328)/'Total jobs_data'!$D328</f>
        <v>1.1122120467607547E-2</v>
      </c>
      <c r="F328" s="3">
        <f>('Total jobs_data'!$D328-'Total jobs_data'!G328)/'Total jobs_data'!$D328</f>
        <v>1.8058015060362712E-3</v>
      </c>
      <c r="G328" s="3">
        <f>('Total jobs_data'!$D328-'Total jobs_data'!H328)/'Total jobs_data'!$D328</f>
        <v>7.0680796999725802E-4</v>
      </c>
      <c r="H328" s="3">
        <f>('Total jobs_data'!$D328-'Total jobs_data'!I328)/'Total jobs_data'!$D328</f>
        <v>1.0563884188367055E-3</v>
      </c>
    </row>
    <row r="329" spans="1:8" x14ac:dyDescent="0.25">
      <c r="A329" t="s">
        <v>3654</v>
      </c>
      <c r="B329" t="s">
        <v>4022</v>
      </c>
      <c r="C329" t="s">
        <v>4391</v>
      </c>
      <c r="D329" s="3">
        <f>('Total jobs_data'!$D329-'Total jobs_data'!E329)/'Total jobs_data'!$D329</f>
        <v>3.978734082744452E-2</v>
      </c>
      <c r="E329" s="3">
        <f>('Total jobs_data'!$D329-'Total jobs_data'!F329)/'Total jobs_data'!$D329</f>
        <v>1.089562950064912E-2</v>
      </c>
      <c r="F329" s="3">
        <f>('Total jobs_data'!$D329-'Total jobs_data'!G329)/'Total jobs_data'!$D329</f>
        <v>1.2555042316590324E-3</v>
      </c>
      <c r="G329" s="3">
        <f>('Total jobs_data'!$D329-'Total jobs_data'!H329)/'Total jobs_data'!$D329</f>
        <v>6.7335469792589029E-4</v>
      </c>
      <c r="H329" s="3">
        <f>('Total jobs_data'!$D329-'Total jobs_data'!I329)/'Total jobs_data'!$D329</f>
        <v>7.2859896880835505E-4</v>
      </c>
    </row>
    <row r="330" spans="1:8" x14ac:dyDescent="0.25">
      <c r="A330" t="s">
        <v>3655</v>
      </c>
      <c r="B330" t="s">
        <v>4023</v>
      </c>
      <c r="C330" t="s">
        <v>4392</v>
      </c>
      <c r="D330" s="3">
        <f>('Total jobs_data'!$D330-'Total jobs_data'!E330)/'Total jobs_data'!$D330</f>
        <v>4.1938463314668363E-2</v>
      </c>
      <c r="E330" s="3">
        <f>('Total jobs_data'!$D330-'Total jobs_data'!F330)/'Total jobs_data'!$D330</f>
        <v>1.1362543054513268E-2</v>
      </c>
      <c r="F330" s="3">
        <f>('Total jobs_data'!$D330-'Total jobs_data'!G330)/'Total jobs_data'!$D330</f>
        <v>1.9723296580653853E-3</v>
      </c>
      <c r="G330" s="3">
        <f>('Total jobs_data'!$D330-'Total jobs_data'!H330)/'Total jobs_data'!$D330</f>
        <v>9.3004162738042555E-4</v>
      </c>
      <c r="H330" s="3">
        <f>('Total jobs_data'!$D330-'Total jobs_data'!I330)/'Total jobs_data'!$D330</f>
        <v>1.0198387500240528E-3</v>
      </c>
    </row>
    <row r="331" spans="1:8" x14ac:dyDescent="0.25">
      <c r="A331" t="s">
        <v>3656</v>
      </c>
      <c r="B331" t="s">
        <v>4024</v>
      </c>
      <c r="C331" t="s">
        <v>4393</v>
      </c>
      <c r="D331" s="3">
        <f>('Total jobs_data'!$D331-'Total jobs_data'!E331)/'Total jobs_data'!$D331</f>
        <v>3.3411352260522421E-2</v>
      </c>
      <c r="E331" s="3">
        <f>('Total jobs_data'!$D331-'Total jobs_data'!F331)/'Total jobs_data'!$D331</f>
        <v>8.7441992421018501E-3</v>
      </c>
      <c r="F331" s="3">
        <f>('Total jobs_data'!$D331-'Total jobs_data'!G331)/'Total jobs_data'!$D331</f>
        <v>1.1348207591140292E-3</v>
      </c>
      <c r="G331" s="3">
        <f>('Total jobs_data'!$D331-'Total jobs_data'!H331)/'Total jobs_data'!$D331</f>
        <v>4.93951000060794E-4</v>
      </c>
      <c r="H331" s="3">
        <f>('Total jobs_data'!$D331-'Total jobs_data'!I331)/'Total jobs_data'!$D331</f>
        <v>8.5364865138711572E-4</v>
      </c>
    </row>
    <row r="332" spans="1:8" x14ac:dyDescent="0.25">
      <c r="A332" t="s">
        <v>3657</v>
      </c>
      <c r="B332" t="s">
        <v>4025</v>
      </c>
      <c r="C332" t="s">
        <v>4394</v>
      </c>
      <c r="D332" s="3">
        <f>('Total jobs_data'!$D332-'Total jobs_data'!E332)/'Total jobs_data'!$D332</f>
        <v>3.5786566220588178E-2</v>
      </c>
      <c r="E332" s="3">
        <f>('Total jobs_data'!$D332-'Total jobs_data'!F332)/'Total jobs_data'!$D332</f>
        <v>7.3558550618223169E-3</v>
      </c>
      <c r="F332" s="3">
        <f>('Total jobs_data'!$D332-'Total jobs_data'!G332)/'Total jobs_data'!$D332</f>
        <v>1.2418803951220741E-3</v>
      </c>
      <c r="G332" s="3">
        <f>('Total jobs_data'!$D332-'Total jobs_data'!H332)/'Total jobs_data'!$D332</f>
        <v>5.381039919098848E-4</v>
      </c>
      <c r="H332" s="3">
        <f>('Total jobs_data'!$D332-'Total jobs_data'!I332)/'Total jobs_data'!$D332</f>
        <v>1.0404227429784718E-3</v>
      </c>
    </row>
    <row r="333" spans="1:8" x14ac:dyDescent="0.25">
      <c r="A333" t="s">
        <v>3658</v>
      </c>
      <c r="B333" t="s">
        <v>4026</v>
      </c>
      <c r="C333" t="s">
        <v>4395</v>
      </c>
      <c r="D333" s="3">
        <f>('Total jobs_data'!$D333-'Total jobs_data'!E333)/'Total jobs_data'!$D333</f>
        <v>4.201926832443692E-2</v>
      </c>
      <c r="E333" s="3">
        <f>('Total jobs_data'!$D333-'Total jobs_data'!F333)/'Total jobs_data'!$D333</f>
        <v>1.0455607838761073E-2</v>
      </c>
      <c r="F333" s="3">
        <f>('Total jobs_data'!$D333-'Total jobs_data'!G333)/'Total jobs_data'!$D333</f>
        <v>1.165522842387834E-3</v>
      </c>
      <c r="G333" s="3">
        <f>('Total jobs_data'!$D333-'Total jobs_data'!H333)/'Total jobs_data'!$D333</f>
        <v>5.1146614094146968E-4</v>
      </c>
      <c r="H333" s="3">
        <f>('Total jobs_data'!$D333-'Total jobs_data'!I333)/'Total jobs_data'!$D333</f>
        <v>9.4776225813851121E-4</v>
      </c>
    </row>
    <row r="334" spans="1:8" x14ac:dyDescent="0.25">
      <c r="A334" t="s">
        <v>3659</v>
      </c>
      <c r="B334" t="s">
        <v>4027</v>
      </c>
      <c r="C334" t="s">
        <v>4396</v>
      </c>
      <c r="D334" s="3">
        <f>('Total jobs_data'!$D334-'Total jobs_data'!E334)/'Total jobs_data'!$D334</f>
        <v>3.5163339058506889E-2</v>
      </c>
      <c r="E334" s="3">
        <f>('Total jobs_data'!$D334-'Total jobs_data'!F334)/'Total jobs_data'!$D334</f>
        <v>7.4536897337293762E-3</v>
      </c>
      <c r="F334" s="3">
        <f>('Total jobs_data'!$D334-'Total jobs_data'!G334)/'Total jobs_data'!$D334</f>
        <v>1.1312103951227814E-3</v>
      </c>
      <c r="G334" s="3">
        <f>('Total jobs_data'!$D334-'Total jobs_data'!H334)/'Total jobs_data'!$D334</f>
        <v>5.0911618288711777E-4</v>
      </c>
      <c r="H334" s="3">
        <f>('Total jobs_data'!$D334-'Total jobs_data'!I334)/'Total jobs_data'!$D334</f>
        <v>9.0382423478836639E-4</v>
      </c>
    </row>
    <row r="335" spans="1:8" x14ac:dyDescent="0.25">
      <c r="A335" t="s">
        <v>3660</v>
      </c>
      <c r="B335" t="s">
        <v>4028</v>
      </c>
      <c r="C335" t="s">
        <v>4397</v>
      </c>
      <c r="D335" s="3">
        <f>('Total jobs_data'!$D335-'Total jobs_data'!E335)/'Total jobs_data'!$D335</f>
        <v>3.6488274994992229E-2</v>
      </c>
      <c r="E335" s="3">
        <f>('Total jobs_data'!$D335-'Total jobs_data'!F335)/'Total jobs_data'!$D335</f>
        <v>7.3898220445428563E-3</v>
      </c>
      <c r="F335" s="3">
        <f>('Total jobs_data'!$D335-'Total jobs_data'!G335)/'Total jobs_data'!$D335</f>
        <v>1.2070832140768301E-3</v>
      </c>
      <c r="G335" s="3">
        <f>('Total jobs_data'!$D335-'Total jobs_data'!H335)/'Total jobs_data'!$D335</f>
        <v>5.5115572096025537E-4</v>
      </c>
      <c r="H335" s="3">
        <f>('Total jobs_data'!$D335-'Total jobs_data'!I335)/'Total jobs_data'!$D335</f>
        <v>7.1734542851855526E-4</v>
      </c>
    </row>
    <row r="336" spans="1:8" x14ac:dyDescent="0.25">
      <c r="A336" t="s">
        <v>3661</v>
      </c>
      <c r="B336" t="s">
        <v>4029</v>
      </c>
      <c r="C336" t="s">
        <v>4398</v>
      </c>
      <c r="D336" s="3">
        <f>('Total jobs_data'!$D336-'Total jobs_data'!E336)/'Total jobs_data'!$D336</f>
        <v>3.6469454924941802E-2</v>
      </c>
      <c r="E336" s="3">
        <f>('Total jobs_data'!$D336-'Total jobs_data'!F336)/'Total jobs_data'!$D336</f>
        <v>7.3532953359556879E-3</v>
      </c>
      <c r="F336" s="3">
        <f>('Total jobs_data'!$D336-'Total jobs_data'!G336)/'Total jobs_data'!$D336</f>
        <v>1.1984082386265898E-3</v>
      </c>
      <c r="G336" s="3">
        <f>('Total jobs_data'!$D336-'Total jobs_data'!H336)/'Total jobs_data'!$D336</f>
        <v>5.3670340256195602E-4</v>
      </c>
      <c r="H336" s="3">
        <f>('Total jobs_data'!$D336-'Total jobs_data'!I336)/'Total jobs_data'!$D336</f>
        <v>7.3510017316712347E-4</v>
      </c>
    </row>
    <row r="337" spans="1:8" x14ac:dyDescent="0.25">
      <c r="A337" t="s">
        <v>3662</v>
      </c>
      <c r="B337" t="s">
        <v>4030</v>
      </c>
      <c r="C337" t="s">
        <v>4399</v>
      </c>
      <c r="D337" s="3">
        <f>('Total jobs_data'!$D337-'Total jobs_data'!E337)/'Total jobs_data'!$D337</f>
        <v>3.6415080473285809E-2</v>
      </c>
      <c r="E337" s="3">
        <f>('Total jobs_data'!$D337-'Total jobs_data'!F337)/'Total jobs_data'!$D337</f>
        <v>7.5420739325347246E-3</v>
      </c>
      <c r="F337" s="3">
        <f>('Total jobs_data'!$D337-'Total jobs_data'!G337)/'Total jobs_data'!$D337</f>
        <v>1.1981753089271279E-3</v>
      </c>
      <c r="G337" s="3">
        <f>('Total jobs_data'!$D337-'Total jobs_data'!H337)/'Total jobs_data'!$D337</f>
        <v>5.3412634253377988E-4</v>
      </c>
      <c r="H337" s="3">
        <f>('Total jobs_data'!$D337-'Total jobs_data'!I337)/'Total jobs_data'!$D337</f>
        <v>7.7953574315740848E-4</v>
      </c>
    </row>
    <row r="338" spans="1:8" x14ac:dyDescent="0.25">
      <c r="A338" t="s">
        <v>3663</v>
      </c>
      <c r="B338" t="s">
        <v>4031</v>
      </c>
      <c r="C338" t="s">
        <v>4400</v>
      </c>
      <c r="D338" s="3">
        <f>('Total jobs_data'!$D338-'Total jobs_data'!E338)/'Total jobs_data'!$D338</f>
        <v>3.6309482483302555E-2</v>
      </c>
      <c r="E338" s="3">
        <f>('Total jobs_data'!$D338-'Total jobs_data'!F338)/'Total jobs_data'!$D338</f>
        <v>7.3704819695349713E-3</v>
      </c>
      <c r="F338" s="3">
        <f>('Total jobs_data'!$D338-'Total jobs_data'!G338)/'Total jobs_data'!$D338</f>
        <v>1.1886082452754211E-3</v>
      </c>
      <c r="G338" s="3">
        <f>('Total jobs_data'!$D338-'Total jobs_data'!H338)/'Total jobs_data'!$D338</f>
        <v>5.3598455920129972E-4</v>
      </c>
      <c r="H338" s="3">
        <f>('Total jobs_data'!$D338-'Total jobs_data'!I338)/'Total jobs_data'!$D338</f>
        <v>9.5116430842717692E-4</v>
      </c>
    </row>
    <row r="339" spans="1:8" x14ac:dyDescent="0.25">
      <c r="A339" t="s">
        <v>3664</v>
      </c>
      <c r="B339" t="s">
        <v>4032</v>
      </c>
      <c r="C339" t="s">
        <v>4401</v>
      </c>
      <c r="D339" s="3">
        <f>('Total jobs_data'!$D339-'Total jobs_data'!E339)/'Total jobs_data'!$D339</f>
        <v>3.6081945736581293E-2</v>
      </c>
      <c r="E339" s="3">
        <f>('Total jobs_data'!$D339-'Total jobs_data'!F339)/'Total jobs_data'!$D339</f>
        <v>7.3667622320530103E-3</v>
      </c>
      <c r="F339" s="3">
        <f>('Total jobs_data'!$D339-'Total jobs_data'!G339)/'Total jobs_data'!$D339</f>
        <v>1.22652793863563E-3</v>
      </c>
      <c r="G339" s="3">
        <f>('Total jobs_data'!$D339-'Total jobs_data'!H339)/'Total jobs_data'!$D339</f>
        <v>5.7339231806185803E-4</v>
      </c>
      <c r="H339" s="3">
        <f>('Total jobs_data'!$D339-'Total jobs_data'!I339)/'Total jobs_data'!$D339</f>
        <v>1.0366629326548824E-3</v>
      </c>
    </row>
    <row r="340" spans="1:8" x14ac:dyDescent="0.25">
      <c r="A340" t="s">
        <v>3665</v>
      </c>
      <c r="B340" t="s">
        <v>4033</v>
      </c>
      <c r="C340" t="s">
        <v>4402</v>
      </c>
      <c r="D340" s="3">
        <f>('Total jobs_data'!$D340-'Total jobs_data'!E340)/'Total jobs_data'!$D340</f>
        <v>3.6536010553853721E-2</v>
      </c>
      <c r="E340" s="3">
        <f>('Total jobs_data'!$D340-'Total jobs_data'!F340)/'Total jobs_data'!$D340</f>
        <v>7.4154877164514261E-3</v>
      </c>
      <c r="F340" s="3">
        <f>('Total jobs_data'!$D340-'Total jobs_data'!G340)/'Total jobs_data'!$D340</f>
        <v>1.211425249392291E-3</v>
      </c>
      <c r="G340" s="3">
        <f>('Total jobs_data'!$D340-'Total jobs_data'!H340)/'Total jobs_data'!$D340</f>
        <v>5.4302516123055889E-4</v>
      </c>
      <c r="H340" s="3">
        <f>('Total jobs_data'!$D340-'Total jobs_data'!I340)/'Total jobs_data'!$D340</f>
        <v>8.9359581678969909E-4</v>
      </c>
    </row>
    <row r="341" spans="1:8" x14ac:dyDescent="0.25">
      <c r="A341" t="s">
        <v>3666</v>
      </c>
      <c r="B341" t="s">
        <v>4034</v>
      </c>
      <c r="C341" t="s">
        <v>4403</v>
      </c>
      <c r="D341" s="3">
        <f>('Total jobs_data'!$D341-'Total jobs_data'!E341)/'Total jobs_data'!$D341</f>
        <v>3.6216512129195605E-2</v>
      </c>
      <c r="E341" s="3">
        <f>('Total jobs_data'!$D341-'Total jobs_data'!F341)/'Total jobs_data'!$D341</f>
        <v>7.33568275909262E-3</v>
      </c>
      <c r="F341" s="3">
        <f>('Total jobs_data'!$D341-'Total jobs_data'!G341)/'Total jobs_data'!$D341</f>
        <v>1.2180518014164984E-3</v>
      </c>
      <c r="G341" s="3">
        <f>('Total jobs_data'!$D341-'Total jobs_data'!H341)/'Total jobs_data'!$D341</f>
        <v>5.6796797481780542E-4</v>
      </c>
      <c r="H341" s="3">
        <f>('Total jobs_data'!$D341-'Total jobs_data'!I341)/'Total jobs_data'!$D341</f>
        <v>1.0606630855031307E-3</v>
      </c>
    </row>
    <row r="342" spans="1:8" x14ac:dyDescent="0.25">
      <c r="A342" t="s">
        <v>3667</v>
      </c>
      <c r="B342" t="s">
        <v>4035</v>
      </c>
      <c r="C342" t="s">
        <v>4404</v>
      </c>
      <c r="D342" s="3">
        <f>('Total jobs_data'!$D342-'Total jobs_data'!E342)/'Total jobs_data'!$D342</f>
        <v>3.6972864214649327E-2</v>
      </c>
      <c r="E342" s="3">
        <f>('Total jobs_data'!$D342-'Total jobs_data'!F342)/'Total jobs_data'!$D342</f>
        <v>7.5763418089443901E-3</v>
      </c>
      <c r="F342" s="3">
        <f>('Total jobs_data'!$D342-'Total jobs_data'!G342)/'Total jobs_data'!$D342</f>
        <v>1.2572289217020732E-3</v>
      </c>
      <c r="G342" s="3">
        <f>('Total jobs_data'!$D342-'Total jobs_data'!H342)/'Total jobs_data'!$D342</f>
        <v>5.6624464699263745E-4</v>
      </c>
      <c r="H342" s="3">
        <f>('Total jobs_data'!$D342-'Total jobs_data'!I342)/'Total jobs_data'!$D342</f>
        <v>7.3648435529856155E-4</v>
      </c>
    </row>
    <row r="343" spans="1:8" x14ac:dyDescent="0.25">
      <c r="A343" t="s">
        <v>3668</v>
      </c>
      <c r="B343" t="s">
        <v>4036</v>
      </c>
      <c r="C343" t="s">
        <v>4405</v>
      </c>
      <c r="D343" s="3">
        <f>('Total jobs_data'!$D343-'Total jobs_data'!E343)/'Total jobs_data'!$D343</f>
        <v>3.6102628035009451E-2</v>
      </c>
      <c r="E343" s="3">
        <f>('Total jobs_data'!$D343-'Total jobs_data'!F343)/'Total jobs_data'!$D343</f>
        <v>7.2800686605836613E-3</v>
      </c>
      <c r="F343" s="3">
        <f>('Total jobs_data'!$D343-'Total jobs_data'!G343)/'Total jobs_data'!$D343</f>
        <v>1.2129571266755205E-3</v>
      </c>
      <c r="G343" s="3">
        <f>('Total jobs_data'!$D343-'Total jobs_data'!H343)/'Total jobs_data'!$D343</f>
        <v>5.3263122149318164E-4</v>
      </c>
      <c r="H343" s="3">
        <f>('Total jobs_data'!$D343-'Total jobs_data'!I343)/'Total jobs_data'!$D343</f>
        <v>9.2338251062355065E-4</v>
      </c>
    </row>
    <row r="344" spans="1:8" x14ac:dyDescent="0.25">
      <c r="A344" t="s">
        <v>3669</v>
      </c>
      <c r="B344" t="s">
        <v>4037</v>
      </c>
      <c r="C344" t="s">
        <v>4406</v>
      </c>
      <c r="D344" s="3">
        <f>('Total jobs_data'!$D344-'Total jobs_data'!E344)/'Total jobs_data'!$D344</f>
        <v>3.6338075754204099E-2</v>
      </c>
      <c r="E344" s="3">
        <f>('Total jobs_data'!$D344-'Total jobs_data'!F344)/'Total jobs_data'!$D344</f>
        <v>7.3207298314461652E-3</v>
      </c>
      <c r="F344" s="3">
        <f>('Total jobs_data'!$D344-'Total jobs_data'!G344)/'Total jobs_data'!$D344</f>
        <v>1.2214752237070148E-3</v>
      </c>
      <c r="G344" s="3">
        <f>('Total jobs_data'!$D344-'Total jobs_data'!H344)/'Total jobs_data'!$D344</f>
        <v>5.6200854707796162E-4</v>
      </c>
      <c r="H344" s="3">
        <f>('Total jobs_data'!$D344-'Total jobs_data'!I344)/'Total jobs_data'!$D344</f>
        <v>7.0088638168826721E-4</v>
      </c>
    </row>
    <row r="345" spans="1:8" x14ac:dyDescent="0.25">
      <c r="A345" t="s">
        <v>3670</v>
      </c>
      <c r="B345" t="s">
        <v>4038</v>
      </c>
      <c r="C345" t="s">
        <v>4407</v>
      </c>
      <c r="D345" s="3">
        <f>('Total jobs_data'!$D345-'Total jobs_data'!E345)/'Total jobs_data'!$D345</f>
        <v>3.6017408938396007E-2</v>
      </c>
      <c r="E345" s="3">
        <f>('Total jobs_data'!$D345-'Total jobs_data'!F345)/'Total jobs_data'!$D345</f>
        <v>7.2523497066636147E-3</v>
      </c>
      <c r="F345" s="3">
        <f>('Total jobs_data'!$D345-'Total jobs_data'!G345)/'Total jobs_data'!$D345</f>
        <v>1.1959237557366967E-3</v>
      </c>
      <c r="G345" s="3">
        <f>('Total jobs_data'!$D345-'Total jobs_data'!H345)/'Total jobs_data'!$D345</f>
        <v>5.5311473702822226E-4</v>
      </c>
      <c r="H345" s="3">
        <f>('Total jobs_data'!$D345-'Total jobs_data'!I345)/'Total jobs_data'!$D345</f>
        <v>7.2941039412389053E-4</v>
      </c>
    </row>
    <row r="346" spans="1:8" x14ac:dyDescent="0.25">
      <c r="A346" t="s">
        <v>3671</v>
      </c>
      <c r="B346" t="s">
        <v>4040</v>
      </c>
      <c r="C346" t="s">
        <v>4409</v>
      </c>
      <c r="D346" s="3">
        <f>('Total jobs_data'!$D346-'Total jobs_data'!E346)/'Total jobs_data'!$D346</f>
        <v>3.5966733636170006E-2</v>
      </c>
      <c r="E346" s="3">
        <f>('Total jobs_data'!$D346-'Total jobs_data'!F346)/'Total jobs_data'!$D346</f>
        <v>7.2503932849475559E-3</v>
      </c>
      <c r="F346" s="3">
        <f>('Total jobs_data'!$D346-'Total jobs_data'!G346)/'Total jobs_data'!$D346</f>
        <v>1.1857712433035687E-3</v>
      </c>
      <c r="G346" s="3">
        <f>('Total jobs_data'!$D346-'Total jobs_data'!H346)/'Total jobs_data'!$D346</f>
        <v>5.3558995233249427E-4</v>
      </c>
      <c r="H346" s="3">
        <f>('Total jobs_data'!$D346-'Total jobs_data'!I346)/'Total jobs_data'!$D346</f>
        <v>7.0996807634772497E-4</v>
      </c>
    </row>
    <row r="347" spans="1:8" x14ac:dyDescent="0.25">
      <c r="A347" t="s">
        <v>3672</v>
      </c>
      <c r="B347" t="s">
        <v>4039</v>
      </c>
      <c r="C347" t="s">
        <v>4408</v>
      </c>
      <c r="D347" s="3">
        <f>('Total jobs_data'!$D347-'Total jobs_data'!E347)/'Total jobs_data'!$D347</f>
        <v>3.6512083077221702E-2</v>
      </c>
      <c r="E347" s="3">
        <f>('Total jobs_data'!$D347-'Total jobs_data'!F347)/'Total jobs_data'!$D347</f>
        <v>7.3679272750800688E-3</v>
      </c>
      <c r="F347" s="3">
        <f>('Total jobs_data'!$D347-'Total jobs_data'!G347)/'Total jobs_data'!$D347</f>
        <v>1.2252919672608457E-3</v>
      </c>
      <c r="G347" s="3">
        <f>('Total jobs_data'!$D347-'Total jobs_data'!H347)/'Total jobs_data'!$D347</f>
        <v>5.4794409757044421E-4</v>
      </c>
      <c r="H347" s="3">
        <f>('Total jobs_data'!$D347-'Total jobs_data'!I347)/'Total jobs_data'!$D347</f>
        <v>9.3211154605156736E-4</v>
      </c>
    </row>
    <row r="348" spans="1:8" x14ac:dyDescent="0.25">
      <c r="A348" t="s">
        <v>3673</v>
      </c>
      <c r="B348" t="s">
        <v>4041</v>
      </c>
      <c r="C348" t="s">
        <v>4410</v>
      </c>
      <c r="D348" s="3">
        <f>('Total jobs_data'!$D348-'Total jobs_data'!E348)/'Total jobs_data'!$D348</f>
        <v>4.9991201682573469E-2</v>
      </c>
      <c r="E348" s="3">
        <f>('Total jobs_data'!$D348-'Total jobs_data'!F348)/'Total jobs_data'!$D348</f>
        <v>1.3733754535323149E-2</v>
      </c>
      <c r="F348" s="3">
        <f>('Total jobs_data'!$D348-'Total jobs_data'!G348)/'Total jobs_data'!$D348</f>
        <v>1.3071785890850587E-3</v>
      </c>
      <c r="G348" s="3">
        <f>('Total jobs_data'!$D348-'Total jobs_data'!H348)/'Total jobs_data'!$D348</f>
        <v>6.703479944025943E-4</v>
      </c>
      <c r="H348" s="3">
        <f>('Total jobs_data'!$D348-'Total jobs_data'!I348)/'Total jobs_data'!$D348</f>
        <v>9.6362524195372926E-4</v>
      </c>
    </row>
    <row r="349" spans="1:8" x14ac:dyDescent="0.25">
      <c r="A349" t="s">
        <v>3674</v>
      </c>
      <c r="B349" t="s">
        <v>4042</v>
      </c>
      <c r="C349" t="s">
        <v>4411</v>
      </c>
      <c r="D349" s="3">
        <f>('Total jobs_data'!$D349-'Total jobs_data'!E349)/'Total jobs_data'!$D349</f>
        <v>4.1511736822684567E-2</v>
      </c>
      <c r="E349" s="3">
        <f>('Total jobs_data'!$D349-'Total jobs_data'!F349)/'Total jobs_data'!$D349</f>
        <v>9.6647838551275865E-3</v>
      </c>
      <c r="F349" s="3">
        <f>('Total jobs_data'!$D349-'Total jobs_data'!G349)/'Total jobs_data'!$D349</f>
        <v>1.3056683034827284E-3</v>
      </c>
      <c r="G349" s="3">
        <f>('Total jobs_data'!$D349-'Total jobs_data'!H349)/'Total jobs_data'!$D349</f>
        <v>7.8765859612273277E-4</v>
      </c>
      <c r="H349" s="3">
        <f>('Total jobs_data'!$D349-'Total jobs_data'!I349)/'Total jobs_data'!$D349</f>
        <v>1.192131929266839E-3</v>
      </c>
    </row>
    <row r="350" spans="1:8" x14ac:dyDescent="0.25">
      <c r="A350" t="s">
        <v>3675</v>
      </c>
      <c r="B350" t="s">
        <v>4044</v>
      </c>
      <c r="C350" t="s">
        <v>4413</v>
      </c>
      <c r="D350" s="3">
        <f>('Total jobs_data'!$D350-'Total jobs_data'!E350)/'Total jobs_data'!$D350</f>
        <v>4.7761602880175315E-2</v>
      </c>
      <c r="E350" s="3">
        <f>('Total jobs_data'!$D350-'Total jobs_data'!F350)/'Total jobs_data'!$D350</f>
        <v>1.3207325663301244E-2</v>
      </c>
      <c r="F350" s="3">
        <f>('Total jobs_data'!$D350-'Total jobs_data'!G350)/'Total jobs_data'!$D350</f>
        <v>1.3696485873053142E-3</v>
      </c>
      <c r="G350" s="3">
        <f>('Total jobs_data'!$D350-'Total jobs_data'!H350)/'Total jobs_data'!$D350</f>
        <v>1.2913829537450105E-3</v>
      </c>
      <c r="H350" s="3">
        <f>('Total jobs_data'!$D350-'Total jobs_data'!I350)/'Total jobs_data'!$D350</f>
        <v>9.1962119433356814E-4</v>
      </c>
    </row>
    <row r="351" spans="1:8" x14ac:dyDescent="0.25">
      <c r="A351" t="s">
        <v>3676</v>
      </c>
      <c r="B351" t="s">
        <v>4043</v>
      </c>
      <c r="C351" t="s">
        <v>4412</v>
      </c>
      <c r="D351" s="3">
        <f>('Total jobs_data'!$D351-'Total jobs_data'!E351)/'Total jobs_data'!$D351</f>
        <v>4.5777983546422596E-2</v>
      </c>
      <c r="E351" s="3">
        <f>('Total jobs_data'!$D351-'Total jobs_data'!F351)/'Total jobs_data'!$D351</f>
        <v>1.1631468357135225E-2</v>
      </c>
      <c r="F351" s="3">
        <f>('Total jobs_data'!$D351-'Total jobs_data'!G351)/'Total jobs_data'!$D351</f>
        <v>1.2607286584280068E-3</v>
      </c>
      <c r="G351" s="3">
        <f>('Total jobs_data'!$D351-'Total jobs_data'!H351)/'Total jobs_data'!$D351</f>
        <v>7.7638092524662564E-4</v>
      </c>
      <c r="H351" s="3">
        <f>('Total jobs_data'!$D351-'Total jobs_data'!I351)/'Total jobs_data'!$D351</f>
        <v>9.9718650949107883E-4</v>
      </c>
    </row>
    <row r="352" spans="1:8" x14ac:dyDescent="0.25">
      <c r="A352" t="s">
        <v>3677</v>
      </c>
      <c r="B352" t="s">
        <v>4045</v>
      </c>
      <c r="C352" t="s">
        <v>4414</v>
      </c>
      <c r="D352" s="3">
        <f>('Total jobs_data'!$D352-'Total jobs_data'!E352)/'Total jobs_data'!$D352</f>
        <v>3.4993331815372605E-2</v>
      </c>
      <c r="E352" s="3">
        <f>('Total jobs_data'!$D352-'Total jobs_data'!F352)/'Total jobs_data'!$D352</f>
        <v>7.3122336792115277E-3</v>
      </c>
      <c r="F352" s="3">
        <f>('Total jobs_data'!$D352-'Total jobs_data'!G352)/'Total jobs_data'!$D352</f>
        <v>1.3011091955892398E-3</v>
      </c>
      <c r="G352" s="3">
        <f>('Total jobs_data'!$D352-'Total jobs_data'!H352)/'Total jobs_data'!$D352</f>
        <v>6.1152132192694275E-4</v>
      </c>
      <c r="H352" s="3">
        <f>('Total jobs_data'!$D352-'Total jobs_data'!I352)/'Total jobs_data'!$D352</f>
        <v>9.9534853462576842E-4</v>
      </c>
    </row>
    <row r="353" spans="1:8" x14ac:dyDescent="0.25">
      <c r="A353" t="s">
        <v>3678</v>
      </c>
      <c r="B353" t="s">
        <v>4046</v>
      </c>
      <c r="C353" t="s">
        <v>4415</v>
      </c>
      <c r="D353" s="3">
        <f>('Total jobs_data'!$D353-'Total jobs_data'!E353)/'Total jobs_data'!$D353</f>
        <v>3.6446033063126319E-2</v>
      </c>
      <c r="E353" s="3">
        <f>('Total jobs_data'!$D353-'Total jobs_data'!F353)/'Total jobs_data'!$D353</f>
        <v>7.4581064560001178E-3</v>
      </c>
      <c r="F353" s="3">
        <f>('Total jobs_data'!$D353-'Total jobs_data'!G353)/'Total jobs_data'!$D353</f>
        <v>1.2863883419829039E-3</v>
      </c>
      <c r="G353" s="3">
        <f>('Total jobs_data'!$D353-'Total jobs_data'!H353)/'Total jobs_data'!$D353</f>
        <v>6.7265344599869398E-4</v>
      </c>
      <c r="H353" s="3">
        <f>('Total jobs_data'!$D353-'Total jobs_data'!I353)/'Total jobs_data'!$D353</f>
        <v>1.1734611211218092E-3</v>
      </c>
    </row>
    <row r="354" spans="1:8" x14ac:dyDescent="0.25">
      <c r="A354" t="s">
        <v>3679</v>
      </c>
      <c r="B354" t="s">
        <v>4047</v>
      </c>
      <c r="C354" t="s">
        <v>4416</v>
      </c>
      <c r="D354" s="3">
        <f>('Total jobs_data'!$D354-'Total jobs_data'!E354)/'Total jobs_data'!$D354</f>
        <v>3.4800215589447771E-2</v>
      </c>
      <c r="E354" s="3">
        <f>('Total jobs_data'!$D354-'Total jobs_data'!F354)/'Total jobs_data'!$D354</f>
        <v>7.0867747527276438E-3</v>
      </c>
      <c r="F354" s="3">
        <f>('Total jobs_data'!$D354-'Total jobs_data'!G354)/'Total jobs_data'!$D354</f>
        <v>1.3183003394077117E-3</v>
      </c>
      <c r="G354" s="3">
        <f>('Total jobs_data'!$D354-'Total jobs_data'!H354)/'Total jobs_data'!$D354</f>
        <v>6.9192559250681003E-4</v>
      </c>
      <c r="H354" s="3">
        <f>('Total jobs_data'!$D354-'Total jobs_data'!I354)/'Total jobs_data'!$D354</f>
        <v>1.0633803842736238E-3</v>
      </c>
    </row>
    <row r="355" spans="1:8" x14ac:dyDescent="0.25">
      <c r="A355" t="s">
        <v>3680</v>
      </c>
      <c r="B355" t="s">
        <v>4048</v>
      </c>
      <c r="C355" t="s">
        <v>4417</v>
      </c>
      <c r="D355" s="3">
        <f>('Total jobs_data'!$D355-'Total jobs_data'!E355)/'Total jobs_data'!$D355</f>
        <v>3.469592882715998E-2</v>
      </c>
      <c r="E355" s="3">
        <f>('Total jobs_data'!$D355-'Total jobs_data'!F355)/'Total jobs_data'!$D355</f>
        <v>7.4445727386757265E-3</v>
      </c>
      <c r="F355" s="3">
        <f>('Total jobs_data'!$D355-'Total jobs_data'!G355)/'Total jobs_data'!$D355</f>
        <v>1.1920287748270104E-3</v>
      </c>
      <c r="G355" s="3">
        <f>('Total jobs_data'!$D355-'Total jobs_data'!H355)/'Total jobs_data'!$D355</f>
        <v>5.9144563601172919E-4</v>
      </c>
      <c r="H355" s="3">
        <f>('Total jobs_data'!$D355-'Total jobs_data'!I355)/'Total jobs_data'!$D355</f>
        <v>7.501059119643139E-4</v>
      </c>
    </row>
    <row r="356" spans="1:8" x14ac:dyDescent="0.25">
      <c r="A356" t="s">
        <v>3681</v>
      </c>
      <c r="B356" t="s">
        <v>4049</v>
      </c>
      <c r="C356" t="s">
        <v>4418</v>
      </c>
      <c r="D356" s="3">
        <f>('Total jobs_data'!$D356-'Total jobs_data'!E356)/'Total jobs_data'!$D356</f>
        <v>3.5340991105263883E-2</v>
      </c>
      <c r="E356" s="3">
        <f>('Total jobs_data'!$D356-'Total jobs_data'!F356)/'Total jobs_data'!$D356</f>
        <v>7.7742904171656801E-3</v>
      </c>
      <c r="F356" s="3">
        <f>('Total jobs_data'!$D356-'Total jobs_data'!G356)/'Total jobs_data'!$D356</f>
        <v>1.1833755159753236E-3</v>
      </c>
      <c r="G356" s="3">
        <f>('Total jobs_data'!$D356-'Total jobs_data'!H356)/'Total jobs_data'!$D356</f>
        <v>6.3126471230258224E-4</v>
      </c>
      <c r="H356" s="3">
        <f>('Total jobs_data'!$D356-'Total jobs_data'!I356)/'Total jobs_data'!$D356</f>
        <v>7.197597654291125E-4</v>
      </c>
    </row>
    <row r="357" spans="1:8" x14ac:dyDescent="0.25">
      <c r="A357" t="s">
        <v>3682</v>
      </c>
      <c r="B357" t="s">
        <v>4050</v>
      </c>
      <c r="C357" t="s">
        <v>4419</v>
      </c>
      <c r="D357" s="3">
        <f>('Total jobs_data'!$D357-'Total jobs_data'!E357)/'Total jobs_data'!$D357</f>
        <v>3.6423874271275782E-2</v>
      </c>
      <c r="E357" s="3">
        <f>('Total jobs_data'!$D357-'Total jobs_data'!F357)/'Total jobs_data'!$D357</f>
        <v>8.0345719488666388E-3</v>
      </c>
      <c r="F357" s="3">
        <f>('Total jobs_data'!$D357-'Total jobs_data'!G357)/'Total jobs_data'!$D357</f>
        <v>1.2292676429394743E-3</v>
      </c>
      <c r="G357" s="3">
        <f>('Total jobs_data'!$D357-'Total jobs_data'!H357)/'Total jobs_data'!$D357</f>
        <v>6.6919661502057542E-4</v>
      </c>
      <c r="H357" s="3">
        <f>('Total jobs_data'!$D357-'Total jobs_data'!I357)/'Total jobs_data'!$D357</f>
        <v>7.4582524419859091E-4</v>
      </c>
    </row>
    <row r="358" spans="1:8" x14ac:dyDescent="0.25">
      <c r="A358" t="s">
        <v>3683</v>
      </c>
      <c r="B358" t="s">
        <v>4051</v>
      </c>
      <c r="C358" t="s">
        <v>4420</v>
      </c>
      <c r="D358" s="3">
        <f>('Total jobs_data'!$D358-'Total jobs_data'!E358)/'Total jobs_data'!$D358</f>
        <v>3.480588904843894E-2</v>
      </c>
      <c r="E358" s="3">
        <f>('Total jobs_data'!$D358-'Total jobs_data'!F358)/'Total jobs_data'!$D358</f>
        <v>7.4726236847488673E-3</v>
      </c>
      <c r="F358" s="3">
        <f>('Total jobs_data'!$D358-'Total jobs_data'!G358)/'Total jobs_data'!$D358</f>
        <v>1.1928452188090352E-3</v>
      </c>
      <c r="G358" s="3">
        <f>('Total jobs_data'!$D358-'Total jobs_data'!H358)/'Total jobs_data'!$D358</f>
        <v>5.9367005905651827E-4</v>
      </c>
      <c r="H358" s="3">
        <f>('Total jobs_data'!$D358-'Total jobs_data'!I358)/'Total jobs_data'!$D358</f>
        <v>7.0905696964465451E-4</v>
      </c>
    </row>
    <row r="359" spans="1:8" x14ac:dyDescent="0.25">
      <c r="A359" t="s">
        <v>3684</v>
      </c>
      <c r="B359" t="s">
        <v>4052</v>
      </c>
      <c r="C359" t="s">
        <v>4421</v>
      </c>
      <c r="D359" s="3">
        <f>('Total jobs_data'!$D359-'Total jobs_data'!E359)/'Total jobs_data'!$D359</f>
        <v>3.4828072031448144E-2</v>
      </c>
      <c r="E359" s="3">
        <f>('Total jobs_data'!$D359-'Total jobs_data'!F359)/'Total jobs_data'!$D359</f>
        <v>7.4819061563818953E-3</v>
      </c>
      <c r="F359" s="3">
        <f>('Total jobs_data'!$D359-'Total jobs_data'!G359)/'Total jobs_data'!$D359</f>
        <v>1.1956970994540421E-3</v>
      </c>
      <c r="G359" s="3">
        <f>('Total jobs_data'!$D359-'Total jobs_data'!H359)/'Total jobs_data'!$D359</f>
        <v>5.8728940797406269E-4</v>
      </c>
      <c r="H359" s="3">
        <f>('Total jobs_data'!$D359-'Total jobs_data'!I359)/'Total jobs_data'!$D359</f>
        <v>8.1858489399124499E-4</v>
      </c>
    </row>
    <row r="360" spans="1:8" x14ac:dyDescent="0.25">
      <c r="A360" t="s">
        <v>3685</v>
      </c>
      <c r="B360" t="s">
        <v>4053</v>
      </c>
      <c r="C360" t="s">
        <v>4422</v>
      </c>
      <c r="D360" s="3">
        <f>('Total jobs_data'!$D360-'Total jobs_data'!E360)/'Total jobs_data'!$D360</f>
        <v>3.4267816056269038E-2</v>
      </c>
      <c r="E360" s="3">
        <f>('Total jobs_data'!$D360-'Total jobs_data'!F360)/'Total jobs_data'!$D360</f>
        <v>7.3659361672525148E-3</v>
      </c>
      <c r="F360" s="3">
        <f>('Total jobs_data'!$D360-'Total jobs_data'!G360)/'Total jobs_data'!$D360</f>
        <v>1.2268894615139608E-3</v>
      </c>
      <c r="G360" s="3">
        <f>('Total jobs_data'!$D360-'Total jobs_data'!H360)/'Total jobs_data'!$D360</f>
        <v>5.5882687750307867E-4</v>
      </c>
      <c r="H360" s="3">
        <f>('Total jobs_data'!$D360-'Total jobs_data'!I360)/'Total jobs_data'!$D360</f>
        <v>7.4510250333743833E-4</v>
      </c>
    </row>
    <row r="361" spans="1:8" x14ac:dyDescent="0.25">
      <c r="A361" t="s">
        <v>3686</v>
      </c>
      <c r="B361" t="s">
        <v>4054</v>
      </c>
      <c r="C361" t="s">
        <v>4423</v>
      </c>
      <c r="D361" s="3">
        <f>('Total jobs_data'!$D361-'Total jobs_data'!E361)/'Total jobs_data'!$D361</f>
        <v>3.2321459235656637E-2</v>
      </c>
      <c r="E361" s="3">
        <f>('Total jobs_data'!$D361-'Total jobs_data'!F361)/'Total jobs_data'!$D361</f>
        <v>8.6050638224800143E-3</v>
      </c>
      <c r="F361" s="3">
        <f>('Total jobs_data'!$D361-'Total jobs_data'!G361)/'Total jobs_data'!$D361</f>
        <v>1.1638778119097135E-3</v>
      </c>
      <c r="G361" s="3">
        <f>('Total jobs_data'!$D361-'Total jobs_data'!H361)/'Total jobs_data'!$D361</f>
        <v>6.4871878040869281E-4</v>
      </c>
      <c r="H361" s="3">
        <f>('Total jobs_data'!$D361-'Total jobs_data'!I361)/'Total jobs_data'!$D361</f>
        <v>8.681383678998683E-4</v>
      </c>
    </row>
    <row r="362" spans="1:8" x14ac:dyDescent="0.25">
      <c r="A362" t="s">
        <v>3687</v>
      </c>
      <c r="B362" t="s">
        <v>4055</v>
      </c>
      <c r="C362" t="s">
        <v>4424</v>
      </c>
      <c r="D362" s="3">
        <f>('Total jobs_data'!$D362-'Total jobs_data'!E362)/'Total jobs_data'!$D362</f>
        <v>4.0012048549729895E-2</v>
      </c>
      <c r="E362" s="3">
        <f>('Total jobs_data'!$D362-'Total jobs_data'!F362)/'Total jobs_data'!$D362</f>
        <v>1.0799253384951165E-2</v>
      </c>
      <c r="F362" s="3">
        <f>('Total jobs_data'!$D362-'Total jobs_data'!G362)/'Total jobs_data'!$D362</f>
        <v>1.4023721816763285E-3</v>
      </c>
      <c r="G362" s="3">
        <f>('Total jobs_data'!$D362-'Total jobs_data'!H362)/'Total jobs_data'!$D362</f>
        <v>7.4562746279269578E-4</v>
      </c>
      <c r="H362" s="3">
        <f>('Total jobs_data'!$D362-'Total jobs_data'!I362)/'Total jobs_data'!$D362</f>
        <v>8.9376536930780095E-4</v>
      </c>
    </row>
    <row r="363" spans="1:8" x14ac:dyDescent="0.25">
      <c r="A363" t="s">
        <v>3688</v>
      </c>
      <c r="B363" t="s">
        <v>4056</v>
      </c>
      <c r="C363" t="s">
        <v>4425</v>
      </c>
      <c r="D363" s="3">
        <f>('Total jobs_data'!$D363-'Total jobs_data'!E363)/'Total jobs_data'!$D363</f>
        <v>3.5492819843342037E-2</v>
      </c>
      <c r="E363" s="3">
        <f>('Total jobs_data'!$D363-'Total jobs_data'!F363)/'Total jobs_data'!$D363</f>
        <v>8.9479982593559625E-3</v>
      </c>
      <c r="F363" s="3">
        <f>('Total jobs_data'!$D363-'Total jobs_data'!G363)/'Total jobs_data'!$D363</f>
        <v>1.4006744995648389E-3</v>
      </c>
      <c r="G363" s="3">
        <f>('Total jobs_data'!$D363-'Total jobs_data'!H363)/'Total jobs_data'!$D363</f>
        <v>7.4793298520452569E-4</v>
      </c>
      <c r="H363" s="3">
        <f>('Total jobs_data'!$D363-'Total jobs_data'!I363)/'Total jobs_data'!$D363</f>
        <v>8.8392080069625762E-4</v>
      </c>
    </row>
    <row r="364" spans="1:8" x14ac:dyDescent="0.25">
      <c r="A364" t="s">
        <v>3689</v>
      </c>
      <c r="B364" t="s">
        <v>4057</v>
      </c>
      <c r="C364" t="s">
        <v>4426</v>
      </c>
      <c r="D364" s="3">
        <f>('Total jobs_data'!$D364-'Total jobs_data'!E364)/'Total jobs_data'!$D364</f>
        <v>3.339743374168045E-2</v>
      </c>
      <c r="E364" s="3">
        <f>('Total jobs_data'!$D364-'Total jobs_data'!F364)/'Total jobs_data'!$D364</f>
        <v>6.7855734336927645E-3</v>
      </c>
      <c r="F364" s="3">
        <f>('Total jobs_data'!$D364-'Total jobs_data'!G364)/'Total jobs_data'!$D364</f>
        <v>1.2106722594018178E-3</v>
      </c>
      <c r="G364" s="3">
        <f>('Total jobs_data'!$D364-'Total jobs_data'!H364)/'Total jobs_data'!$D364</f>
        <v>5.3349067996367983E-4</v>
      </c>
      <c r="H364" s="3">
        <f>('Total jobs_data'!$D364-'Total jobs_data'!I364)/'Total jobs_data'!$D364</f>
        <v>9.2481908704305528E-4</v>
      </c>
    </row>
    <row r="365" spans="1:8" x14ac:dyDescent="0.25">
      <c r="A365" t="s">
        <v>3690</v>
      </c>
      <c r="B365" t="s">
        <v>4058</v>
      </c>
      <c r="C365" t="s">
        <v>4427</v>
      </c>
      <c r="D365" s="3">
        <f>('Total jobs_data'!$D365-'Total jobs_data'!E365)/'Total jobs_data'!$D365</f>
        <v>3.3589401340452116E-2</v>
      </c>
      <c r="E365" s="3">
        <f>('Total jobs_data'!$D365-'Total jobs_data'!F365)/'Total jobs_data'!$D365</f>
        <v>6.794558673179598E-3</v>
      </c>
      <c r="F365" s="3">
        <f>('Total jobs_data'!$D365-'Total jobs_data'!G365)/'Total jobs_data'!$D365</f>
        <v>1.2779734181529025E-3</v>
      </c>
      <c r="G365" s="3">
        <f>('Total jobs_data'!$D365-'Total jobs_data'!H365)/'Total jobs_data'!$D365</f>
        <v>6.1058729978416451E-4</v>
      </c>
      <c r="H365" s="3">
        <f>('Total jobs_data'!$D365-'Total jobs_data'!I365)/'Total jobs_data'!$D365</f>
        <v>8.2358286947631484E-4</v>
      </c>
    </row>
    <row r="366" spans="1:8" x14ac:dyDescent="0.25">
      <c r="A366" t="s">
        <v>3691</v>
      </c>
      <c r="B366" t="s">
        <v>4059</v>
      </c>
      <c r="C366" t="s">
        <v>4428</v>
      </c>
      <c r="D366" s="3">
        <f>('Total jobs_data'!$D366-'Total jobs_data'!E366)/'Total jobs_data'!$D366</f>
        <v>3.2297734627831712E-2</v>
      </c>
      <c r="E366" s="3">
        <f>('Total jobs_data'!$D366-'Total jobs_data'!F366)/'Total jobs_data'!$D366</f>
        <v>7.0453074433656955E-3</v>
      </c>
      <c r="F366" s="3">
        <f>('Total jobs_data'!$D366-'Total jobs_data'!G366)/'Total jobs_data'!$D366</f>
        <v>1.2103559870550163E-3</v>
      </c>
      <c r="G366" s="3">
        <f>('Total jobs_data'!$D366-'Total jobs_data'!H366)/'Total jobs_data'!$D366</f>
        <v>5.469255663430421E-4</v>
      </c>
      <c r="H366" s="3">
        <f>('Total jobs_data'!$D366-'Total jobs_data'!I366)/'Total jobs_data'!$D366</f>
        <v>8.4789644012944981E-4</v>
      </c>
    </row>
    <row r="367" spans="1:8" x14ac:dyDescent="0.25">
      <c r="A367" t="s">
        <v>3692</v>
      </c>
      <c r="B367" t="s">
        <v>4060</v>
      </c>
      <c r="C367" t="s">
        <v>4429</v>
      </c>
      <c r="D367" s="3">
        <f>('Total jobs_data'!$D367-'Total jobs_data'!E367)/'Total jobs_data'!$D367</f>
        <v>3.3222826202206845E-2</v>
      </c>
      <c r="E367" s="3">
        <f>('Total jobs_data'!$D367-'Total jobs_data'!F367)/'Total jobs_data'!$D367</f>
        <v>7.0686864260014566E-3</v>
      </c>
      <c r="F367" s="3">
        <f>('Total jobs_data'!$D367-'Total jobs_data'!G367)/'Total jobs_data'!$D367</f>
        <v>1.2016766924202475E-3</v>
      </c>
      <c r="G367" s="3">
        <f>('Total jobs_data'!$D367-'Total jobs_data'!H367)/'Total jobs_data'!$D367</f>
        <v>5.8670097335812089E-4</v>
      </c>
      <c r="H367" s="3">
        <f>('Total jobs_data'!$D367-'Total jobs_data'!I367)/'Total jobs_data'!$D367</f>
        <v>1.1840049763552438E-3</v>
      </c>
    </row>
    <row r="368" spans="1:8" x14ac:dyDescent="0.25">
      <c r="A368" t="s">
        <v>3693</v>
      </c>
      <c r="B368" t="s">
        <v>4061</v>
      </c>
      <c r="C368" t="s">
        <v>4430</v>
      </c>
      <c r="D368" s="3">
        <f>('Total jobs_data'!$D368-'Total jobs_data'!E368)/'Total jobs_data'!$D368</f>
        <v>3.3513197582791476E-2</v>
      </c>
      <c r="E368" s="3">
        <f>('Total jobs_data'!$D368-'Total jobs_data'!F368)/'Total jobs_data'!$D368</f>
        <v>6.831014580484903E-3</v>
      </c>
      <c r="F368" s="3">
        <f>('Total jobs_data'!$D368-'Total jobs_data'!G368)/'Total jobs_data'!$D368</f>
        <v>1.299406134866876E-3</v>
      </c>
      <c r="G368" s="3">
        <f>('Total jobs_data'!$D368-'Total jobs_data'!H368)/'Total jobs_data'!$D368</f>
        <v>6.5753081523384097E-4</v>
      </c>
      <c r="H368" s="3">
        <f>('Total jobs_data'!$D368-'Total jobs_data'!I368)/'Total jobs_data'!$D368</f>
        <v>1.0489182052539844E-3</v>
      </c>
    </row>
    <row r="369" spans="1:8" x14ac:dyDescent="0.25">
      <c r="A369" t="s">
        <v>3694</v>
      </c>
      <c r="B369" t="s">
        <v>4062</v>
      </c>
      <c r="C369" t="s">
        <v>4431</v>
      </c>
      <c r="D369" s="3">
        <f>('Total jobs_data'!$D369-'Total jobs_data'!E369)/'Total jobs_data'!$D369</f>
        <v>3.3473955841632957E-2</v>
      </c>
      <c r="E369" s="3">
        <f>('Total jobs_data'!$D369-'Total jobs_data'!F369)/'Total jobs_data'!$D369</f>
        <v>6.7846735963119206E-3</v>
      </c>
      <c r="F369" s="3">
        <f>('Total jobs_data'!$D369-'Total jobs_data'!G369)/'Total jobs_data'!$D369</f>
        <v>1.2177619275431653E-3</v>
      </c>
      <c r="G369" s="3">
        <f>('Total jobs_data'!$D369-'Total jobs_data'!H369)/'Total jobs_data'!$D369</f>
        <v>5.566911668768756E-4</v>
      </c>
      <c r="H369" s="3">
        <f>('Total jobs_data'!$D369-'Total jobs_data'!I369)/'Total jobs_data'!$D369</f>
        <v>1.0901868684672147E-3</v>
      </c>
    </row>
    <row r="370" spans="1:8" x14ac:dyDescent="0.25">
      <c r="A370" t="s">
        <v>3695</v>
      </c>
      <c r="B370" t="s">
        <v>4063</v>
      </c>
      <c r="C370" t="s">
        <v>4432</v>
      </c>
      <c r="D370" s="3">
        <f>('Total jobs_data'!$D370-'Total jobs_data'!E370)/'Total jobs_data'!$D370</f>
        <v>3.7279451594666391E-2</v>
      </c>
      <c r="E370" s="3">
        <f>('Total jobs_data'!$D370-'Total jobs_data'!F370)/'Total jobs_data'!$D370</f>
        <v>8.6303349710114413E-3</v>
      </c>
      <c r="F370" s="3">
        <f>('Total jobs_data'!$D370-'Total jobs_data'!G370)/'Total jobs_data'!$D370</f>
        <v>1.2229363245204647E-3</v>
      </c>
      <c r="G370" s="3">
        <f>('Total jobs_data'!$D370-'Total jobs_data'!H370)/'Total jobs_data'!$D370</f>
        <v>6.6705617701116253E-4</v>
      </c>
      <c r="H370" s="3">
        <f>('Total jobs_data'!$D370-'Total jobs_data'!I370)/'Total jobs_data'!$D370</f>
        <v>1.0632686225763035E-3</v>
      </c>
    </row>
    <row r="371" spans="1:8" x14ac:dyDescent="0.25">
      <c r="A371" t="s">
        <v>3696</v>
      </c>
      <c r="B371" t="s">
        <v>4064</v>
      </c>
      <c r="C371" t="s">
        <v>4433</v>
      </c>
      <c r="D371" s="3">
        <f>('Total jobs_data'!$D371-'Total jobs_data'!E371)/'Total jobs_data'!$D371</f>
        <v>3.3298200127067135E-2</v>
      </c>
      <c r="E371" s="3">
        <f>('Total jobs_data'!$D371-'Total jobs_data'!F371)/'Total jobs_data'!$D371</f>
        <v>6.6985681076177847E-3</v>
      </c>
      <c r="F371" s="3">
        <f>('Total jobs_data'!$D371-'Total jobs_data'!G371)/'Total jobs_data'!$D371</f>
        <v>1.2523090595930179E-3</v>
      </c>
      <c r="G371" s="3">
        <f>('Total jobs_data'!$D371-'Total jobs_data'!H371)/'Total jobs_data'!$D371</f>
        <v>6.0228353599194994E-4</v>
      </c>
      <c r="H371" s="3">
        <f>('Total jobs_data'!$D371-'Total jobs_data'!I371)/'Total jobs_data'!$D371</f>
        <v>8.2263117111095602E-4</v>
      </c>
    </row>
    <row r="372" spans="1:8" x14ac:dyDescent="0.25">
      <c r="C372" t="s">
        <v>3327</v>
      </c>
      <c r="D372" s="3">
        <f>(SUM('Total jobs_data'!$D3:$D371)-SUM('Total jobs_data'!E3:E371))/SUM('Total jobs_data'!$D3:$D371)</f>
        <v>4.0724393741261536E-2</v>
      </c>
      <c r="E372" s="3">
        <f>(SUM('Total jobs_data'!$D3:$D371)-SUM('Total jobs_data'!F3:F371))/SUM('Total jobs_data'!$D3:$D371)</f>
        <v>1.079406337371069E-2</v>
      </c>
      <c r="F372" s="3">
        <f>(SUM('Total jobs_data'!$D3:$D371)-SUM('Total jobs_data'!G3:G371))/SUM('Total jobs_data'!$D3:$D371)</f>
        <v>1.5216472591543962E-3</v>
      </c>
      <c r="G372" s="3">
        <f>(SUM('Total jobs_data'!$D3:$D371)-SUM('Total jobs_data'!H3:H371))/SUM('Total jobs_data'!$D3:$D371)</f>
        <v>7.227786163490202E-4</v>
      </c>
      <c r="H372" s="3">
        <f>(SUM('Total jobs_data'!$D3:$D371)-SUM('Total jobs_data'!I3:I371))/SUM('Total jobs_data'!$D3:$D371)</f>
        <v>9.4675713648196354E-4</v>
      </c>
    </row>
  </sheetData>
  <sortState ref="A2:I370">
    <sortCondition ref="A2:A370"/>
  </sortState>
  <pageMargins left="0.7" right="0.7" top="0.75" bottom="0.75" header="0.3" footer="0.3"/>
  <pageSetup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2"/>
  <sheetViews>
    <sheetView workbookViewId="0">
      <selection activeCell="M14" sqref="M14"/>
    </sheetView>
  </sheetViews>
  <sheetFormatPr defaultRowHeight="15" x14ac:dyDescent="0.25"/>
  <cols>
    <col min="2" max="2" width="28.85546875" customWidth="1"/>
    <col min="3" max="3" width="19.7109375" customWidth="1"/>
    <col min="4" max="4" width="18.42578125" customWidth="1"/>
    <col min="5" max="5" width="14.28515625" customWidth="1"/>
    <col min="6" max="6" width="18.85546875" bestFit="1" customWidth="1"/>
    <col min="7" max="7" width="13.140625" bestFit="1" customWidth="1"/>
    <col min="8" max="8" width="12.28515625" customWidth="1"/>
  </cols>
  <sheetData>
    <row r="1" spans="1:8" x14ac:dyDescent="0.25">
      <c r="A1" s="7" t="s">
        <v>4537</v>
      </c>
    </row>
    <row r="2" spans="1:8" x14ac:dyDescent="0.25">
      <c r="C2" s="87" t="s">
        <v>4536</v>
      </c>
      <c r="D2" s="87" t="s">
        <v>4442</v>
      </c>
      <c r="E2" s="87" t="s">
        <v>4556</v>
      </c>
      <c r="F2" s="87" t="s">
        <v>4553</v>
      </c>
      <c r="G2" s="87" t="s">
        <v>4555</v>
      </c>
      <c r="H2" t="s">
        <v>4492</v>
      </c>
    </row>
    <row r="3" spans="1:8" x14ac:dyDescent="0.25">
      <c r="A3" t="s">
        <v>3328</v>
      </c>
      <c r="B3" t="s">
        <v>3697</v>
      </c>
      <c r="C3">
        <f>'Total jobs_data'!$D3-'Total jobs_data'!E3</f>
        <v>316</v>
      </c>
      <c r="D3">
        <f>'Total jobs_data'!$D3-'Total jobs_data'!F3</f>
        <v>99</v>
      </c>
      <c r="E3">
        <f>'Total jobs_data'!$D3-'Total jobs_data'!G3</f>
        <v>13</v>
      </c>
      <c r="F3">
        <f>'Total jobs_data'!$D3-'Total jobs_data'!H3</f>
        <v>12</v>
      </c>
      <c r="G3">
        <f>'Total jobs_data'!$D3-'Total jobs_data'!I3</f>
        <v>968</v>
      </c>
      <c r="H3">
        <v>4392</v>
      </c>
    </row>
    <row r="4" spans="1:8" x14ac:dyDescent="0.25">
      <c r="A4" t="s">
        <v>3329</v>
      </c>
      <c r="B4" t="s">
        <v>3698</v>
      </c>
      <c r="C4">
        <f>'Total jobs_data'!$D4-'Total jobs_data'!E4</f>
        <v>2899</v>
      </c>
      <c r="D4">
        <f>'Total jobs_data'!$D4-'Total jobs_data'!F4</f>
        <v>757</v>
      </c>
      <c r="E4">
        <f>'Total jobs_data'!$D4-'Total jobs_data'!G4</f>
        <v>54</v>
      </c>
      <c r="F4">
        <f>'Total jobs_data'!$D4-'Total jobs_data'!H4</f>
        <v>31</v>
      </c>
      <c r="G4">
        <f>'Total jobs_data'!$D4-'Total jobs_data'!I4</f>
        <v>80</v>
      </c>
      <c r="H4">
        <v>48838</v>
      </c>
    </row>
    <row r="5" spans="1:8" x14ac:dyDescent="0.25">
      <c r="A5" t="s">
        <v>3330</v>
      </c>
      <c r="B5" t="s">
        <v>3699</v>
      </c>
      <c r="C5">
        <f>'Total jobs_data'!$D5-'Total jobs_data'!E5</f>
        <v>2820</v>
      </c>
      <c r="D5">
        <f>'Total jobs_data'!$D5-'Total jobs_data'!F5</f>
        <v>636</v>
      </c>
      <c r="E5">
        <f>'Total jobs_data'!$D5-'Total jobs_data'!G5</f>
        <v>138</v>
      </c>
      <c r="F5">
        <f>'Total jobs_data'!$D5-'Total jobs_data'!H5</f>
        <v>75</v>
      </c>
      <c r="G5">
        <f>'Total jobs_data'!$D5-'Total jobs_data'!I5</f>
        <v>109</v>
      </c>
      <c r="H5">
        <v>105463</v>
      </c>
    </row>
    <row r="6" spans="1:8" x14ac:dyDescent="0.25">
      <c r="A6" t="s">
        <v>3331</v>
      </c>
      <c r="B6" t="s">
        <v>3700</v>
      </c>
      <c r="C6">
        <f>'Total jobs_data'!$D6-'Total jobs_data'!E6</f>
        <v>6412</v>
      </c>
      <c r="D6">
        <f>'Total jobs_data'!$D6-'Total jobs_data'!F6</f>
        <v>1487</v>
      </c>
      <c r="E6">
        <f>'Total jobs_data'!$D6-'Total jobs_data'!G6</f>
        <v>275</v>
      </c>
      <c r="F6">
        <f>'Total jobs_data'!$D6-'Total jobs_data'!H6</f>
        <v>132</v>
      </c>
      <c r="G6">
        <f>'Total jobs_data'!$D6-'Total jobs_data'!I6</f>
        <v>223</v>
      </c>
      <c r="H6">
        <v>205559</v>
      </c>
    </row>
    <row r="7" spans="1:8" x14ac:dyDescent="0.25">
      <c r="A7" t="s">
        <v>3332</v>
      </c>
      <c r="B7" t="s">
        <v>3701</v>
      </c>
      <c r="C7">
        <f>'Total jobs_data'!$D7-'Total jobs_data'!E7</f>
        <v>3674</v>
      </c>
      <c r="D7">
        <f>'Total jobs_data'!$D7-'Total jobs_data'!F7</f>
        <v>871</v>
      </c>
      <c r="E7">
        <f>'Total jobs_data'!$D7-'Total jobs_data'!G7</f>
        <v>183</v>
      </c>
      <c r="F7">
        <f>'Total jobs_data'!$D7-'Total jobs_data'!H7</f>
        <v>91</v>
      </c>
      <c r="G7">
        <f>'Total jobs_data'!$D7-'Total jobs_data'!I7</f>
        <v>190</v>
      </c>
      <c r="H7">
        <v>149781</v>
      </c>
    </row>
    <row r="8" spans="1:8" x14ac:dyDescent="0.25">
      <c r="A8" t="s">
        <v>3333</v>
      </c>
      <c r="B8" t="s">
        <v>3702</v>
      </c>
      <c r="C8">
        <f>'Total jobs_data'!$D8-'Total jobs_data'!E8</f>
        <v>3972</v>
      </c>
      <c r="D8">
        <f>'Total jobs_data'!$D8-'Total jobs_data'!F8</f>
        <v>1020</v>
      </c>
      <c r="E8">
        <f>'Total jobs_data'!$D8-'Total jobs_data'!G8</f>
        <v>72</v>
      </c>
      <c r="F8">
        <f>'Total jobs_data'!$D8-'Total jobs_data'!H8</f>
        <v>41</v>
      </c>
      <c r="G8">
        <f>'Total jobs_data'!$D8-'Total jobs_data'!I8</f>
        <v>178</v>
      </c>
      <c r="H8">
        <v>64685</v>
      </c>
    </row>
    <row r="9" spans="1:8" x14ac:dyDescent="0.25">
      <c r="A9" t="s">
        <v>3334</v>
      </c>
      <c r="B9" t="s">
        <v>3704</v>
      </c>
      <c r="C9">
        <f>'Total jobs_data'!$D9-'Total jobs_data'!E9</f>
        <v>2799</v>
      </c>
      <c r="D9">
        <f>'Total jobs_data'!$D9-'Total jobs_data'!F9</f>
        <v>750</v>
      </c>
      <c r="E9">
        <f>'Total jobs_data'!$D9-'Total jobs_data'!G9</f>
        <v>127</v>
      </c>
      <c r="F9">
        <f>'Total jobs_data'!$D9-'Total jobs_data'!H9</f>
        <v>70</v>
      </c>
      <c r="G9">
        <f>'Total jobs_data'!$D9-'Total jobs_data'!I9</f>
        <v>107</v>
      </c>
      <c r="H9">
        <v>98345</v>
      </c>
    </row>
    <row r="10" spans="1:8" x14ac:dyDescent="0.25">
      <c r="A10" t="s">
        <v>3335</v>
      </c>
      <c r="B10" t="s">
        <v>3703</v>
      </c>
      <c r="C10">
        <f>'Total jobs_data'!$D10-'Total jobs_data'!E10</f>
        <v>1970</v>
      </c>
      <c r="D10">
        <f>'Total jobs_data'!$D10-'Total jobs_data'!F10</f>
        <v>420</v>
      </c>
      <c r="E10">
        <f>'Total jobs_data'!$D10-'Total jobs_data'!G10</f>
        <v>71</v>
      </c>
      <c r="F10">
        <f>'Total jobs_data'!$D10-'Total jobs_data'!H10</f>
        <v>43</v>
      </c>
      <c r="G10">
        <f>'Total jobs_data'!$D10-'Total jobs_data'!I10</f>
        <v>65</v>
      </c>
      <c r="H10">
        <v>49219</v>
      </c>
    </row>
    <row r="11" spans="1:8" x14ac:dyDescent="0.25">
      <c r="A11" t="s">
        <v>3336</v>
      </c>
      <c r="B11" t="s">
        <v>3706</v>
      </c>
      <c r="C11">
        <f>'Total jobs_data'!$D11-'Total jobs_data'!E11</f>
        <v>1324</v>
      </c>
      <c r="D11">
        <f>'Total jobs_data'!$D11-'Total jobs_data'!F11</f>
        <v>282</v>
      </c>
      <c r="E11">
        <f>'Total jobs_data'!$D11-'Total jobs_data'!G11</f>
        <v>56</v>
      </c>
      <c r="F11">
        <f>'Total jobs_data'!$D11-'Total jobs_data'!H11</f>
        <v>34</v>
      </c>
      <c r="G11">
        <f>'Total jobs_data'!$D11-'Total jobs_data'!I11</f>
        <v>45</v>
      </c>
      <c r="H11">
        <v>39869</v>
      </c>
    </row>
    <row r="12" spans="1:8" x14ac:dyDescent="0.25">
      <c r="A12" t="s">
        <v>3337</v>
      </c>
      <c r="B12" t="s">
        <v>3705</v>
      </c>
      <c r="C12">
        <f>'Total jobs_data'!$D12-'Total jobs_data'!E12</f>
        <v>2136</v>
      </c>
      <c r="D12">
        <f>'Total jobs_data'!$D12-'Total jobs_data'!F12</f>
        <v>487</v>
      </c>
      <c r="E12">
        <f>'Total jobs_data'!$D12-'Total jobs_data'!G12</f>
        <v>71</v>
      </c>
      <c r="F12">
        <f>'Total jobs_data'!$D12-'Total jobs_data'!H12</f>
        <v>38</v>
      </c>
      <c r="G12">
        <f>'Total jobs_data'!$D12-'Total jobs_data'!I12</f>
        <v>86</v>
      </c>
      <c r="H12">
        <v>56680</v>
      </c>
    </row>
    <row r="13" spans="1:8" x14ac:dyDescent="0.25">
      <c r="A13" t="s">
        <v>3338</v>
      </c>
      <c r="B13" t="s">
        <v>3707</v>
      </c>
      <c r="C13">
        <f>'Total jobs_data'!$D13-'Total jobs_data'!E13</f>
        <v>3660</v>
      </c>
      <c r="D13">
        <f>'Total jobs_data'!$D13-'Total jobs_data'!F13</f>
        <v>1256</v>
      </c>
      <c r="E13">
        <f>'Total jobs_data'!$D13-'Total jobs_data'!G13</f>
        <v>71</v>
      </c>
      <c r="F13">
        <f>'Total jobs_data'!$D13-'Total jobs_data'!H13</f>
        <v>45</v>
      </c>
      <c r="G13">
        <f>'Total jobs_data'!$D13-'Total jobs_data'!I13</f>
        <v>53</v>
      </c>
      <c r="H13">
        <v>57376</v>
      </c>
    </row>
    <row r="14" spans="1:8" x14ac:dyDescent="0.25">
      <c r="A14" t="s">
        <v>3339</v>
      </c>
      <c r="B14" t="s">
        <v>3708</v>
      </c>
      <c r="C14">
        <f>'Total jobs_data'!$D14-'Total jobs_data'!E14</f>
        <v>354</v>
      </c>
      <c r="D14">
        <f>'Total jobs_data'!$D14-'Total jobs_data'!F14</f>
        <v>111</v>
      </c>
      <c r="E14">
        <f>'Total jobs_data'!$D14-'Total jobs_data'!G14</f>
        <v>30</v>
      </c>
      <c r="F14">
        <f>'Total jobs_data'!$D14-'Total jobs_data'!H14</f>
        <v>26</v>
      </c>
      <c r="G14">
        <f>'Total jobs_data'!$D14-'Total jobs_data'!I14</f>
        <v>18</v>
      </c>
      <c r="H14">
        <v>7854</v>
      </c>
    </row>
    <row r="15" spans="1:8" x14ac:dyDescent="0.25">
      <c r="A15" t="s">
        <v>3340</v>
      </c>
      <c r="B15" t="s">
        <v>3709</v>
      </c>
      <c r="C15">
        <f>'Total jobs_data'!$D15-'Total jobs_data'!E15</f>
        <v>15328</v>
      </c>
      <c r="D15">
        <f>'Total jobs_data'!$D15-'Total jobs_data'!F15</f>
        <v>4251</v>
      </c>
      <c r="E15">
        <f>'Total jobs_data'!$D15-'Total jobs_data'!G15</f>
        <v>383</v>
      </c>
      <c r="F15">
        <f>'Total jobs_data'!$D15-'Total jobs_data'!H15</f>
        <v>176</v>
      </c>
      <c r="G15">
        <f>'Total jobs_data'!$D15-'Total jobs_data'!I15</f>
        <v>5172</v>
      </c>
      <c r="H15">
        <v>370140</v>
      </c>
    </row>
    <row r="16" spans="1:8" x14ac:dyDescent="0.25">
      <c r="A16" t="s">
        <v>3341</v>
      </c>
      <c r="B16" t="s">
        <v>3710</v>
      </c>
      <c r="C16">
        <f>'Total jobs_data'!$D16-'Total jobs_data'!E16</f>
        <v>8294</v>
      </c>
      <c r="D16">
        <f>'Total jobs_data'!$D16-'Total jobs_data'!F16</f>
        <v>2913</v>
      </c>
      <c r="E16">
        <f>'Total jobs_data'!$D16-'Total jobs_data'!G16</f>
        <v>272</v>
      </c>
      <c r="F16">
        <f>'Total jobs_data'!$D16-'Total jobs_data'!H16</f>
        <v>122</v>
      </c>
      <c r="G16">
        <f>'Total jobs_data'!$D16-'Total jobs_data'!I16</f>
        <v>391</v>
      </c>
      <c r="H16">
        <v>214334</v>
      </c>
    </row>
    <row r="17" spans="1:8" x14ac:dyDescent="0.25">
      <c r="A17" t="s">
        <v>3342</v>
      </c>
      <c r="B17" t="s">
        <v>3711</v>
      </c>
      <c r="C17">
        <f>'Total jobs_data'!$D17-'Total jobs_data'!E17</f>
        <v>4357</v>
      </c>
      <c r="D17">
        <f>'Total jobs_data'!$D17-'Total jobs_data'!F17</f>
        <v>1945</v>
      </c>
      <c r="E17">
        <f>'Total jobs_data'!$D17-'Total jobs_data'!G17</f>
        <v>126</v>
      </c>
      <c r="F17">
        <f>'Total jobs_data'!$D17-'Total jobs_data'!H17</f>
        <v>41</v>
      </c>
      <c r="G17">
        <f>'Total jobs_data'!$D17-'Total jobs_data'!I17</f>
        <v>66</v>
      </c>
      <c r="H17">
        <v>73382</v>
      </c>
    </row>
    <row r="18" spans="1:8" x14ac:dyDescent="0.25">
      <c r="A18" t="s">
        <v>3343</v>
      </c>
      <c r="B18" t="s">
        <v>3713</v>
      </c>
      <c r="C18">
        <f>'Total jobs_data'!$D18-'Total jobs_data'!E18</f>
        <v>2048</v>
      </c>
      <c r="D18">
        <f>'Total jobs_data'!$D18-'Total jobs_data'!F18</f>
        <v>655</v>
      </c>
      <c r="E18">
        <f>'Total jobs_data'!$D18-'Total jobs_data'!G18</f>
        <v>39</v>
      </c>
      <c r="F18">
        <f>'Total jobs_data'!$D18-'Total jobs_data'!H18</f>
        <v>14</v>
      </c>
      <c r="G18">
        <f>'Total jobs_data'!$D18-'Total jobs_data'!I18</f>
        <v>17</v>
      </c>
      <c r="H18">
        <v>23075</v>
      </c>
    </row>
    <row r="19" spans="1:8" x14ac:dyDescent="0.25">
      <c r="A19" t="s">
        <v>3344</v>
      </c>
      <c r="B19" t="s">
        <v>3712</v>
      </c>
      <c r="C19">
        <f>'Total jobs_data'!$D19-'Total jobs_data'!E19</f>
        <v>2979</v>
      </c>
      <c r="D19">
        <f>'Total jobs_data'!$D19-'Total jobs_data'!F19</f>
        <v>997</v>
      </c>
      <c r="E19">
        <f>'Total jobs_data'!$D19-'Total jobs_data'!G19</f>
        <v>60</v>
      </c>
      <c r="F19">
        <f>'Total jobs_data'!$D19-'Total jobs_data'!H19</f>
        <v>18</v>
      </c>
      <c r="G19">
        <f>'Total jobs_data'!$D19-'Total jobs_data'!I19</f>
        <v>24</v>
      </c>
      <c r="H19">
        <v>29889</v>
      </c>
    </row>
    <row r="20" spans="1:8" x14ac:dyDescent="0.25">
      <c r="A20" t="s">
        <v>3345</v>
      </c>
      <c r="B20" t="s">
        <v>3714</v>
      </c>
      <c r="C20">
        <f>'Total jobs_data'!$D20-'Total jobs_data'!E20</f>
        <v>3208</v>
      </c>
      <c r="D20">
        <f>'Total jobs_data'!$D20-'Total jobs_data'!F20</f>
        <v>1155</v>
      </c>
      <c r="E20">
        <f>'Total jobs_data'!$D20-'Total jobs_data'!G20</f>
        <v>46</v>
      </c>
      <c r="F20">
        <f>'Total jobs_data'!$D20-'Total jobs_data'!H20</f>
        <v>29</v>
      </c>
      <c r="G20">
        <f>'Total jobs_data'!$D20-'Total jobs_data'!I20</f>
        <v>62</v>
      </c>
      <c r="H20">
        <v>39781</v>
      </c>
    </row>
    <row r="21" spans="1:8" x14ac:dyDescent="0.25">
      <c r="A21" t="s">
        <v>3346</v>
      </c>
      <c r="B21" t="s">
        <v>3715</v>
      </c>
      <c r="C21">
        <f>'Total jobs_data'!$D21-'Total jobs_data'!E21</f>
        <v>3656</v>
      </c>
      <c r="D21">
        <f>'Total jobs_data'!$D21-'Total jobs_data'!F21</f>
        <v>1181</v>
      </c>
      <c r="E21">
        <f>'Total jobs_data'!$D21-'Total jobs_data'!G21</f>
        <v>78</v>
      </c>
      <c r="F21">
        <f>'Total jobs_data'!$D21-'Total jobs_data'!H21</f>
        <v>30</v>
      </c>
      <c r="G21">
        <f>'Total jobs_data'!$D21-'Total jobs_data'!I21</f>
        <v>55</v>
      </c>
      <c r="H21">
        <v>52771</v>
      </c>
    </row>
    <row r="22" spans="1:8" x14ac:dyDescent="0.25">
      <c r="A22" t="s">
        <v>3347</v>
      </c>
      <c r="B22" t="s">
        <v>3716</v>
      </c>
      <c r="C22">
        <f>'Total jobs_data'!$D22-'Total jobs_data'!E22</f>
        <v>9308</v>
      </c>
      <c r="D22">
        <f>'Total jobs_data'!$D22-'Total jobs_data'!F22</f>
        <v>3397</v>
      </c>
      <c r="E22">
        <f>'Total jobs_data'!$D22-'Total jobs_data'!G22</f>
        <v>137</v>
      </c>
      <c r="F22">
        <f>'Total jobs_data'!$D22-'Total jobs_data'!H22</f>
        <v>72</v>
      </c>
      <c r="G22">
        <f>'Total jobs_data'!$D22-'Total jobs_data'!I22</f>
        <v>85</v>
      </c>
      <c r="H22">
        <v>104412</v>
      </c>
    </row>
    <row r="23" spans="1:8" x14ac:dyDescent="0.25">
      <c r="A23" t="s">
        <v>3348</v>
      </c>
      <c r="B23" t="s">
        <v>3717</v>
      </c>
      <c r="C23">
        <f>'Total jobs_data'!$D23-'Total jobs_data'!E23</f>
        <v>26742</v>
      </c>
      <c r="D23">
        <f>'Total jobs_data'!$D23-'Total jobs_data'!F23</f>
        <v>9579</v>
      </c>
      <c r="E23">
        <f>'Total jobs_data'!$D23-'Total jobs_data'!G23</f>
        <v>379</v>
      </c>
      <c r="F23">
        <f>'Total jobs_data'!$D23-'Total jobs_data'!H23</f>
        <v>180</v>
      </c>
      <c r="G23">
        <f>'Total jobs_data'!$D23-'Total jobs_data'!I23</f>
        <v>369</v>
      </c>
      <c r="H23">
        <v>318893</v>
      </c>
    </row>
    <row r="24" spans="1:8" x14ac:dyDescent="0.25">
      <c r="A24" t="s">
        <v>3349</v>
      </c>
      <c r="B24" t="s">
        <v>3718</v>
      </c>
      <c r="C24">
        <f>'Total jobs_data'!$D24-'Total jobs_data'!E24</f>
        <v>14826</v>
      </c>
      <c r="D24">
        <f>'Total jobs_data'!$D24-'Total jobs_data'!F24</f>
        <v>3766</v>
      </c>
      <c r="E24">
        <f>'Total jobs_data'!$D24-'Total jobs_data'!G24</f>
        <v>502</v>
      </c>
      <c r="F24">
        <f>'Total jobs_data'!$D24-'Total jobs_data'!H24</f>
        <v>218</v>
      </c>
      <c r="G24">
        <f>'Total jobs_data'!$D24-'Total jobs_data'!I24</f>
        <v>373</v>
      </c>
      <c r="H24">
        <v>376808</v>
      </c>
    </row>
    <row r="25" spans="1:8" x14ac:dyDescent="0.25">
      <c r="A25" t="s">
        <v>3350</v>
      </c>
      <c r="B25" t="s">
        <v>3719</v>
      </c>
      <c r="C25">
        <f>'Total jobs_data'!$D25-'Total jobs_data'!E25</f>
        <v>3929</v>
      </c>
      <c r="D25">
        <f>'Total jobs_data'!$D25-'Total jobs_data'!F25</f>
        <v>902</v>
      </c>
      <c r="E25">
        <f>'Total jobs_data'!$D25-'Total jobs_data'!G25</f>
        <v>124</v>
      </c>
      <c r="F25">
        <f>'Total jobs_data'!$D25-'Total jobs_data'!H25</f>
        <v>55</v>
      </c>
      <c r="G25">
        <f>'Total jobs_data'!$D25-'Total jobs_data'!I25</f>
        <v>94</v>
      </c>
      <c r="H25">
        <v>92130</v>
      </c>
    </row>
    <row r="26" spans="1:8" x14ac:dyDescent="0.25">
      <c r="A26" t="s">
        <v>3351</v>
      </c>
      <c r="B26" t="s">
        <v>3720</v>
      </c>
      <c r="C26">
        <f>'Total jobs_data'!$D26-'Total jobs_data'!E26</f>
        <v>1383</v>
      </c>
      <c r="D26">
        <f>'Total jobs_data'!$D26-'Total jobs_data'!F26</f>
        <v>360</v>
      </c>
      <c r="E26">
        <f>'Total jobs_data'!$D26-'Total jobs_data'!G26</f>
        <v>71</v>
      </c>
      <c r="F26">
        <f>'Total jobs_data'!$D26-'Total jobs_data'!H26</f>
        <v>35</v>
      </c>
      <c r="G26">
        <f>'Total jobs_data'!$D26-'Total jobs_data'!I26</f>
        <v>65</v>
      </c>
      <c r="H26">
        <v>47569</v>
      </c>
    </row>
    <row r="27" spans="1:8" x14ac:dyDescent="0.25">
      <c r="A27" t="s">
        <v>3352</v>
      </c>
      <c r="B27" t="s">
        <v>4065</v>
      </c>
      <c r="C27">
        <f>'Total jobs_data'!$D27-'Total jobs_data'!E27</f>
        <v>31586</v>
      </c>
      <c r="D27">
        <f>'Total jobs_data'!$D27-'Total jobs_data'!F27</f>
        <v>11158</v>
      </c>
      <c r="E27">
        <f>'Total jobs_data'!$D27-'Total jobs_data'!G27</f>
        <v>416</v>
      </c>
      <c r="F27">
        <f>'Total jobs_data'!$D27-'Total jobs_data'!H27</f>
        <v>192</v>
      </c>
      <c r="G27">
        <f>'Total jobs_data'!$D27-'Total jobs_data'!I27</f>
        <v>282</v>
      </c>
      <c r="H27">
        <v>6069800</v>
      </c>
    </row>
    <row r="28" spans="1:8" x14ac:dyDescent="0.25">
      <c r="A28" t="s">
        <v>3353</v>
      </c>
      <c r="B28" t="s">
        <v>3879</v>
      </c>
      <c r="C28">
        <f>'Total jobs_data'!$D28-'Total jobs_data'!E28</f>
        <v>631</v>
      </c>
      <c r="D28">
        <f>'Total jobs_data'!$D28-'Total jobs_data'!F28</f>
        <v>142</v>
      </c>
      <c r="E28">
        <f>'Total jobs_data'!$D28-'Total jobs_data'!G28</f>
        <v>42</v>
      </c>
      <c r="F28">
        <f>'Total jobs_data'!$D28-'Total jobs_data'!H28</f>
        <v>26</v>
      </c>
      <c r="G28">
        <f>'Total jobs_data'!$D28-'Total jobs_data'!I28</f>
        <v>25</v>
      </c>
      <c r="H28">
        <v>22745</v>
      </c>
    </row>
    <row r="29" spans="1:8" x14ac:dyDescent="0.25">
      <c r="A29" t="s">
        <v>3354</v>
      </c>
      <c r="B29" t="s">
        <v>3880</v>
      </c>
      <c r="C29">
        <f>'Total jobs_data'!$D29-'Total jobs_data'!E29</f>
        <v>1297</v>
      </c>
      <c r="D29">
        <f>'Total jobs_data'!$D29-'Total jobs_data'!F29</f>
        <v>287</v>
      </c>
      <c r="E29">
        <f>'Total jobs_data'!$D29-'Total jobs_data'!G29</f>
        <v>45</v>
      </c>
      <c r="F29">
        <f>'Total jobs_data'!$D29-'Total jobs_data'!H29</f>
        <v>31</v>
      </c>
      <c r="G29">
        <f>'Total jobs_data'!$D29-'Total jobs_data'!I29</f>
        <v>42</v>
      </c>
      <c r="H29">
        <v>32861</v>
      </c>
    </row>
    <row r="30" spans="1:8" x14ac:dyDescent="0.25">
      <c r="A30" t="s">
        <v>3355</v>
      </c>
      <c r="B30" t="s">
        <v>3881</v>
      </c>
      <c r="C30">
        <f>'Total jobs_data'!$D30-'Total jobs_data'!E30</f>
        <v>761</v>
      </c>
      <c r="D30">
        <f>'Total jobs_data'!$D30-'Total jobs_data'!F30</f>
        <v>176</v>
      </c>
      <c r="E30">
        <f>'Total jobs_data'!$D30-'Total jobs_data'!G30</f>
        <v>29</v>
      </c>
      <c r="F30">
        <f>'Total jobs_data'!$D30-'Total jobs_data'!H30</f>
        <v>16</v>
      </c>
      <c r="G30">
        <f>'Total jobs_data'!$D30-'Total jobs_data'!I30</f>
        <v>26</v>
      </c>
      <c r="H30">
        <v>19320</v>
      </c>
    </row>
    <row r="31" spans="1:8" x14ac:dyDescent="0.25">
      <c r="A31" t="s">
        <v>3356</v>
      </c>
      <c r="B31" t="s">
        <v>3882</v>
      </c>
      <c r="C31">
        <f>'Total jobs_data'!$D31-'Total jobs_data'!E31</f>
        <v>1147</v>
      </c>
      <c r="D31">
        <f>'Total jobs_data'!$D31-'Total jobs_data'!F31</f>
        <v>259</v>
      </c>
      <c r="E31">
        <f>'Total jobs_data'!$D31-'Total jobs_data'!G31</f>
        <v>24</v>
      </c>
      <c r="F31">
        <f>'Total jobs_data'!$D31-'Total jobs_data'!H31</f>
        <v>13</v>
      </c>
      <c r="G31">
        <f>'Total jobs_data'!$D31-'Total jobs_data'!I31</f>
        <v>16</v>
      </c>
      <c r="H31">
        <v>17737</v>
      </c>
    </row>
    <row r="32" spans="1:8" x14ac:dyDescent="0.25">
      <c r="A32" t="s">
        <v>3357</v>
      </c>
      <c r="B32" t="s">
        <v>3884</v>
      </c>
      <c r="C32">
        <f>'Total jobs_data'!$D32-'Total jobs_data'!E32</f>
        <v>271</v>
      </c>
      <c r="D32">
        <f>'Total jobs_data'!$D32-'Total jobs_data'!F32</f>
        <v>68</v>
      </c>
      <c r="E32">
        <f>'Total jobs_data'!$D32-'Total jobs_data'!G32</f>
        <v>18</v>
      </c>
      <c r="F32">
        <f>'Total jobs_data'!$D32-'Total jobs_data'!H32</f>
        <v>11</v>
      </c>
      <c r="G32">
        <f>'Total jobs_data'!$D32-'Total jobs_data'!I32</f>
        <v>13</v>
      </c>
      <c r="H32">
        <v>6250</v>
      </c>
    </row>
    <row r="33" spans="1:8" x14ac:dyDescent="0.25">
      <c r="A33" t="s">
        <v>3358</v>
      </c>
      <c r="B33" t="s">
        <v>3883</v>
      </c>
      <c r="C33">
        <f>'Total jobs_data'!$D33-'Total jobs_data'!E33</f>
        <v>435</v>
      </c>
      <c r="D33">
        <f>'Total jobs_data'!$D33-'Total jobs_data'!F33</f>
        <v>118</v>
      </c>
      <c r="E33">
        <f>'Total jobs_data'!$D33-'Total jobs_data'!G33</f>
        <v>15</v>
      </c>
      <c r="F33">
        <f>'Total jobs_data'!$D33-'Total jobs_data'!H33</f>
        <v>10</v>
      </c>
      <c r="G33">
        <f>'Total jobs_data'!$D33-'Total jobs_data'!I33</f>
        <v>16</v>
      </c>
      <c r="H33">
        <v>8708</v>
      </c>
    </row>
    <row r="34" spans="1:8" x14ac:dyDescent="0.25">
      <c r="A34" t="s">
        <v>3359</v>
      </c>
      <c r="B34" t="s">
        <v>3885</v>
      </c>
      <c r="C34">
        <f>'Total jobs_data'!$D34-'Total jobs_data'!E34</f>
        <v>507</v>
      </c>
      <c r="D34">
        <f>'Total jobs_data'!$D34-'Total jobs_data'!F34</f>
        <v>114</v>
      </c>
      <c r="E34">
        <f>'Total jobs_data'!$D34-'Total jobs_data'!G34</f>
        <v>29</v>
      </c>
      <c r="F34">
        <f>'Total jobs_data'!$D34-'Total jobs_data'!H34</f>
        <v>15</v>
      </c>
      <c r="G34">
        <f>'Total jobs_data'!$D34-'Total jobs_data'!I34</f>
        <v>17</v>
      </c>
      <c r="H34">
        <v>16794</v>
      </c>
    </row>
    <row r="35" spans="1:8" x14ac:dyDescent="0.25">
      <c r="A35" t="s">
        <v>3360</v>
      </c>
      <c r="B35" t="s">
        <v>3886</v>
      </c>
      <c r="C35">
        <f>'Total jobs_data'!$D35-'Total jobs_data'!E35</f>
        <v>1869</v>
      </c>
      <c r="D35">
        <f>'Total jobs_data'!$D35-'Total jobs_data'!F35</f>
        <v>431</v>
      </c>
      <c r="E35">
        <f>'Total jobs_data'!$D35-'Total jobs_data'!G35</f>
        <v>85</v>
      </c>
      <c r="F35">
        <f>'Total jobs_data'!$D35-'Total jobs_data'!H35</f>
        <v>46</v>
      </c>
      <c r="G35">
        <f>'Total jobs_data'!$D35-'Total jobs_data'!I35</f>
        <v>59</v>
      </c>
      <c r="H35">
        <v>67975</v>
      </c>
    </row>
    <row r="36" spans="1:8" x14ac:dyDescent="0.25">
      <c r="A36" t="s">
        <v>3361</v>
      </c>
      <c r="B36" t="s">
        <v>3887</v>
      </c>
      <c r="C36">
        <f>'Total jobs_data'!$D36-'Total jobs_data'!E36</f>
        <v>2327</v>
      </c>
      <c r="D36">
        <f>'Total jobs_data'!$D36-'Total jobs_data'!F36</f>
        <v>506</v>
      </c>
      <c r="E36">
        <f>'Total jobs_data'!$D36-'Total jobs_data'!G36</f>
        <v>114</v>
      </c>
      <c r="F36">
        <f>'Total jobs_data'!$D36-'Total jobs_data'!H36</f>
        <v>60</v>
      </c>
      <c r="G36">
        <f>'Total jobs_data'!$D36-'Total jobs_data'!I36</f>
        <v>79</v>
      </c>
      <c r="H36">
        <v>86368</v>
      </c>
    </row>
    <row r="37" spans="1:8" x14ac:dyDescent="0.25">
      <c r="A37" t="s">
        <v>3362</v>
      </c>
      <c r="B37" t="s">
        <v>3888</v>
      </c>
      <c r="C37">
        <f>'Total jobs_data'!$D37-'Total jobs_data'!E37</f>
        <v>2438</v>
      </c>
      <c r="D37">
        <f>'Total jobs_data'!$D37-'Total jobs_data'!F37</f>
        <v>544</v>
      </c>
      <c r="E37">
        <f>'Total jobs_data'!$D37-'Total jobs_data'!G37</f>
        <v>103</v>
      </c>
      <c r="F37">
        <f>'Total jobs_data'!$D37-'Total jobs_data'!H37</f>
        <v>54</v>
      </c>
      <c r="G37">
        <f>'Total jobs_data'!$D37-'Total jobs_data'!I37</f>
        <v>79</v>
      </c>
      <c r="H37">
        <v>85295</v>
      </c>
    </row>
    <row r="38" spans="1:8" x14ac:dyDescent="0.25">
      <c r="A38" t="s">
        <v>3363</v>
      </c>
      <c r="B38" t="s">
        <v>3890</v>
      </c>
      <c r="C38">
        <f>'Total jobs_data'!$D38-'Total jobs_data'!E38</f>
        <v>1634</v>
      </c>
      <c r="D38">
        <f>'Total jobs_data'!$D38-'Total jobs_data'!F38</f>
        <v>339</v>
      </c>
      <c r="E38">
        <f>'Total jobs_data'!$D38-'Total jobs_data'!G38</f>
        <v>71</v>
      </c>
      <c r="F38">
        <f>'Total jobs_data'!$D38-'Total jobs_data'!H38</f>
        <v>41</v>
      </c>
      <c r="G38">
        <f>'Total jobs_data'!$D38-'Total jobs_data'!I38</f>
        <v>52</v>
      </c>
      <c r="H38">
        <v>46733</v>
      </c>
    </row>
    <row r="39" spans="1:8" x14ac:dyDescent="0.25">
      <c r="A39" t="s">
        <v>3364</v>
      </c>
      <c r="B39" t="s">
        <v>3891</v>
      </c>
      <c r="C39">
        <f>'Total jobs_data'!$D39-'Total jobs_data'!E39</f>
        <v>634</v>
      </c>
      <c r="D39">
        <f>'Total jobs_data'!$D39-'Total jobs_data'!F39</f>
        <v>151</v>
      </c>
      <c r="E39">
        <f>'Total jobs_data'!$D39-'Total jobs_data'!G39</f>
        <v>27</v>
      </c>
      <c r="F39">
        <f>'Total jobs_data'!$D39-'Total jobs_data'!H39</f>
        <v>15</v>
      </c>
      <c r="G39">
        <f>'Total jobs_data'!$D39-'Total jobs_data'!I39</f>
        <v>17</v>
      </c>
      <c r="H39">
        <v>17722</v>
      </c>
    </row>
    <row r="40" spans="1:8" x14ac:dyDescent="0.25">
      <c r="A40" t="s">
        <v>3365</v>
      </c>
      <c r="B40" t="s">
        <v>3889</v>
      </c>
      <c r="C40">
        <f>'Total jobs_data'!$D40-'Total jobs_data'!E40</f>
        <v>1578</v>
      </c>
      <c r="D40">
        <f>'Total jobs_data'!$D40-'Total jobs_data'!F40</f>
        <v>337</v>
      </c>
      <c r="E40">
        <f>'Total jobs_data'!$D40-'Total jobs_data'!G40</f>
        <v>77</v>
      </c>
      <c r="F40">
        <f>'Total jobs_data'!$D40-'Total jobs_data'!H40</f>
        <v>36</v>
      </c>
      <c r="G40">
        <f>'Total jobs_data'!$D40-'Total jobs_data'!I40</f>
        <v>50</v>
      </c>
      <c r="H40">
        <v>58351</v>
      </c>
    </row>
    <row r="41" spans="1:8" x14ac:dyDescent="0.25">
      <c r="A41" t="s">
        <v>3366</v>
      </c>
      <c r="B41" t="s">
        <v>3892</v>
      </c>
      <c r="C41">
        <f>'Total jobs_data'!$D41-'Total jobs_data'!E41</f>
        <v>580</v>
      </c>
      <c r="D41">
        <f>'Total jobs_data'!$D41-'Total jobs_data'!F41</f>
        <v>135</v>
      </c>
      <c r="E41">
        <f>'Total jobs_data'!$D41-'Total jobs_data'!G41</f>
        <v>29</v>
      </c>
      <c r="F41">
        <f>'Total jobs_data'!$D41-'Total jobs_data'!H41</f>
        <v>19</v>
      </c>
      <c r="G41">
        <f>'Total jobs_data'!$D41-'Total jobs_data'!I41</f>
        <v>20</v>
      </c>
      <c r="H41">
        <v>18362</v>
      </c>
    </row>
    <row r="42" spans="1:8" x14ac:dyDescent="0.25">
      <c r="A42" t="s">
        <v>3367</v>
      </c>
      <c r="B42" t="s">
        <v>3894</v>
      </c>
      <c r="C42">
        <f>'Total jobs_data'!$D42-'Total jobs_data'!E42</f>
        <v>7781</v>
      </c>
      <c r="D42">
        <f>'Total jobs_data'!$D42-'Total jobs_data'!F42</f>
        <v>1767</v>
      </c>
      <c r="E42">
        <f>'Total jobs_data'!$D42-'Total jobs_data'!G42</f>
        <v>322</v>
      </c>
      <c r="F42">
        <f>'Total jobs_data'!$D42-'Total jobs_data'!H42</f>
        <v>156</v>
      </c>
      <c r="G42">
        <f>'Total jobs_data'!$D42-'Total jobs_data'!I42</f>
        <v>261</v>
      </c>
      <c r="H42">
        <v>248882</v>
      </c>
    </row>
    <row r="43" spans="1:8" x14ac:dyDescent="0.25">
      <c r="A43" t="s">
        <v>3368</v>
      </c>
      <c r="B43" t="s">
        <v>3893</v>
      </c>
      <c r="C43">
        <f>'Total jobs_data'!$D43-'Total jobs_data'!E43</f>
        <v>8943</v>
      </c>
      <c r="D43">
        <f>'Total jobs_data'!$D43-'Total jobs_data'!F43</f>
        <v>1972</v>
      </c>
      <c r="E43">
        <f>'Total jobs_data'!$D43-'Total jobs_data'!G43</f>
        <v>313</v>
      </c>
      <c r="F43">
        <f>'Total jobs_data'!$D43-'Total jobs_data'!H43</f>
        <v>146</v>
      </c>
      <c r="G43">
        <f>'Total jobs_data'!$D43-'Total jobs_data'!I43</f>
        <v>278</v>
      </c>
      <c r="H43">
        <v>283615</v>
      </c>
    </row>
    <row r="44" spans="1:8" x14ac:dyDescent="0.25">
      <c r="A44" t="s">
        <v>3369</v>
      </c>
      <c r="B44" t="s">
        <v>3895</v>
      </c>
      <c r="C44">
        <f>'Total jobs_data'!$D44-'Total jobs_data'!E44</f>
        <v>1390</v>
      </c>
      <c r="D44">
        <f>'Total jobs_data'!$D44-'Total jobs_data'!F44</f>
        <v>286</v>
      </c>
      <c r="E44">
        <f>'Total jobs_data'!$D44-'Total jobs_data'!G44</f>
        <v>59</v>
      </c>
      <c r="F44">
        <f>'Total jobs_data'!$D44-'Total jobs_data'!H44</f>
        <v>37</v>
      </c>
      <c r="G44">
        <f>'Total jobs_data'!$D44-'Total jobs_data'!I44</f>
        <v>39</v>
      </c>
      <c r="H44">
        <v>38652</v>
      </c>
    </row>
    <row r="45" spans="1:8" x14ac:dyDescent="0.25">
      <c r="A45" t="s">
        <v>3370</v>
      </c>
      <c r="B45" t="s">
        <v>3896</v>
      </c>
      <c r="C45">
        <f>'Total jobs_data'!$D45-'Total jobs_data'!E45</f>
        <v>5599</v>
      </c>
      <c r="D45">
        <f>'Total jobs_data'!$D45-'Total jobs_data'!F45</f>
        <v>1208</v>
      </c>
      <c r="E45">
        <f>'Total jobs_data'!$D45-'Total jobs_data'!G45</f>
        <v>268</v>
      </c>
      <c r="F45">
        <f>'Total jobs_data'!$D45-'Total jobs_data'!H45</f>
        <v>124</v>
      </c>
      <c r="G45">
        <f>'Total jobs_data'!$D45-'Total jobs_data'!I45</f>
        <v>258</v>
      </c>
      <c r="H45">
        <v>225657</v>
      </c>
    </row>
    <row r="46" spans="1:8" x14ac:dyDescent="0.25">
      <c r="A46" t="s">
        <v>3371</v>
      </c>
      <c r="B46" t="s">
        <v>3897</v>
      </c>
      <c r="C46">
        <f>'Total jobs_data'!$D46-'Total jobs_data'!E46</f>
        <v>1907</v>
      </c>
      <c r="D46">
        <f>'Total jobs_data'!$D46-'Total jobs_data'!F46</f>
        <v>424</v>
      </c>
      <c r="E46">
        <f>'Total jobs_data'!$D46-'Total jobs_data'!G46</f>
        <v>103</v>
      </c>
      <c r="F46">
        <f>'Total jobs_data'!$D46-'Total jobs_data'!H46</f>
        <v>52</v>
      </c>
      <c r="G46">
        <f>'Total jobs_data'!$D46-'Total jobs_data'!I46</f>
        <v>68</v>
      </c>
      <c r="H46">
        <v>74599</v>
      </c>
    </row>
    <row r="47" spans="1:8" x14ac:dyDescent="0.25">
      <c r="A47" t="s">
        <v>3372</v>
      </c>
      <c r="B47" t="s">
        <v>3898</v>
      </c>
      <c r="C47">
        <f>'Total jobs_data'!$D47-'Total jobs_data'!E47</f>
        <v>1598</v>
      </c>
      <c r="D47">
        <f>'Total jobs_data'!$D47-'Total jobs_data'!F47</f>
        <v>371</v>
      </c>
      <c r="E47">
        <f>'Total jobs_data'!$D47-'Total jobs_data'!G47</f>
        <v>70</v>
      </c>
      <c r="F47">
        <f>'Total jobs_data'!$D47-'Total jobs_data'!H47</f>
        <v>38</v>
      </c>
      <c r="G47">
        <f>'Total jobs_data'!$D47-'Total jobs_data'!I47</f>
        <v>48</v>
      </c>
      <c r="H47">
        <v>51175</v>
      </c>
    </row>
    <row r="48" spans="1:8" x14ac:dyDescent="0.25">
      <c r="A48" t="s">
        <v>3373</v>
      </c>
      <c r="B48" t="s">
        <v>3899</v>
      </c>
      <c r="C48">
        <f>'Total jobs_data'!$D48-'Total jobs_data'!E48</f>
        <v>587</v>
      </c>
      <c r="D48">
        <f>'Total jobs_data'!$D48-'Total jobs_data'!F48</f>
        <v>149</v>
      </c>
      <c r="E48">
        <f>'Total jobs_data'!$D48-'Total jobs_data'!G48</f>
        <v>32</v>
      </c>
      <c r="F48">
        <f>'Total jobs_data'!$D48-'Total jobs_data'!H48</f>
        <v>20</v>
      </c>
      <c r="G48">
        <f>'Total jobs_data'!$D48-'Total jobs_data'!I48</f>
        <v>23</v>
      </c>
      <c r="H48">
        <v>18090</v>
      </c>
    </row>
    <row r="49" spans="1:8" x14ac:dyDescent="0.25">
      <c r="A49" t="s">
        <v>3374</v>
      </c>
      <c r="B49" t="s">
        <v>3900</v>
      </c>
      <c r="C49">
        <f>'Total jobs_data'!$D49-'Total jobs_data'!E49</f>
        <v>255</v>
      </c>
      <c r="D49">
        <f>'Total jobs_data'!$D49-'Total jobs_data'!F49</f>
        <v>61</v>
      </c>
      <c r="E49">
        <f>'Total jobs_data'!$D49-'Total jobs_data'!G49</f>
        <v>19</v>
      </c>
      <c r="F49">
        <f>'Total jobs_data'!$D49-'Total jobs_data'!H49</f>
        <v>10</v>
      </c>
      <c r="G49">
        <f>'Total jobs_data'!$D49-'Total jobs_data'!I49</f>
        <v>13</v>
      </c>
      <c r="H49">
        <v>6261</v>
      </c>
    </row>
    <row r="50" spans="1:8" x14ac:dyDescent="0.25">
      <c r="A50" t="s">
        <v>3375</v>
      </c>
      <c r="B50" t="s">
        <v>3901</v>
      </c>
      <c r="C50">
        <f>'Total jobs_data'!$D50-'Total jobs_data'!E50</f>
        <v>1087</v>
      </c>
      <c r="D50">
        <f>'Total jobs_data'!$D50-'Total jobs_data'!F50</f>
        <v>248</v>
      </c>
      <c r="E50">
        <f>'Total jobs_data'!$D50-'Total jobs_data'!G50</f>
        <v>51</v>
      </c>
      <c r="F50">
        <f>'Total jobs_data'!$D50-'Total jobs_data'!H50</f>
        <v>31</v>
      </c>
      <c r="G50">
        <f>'Total jobs_data'!$D50-'Total jobs_data'!I50</f>
        <v>38</v>
      </c>
      <c r="H50">
        <v>36398</v>
      </c>
    </row>
    <row r="51" spans="1:8" x14ac:dyDescent="0.25">
      <c r="A51" t="s">
        <v>3376</v>
      </c>
      <c r="B51" t="s">
        <v>3902</v>
      </c>
      <c r="C51">
        <f>'Total jobs_data'!$D51-'Total jobs_data'!E51</f>
        <v>2070</v>
      </c>
      <c r="D51">
        <f>'Total jobs_data'!$D51-'Total jobs_data'!F51</f>
        <v>504</v>
      </c>
      <c r="E51">
        <f>'Total jobs_data'!$D51-'Total jobs_data'!G51</f>
        <v>80</v>
      </c>
      <c r="F51">
        <f>'Total jobs_data'!$D51-'Total jobs_data'!H51</f>
        <v>43</v>
      </c>
      <c r="G51">
        <f>'Total jobs_data'!$D51-'Total jobs_data'!I51</f>
        <v>55</v>
      </c>
      <c r="H51">
        <v>64543</v>
      </c>
    </row>
    <row r="52" spans="1:8" x14ac:dyDescent="0.25">
      <c r="A52" t="s">
        <v>3377</v>
      </c>
      <c r="B52" t="s">
        <v>3903</v>
      </c>
      <c r="C52">
        <f>'Total jobs_data'!$D52-'Total jobs_data'!E52</f>
        <v>2549</v>
      </c>
      <c r="D52">
        <f>'Total jobs_data'!$D52-'Total jobs_data'!F52</f>
        <v>553</v>
      </c>
      <c r="E52">
        <f>'Total jobs_data'!$D52-'Total jobs_data'!G52</f>
        <v>125</v>
      </c>
      <c r="F52">
        <f>'Total jobs_data'!$D52-'Total jobs_data'!H52</f>
        <v>64</v>
      </c>
      <c r="G52">
        <f>'Total jobs_data'!$D52-'Total jobs_data'!I52</f>
        <v>91</v>
      </c>
      <c r="H52">
        <v>99972</v>
      </c>
    </row>
    <row r="53" spans="1:8" x14ac:dyDescent="0.25">
      <c r="A53" t="s">
        <v>3378</v>
      </c>
      <c r="B53" t="s">
        <v>3904</v>
      </c>
      <c r="C53">
        <f>'Total jobs_data'!$D53-'Total jobs_data'!E53</f>
        <v>878</v>
      </c>
      <c r="D53">
        <f>'Total jobs_data'!$D53-'Total jobs_data'!F53</f>
        <v>200</v>
      </c>
      <c r="E53">
        <f>'Total jobs_data'!$D53-'Total jobs_data'!G53</f>
        <v>55</v>
      </c>
      <c r="F53">
        <f>'Total jobs_data'!$D53-'Total jobs_data'!H53</f>
        <v>35</v>
      </c>
      <c r="G53">
        <f>'Total jobs_data'!$D53-'Total jobs_data'!I53</f>
        <v>43</v>
      </c>
      <c r="H53">
        <v>34244</v>
      </c>
    </row>
    <row r="54" spans="1:8" x14ac:dyDescent="0.25">
      <c r="A54" t="s">
        <v>3379</v>
      </c>
      <c r="B54" t="s">
        <v>3905</v>
      </c>
      <c r="C54">
        <f>'Total jobs_data'!$D54-'Total jobs_data'!E54</f>
        <v>1385</v>
      </c>
      <c r="D54">
        <f>'Total jobs_data'!$D54-'Total jobs_data'!F54</f>
        <v>320</v>
      </c>
      <c r="E54">
        <f>'Total jobs_data'!$D54-'Total jobs_data'!G54</f>
        <v>77</v>
      </c>
      <c r="F54">
        <f>'Total jobs_data'!$D54-'Total jobs_data'!H54</f>
        <v>51</v>
      </c>
      <c r="G54">
        <f>'Total jobs_data'!$D54-'Total jobs_data'!I54</f>
        <v>63</v>
      </c>
      <c r="H54">
        <v>49810</v>
      </c>
    </row>
    <row r="55" spans="1:8" x14ac:dyDescent="0.25">
      <c r="A55" t="s">
        <v>3380</v>
      </c>
      <c r="B55" t="s">
        <v>3906</v>
      </c>
      <c r="C55">
        <f>'Total jobs_data'!$D55-'Total jobs_data'!E55</f>
        <v>314</v>
      </c>
      <c r="D55">
        <f>'Total jobs_data'!$D55-'Total jobs_data'!F55</f>
        <v>89</v>
      </c>
      <c r="E55">
        <f>'Total jobs_data'!$D55-'Total jobs_data'!G55</f>
        <v>28</v>
      </c>
      <c r="F55">
        <f>'Total jobs_data'!$D55-'Total jobs_data'!H55</f>
        <v>26</v>
      </c>
      <c r="G55">
        <f>'Total jobs_data'!$D55-'Total jobs_data'!I55</f>
        <v>19</v>
      </c>
      <c r="H55">
        <v>10069</v>
      </c>
    </row>
    <row r="56" spans="1:8" x14ac:dyDescent="0.25">
      <c r="A56" t="s">
        <v>3381</v>
      </c>
      <c r="B56" t="s">
        <v>3907</v>
      </c>
      <c r="C56">
        <f>'Total jobs_data'!$D56-'Total jobs_data'!E56</f>
        <v>398</v>
      </c>
      <c r="D56">
        <f>'Total jobs_data'!$D56-'Total jobs_data'!F56</f>
        <v>85</v>
      </c>
      <c r="E56">
        <f>'Total jobs_data'!$D56-'Total jobs_data'!G56</f>
        <v>27</v>
      </c>
      <c r="F56">
        <f>'Total jobs_data'!$D56-'Total jobs_data'!H56</f>
        <v>14</v>
      </c>
      <c r="G56">
        <f>'Total jobs_data'!$D56-'Total jobs_data'!I56</f>
        <v>15</v>
      </c>
      <c r="H56">
        <v>15758</v>
      </c>
    </row>
    <row r="57" spans="1:8" x14ac:dyDescent="0.25">
      <c r="A57" t="s">
        <v>3382</v>
      </c>
      <c r="B57" t="s">
        <v>3908</v>
      </c>
      <c r="C57">
        <f>'Total jobs_data'!$D57-'Total jobs_data'!E57</f>
        <v>2051</v>
      </c>
      <c r="D57">
        <f>'Total jobs_data'!$D57-'Total jobs_data'!F57</f>
        <v>574</v>
      </c>
      <c r="E57">
        <f>'Total jobs_data'!$D57-'Total jobs_data'!G57</f>
        <v>49</v>
      </c>
      <c r="F57">
        <f>'Total jobs_data'!$D57-'Total jobs_data'!H57</f>
        <v>26</v>
      </c>
      <c r="G57">
        <f>'Total jobs_data'!$D57-'Total jobs_data'!I57</f>
        <v>27</v>
      </c>
      <c r="H57">
        <v>30624</v>
      </c>
    </row>
    <row r="58" spans="1:8" x14ac:dyDescent="0.25">
      <c r="A58" t="s">
        <v>3383</v>
      </c>
      <c r="B58" t="s">
        <v>3909</v>
      </c>
      <c r="C58">
        <f>'Total jobs_data'!$D58-'Total jobs_data'!E58</f>
        <v>3355</v>
      </c>
      <c r="D58">
        <f>'Total jobs_data'!$D58-'Total jobs_data'!F58</f>
        <v>871</v>
      </c>
      <c r="E58">
        <f>'Total jobs_data'!$D58-'Total jobs_data'!G58</f>
        <v>70</v>
      </c>
      <c r="F58">
        <f>'Total jobs_data'!$D58-'Total jobs_data'!H58</f>
        <v>43</v>
      </c>
      <c r="G58">
        <f>'Total jobs_data'!$D58-'Total jobs_data'!I58</f>
        <v>46</v>
      </c>
      <c r="H58">
        <v>57888</v>
      </c>
    </row>
    <row r="59" spans="1:8" x14ac:dyDescent="0.25">
      <c r="A59" t="s">
        <v>3384</v>
      </c>
      <c r="B59" t="s">
        <v>3910</v>
      </c>
      <c r="C59">
        <f>'Total jobs_data'!$D59-'Total jobs_data'!E59</f>
        <v>1952</v>
      </c>
      <c r="D59">
        <f>'Total jobs_data'!$D59-'Total jobs_data'!F59</f>
        <v>521</v>
      </c>
      <c r="E59">
        <f>'Total jobs_data'!$D59-'Total jobs_data'!G59</f>
        <v>55</v>
      </c>
      <c r="F59">
        <f>'Total jobs_data'!$D59-'Total jobs_data'!H59</f>
        <v>39</v>
      </c>
      <c r="G59">
        <f>'Total jobs_data'!$D59-'Total jobs_data'!I59</f>
        <v>42</v>
      </c>
      <c r="H59">
        <v>35757</v>
      </c>
    </row>
    <row r="60" spans="1:8" x14ac:dyDescent="0.25">
      <c r="A60" t="s">
        <v>3385</v>
      </c>
      <c r="B60" t="s">
        <v>3911</v>
      </c>
      <c r="C60">
        <f>'Total jobs_data'!$D60-'Total jobs_data'!E60</f>
        <v>1779</v>
      </c>
      <c r="D60">
        <f>'Total jobs_data'!$D60-'Total jobs_data'!F60</f>
        <v>567</v>
      </c>
      <c r="E60">
        <f>'Total jobs_data'!$D60-'Total jobs_data'!G60</f>
        <v>84</v>
      </c>
      <c r="F60">
        <f>'Total jobs_data'!$D60-'Total jobs_data'!H60</f>
        <v>36</v>
      </c>
      <c r="G60">
        <f>'Total jobs_data'!$D60-'Total jobs_data'!I60</f>
        <v>42</v>
      </c>
      <c r="H60">
        <v>33570</v>
      </c>
    </row>
    <row r="61" spans="1:8" x14ac:dyDescent="0.25">
      <c r="A61" t="s">
        <v>3386</v>
      </c>
      <c r="B61" t="s">
        <v>3912</v>
      </c>
      <c r="C61">
        <f>'Total jobs_data'!$D61-'Total jobs_data'!E61</f>
        <v>598</v>
      </c>
      <c r="D61">
        <f>'Total jobs_data'!$D61-'Total jobs_data'!F61</f>
        <v>157</v>
      </c>
      <c r="E61">
        <f>'Total jobs_data'!$D61-'Total jobs_data'!G61</f>
        <v>41</v>
      </c>
      <c r="F61">
        <f>'Total jobs_data'!$D61-'Total jobs_data'!H61</f>
        <v>25</v>
      </c>
      <c r="G61">
        <f>'Total jobs_data'!$D61-'Total jobs_data'!I61</f>
        <v>27</v>
      </c>
      <c r="H61">
        <v>20537</v>
      </c>
    </row>
    <row r="62" spans="1:8" x14ac:dyDescent="0.25">
      <c r="A62" t="s">
        <v>3387</v>
      </c>
      <c r="B62" t="s">
        <v>3913</v>
      </c>
      <c r="C62">
        <f>'Total jobs_data'!$D62-'Total jobs_data'!E62</f>
        <v>2460</v>
      </c>
      <c r="D62">
        <f>'Total jobs_data'!$D62-'Total jobs_data'!F62</f>
        <v>668</v>
      </c>
      <c r="E62">
        <f>'Total jobs_data'!$D62-'Total jobs_data'!G62</f>
        <v>76</v>
      </c>
      <c r="F62">
        <f>'Total jobs_data'!$D62-'Total jobs_data'!H62</f>
        <v>38</v>
      </c>
      <c r="G62">
        <f>'Total jobs_data'!$D62-'Total jobs_data'!I62</f>
        <v>60</v>
      </c>
      <c r="H62">
        <v>62099</v>
      </c>
    </row>
    <row r="63" spans="1:8" x14ac:dyDescent="0.25">
      <c r="A63" t="s">
        <v>3388</v>
      </c>
      <c r="B63" t="s">
        <v>3914</v>
      </c>
      <c r="C63">
        <f>'Total jobs_data'!$D63-'Total jobs_data'!E63</f>
        <v>4248</v>
      </c>
      <c r="D63">
        <f>'Total jobs_data'!$D63-'Total jobs_data'!F63</f>
        <v>965</v>
      </c>
      <c r="E63">
        <f>'Total jobs_data'!$D63-'Total jobs_data'!G63</f>
        <v>197</v>
      </c>
      <c r="F63">
        <f>'Total jobs_data'!$D63-'Total jobs_data'!H63</f>
        <v>104</v>
      </c>
      <c r="G63">
        <f>'Total jobs_data'!$D63-'Total jobs_data'!I63</f>
        <v>174</v>
      </c>
      <c r="H63">
        <v>152285</v>
      </c>
    </row>
    <row r="64" spans="1:8" x14ac:dyDescent="0.25">
      <c r="A64" t="s">
        <v>3389</v>
      </c>
      <c r="B64" t="s">
        <v>3915</v>
      </c>
      <c r="C64">
        <f>'Total jobs_data'!$D64-'Total jobs_data'!E64</f>
        <v>860</v>
      </c>
      <c r="D64">
        <f>'Total jobs_data'!$D64-'Total jobs_data'!F64</f>
        <v>202</v>
      </c>
      <c r="E64">
        <f>'Total jobs_data'!$D64-'Total jobs_data'!G64</f>
        <v>50</v>
      </c>
      <c r="F64">
        <f>'Total jobs_data'!$D64-'Total jobs_data'!H64</f>
        <v>30</v>
      </c>
      <c r="G64">
        <f>'Total jobs_data'!$D64-'Total jobs_data'!I64</f>
        <v>35</v>
      </c>
      <c r="H64">
        <v>30104</v>
      </c>
    </row>
    <row r="65" spans="1:8" x14ac:dyDescent="0.25">
      <c r="A65" t="s">
        <v>3390</v>
      </c>
      <c r="B65" t="s">
        <v>3721</v>
      </c>
      <c r="C65">
        <f>'Total jobs_data'!$D65-'Total jobs_data'!E65</f>
        <v>5302</v>
      </c>
      <c r="D65">
        <f>'Total jobs_data'!$D65-'Total jobs_data'!F65</f>
        <v>2113</v>
      </c>
      <c r="E65">
        <f>'Total jobs_data'!$D65-'Total jobs_data'!G65</f>
        <v>95</v>
      </c>
      <c r="F65">
        <f>'Total jobs_data'!$D65-'Total jobs_data'!H65</f>
        <v>52</v>
      </c>
      <c r="G65">
        <f>'Total jobs_data'!$D65-'Total jobs_data'!I65</f>
        <v>70</v>
      </c>
      <c r="H65">
        <v>88475</v>
      </c>
    </row>
    <row r="66" spans="1:8" x14ac:dyDescent="0.25">
      <c r="A66" t="s">
        <v>3391</v>
      </c>
      <c r="B66" t="s">
        <v>3722</v>
      </c>
      <c r="C66">
        <f>'Total jobs_data'!$D66-'Total jobs_data'!E66</f>
        <v>4373</v>
      </c>
      <c r="D66">
        <f>'Total jobs_data'!$D66-'Total jobs_data'!F66</f>
        <v>1610</v>
      </c>
      <c r="E66">
        <f>'Total jobs_data'!$D66-'Total jobs_data'!G66</f>
        <v>75</v>
      </c>
      <c r="F66">
        <f>'Total jobs_data'!$D66-'Total jobs_data'!H66</f>
        <v>38</v>
      </c>
      <c r="G66">
        <f>'Total jobs_data'!$D66-'Total jobs_data'!I66</f>
        <v>48</v>
      </c>
      <c r="H66">
        <v>69943</v>
      </c>
    </row>
    <row r="67" spans="1:8" x14ac:dyDescent="0.25">
      <c r="A67" t="s">
        <v>3392</v>
      </c>
      <c r="B67" t="s">
        <v>3723</v>
      </c>
      <c r="C67">
        <f>'Total jobs_data'!$D67-'Total jobs_data'!E67</f>
        <v>5813</v>
      </c>
      <c r="D67">
        <f>'Total jobs_data'!$D67-'Total jobs_data'!F67</f>
        <v>1885</v>
      </c>
      <c r="E67">
        <f>'Total jobs_data'!$D67-'Total jobs_data'!G67</f>
        <v>101</v>
      </c>
      <c r="F67">
        <f>'Total jobs_data'!$D67-'Total jobs_data'!H67</f>
        <v>57</v>
      </c>
      <c r="G67">
        <f>'Total jobs_data'!$D67-'Total jobs_data'!I67</f>
        <v>74</v>
      </c>
      <c r="H67">
        <v>93867</v>
      </c>
    </row>
    <row r="68" spans="1:8" x14ac:dyDescent="0.25">
      <c r="A68" t="s">
        <v>3393</v>
      </c>
      <c r="B68" t="s">
        <v>3724</v>
      </c>
      <c r="C68">
        <f>'Total jobs_data'!$D68-'Total jobs_data'!E68</f>
        <v>6253</v>
      </c>
      <c r="D68">
        <f>'Total jobs_data'!$D68-'Total jobs_data'!F68</f>
        <v>1974</v>
      </c>
      <c r="E68">
        <f>'Total jobs_data'!$D68-'Total jobs_data'!G68</f>
        <v>125</v>
      </c>
      <c r="F68">
        <f>'Total jobs_data'!$D68-'Total jobs_data'!H68</f>
        <v>64</v>
      </c>
      <c r="G68">
        <f>'Total jobs_data'!$D68-'Total jobs_data'!I68</f>
        <v>90</v>
      </c>
      <c r="H68">
        <v>113482</v>
      </c>
    </row>
    <row r="69" spans="1:8" x14ac:dyDescent="0.25">
      <c r="A69" t="s">
        <v>3394</v>
      </c>
      <c r="B69" t="s">
        <v>3916</v>
      </c>
      <c r="C69">
        <f>'Total jobs_data'!$D69-'Total jobs_data'!E69</f>
        <v>548</v>
      </c>
      <c r="D69">
        <f>'Total jobs_data'!$D69-'Total jobs_data'!F69</f>
        <v>141</v>
      </c>
      <c r="E69">
        <f>'Total jobs_data'!$D69-'Total jobs_data'!G69</f>
        <v>10</v>
      </c>
      <c r="F69">
        <f>'Total jobs_data'!$D69-'Total jobs_data'!H69</f>
        <v>6</v>
      </c>
      <c r="G69">
        <f>'Total jobs_data'!$D69-'Total jobs_data'!I69</f>
        <v>6</v>
      </c>
      <c r="H69">
        <v>7059</v>
      </c>
    </row>
    <row r="70" spans="1:8" x14ac:dyDescent="0.25">
      <c r="A70" t="s">
        <v>3395</v>
      </c>
      <c r="B70" t="s">
        <v>3917</v>
      </c>
      <c r="C70">
        <f>'Total jobs_data'!$D70-'Total jobs_data'!E70</f>
        <v>3736</v>
      </c>
      <c r="D70">
        <f>'Total jobs_data'!$D70-'Total jobs_data'!F70</f>
        <v>1025</v>
      </c>
      <c r="E70">
        <f>'Total jobs_data'!$D70-'Total jobs_data'!G70</f>
        <v>93</v>
      </c>
      <c r="F70">
        <f>'Total jobs_data'!$D70-'Total jobs_data'!H70</f>
        <v>50</v>
      </c>
      <c r="G70">
        <f>'Total jobs_data'!$D70-'Total jobs_data'!I70</f>
        <v>60</v>
      </c>
      <c r="H70">
        <v>76392</v>
      </c>
    </row>
    <row r="71" spans="1:8" x14ac:dyDescent="0.25">
      <c r="A71" t="s">
        <v>3396</v>
      </c>
      <c r="B71" t="s">
        <v>3918</v>
      </c>
      <c r="C71">
        <f>'Total jobs_data'!$D71-'Total jobs_data'!E71</f>
        <v>1868</v>
      </c>
      <c r="D71">
        <f>'Total jobs_data'!$D71-'Total jobs_data'!F71</f>
        <v>582</v>
      </c>
      <c r="E71">
        <f>'Total jobs_data'!$D71-'Total jobs_data'!G71</f>
        <v>57</v>
      </c>
      <c r="F71">
        <f>'Total jobs_data'!$D71-'Total jobs_data'!H71</f>
        <v>24</v>
      </c>
      <c r="G71">
        <f>'Total jobs_data'!$D71-'Total jobs_data'!I71</f>
        <v>33</v>
      </c>
      <c r="H71">
        <v>30081</v>
      </c>
    </row>
    <row r="72" spans="1:8" x14ac:dyDescent="0.25">
      <c r="A72" t="s">
        <v>3397</v>
      </c>
      <c r="B72" t="s">
        <v>3919</v>
      </c>
      <c r="C72">
        <f>'Total jobs_data'!$D72-'Total jobs_data'!E72</f>
        <v>7042</v>
      </c>
      <c r="D72">
        <f>'Total jobs_data'!$D72-'Total jobs_data'!F72</f>
        <v>2281</v>
      </c>
      <c r="E72">
        <f>'Total jobs_data'!$D72-'Total jobs_data'!G72</f>
        <v>239</v>
      </c>
      <c r="F72">
        <f>'Total jobs_data'!$D72-'Total jobs_data'!H72</f>
        <v>86</v>
      </c>
      <c r="G72">
        <f>'Total jobs_data'!$D72-'Total jobs_data'!I72</f>
        <v>149</v>
      </c>
      <c r="H72">
        <v>150591</v>
      </c>
    </row>
    <row r="73" spans="1:8" x14ac:dyDescent="0.25">
      <c r="A73" t="s">
        <v>3398</v>
      </c>
      <c r="B73" t="s">
        <v>3920</v>
      </c>
      <c r="C73">
        <f>'Total jobs_data'!$D73-'Total jobs_data'!E73</f>
        <v>3596</v>
      </c>
      <c r="D73">
        <f>'Total jobs_data'!$D73-'Total jobs_data'!F73</f>
        <v>818</v>
      </c>
      <c r="E73">
        <f>'Total jobs_data'!$D73-'Total jobs_data'!G73</f>
        <v>78</v>
      </c>
      <c r="F73">
        <f>'Total jobs_data'!$D73-'Total jobs_data'!H73</f>
        <v>43</v>
      </c>
      <c r="G73">
        <f>'Total jobs_data'!$D73-'Total jobs_data'!I73</f>
        <v>53</v>
      </c>
      <c r="H73">
        <v>63595</v>
      </c>
    </row>
    <row r="74" spans="1:8" x14ac:dyDescent="0.25">
      <c r="A74" t="s">
        <v>3399</v>
      </c>
      <c r="B74" t="s">
        <v>3921</v>
      </c>
      <c r="C74">
        <f>'Total jobs_data'!$D74-'Total jobs_data'!E74</f>
        <v>634</v>
      </c>
      <c r="D74">
        <f>'Total jobs_data'!$D74-'Total jobs_data'!F74</f>
        <v>178</v>
      </c>
      <c r="E74">
        <f>'Total jobs_data'!$D74-'Total jobs_data'!G74</f>
        <v>23</v>
      </c>
      <c r="F74">
        <f>'Total jobs_data'!$D74-'Total jobs_data'!H74</f>
        <v>15</v>
      </c>
      <c r="G74">
        <f>'Total jobs_data'!$D74-'Total jobs_data'!I74</f>
        <v>13</v>
      </c>
      <c r="H74">
        <v>21208</v>
      </c>
    </row>
    <row r="75" spans="1:8" x14ac:dyDescent="0.25">
      <c r="A75" t="s">
        <v>3400</v>
      </c>
      <c r="B75" t="s">
        <v>3922</v>
      </c>
      <c r="C75">
        <f>'Total jobs_data'!$D75-'Total jobs_data'!E75</f>
        <v>1333</v>
      </c>
      <c r="D75">
        <f>'Total jobs_data'!$D75-'Total jobs_data'!F75</f>
        <v>309</v>
      </c>
      <c r="E75">
        <f>'Total jobs_data'!$D75-'Total jobs_data'!G75</f>
        <v>41</v>
      </c>
      <c r="F75">
        <f>'Total jobs_data'!$D75-'Total jobs_data'!H75</f>
        <v>24</v>
      </c>
      <c r="G75">
        <f>'Total jobs_data'!$D75-'Total jobs_data'!I75</f>
        <v>31</v>
      </c>
      <c r="H75">
        <v>30362</v>
      </c>
    </row>
    <row r="76" spans="1:8" x14ac:dyDescent="0.25">
      <c r="A76" t="s">
        <v>3401</v>
      </c>
      <c r="B76" t="s">
        <v>3923</v>
      </c>
      <c r="C76">
        <f>'Total jobs_data'!$D76-'Total jobs_data'!E76</f>
        <v>555</v>
      </c>
      <c r="D76">
        <f>'Total jobs_data'!$D76-'Total jobs_data'!F76</f>
        <v>143</v>
      </c>
      <c r="E76">
        <f>'Total jobs_data'!$D76-'Total jobs_data'!G76</f>
        <v>27</v>
      </c>
      <c r="F76">
        <f>'Total jobs_data'!$D76-'Total jobs_data'!H76</f>
        <v>18</v>
      </c>
      <c r="G76">
        <f>'Total jobs_data'!$D76-'Total jobs_data'!I76</f>
        <v>16</v>
      </c>
      <c r="H76">
        <v>16145</v>
      </c>
    </row>
    <row r="77" spans="1:8" x14ac:dyDescent="0.25">
      <c r="A77" t="s">
        <v>3402</v>
      </c>
      <c r="B77" t="s">
        <v>3924</v>
      </c>
      <c r="C77">
        <f>'Total jobs_data'!$D77-'Total jobs_data'!E77</f>
        <v>16811</v>
      </c>
      <c r="D77">
        <f>'Total jobs_data'!$D77-'Total jobs_data'!F77</f>
        <v>4373</v>
      </c>
      <c r="E77">
        <f>'Total jobs_data'!$D77-'Total jobs_data'!G77</f>
        <v>493</v>
      </c>
      <c r="F77">
        <f>'Total jobs_data'!$D77-'Total jobs_data'!H77</f>
        <v>372</v>
      </c>
      <c r="G77">
        <f>'Total jobs_data'!$D77-'Total jobs_data'!I77</f>
        <v>419</v>
      </c>
      <c r="H77">
        <v>440855</v>
      </c>
    </row>
    <row r="78" spans="1:8" x14ac:dyDescent="0.25">
      <c r="A78" t="s">
        <v>3403</v>
      </c>
      <c r="B78" t="s">
        <v>3925</v>
      </c>
      <c r="C78">
        <f>'Total jobs_data'!$D78-'Total jobs_data'!E78</f>
        <v>1157</v>
      </c>
      <c r="D78">
        <f>'Total jobs_data'!$D78-'Total jobs_data'!F78</f>
        <v>311</v>
      </c>
      <c r="E78">
        <f>'Total jobs_data'!$D78-'Total jobs_data'!G78</f>
        <v>43</v>
      </c>
      <c r="F78">
        <f>'Total jobs_data'!$D78-'Total jobs_data'!H78</f>
        <v>46</v>
      </c>
      <c r="G78">
        <f>'Total jobs_data'!$D78-'Total jobs_data'!I78</f>
        <v>30</v>
      </c>
      <c r="H78">
        <v>27858</v>
      </c>
    </row>
    <row r="79" spans="1:8" x14ac:dyDescent="0.25">
      <c r="A79" t="s">
        <v>3404</v>
      </c>
      <c r="B79" t="s">
        <v>3926</v>
      </c>
      <c r="C79">
        <f>'Total jobs_data'!$D79-'Total jobs_data'!E79</f>
        <v>3490</v>
      </c>
      <c r="D79">
        <f>'Total jobs_data'!$D79-'Total jobs_data'!F79</f>
        <v>917</v>
      </c>
      <c r="E79">
        <f>'Total jobs_data'!$D79-'Total jobs_data'!G79</f>
        <v>87</v>
      </c>
      <c r="F79">
        <f>'Total jobs_data'!$D79-'Total jobs_data'!H79</f>
        <v>46</v>
      </c>
      <c r="G79">
        <f>'Total jobs_data'!$D79-'Total jobs_data'!I79</f>
        <v>110</v>
      </c>
      <c r="H79">
        <v>77908</v>
      </c>
    </row>
    <row r="80" spans="1:8" x14ac:dyDescent="0.25">
      <c r="A80" t="s">
        <v>3405</v>
      </c>
      <c r="B80" t="s">
        <v>3927</v>
      </c>
      <c r="C80">
        <f>'Total jobs_data'!$D80-'Total jobs_data'!E80</f>
        <v>827</v>
      </c>
      <c r="D80">
        <f>'Total jobs_data'!$D80-'Total jobs_data'!F80</f>
        <v>263</v>
      </c>
      <c r="E80">
        <f>'Total jobs_data'!$D80-'Total jobs_data'!G80</f>
        <v>22</v>
      </c>
      <c r="F80">
        <f>'Total jobs_data'!$D80-'Total jobs_data'!H80</f>
        <v>13</v>
      </c>
      <c r="G80">
        <f>'Total jobs_data'!$D80-'Total jobs_data'!I80</f>
        <v>17</v>
      </c>
      <c r="H80">
        <v>14077</v>
      </c>
    </row>
    <row r="81" spans="1:8" x14ac:dyDescent="0.25">
      <c r="A81" t="s">
        <v>3406</v>
      </c>
      <c r="B81" t="s">
        <v>3928</v>
      </c>
      <c r="C81">
        <f>'Total jobs_data'!$D81-'Total jobs_data'!E81</f>
        <v>676</v>
      </c>
      <c r="D81">
        <f>'Total jobs_data'!$D81-'Total jobs_data'!F81</f>
        <v>200</v>
      </c>
      <c r="E81">
        <f>'Total jobs_data'!$D81-'Total jobs_data'!G81</f>
        <v>13</v>
      </c>
      <c r="F81">
        <f>'Total jobs_data'!$D81-'Total jobs_data'!H81</f>
        <v>8</v>
      </c>
      <c r="G81">
        <f>'Total jobs_data'!$D81-'Total jobs_data'!I81</f>
        <v>11</v>
      </c>
      <c r="H81">
        <v>10731</v>
      </c>
    </row>
    <row r="82" spans="1:8" x14ac:dyDescent="0.25">
      <c r="A82" t="s">
        <v>3407</v>
      </c>
      <c r="B82" t="s">
        <v>3929</v>
      </c>
      <c r="C82">
        <f>'Total jobs_data'!$D82-'Total jobs_data'!E82</f>
        <v>998</v>
      </c>
      <c r="D82">
        <f>'Total jobs_data'!$D82-'Total jobs_data'!F82</f>
        <v>263</v>
      </c>
      <c r="E82">
        <f>'Total jobs_data'!$D82-'Total jobs_data'!G82</f>
        <v>49</v>
      </c>
      <c r="F82">
        <f>'Total jobs_data'!$D82-'Total jobs_data'!H82</f>
        <v>20</v>
      </c>
      <c r="G82">
        <f>'Total jobs_data'!$D82-'Total jobs_data'!I82</f>
        <v>22</v>
      </c>
      <c r="H82">
        <v>17720</v>
      </c>
    </row>
    <row r="83" spans="1:8" x14ac:dyDescent="0.25">
      <c r="A83" t="s">
        <v>3408</v>
      </c>
      <c r="B83" t="s">
        <v>3930</v>
      </c>
      <c r="C83">
        <f>'Total jobs_data'!$D83-'Total jobs_data'!E83</f>
        <v>2283</v>
      </c>
      <c r="D83">
        <f>'Total jobs_data'!$D83-'Total jobs_data'!F83</f>
        <v>671</v>
      </c>
      <c r="E83">
        <f>'Total jobs_data'!$D83-'Total jobs_data'!G83</f>
        <v>31</v>
      </c>
      <c r="F83">
        <f>'Total jobs_data'!$D83-'Total jobs_data'!H83</f>
        <v>14</v>
      </c>
      <c r="G83">
        <f>'Total jobs_data'!$D83-'Total jobs_data'!I83</f>
        <v>25</v>
      </c>
      <c r="H83">
        <v>27340</v>
      </c>
    </row>
    <row r="84" spans="1:8" x14ac:dyDescent="0.25">
      <c r="A84" t="s">
        <v>3409</v>
      </c>
      <c r="B84" t="s">
        <v>3931</v>
      </c>
      <c r="C84">
        <f>'Total jobs_data'!$D84-'Total jobs_data'!E84</f>
        <v>1142</v>
      </c>
      <c r="D84">
        <f>'Total jobs_data'!$D84-'Total jobs_data'!F84</f>
        <v>320</v>
      </c>
      <c r="E84">
        <f>'Total jobs_data'!$D84-'Total jobs_data'!G84</f>
        <v>43</v>
      </c>
      <c r="F84">
        <f>'Total jobs_data'!$D84-'Total jobs_data'!H84</f>
        <v>22</v>
      </c>
      <c r="G84">
        <f>'Total jobs_data'!$D84-'Total jobs_data'!I84</f>
        <v>23</v>
      </c>
      <c r="H84">
        <v>20151</v>
      </c>
    </row>
    <row r="85" spans="1:8" x14ac:dyDescent="0.25">
      <c r="A85" t="s">
        <v>3410</v>
      </c>
      <c r="B85" t="s">
        <v>3932</v>
      </c>
      <c r="C85">
        <f>'Total jobs_data'!$D85-'Total jobs_data'!E85</f>
        <v>962</v>
      </c>
      <c r="D85">
        <f>'Total jobs_data'!$D85-'Total jobs_data'!F85</f>
        <v>265</v>
      </c>
      <c r="E85">
        <f>'Total jobs_data'!$D85-'Total jobs_data'!G85</f>
        <v>24</v>
      </c>
      <c r="F85">
        <f>'Total jobs_data'!$D85-'Total jobs_data'!H85</f>
        <v>13</v>
      </c>
      <c r="G85">
        <f>'Total jobs_data'!$D85-'Total jobs_data'!I85</f>
        <v>14</v>
      </c>
      <c r="H85">
        <v>13015</v>
      </c>
    </row>
    <row r="86" spans="1:8" x14ac:dyDescent="0.25">
      <c r="A86" t="s">
        <v>3411</v>
      </c>
      <c r="B86" t="s">
        <v>3933</v>
      </c>
      <c r="C86">
        <f>'Total jobs_data'!$D86-'Total jobs_data'!E86</f>
        <v>2865</v>
      </c>
      <c r="D86">
        <f>'Total jobs_data'!$D86-'Total jobs_data'!F86</f>
        <v>782</v>
      </c>
      <c r="E86">
        <f>'Total jobs_data'!$D86-'Total jobs_data'!G86</f>
        <v>42</v>
      </c>
      <c r="F86">
        <f>'Total jobs_data'!$D86-'Total jobs_data'!H86</f>
        <v>22</v>
      </c>
      <c r="G86">
        <f>'Total jobs_data'!$D86-'Total jobs_data'!I86</f>
        <v>59</v>
      </c>
      <c r="H86">
        <v>39219</v>
      </c>
    </row>
    <row r="87" spans="1:8" x14ac:dyDescent="0.25">
      <c r="A87" t="s">
        <v>3412</v>
      </c>
      <c r="B87" t="s">
        <v>3934</v>
      </c>
      <c r="C87">
        <f>'Total jobs_data'!$D87-'Total jobs_data'!E87</f>
        <v>3630</v>
      </c>
      <c r="D87">
        <f>'Total jobs_data'!$D87-'Total jobs_data'!F87</f>
        <v>970</v>
      </c>
      <c r="E87">
        <f>'Total jobs_data'!$D87-'Total jobs_data'!G87</f>
        <v>49</v>
      </c>
      <c r="F87">
        <f>'Total jobs_data'!$D87-'Total jobs_data'!H87</f>
        <v>28</v>
      </c>
      <c r="G87">
        <f>'Total jobs_data'!$D87-'Total jobs_data'!I87</f>
        <v>47</v>
      </c>
      <c r="H87">
        <v>50026</v>
      </c>
    </row>
    <row r="88" spans="1:8" x14ac:dyDescent="0.25">
      <c r="A88" t="s">
        <v>3413</v>
      </c>
      <c r="B88" t="s">
        <v>3935</v>
      </c>
      <c r="C88">
        <f>'Total jobs_data'!$D88-'Total jobs_data'!E88</f>
        <v>4329</v>
      </c>
      <c r="D88">
        <f>'Total jobs_data'!$D88-'Total jobs_data'!F88</f>
        <v>1192</v>
      </c>
      <c r="E88">
        <f>'Total jobs_data'!$D88-'Total jobs_data'!G88</f>
        <v>69</v>
      </c>
      <c r="F88">
        <f>'Total jobs_data'!$D88-'Total jobs_data'!H88</f>
        <v>33</v>
      </c>
      <c r="G88">
        <f>'Total jobs_data'!$D88-'Total jobs_data'!I88</f>
        <v>40</v>
      </c>
      <c r="H88">
        <v>57188</v>
      </c>
    </row>
    <row r="89" spans="1:8" x14ac:dyDescent="0.25">
      <c r="A89" t="s">
        <v>3414</v>
      </c>
      <c r="B89" t="s">
        <v>3936</v>
      </c>
      <c r="C89">
        <f>'Total jobs_data'!$D89-'Total jobs_data'!E89</f>
        <v>2839</v>
      </c>
      <c r="D89">
        <f>'Total jobs_data'!$D89-'Total jobs_data'!F89</f>
        <v>840</v>
      </c>
      <c r="E89">
        <f>'Total jobs_data'!$D89-'Total jobs_data'!G89</f>
        <v>51</v>
      </c>
      <c r="F89">
        <f>'Total jobs_data'!$D89-'Total jobs_data'!H89</f>
        <v>24</v>
      </c>
      <c r="G89">
        <f>'Total jobs_data'!$D89-'Total jobs_data'!I89</f>
        <v>32</v>
      </c>
      <c r="H89">
        <v>38862</v>
      </c>
    </row>
    <row r="90" spans="1:8" x14ac:dyDescent="0.25">
      <c r="A90" t="s">
        <v>3415</v>
      </c>
      <c r="B90" t="s">
        <v>3937</v>
      </c>
      <c r="C90">
        <f>'Total jobs_data'!$D90-'Total jobs_data'!E90</f>
        <v>1717</v>
      </c>
      <c r="D90">
        <f>'Total jobs_data'!$D90-'Total jobs_data'!F90</f>
        <v>435</v>
      </c>
      <c r="E90">
        <f>'Total jobs_data'!$D90-'Total jobs_data'!G90</f>
        <v>30</v>
      </c>
      <c r="F90">
        <f>'Total jobs_data'!$D90-'Total jobs_data'!H90</f>
        <v>17</v>
      </c>
      <c r="G90">
        <f>'Total jobs_data'!$D90-'Total jobs_data'!I90</f>
        <v>242</v>
      </c>
      <c r="H90">
        <v>24329</v>
      </c>
    </row>
    <row r="91" spans="1:8" x14ac:dyDescent="0.25">
      <c r="A91" t="s">
        <v>3416</v>
      </c>
      <c r="B91" t="s">
        <v>3938</v>
      </c>
      <c r="C91">
        <f>'Total jobs_data'!$D91-'Total jobs_data'!E91</f>
        <v>878</v>
      </c>
      <c r="D91">
        <f>'Total jobs_data'!$D91-'Total jobs_data'!F91</f>
        <v>213</v>
      </c>
      <c r="E91">
        <f>'Total jobs_data'!$D91-'Total jobs_data'!G91</f>
        <v>25</v>
      </c>
      <c r="F91">
        <f>'Total jobs_data'!$D91-'Total jobs_data'!H91</f>
        <v>18</v>
      </c>
      <c r="G91">
        <f>'Total jobs_data'!$D91-'Total jobs_data'!I91</f>
        <v>220</v>
      </c>
      <c r="H91">
        <v>15582</v>
      </c>
    </row>
    <row r="92" spans="1:8" x14ac:dyDescent="0.25">
      <c r="A92" t="s">
        <v>3417</v>
      </c>
      <c r="B92" t="s">
        <v>3939</v>
      </c>
      <c r="C92">
        <f>'Total jobs_data'!$D92-'Total jobs_data'!E92</f>
        <v>1041</v>
      </c>
      <c r="D92">
        <f>'Total jobs_data'!$D92-'Total jobs_data'!F92</f>
        <v>295</v>
      </c>
      <c r="E92">
        <f>'Total jobs_data'!$D92-'Total jobs_data'!G92</f>
        <v>36</v>
      </c>
      <c r="F92">
        <f>'Total jobs_data'!$D92-'Total jobs_data'!H92</f>
        <v>23</v>
      </c>
      <c r="G92">
        <f>'Total jobs_data'!$D92-'Total jobs_data'!I92</f>
        <v>22</v>
      </c>
      <c r="H92">
        <v>19230</v>
      </c>
    </row>
    <row r="93" spans="1:8" x14ac:dyDescent="0.25">
      <c r="A93" t="s">
        <v>3418</v>
      </c>
      <c r="B93" t="s">
        <v>3940</v>
      </c>
      <c r="C93">
        <f>'Total jobs_data'!$D93-'Total jobs_data'!E93</f>
        <v>9155</v>
      </c>
      <c r="D93">
        <f>'Total jobs_data'!$D93-'Total jobs_data'!F93</f>
        <v>2378</v>
      </c>
      <c r="E93">
        <f>'Total jobs_data'!$D93-'Total jobs_data'!G93</f>
        <v>254</v>
      </c>
      <c r="F93">
        <f>'Total jobs_data'!$D93-'Total jobs_data'!H93</f>
        <v>124</v>
      </c>
      <c r="G93">
        <f>'Total jobs_data'!$D93-'Total jobs_data'!I93</f>
        <v>230</v>
      </c>
      <c r="H93">
        <v>227796</v>
      </c>
    </row>
    <row r="94" spans="1:8" x14ac:dyDescent="0.25">
      <c r="A94" t="s">
        <v>3419</v>
      </c>
      <c r="B94" t="s">
        <v>3941</v>
      </c>
      <c r="C94">
        <f>'Total jobs_data'!$D94-'Total jobs_data'!E94</f>
        <v>1661</v>
      </c>
      <c r="D94">
        <f>'Total jobs_data'!$D94-'Total jobs_data'!F94</f>
        <v>422</v>
      </c>
      <c r="E94">
        <f>'Total jobs_data'!$D94-'Total jobs_data'!G94</f>
        <v>43</v>
      </c>
      <c r="F94">
        <f>'Total jobs_data'!$D94-'Total jobs_data'!H94</f>
        <v>28</v>
      </c>
      <c r="G94">
        <f>'Total jobs_data'!$D94-'Total jobs_data'!I94</f>
        <v>31</v>
      </c>
      <c r="H94">
        <v>27785</v>
      </c>
    </row>
    <row r="95" spans="1:8" x14ac:dyDescent="0.25">
      <c r="A95" t="s">
        <v>3420</v>
      </c>
      <c r="B95" t="s">
        <v>3942</v>
      </c>
      <c r="C95">
        <f>'Total jobs_data'!$D95-'Total jobs_data'!E95</f>
        <v>1687</v>
      </c>
      <c r="D95">
        <f>'Total jobs_data'!$D95-'Total jobs_data'!F95</f>
        <v>489</v>
      </c>
      <c r="E95">
        <f>'Total jobs_data'!$D95-'Total jobs_data'!G95</f>
        <v>37</v>
      </c>
      <c r="F95">
        <f>'Total jobs_data'!$D95-'Total jobs_data'!H95</f>
        <v>26</v>
      </c>
      <c r="G95">
        <f>'Total jobs_data'!$D95-'Total jobs_data'!I95</f>
        <v>31</v>
      </c>
      <c r="H95">
        <v>29969</v>
      </c>
    </row>
    <row r="96" spans="1:8" x14ac:dyDescent="0.25">
      <c r="A96" t="s">
        <v>3421</v>
      </c>
      <c r="B96" t="s">
        <v>3943</v>
      </c>
      <c r="C96">
        <f>'Total jobs_data'!$D96-'Total jobs_data'!E96</f>
        <v>2957</v>
      </c>
      <c r="D96">
        <f>'Total jobs_data'!$D96-'Total jobs_data'!F96</f>
        <v>812</v>
      </c>
      <c r="E96">
        <f>'Total jobs_data'!$D96-'Total jobs_data'!G96</f>
        <v>76</v>
      </c>
      <c r="F96">
        <f>'Total jobs_data'!$D96-'Total jobs_data'!H96</f>
        <v>32</v>
      </c>
      <c r="G96">
        <f>'Total jobs_data'!$D96-'Total jobs_data'!I96</f>
        <v>39</v>
      </c>
      <c r="H96">
        <v>41231</v>
      </c>
    </row>
    <row r="97" spans="1:8" x14ac:dyDescent="0.25">
      <c r="A97" t="s">
        <v>3422</v>
      </c>
      <c r="B97" t="s">
        <v>3944</v>
      </c>
      <c r="C97">
        <f>'Total jobs_data'!$D97-'Total jobs_data'!E97</f>
        <v>1308</v>
      </c>
      <c r="D97">
        <f>'Total jobs_data'!$D97-'Total jobs_data'!F97</f>
        <v>358</v>
      </c>
      <c r="E97">
        <f>'Total jobs_data'!$D97-'Total jobs_data'!G97</f>
        <v>34</v>
      </c>
      <c r="F97">
        <f>'Total jobs_data'!$D97-'Total jobs_data'!H97</f>
        <v>24</v>
      </c>
      <c r="G97">
        <f>'Total jobs_data'!$D97-'Total jobs_data'!I97</f>
        <v>24</v>
      </c>
      <c r="H97">
        <v>21021</v>
      </c>
    </row>
    <row r="98" spans="1:8" x14ac:dyDescent="0.25">
      <c r="A98" t="s">
        <v>3423</v>
      </c>
      <c r="B98" t="s">
        <v>3945</v>
      </c>
      <c r="C98">
        <f>'Total jobs_data'!$D98-'Total jobs_data'!E98</f>
        <v>1918</v>
      </c>
      <c r="D98">
        <f>'Total jobs_data'!$D98-'Total jobs_data'!F98</f>
        <v>487</v>
      </c>
      <c r="E98">
        <f>'Total jobs_data'!$D98-'Total jobs_data'!G98</f>
        <v>71</v>
      </c>
      <c r="F98">
        <f>'Total jobs_data'!$D98-'Total jobs_data'!H98</f>
        <v>39</v>
      </c>
      <c r="G98">
        <f>'Total jobs_data'!$D98-'Total jobs_data'!I98</f>
        <v>51</v>
      </c>
      <c r="H98">
        <v>55575</v>
      </c>
    </row>
    <row r="99" spans="1:8" x14ac:dyDescent="0.25">
      <c r="A99" t="s">
        <v>3424</v>
      </c>
      <c r="B99" t="s">
        <v>3946</v>
      </c>
      <c r="C99">
        <f>'Total jobs_data'!$D99-'Total jobs_data'!E99</f>
        <v>1731</v>
      </c>
      <c r="D99">
        <f>'Total jobs_data'!$D99-'Total jobs_data'!F99</f>
        <v>414</v>
      </c>
      <c r="E99">
        <f>'Total jobs_data'!$D99-'Total jobs_data'!G99</f>
        <v>75</v>
      </c>
      <c r="F99">
        <f>'Total jobs_data'!$D99-'Total jobs_data'!H99</f>
        <v>43</v>
      </c>
      <c r="G99">
        <f>'Total jobs_data'!$D99-'Total jobs_data'!I99</f>
        <v>52</v>
      </c>
      <c r="H99">
        <v>53740</v>
      </c>
    </row>
    <row r="100" spans="1:8" x14ac:dyDescent="0.25">
      <c r="A100" t="s">
        <v>3425</v>
      </c>
      <c r="B100" t="s">
        <v>3947</v>
      </c>
      <c r="C100">
        <f>'Total jobs_data'!$D100-'Total jobs_data'!E100</f>
        <v>510</v>
      </c>
      <c r="D100">
        <f>'Total jobs_data'!$D100-'Total jobs_data'!F100</f>
        <v>142</v>
      </c>
      <c r="E100">
        <f>'Total jobs_data'!$D100-'Total jobs_data'!G100</f>
        <v>23</v>
      </c>
      <c r="F100">
        <f>'Total jobs_data'!$D100-'Total jobs_data'!H100</f>
        <v>20</v>
      </c>
      <c r="G100">
        <f>'Total jobs_data'!$D100-'Total jobs_data'!I100</f>
        <v>12</v>
      </c>
      <c r="H100">
        <v>8447</v>
      </c>
    </row>
    <row r="101" spans="1:8" x14ac:dyDescent="0.25">
      <c r="A101" t="s">
        <v>3426</v>
      </c>
      <c r="B101" t="s">
        <v>3948</v>
      </c>
      <c r="C101">
        <f>'Total jobs_data'!$D101-'Total jobs_data'!E101</f>
        <v>4513</v>
      </c>
      <c r="D101">
        <f>'Total jobs_data'!$D101-'Total jobs_data'!F101</f>
        <v>1214</v>
      </c>
      <c r="E101">
        <f>'Total jobs_data'!$D101-'Total jobs_data'!G101</f>
        <v>114</v>
      </c>
      <c r="F101">
        <f>'Total jobs_data'!$D101-'Total jobs_data'!H101</f>
        <v>45</v>
      </c>
      <c r="G101">
        <f>'Total jobs_data'!$D101-'Total jobs_data'!I101</f>
        <v>60</v>
      </c>
      <c r="H101">
        <v>79235</v>
      </c>
    </row>
    <row r="102" spans="1:8" x14ac:dyDescent="0.25">
      <c r="A102" t="s">
        <v>3427</v>
      </c>
      <c r="B102" t="s">
        <v>3949</v>
      </c>
      <c r="C102">
        <f>'Total jobs_data'!$D102-'Total jobs_data'!E102</f>
        <v>5040</v>
      </c>
      <c r="D102">
        <f>'Total jobs_data'!$D102-'Total jobs_data'!F102</f>
        <v>1448</v>
      </c>
      <c r="E102">
        <f>'Total jobs_data'!$D102-'Total jobs_data'!G102</f>
        <v>109</v>
      </c>
      <c r="F102">
        <f>'Total jobs_data'!$D102-'Total jobs_data'!H102</f>
        <v>49</v>
      </c>
      <c r="G102">
        <f>'Total jobs_data'!$D102-'Total jobs_data'!I102</f>
        <v>70</v>
      </c>
      <c r="H102">
        <v>86111</v>
      </c>
    </row>
    <row r="103" spans="1:8" x14ac:dyDescent="0.25">
      <c r="A103" t="s">
        <v>3428</v>
      </c>
      <c r="B103" t="s">
        <v>3950</v>
      </c>
      <c r="C103">
        <f>'Total jobs_data'!$D103-'Total jobs_data'!E103</f>
        <v>3445</v>
      </c>
      <c r="D103">
        <f>'Total jobs_data'!$D103-'Total jobs_data'!F103</f>
        <v>1096</v>
      </c>
      <c r="E103">
        <f>'Total jobs_data'!$D103-'Total jobs_data'!G103</f>
        <v>58</v>
      </c>
      <c r="F103">
        <f>'Total jobs_data'!$D103-'Total jobs_data'!H103</f>
        <v>36</v>
      </c>
      <c r="G103">
        <f>'Total jobs_data'!$D103-'Total jobs_data'!I103</f>
        <v>41</v>
      </c>
      <c r="H103">
        <v>51635</v>
      </c>
    </row>
    <row r="104" spans="1:8" x14ac:dyDescent="0.25">
      <c r="A104" t="s">
        <v>3429</v>
      </c>
      <c r="B104" t="s">
        <v>3951</v>
      </c>
      <c r="C104">
        <f>'Total jobs_data'!$D104-'Total jobs_data'!E104</f>
        <v>1321</v>
      </c>
      <c r="D104">
        <f>'Total jobs_data'!$D104-'Total jobs_data'!F104</f>
        <v>375</v>
      </c>
      <c r="E104">
        <f>'Total jobs_data'!$D104-'Total jobs_data'!G104</f>
        <v>43</v>
      </c>
      <c r="F104">
        <f>'Total jobs_data'!$D104-'Total jobs_data'!H104</f>
        <v>22</v>
      </c>
      <c r="G104">
        <f>'Total jobs_data'!$D104-'Total jobs_data'!I104</f>
        <v>25</v>
      </c>
      <c r="H104">
        <v>17295</v>
      </c>
    </row>
    <row r="105" spans="1:8" x14ac:dyDescent="0.25">
      <c r="A105" t="s">
        <v>3430</v>
      </c>
      <c r="B105" t="s">
        <v>3952</v>
      </c>
      <c r="C105">
        <f>'Total jobs_data'!$D105-'Total jobs_data'!E105</f>
        <v>1536</v>
      </c>
      <c r="D105">
        <f>'Total jobs_data'!$D105-'Total jobs_data'!F105</f>
        <v>429</v>
      </c>
      <c r="E105">
        <f>'Total jobs_data'!$D105-'Total jobs_data'!G105</f>
        <v>48</v>
      </c>
      <c r="F105">
        <f>'Total jobs_data'!$D105-'Total jobs_data'!H105</f>
        <v>30</v>
      </c>
      <c r="G105">
        <f>'Total jobs_data'!$D105-'Total jobs_data'!I105</f>
        <v>34</v>
      </c>
      <c r="H105">
        <v>29420</v>
      </c>
    </row>
    <row r="106" spans="1:8" x14ac:dyDescent="0.25">
      <c r="A106" t="s">
        <v>3431</v>
      </c>
      <c r="B106" t="s">
        <v>3953</v>
      </c>
      <c r="C106">
        <f>'Total jobs_data'!$D106-'Total jobs_data'!E106</f>
        <v>1691</v>
      </c>
      <c r="D106">
        <f>'Total jobs_data'!$D106-'Total jobs_data'!F106</f>
        <v>423</v>
      </c>
      <c r="E106">
        <f>'Total jobs_data'!$D106-'Total jobs_data'!G106</f>
        <v>51</v>
      </c>
      <c r="F106">
        <f>'Total jobs_data'!$D106-'Total jobs_data'!H106</f>
        <v>34</v>
      </c>
      <c r="G106">
        <f>'Total jobs_data'!$D106-'Total jobs_data'!I106</f>
        <v>40</v>
      </c>
      <c r="H106">
        <v>33089</v>
      </c>
    </row>
    <row r="107" spans="1:8" x14ac:dyDescent="0.25">
      <c r="A107" t="s">
        <v>3432</v>
      </c>
      <c r="B107" t="s">
        <v>3954</v>
      </c>
      <c r="C107">
        <f>'Total jobs_data'!$D107-'Total jobs_data'!E107</f>
        <v>1482</v>
      </c>
      <c r="D107">
        <f>'Total jobs_data'!$D107-'Total jobs_data'!F107</f>
        <v>313</v>
      </c>
      <c r="E107">
        <f>'Total jobs_data'!$D107-'Total jobs_data'!G107</f>
        <v>48</v>
      </c>
      <c r="F107">
        <f>'Total jobs_data'!$D107-'Total jobs_data'!H107</f>
        <v>26</v>
      </c>
      <c r="G107">
        <f>'Total jobs_data'!$D107-'Total jobs_data'!I107</f>
        <v>42</v>
      </c>
      <c r="H107">
        <v>32833</v>
      </c>
    </row>
    <row r="108" spans="1:8" x14ac:dyDescent="0.25">
      <c r="A108" t="s">
        <v>3433</v>
      </c>
      <c r="B108" t="s">
        <v>3955</v>
      </c>
      <c r="C108">
        <f>'Total jobs_data'!$D108-'Total jobs_data'!E108</f>
        <v>15202</v>
      </c>
      <c r="D108">
        <f>'Total jobs_data'!$D108-'Total jobs_data'!F108</f>
        <v>4483</v>
      </c>
      <c r="E108">
        <f>'Total jobs_data'!$D108-'Total jobs_data'!G108</f>
        <v>512</v>
      </c>
      <c r="F108">
        <f>'Total jobs_data'!$D108-'Total jobs_data'!H108</f>
        <v>152</v>
      </c>
      <c r="G108">
        <f>'Total jobs_data'!$D108-'Total jobs_data'!I108</f>
        <v>326</v>
      </c>
      <c r="H108">
        <v>299500</v>
      </c>
    </row>
    <row r="109" spans="1:8" x14ac:dyDescent="0.25">
      <c r="A109" t="s">
        <v>3434</v>
      </c>
      <c r="B109" t="s">
        <v>3956</v>
      </c>
      <c r="C109">
        <f>'Total jobs_data'!$D109-'Total jobs_data'!E109</f>
        <v>2627</v>
      </c>
      <c r="D109">
        <f>'Total jobs_data'!$D109-'Total jobs_data'!F109</f>
        <v>694</v>
      </c>
      <c r="E109">
        <f>'Total jobs_data'!$D109-'Total jobs_data'!G109</f>
        <v>83</v>
      </c>
      <c r="F109">
        <f>'Total jobs_data'!$D109-'Total jobs_data'!H109</f>
        <v>43</v>
      </c>
      <c r="G109">
        <f>'Total jobs_data'!$D109-'Total jobs_data'!I109</f>
        <v>89</v>
      </c>
      <c r="H109">
        <v>55268</v>
      </c>
    </row>
    <row r="110" spans="1:8" x14ac:dyDescent="0.25">
      <c r="A110" t="s">
        <v>3435</v>
      </c>
      <c r="B110" t="s">
        <v>3957</v>
      </c>
      <c r="C110">
        <f>'Total jobs_data'!$D110-'Total jobs_data'!E110</f>
        <v>1821</v>
      </c>
      <c r="D110">
        <f>'Total jobs_data'!$D110-'Total jobs_data'!F110</f>
        <v>483</v>
      </c>
      <c r="E110">
        <f>'Total jobs_data'!$D110-'Total jobs_data'!G110</f>
        <v>40</v>
      </c>
      <c r="F110">
        <f>'Total jobs_data'!$D110-'Total jobs_data'!H110</f>
        <v>20</v>
      </c>
      <c r="G110">
        <f>'Total jobs_data'!$D110-'Total jobs_data'!I110</f>
        <v>25</v>
      </c>
      <c r="H110">
        <v>23370</v>
      </c>
    </row>
    <row r="111" spans="1:8" x14ac:dyDescent="0.25">
      <c r="A111" t="s">
        <v>3436</v>
      </c>
      <c r="B111" t="s">
        <v>3958</v>
      </c>
      <c r="C111">
        <f>'Total jobs_data'!$D111-'Total jobs_data'!E111</f>
        <v>3268</v>
      </c>
      <c r="D111">
        <f>'Total jobs_data'!$D111-'Total jobs_data'!F111</f>
        <v>921</v>
      </c>
      <c r="E111">
        <f>'Total jobs_data'!$D111-'Total jobs_data'!G111</f>
        <v>86</v>
      </c>
      <c r="F111">
        <f>'Total jobs_data'!$D111-'Total jobs_data'!H111</f>
        <v>36</v>
      </c>
      <c r="G111">
        <f>'Total jobs_data'!$D111-'Total jobs_data'!I111</f>
        <v>44</v>
      </c>
      <c r="H111">
        <v>55337</v>
      </c>
    </row>
    <row r="112" spans="1:8" x14ac:dyDescent="0.25">
      <c r="A112" t="s">
        <v>3437</v>
      </c>
      <c r="B112" t="s">
        <v>3725</v>
      </c>
      <c r="C112">
        <f>'Total jobs_data'!$D112-'Total jobs_data'!E112</f>
        <v>2336</v>
      </c>
      <c r="D112">
        <f>'Total jobs_data'!$D112-'Total jobs_data'!F112</f>
        <v>637</v>
      </c>
      <c r="E112">
        <f>'Total jobs_data'!$D112-'Total jobs_data'!G112</f>
        <v>51</v>
      </c>
      <c r="F112">
        <f>'Total jobs_data'!$D112-'Total jobs_data'!H112</f>
        <v>31</v>
      </c>
      <c r="G112">
        <f>'Total jobs_data'!$D112-'Total jobs_data'!I112</f>
        <v>34</v>
      </c>
      <c r="H112">
        <v>39240</v>
      </c>
    </row>
    <row r="113" spans="1:8" x14ac:dyDescent="0.25">
      <c r="A113" t="s">
        <v>3438</v>
      </c>
      <c r="B113" t="s">
        <v>3726</v>
      </c>
      <c r="C113">
        <f>'Total jobs_data'!$D113-'Total jobs_data'!E113</f>
        <v>4280</v>
      </c>
      <c r="D113">
        <f>'Total jobs_data'!$D113-'Total jobs_data'!F113</f>
        <v>1166</v>
      </c>
      <c r="E113">
        <f>'Total jobs_data'!$D113-'Total jobs_data'!G113</f>
        <v>94</v>
      </c>
      <c r="F113">
        <f>'Total jobs_data'!$D113-'Total jobs_data'!H113</f>
        <v>53</v>
      </c>
      <c r="G113">
        <f>'Total jobs_data'!$D113-'Total jobs_data'!I113</f>
        <v>64</v>
      </c>
      <c r="H113">
        <v>82766</v>
      </c>
    </row>
    <row r="114" spans="1:8" x14ac:dyDescent="0.25">
      <c r="A114" t="s">
        <v>3439</v>
      </c>
      <c r="B114" t="s">
        <v>3727</v>
      </c>
      <c r="C114">
        <f>'Total jobs_data'!$D114-'Total jobs_data'!E114</f>
        <v>1291</v>
      </c>
      <c r="D114">
        <f>'Total jobs_data'!$D114-'Total jobs_data'!F114</f>
        <v>418</v>
      </c>
      <c r="E114">
        <f>'Total jobs_data'!$D114-'Total jobs_data'!G114</f>
        <v>22</v>
      </c>
      <c r="F114">
        <f>'Total jobs_data'!$D114-'Total jobs_data'!H114</f>
        <v>16</v>
      </c>
      <c r="G114">
        <f>'Total jobs_data'!$D114-'Total jobs_data'!I114</f>
        <v>17</v>
      </c>
      <c r="H114">
        <v>14960</v>
      </c>
    </row>
    <row r="115" spans="1:8" x14ac:dyDescent="0.25">
      <c r="A115" t="s">
        <v>3440</v>
      </c>
      <c r="B115" t="s">
        <v>3728</v>
      </c>
      <c r="C115">
        <f>'Total jobs_data'!$D115-'Total jobs_data'!E115</f>
        <v>5270</v>
      </c>
      <c r="D115">
        <f>'Total jobs_data'!$D115-'Total jobs_data'!F115</f>
        <v>1727</v>
      </c>
      <c r="E115">
        <f>'Total jobs_data'!$D115-'Total jobs_data'!G115</f>
        <v>84</v>
      </c>
      <c r="F115">
        <f>'Total jobs_data'!$D115-'Total jobs_data'!H115</f>
        <v>49</v>
      </c>
      <c r="G115">
        <f>'Total jobs_data'!$D115-'Total jobs_data'!I115</f>
        <v>62</v>
      </c>
      <c r="H115">
        <v>88361</v>
      </c>
    </row>
    <row r="116" spans="1:8" x14ac:dyDescent="0.25">
      <c r="A116" t="s">
        <v>3441</v>
      </c>
      <c r="B116" t="s">
        <v>3729</v>
      </c>
      <c r="C116">
        <f>'Total jobs_data'!$D116-'Total jobs_data'!E116</f>
        <v>1515</v>
      </c>
      <c r="D116">
        <f>'Total jobs_data'!$D116-'Total jobs_data'!F116</f>
        <v>497</v>
      </c>
      <c r="E116">
        <f>'Total jobs_data'!$D116-'Total jobs_data'!G116</f>
        <v>31</v>
      </c>
      <c r="F116">
        <f>'Total jobs_data'!$D116-'Total jobs_data'!H116</f>
        <v>22</v>
      </c>
      <c r="G116">
        <f>'Total jobs_data'!$D116-'Total jobs_data'!I116</f>
        <v>23</v>
      </c>
      <c r="H116">
        <v>25143</v>
      </c>
    </row>
    <row r="117" spans="1:8" x14ac:dyDescent="0.25">
      <c r="A117" t="s">
        <v>3442</v>
      </c>
      <c r="B117" t="s">
        <v>3730</v>
      </c>
      <c r="C117">
        <f>'Total jobs_data'!$D117-'Total jobs_data'!E117</f>
        <v>3115</v>
      </c>
      <c r="D117">
        <f>'Total jobs_data'!$D117-'Total jobs_data'!F117</f>
        <v>952</v>
      </c>
      <c r="E117">
        <f>'Total jobs_data'!$D117-'Total jobs_data'!G117</f>
        <v>50</v>
      </c>
      <c r="F117">
        <f>'Total jobs_data'!$D117-'Total jobs_data'!H117</f>
        <v>30</v>
      </c>
      <c r="G117">
        <f>'Total jobs_data'!$D117-'Total jobs_data'!I117</f>
        <v>37</v>
      </c>
      <c r="H117">
        <v>50713</v>
      </c>
    </row>
    <row r="118" spans="1:8" x14ac:dyDescent="0.25">
      <c r="A118" t="s">
        <v>3443</v>
      </c>
      <c r="B118" t="s">
        <v>3731</v>
      </c>
      <c r="C118">
        <f>'Total jobs_data'!$D118-'Total jobs_data'!E118</f>
        <v>1041</v>
      </c>
      <c r="D118">
        <f>'Total jobs_data'!$D118-'Total jobs_data'!F118</f>
        <v>274</v>
      </c>
      <c r="E118">
        <f>'Total jobs_data'!$D118-'Total jobs_data'!G118</f>
        <v>28</v>
      </c>
      <c r="F118">
        <f>'Total jobs_data'!$D118-'Total jobs_data'!H118</f>
        <v>16</v>
      </c>
      <c r="G118">
        <f>'Total jobs_data'!$D118-'Total jobs_data'!I118</f>
        <v>18</v>
      </c>
      <c r="H118">
        <v>13054</v>
      </c>
    </row>
    <row r="119" spans="1:8" x14ac:dyDescent="0.25">
      <c r="A119" t="s">
        <v>3444</v>
      </c>
      <c r="B119" t="s">
        <v>3732</v>
      </c>
      <c r="C119">
        <f>'Total jobs_data'!$D119-'Total jobs_data'!E119</f>
        <v>818</v>
      </c>
      <c r="D119">
        <f>'Total jobs_data'!$D119-'Total jobs_data'!F119</f>
        <v>226</v>
      </c>
      <c r="E119">
        <f>'Total jobs_data'!$D119-'Total jobs_data'!G119</f>
        <v>34</v>
      </c>
      <c r="F119">
        <f>'Total jobs_data'!$D119-'Total jobs_data'!H119</f>
        <v>14</v>
      </c>
      <c r="G119">
        <f>'Total jobs_data'!$D119-'Total jobs_data'!I119</f>
        <v>14</v>
      </c>
      <c r="H119">
        <v>10052</v>
      </c>
    </row>
    <row r="120" spans="1:8" x14ac:dyDescent="0.25">
      <c r="A120" t="s">
        <v>3445</v>
      </c>
      <c r="B120" t="s">
        <v>3733</v>
      </c>
      <c r="C120">
        <f>'Total jobs_data'!$D120-'Total jobs_data'!E120</f>
        <v>1063</v>
      </c>
      <c r="D120">
        <f>'Total jobs_data'!$D120-'Total jobs_data'!F120</f>
        <v>342</v>
      </c>
      <c r="E120">
        <f>'Total jobs_data'!$D120-'Total jobs_data'!G120</f>
        <v>36</v>
      </c>
      <c r="F120">
        <f>'Total jobs_data'!$D120-'Total jobs_data'!H120</f>
        <v>20</v>
      </c>
      <c r="G120">
        <f>'Total jobs_data'!$D120-'Total jobs_data'!I120</f>
        <v>25</v>
      </c>
      <c r="H120">
        <v>26509</v>
      </c>
    </row>
    <row r="121" spans="1:8" x14ac:dyDescent="0.25">
      <c r="A121" t="s">
        <v>3446</v>
      </c>
      <c r="B121" t="s">
        <v>3734</v>
      </c>
      <c r="C121">
        <f>'Total jobs_data'!$D121-'Total jobs_data'!E121</f>
        <v>464</v>
      </c>
      <c r="D121">
        <f>'Total jobs_data'!$D121-'Total jobs_data'!F121</f>
        <v>125</v>
      </c>
      <c r="E121">
        <f>'Total jobs_data'!$D121-'Total jobs_data'!G121</f>
        <v>20</v>
      </c>
      <c r="F121">
        <f>'Total jobs_data'!$D121-'Total jobs_data'!H121</f>
        <v>11</v>
      </c>
      <c r="G121">
        <f>'Total jobs_data'!$D121-'Total jobs_data'!I121</f>
        <v>13</v>
      </c>
      <c r="H121">
        <v>5709</v>
      </c>
    </row>
    <row r="122" spans="1:8" x14ac:dyDescent="0.25">
      <c r="A122" t="s">
        <v>3447</v>
      </c>
      <c r="B122" t="s">
        <v>3735</v>
      </c>
      <c r="C122">
        <f>'Total jobs_data'!$D122-'Total jobs_data'!E122</f>
        <v>1594</v>
      </c>
      <c r="D122">
        <f>'Total jobs_data'!$D122-'Total jobs_data'!F122</f>
        <v>545</v>
      </c>
      <c r="E122">
        <f>'Total jobs_data'!$D122-'Total jobs_data'!G122</f>
        <v>28</v>
      </c>
      <c r="F122">
        <f>'Total jobs_data'!$D122-'Total jobs_data'!H122</f>
        <v>20</v>
      </c>
      <c r="G122">
        <f>'Total jobs_data'!$D122-'Total jobs_data'!I122</f>
        <v>18</v>
      </c>
      <c r="H122">
        <v>17372</v>
      </c>
    </row>
    <row r="123" spans="1:8" x14ac:dyDescent="0.25">
      <c r="A123" t="s">
        <v>3448</v>
      </c>
      <c r="B123" t="s">
        <v>3736</v>
      </c>
      <c r="C123">
        <f>'Total jobs_data'!$D123-'Total jobs_data'!E123</f>
        <v>910</v>
      </c>
      <c r="D123">
        <f>'Total jobs_data'!$D123-'Total jobs_data'!F123</f>
        <v>261</v>
      </c>
      <c r="E123">
        <f>'Total jobs_data'!$D123-'Total jobs_data'!G123</f>
        <v>19</v>
      </c>
      <c r="F123">
        <f>'Total jobs_data'!$D123-'Total jobs_data'!H123</f>
        <v>11</v>
      </c>
      <c r="G123">
        <f>'Total jobs_data'!$D123-'Total jobs_data'!I123</f>
        <v>13</v>
      </c>
      <c r="H123">
        <v>10981</v>
      </c>
    </row>
    <row r="124" spans="1:8" x14ac:dyDescent="0.25">
      <c r="A124" t="s">
        <v>3449</v>
      </c>
      <c r="B124" t="s">
        <v>3737</v>
      </c>
      <c r="C124">
        <f>'Total jobs_data'!$D124-'Total jobs_data'!E124</f>
        <v>6300</v>
      </c>
      <c r="D124">
        <f>'Total jobs_data'!$D124-'Total jobs_data'!F124</f>
        <v>2622</v>
      </c>
      <c r="E124">
        <f>'Total jobs_data'!$D124-'Total jobs_data'!G124</f>
        <v>299</v>
      </c>
      <c r="F124">
        <f>'Total jobs_data'!$D124-'Total jobs_data'!H124</f>
        <v>54</v>
      </c>
      <c r="G124">
        <f>'Total jobs_data'!$D124-'Total jobs_data'!I124</f>
        <v>71</v>
      </c>
      <c r="H124">
        <v>94367</v>
      </c>
    </row>
    <row r="125" spans="1:8" x14ac:dyDescent="0.25">
      <c r="A125" t="s">
        <v>3450</v>
      </c>
      <c r="B125" t="s">
        <v>3738</v>
      </c>
      <c r="C125">
        <f>'Total jobs_data'!$D125-'Total jobs_data'!E125</f>
        <v>4474</v>
      </c>
      <c r="D125">
        <f>'Total jobs_data'!$D125-'Total jobs_data'!F125</f>
        <v>1578</v>
      </c>
      <c r="E125">
        <f>'Total jobs_data'!$D125-'Total jobs_data'!G125</f>
        <v>182</v>
      </c>
      <c r="F125">
        <f>'Total jobs_data'!$D125-'Total jobs_data'!H125</f>
        <v>41</v>
      </c>
      <c r="G125">
        <f>'Total jobs_data'!$D125-'Total jobs_data'!I125</f>
        <v>48</v>
      </c>
      <c r="H125">
        <v>61963</v>
      </c>
    </row>
    <row r="126" spans="1:8" x14ac:dyDescent="0.25">
      <c r="A126" t="s">
        <v>3451</v>
      </c>
      <c r="B126" t="s">
        <v>3740</v>
      </c>
      <c r="C126">
        <f>'Total jobs_data'!$D126-'Total jobs_data'!E126</f>
        <v>454</v>
      </c>
      <c r="D126">
        <f>'Total jobs_data'!$D126-'Total jobs_data'!F126</f>
        <v>121</v>
      </c>
      <c r="E126">
        <f>'Total jobs_data'!$D126-'Total jobs_data'!G126</f>
        <v>21</v>
      </c>
      <c r="F126">
        <f>'Total jobs_data'!$D126-'Total jobs_data'!H126</f>
        <v>7</v>
      </c>
      <c r="G126">
        <f>'Total jobs_data'!$D126-'Total jobs_data'!I126</f>
        <v>8</v>
      </c>
      <c r="H126">
        <v>5544</v>
      </c>
    </row>
    <row r="127" spans="1:8" x14ac:dyDescent="0.25">
      <c r="A127" t="s">
        <v>3452</v>
      </c>
      <c r="B127" t="s">
        <v>3739</v>
      </c>
      <c r="C127">
        <f>'Total jobs_data'!$D127-'Total jobs_data'!E127</f>
        <v>861</v>
      </c>
      <c r="D127">
        <f>'Total jobs_data'!$D127-'Total jobs_data'!F127</f>
        <v>219</v>
      </c>
      <c r="E127">
        <f>'Total jobs_data'!$D127-'Total jobs_data'!G127</f>
        <v>29</v>
      </c>
      <c r="F127">
        <f>'Total jobs_data'!$D127-'Total jobs_data'!H127</f>
        <v>8</v>
      </c>
      <c r="G127">
        <f>'Total jobs_data'!$D127-'Total jobs_data'!I127</f>
        <v>11</v>
      </c>
      <c r="H127">
        <v>9155</v>
      </c>
    </row>
    <row r="128" spans="1:8" x14ac:dyDescent="0.25">
      <c r="A128" t="s">
        <v>3453</v>
      </c>
      <c r="B128" t="s">
        <v>3741</v>
      </c>
      <c r="C128">
        <f>'Total jobs_data'!$D128-'Total jobs_data'!E128</f>
        <v>3231</v>
      </c>
      <c r="D128">
        <f>'Total jobs_data'!$D128-'Total jobs_data'!F128</f>
        <v>968</v>
      </c>
      <c r="E128">
        <f>'Total jobs_data'!$D128-'Total jobs_data'!G128</f>
        <v>120</v>
      </c>
      <c r="F128">
        <f>'Total jobs_data'!$D128-'Total jobs_data'!H128</f>
        <v>24</v>
      </c>
      <c r="G128">
        <f>'Total jobs_data'!$D128-'Total jobs_data'!I128</f>
        <v>31</v>
      </c>
      <c r="H128">
        <v>42118</v>
      </c>
    </row>
    <row r="129" spans="1:8" x14ac:dyDescent="0.25">
      <c r="A129" t="s">
        <v>3454</v>
      </c>
      <c r="B129" t="s">
        <v>3742</v>
      </c>
      <c r="C129">
        <f>'Total jobs_data'!$D129-'Total jobs_data'!E129</f>
        <v>167</v>
      </c>
      <c r="D129">
        <f>'Total jobs_data'!$D129-'Total jobs_data'!F129</f>
        <v>60</v>
      </c>
      <c r="E129">
        <f>'Total jobs_data'!$D129-'Total jobs_data'!G129</f>
        <v>17</v>
      </c>
      <c r="F129">
        <f>'Total jobs_data'!$D129-'Total jobs_data'!H129</f>
        <v>8</v>
      </c>
      <c r="G129">
        <f>'Total jobs_data'!$D129-'Total jobs_data'!I129</f>
        <v>6</v>
      </c>
      <c r="H129">
        <v>1870</v>
      </c>
    </row>
    <row r="130" spans="1:8" x14ac:dyDescent="0.25">
      <c r="A130" t="s">
        <v>3455</v>
      </c>
      <c r="B130" t="s">
        <v>3743</v>
      </c>
      <c r="C130">
        <f>'Total jobs_data'!$D130-'Total jobs_data'!E130</f>
        <v>549</v>
      </c>
      <c r="D130">
        <f>'Total jobs_data'!$D130-'Total jobs_data'!F130</f>
        <v>145</v>
      </c>
      <c r="E130">
        <f>'Total jobs_data'!$D130-'Total jobs_data'!G130</f>
        <v>25</v>
      </c>
      <c r="F130">
        <f>'Total jobs_data'!$D130-'Total jobs_data'!H130</f>
        <v>10</v>
      </c>
      <c r="G130">
        <f>'Total jobs_data'!$D130-'Total jobs_data'!I130</f>
        <v>9</v>
      </c>
      <c r="H130">
        <v>6198</v>
      </c>
    </row>
    <row r="131" spans="1:8" x14ac:dyDescent="0.25">
      <c r="A131" t="s">
        <v>3456</v>
      </c>
      <c r="B131" t="s">
        <v>3744</v>
      </c>
      <c r="C131">
        <f>'Total jobs_data'!$D131-'Total jobs_data'!E131</f>
        <v>2672</v>
      </c>
      <c r="D131">
        <f>'Total jobs_data'!$D131-'Total jobs_data'!F131</f>
        <v>857</v>
      </c>
      <c r="E131">
        <f>'Total jobs_data'!$D131-'Total jobs_data'!G131</f>
        <v>66</v>
      </c>
      <c r="F131">
        <f>'Total jobs_data'!$D131-'Total jobs_data'!H131</f>
        <v>18</v>
      </c>
      <c r="G131">
        <f>'Total jobs_data'!$D131-'Total jobs_data'!I131</f>
        <v>22</v>
      </c>
      <c r="H131">
        <v>30280</v>
      </c>
    </row>
    <row r="132" spans="1:8" x14ac:dyDescent="0.25">
      <c r="A132" t="s">
        <v>3457</v>
      </c>
      <c r="B132" t="s">
        <v>3745</v>
      </c>
      <c r="C132">
        <f>'Total jobs_data'!$D132-'Total jobs_data'!E132</f>
        <v>2112</v>
      </c>
      <c r="D132">
        <f>'Total jobs_data'!$D132-'Total jobs_data'!F132</f>
        <v>612</v>
      </c>
      <c r="E132">
        <f>'Total jobs_data'!$D132-'Total jobs_data'!G132</f>
        <v>55</v>
      </c>
      <c r="F132">
        <f>'Total jobs_data'!$D132-'Total jobs_data'!H132</f>
        <v>17</v>
      </c>
      <c r="G132">
        <f>'Total jobs_data'!$D132-'Total jobs_data'!I132</f>
        <v>23</v>
      </c>
      <c r="H132">
        <v>23928</v>
      </c>
    </row>
    <row r="133" spans="1:8" x14ac:dyDescent="0.25">
      <c r="A133" t="s">
        <v>3458</v>
      </c>
      <c r="B133" t="s">
        <v>3746</v>
      </c>
      <c r="C133">
        <f>'Total jobs_data'!$D133-'Total jobs_data'!E133</f>
        <v>5104</v>
      </c>
      <c r="D133">
        <f>'Total jobs_data'!$D133-'Total jobs_data'!F133</f>
        <v>2034</v>
      </c>
      <c r="E133">
        <f>'Total jobs_data'!$D133-'Total jobs_data'!G133</f>
        <v>252</v>
      </c>
      <c r="F133">
        <f>'Total jobs_data'!$D133-'Total jobs_data'!H133</f>
        <v>35</v>
      </c>
      <c r="G133">
        <f>'Total jobs_data'!$D133-'Total jobs_data'!I133</f>
        <v>65</v>
      </c>
      <c r="H133">
        <v>71485</v>
      </c>
    </row>
    <row r="134" spans="1:8" x14ac:dyDescent="0.25">
      <c r="A134" t="s">
        <v>3459</v>
      </c>
      <c r="B134" t="s">
        <v>3747</v>
      </c>
      <c r="C134">
        <f>'Total jobs_data'!$D134-'Total jobs_data'!E134</f>
        <v>3999</v>
      </c>
      <c r="D134">
        <f>'Total jobs_data'!$D134-'Total jobs_data'!F134</f>
        <v>1375</v>
      </c>
      <c r="E134">
        <f>'Total jobs_data'!$D134-'Total jobs_data'!G134</f>
        <v>115</v>
      </c>
      <c r="F134">
        <f>'Total jobs_data'!$D134-'Total jobs_data'!H134</f>
        <v>36</v>
      </c>
      <c r="G134">
        <f>'Total jobs_data'!$D134-'Total jobs_data'!I134</f>
        <v>45</v>
      </c>
      <c r="H134">
        <v>57226</v>
      </c>
    </row>
    <row r="135" spans="1:8" x14ac:dyDescent="0.25">
      <c r="A135" t="s">
        <v>3460</v>
      </c>
      <c r="B135" t="s">
        <v>3749</v>
      </c>
      <c r="C135">
        <f>'Total jobs_data'!$D135-'Total jobs_data'!E135</f>
        <v>633</v>
      </c>
      <c r="D135">
        <f>'Total jobs_data'!$D135-'Total jobs_data'!F135</f>
        <v>184</v>
      </c>
      <c r="E135">
        <f>'Total jobs_data'!$D135-'Total jobs_data'!G135</f>
        <v>30</v>
      </c>
      <c r="F135">
        <f>'Total jobs_data'!$D135-'Total jobs_data'!H135</f>
        <v>15</v>
      </c>
      <c r="G135">
        <f>'Total jobs_data'!$D135-'Total jobs_data'!I135</f>
        <v>14</v>
      </c>
      <c r="H135">
        <v>7116</v>
      </c>
    </row>
    <row r="136" spans="1:8" x14ac:dyDescent="0.25">
      <c r="A136" t="s">
        <v>3461</v>
      </c>
      <c r="B136" t="s">
        <v>3748</v>
      </c>
      <c r="C136">
        <f>'Total jobs_data'!$D136-'Total jobs_data'!E136</f>
        <v>3453</v>
      </c>
      <c r="D136">
        <f>'Total jobs_data'!$D136-'Total jobs_data'!F136</f>
        <v>1245</v>
      </c>
      <c r="E136">
        <f>'Total jobs_data'!$D136-'Total jobs_data'!G136</f>
        <v>326</v>
      </c>
      <c r="F136">
        <f>'Total jobs_data'!$D136-'Total jobs_data'!H136</f>
        <v>31</v>
      </c>
      <c r="G136">
        <f>'Total jobs_data'!$D136-'Total jobs_data'!I136</f>
        <v>45</v>
      </c>
      <c r="H136">
        <v>41932</v>
      </c>
    </row>
    <row r="137" spans="1:8" x14ac:dyDescent="0.25">
      <c r="A137" t="s">
        <v>3462</v>
      </c>
      <c r="B137" t="s">
        <v>3750</v>
      </c>
      <c r="C137">
        <f>'Total jobs_data'!$D137-'Total jobs_data'!E137</f>
        <v>3663</v>
      </c>
      <c r="D137">
        <f>'Total jobs_data'!$D137-'Total jobs_data'!F137</f>
        <v>1175</v>
      </c>
      <c r="E137">
        <f>'Total jobs_data'!$D137-'Total jobs_data'!G137</f>
        <v>91</v>
      </c>
      <c r="F137">
        <f>'Total jobs_data'!$D137-'Total jobs_data'!H137</f>
        <v>39</v>
      </c>
      <c r="G137">
        <f>'Total jobs_data'!$D137-'Total jobs_data'!I137</f>
        <v>50</v>
      </c>
      <c r="H137">
        <v>54205</v>
      </c>
    </row>
    <row r="138" spans="1:8" x14ac:dyDescent="0.25">
      <c r="A138" t="s">
        <v>3463</v>
      </c>
      <c r="B138" t="s">
        <v>3751</v>
      </c>
      <c r="C138">
        <f>'Total jobs_data'!$D138-'Total jobs_data'!E138</f>
        <v>1634</v>
      </c>
      <c r="D138">
        <f>'Total jobs_data'!$D138-'Total jobs_data'!F138</f>
        <v>440</v>
      </c>
      <c r="E138">
        <f>'Total jobs_data'!$D138-'Total jobs_data'!G138</f>
        <v>54</v>
      </c>
      <c r="F138">
        <f>'Total jobs_data'!$D138-'Total jobs_data'!H138</f>
        <v>29</v>
      </c>
      <c r="G138">
        <f>'Total jobs_data'!$D138-'Total jobs_data'!I138</f>
        <v>58</v>
      </c>
      <c r="H138">
        <v>36386</v>
      </c>
    </row>
    <row r="139" spans="1:8" x14ac:dyDescent="0.25">
      <c r="A139" t="s">
        <v>3464</v>
      </c>
      <c r="B139" t="s">
        <v>3752</v>
      </c>
      <c r="C139">
        <f>'Total jobs_data'!$D139-'Total jobs_data'!E139</f>
        <v>9899</v>
      </c>
      <c r="D139">
        <f>'Total jobs_data'!$D139-'Total jobs_data'!F139</f>
        <v>3350</v>
      </c>
      <c r="E139">
        <f>'Total jobs_data'!$D139-'Total jobs_data'!G139</f>
        <v>410</v>
      </c>
      <c r="F139">
        <f>'Total jobs_data'!$D139-'Total jobs_data'!H139</f>
        <v>79</v>
      </c>
      <c r="G139">
        <f>'Total jobs_data'!$D139-'Total jobs_data'!I139</f>
        <v>150</v>
      </c>
      <c r="H139">
        <v>166838</v>
      </c>
    </row>
    <row r="140" spans="1:8" x14ac:dyDescent="0.25">
      <c r="A140" t="s">
        <v>3465</v>
      </c>
      <c r="B140" t="s">
        <v>3753</v>
      </c>
      <c r="C140">
        <f>'Total jobs_data'!$D140-'Total jobs_data'!E140</f>
        <v>11733</v>
      </c>
      <c r="D140">
        <f>'Total jobs_data'!$D140-'Total jobs_data'!F140</f>
        <v>4127</v>
      </c>
      <c r="E140">
        <f>'Total jobs_data'!$D140-'Total jobs_data'!G140</f>
        <v>212</v>
      </c>
      <c r="F140">
        <f>'Total jobs_data'!$D140-'Total jobs_data'!H140</f>
        <v>101</v>
      </c>
      <c r="G140">
        <f>'Total jobs_data'!$D140-'Total jobs_data'!I140</f>
        <v>168</v>
      </c>
      <c r="H140">
        <v>197141</v>
      </c>
    </row>
    <row r="141" spans="1:8" x14ac:dyDescent="0.25">
      <c r="A141" t="s">
        <v>3466</v>
      </c>
      <c r="B141" t="s">
        <v>3754</v>
      </c>
      <c r="C141">
        <f>'Total jobs_data'!$D141-'Total jobs_data'!E141</f>
        <v>2153</v>
      </c>
      <c r="D141">
        <f>'Total jobs_data'!$D141-'Total jobs_data'!F141</f>
        <v>684</v>
      </c>
      <c r="E141">
        <f>'Total jobs_data'!$D141-'Total jobs_data'!G141</f>
        <v>35</v>
      </c>
      <c r="F141">
        <f>'Total jobs_data'!$D141-'Total jobs_data'!H141</f>
        <v>20</v>
      </c>
      <c r="G141">
        <f>'Total jobs_data'!$D141-'Total jobs_data'!I141</f>
        <v>24</v>
      </c>
      <c r="H141">
        <v>24618</v>
      </c>
    </row>
    <row r="142" spans="1:8" x14ac:dyDescent="0.25">
      <c r="A142" t="s">
        <v>3467</v>
      </c>
      <c r="B142" t="s">
        <v>3755</v>
      </c>
      <c r="C142">
        <f>'Total jobs_data'!$D142-'Total jobs_data'!E142</f>
        <v>2915</v>
      </c>
      <c r="D142">
        <f>'Total jobs_data'!$D142-'Total jobs_data'!F142</f>
        <v>963</v>
      </c>
      <c r="E142">
        <f>'Total jobs_data'!$D142-'Total jobs_data'!G142</f>
        <v>41</v>
      </c>
      <c r="F142">
        <f>'Total jobs_data'!$D142-'Total jobs_data'!H142</f>
        <v>23</v>
      </c>
      <c r="G142">
        <f>'Total jobs_data'!$D142-'Total jobs_data'!I142</f>
        <v>27</v>
      </c>
      <c r="H142">
        <v>35979</v>
      </c>
    </row>
    <row r="143" spans="1:8" x14ac:dyDescent="0.25">
      <c r="A143" t="s">
        <v>3468</v>
      </c>
      <c r="B143" t="s">
        <v>3756</v>
      </c>
      <c r="C143">
        <f>'Total jobs_data'!$D143-'Total jobs_data'!E143</f>
        <v>2220</v>
      </c>
      <c r="D143">
        <f>'Total jobs_data'!$D143-'Total jobs_data'!F143</f>
        <v>497</v>
      </c>
      <c r="E143">
        <f>'Total jobs_data'!$D143-'Total jobs_data'!G143</f>
        <v>56</v>
      </c>
      <c r="F143">
        <f>'Total jobs_data'!$D143-'Total jobs_data'!H143</f>
        <v>29</v>
      </c>
      <c r="G143">
        <f>'Total jobs_data'!$D143-'Total jobs_data'!I143</f>
        <v>37</v>
      </c>
      <c r="H143">
        <v>36668</v>
      </c>
    </row>
    <row r="144" spans="1:8" x14ac:dyDescent="0.25">
      <c r="A144" t="s">
        <v>3469</v>
      </c>
      <c r="B144" t="s">
        <v>3757</v>
      </c>
      <c r="C144">
        <f>'Total jobs_data'!$D144-'Total jobs_data'!E144</f>
        <v>1861</v>
      </c>
      <c r="D144">
        <f>'Total jobs_data'!$D144-'Total jobs_data'!F144</f>
        <v>507</v>
      </c>
      <c r="E144">
        <f>'Total jobs_data'!$D144-'Total jobs_data'!G144</f>
        <v>112</v>
      </c>
      <c r="F144">
        <f>'Total jobs_data'!$D144-'Total jobs_data'!H144</f>
        <v>26</v>
      </c>
      <c r="G144">
        <f>'Total jobs_data'!$D144-'Total jobs_data'!I144</f>
        <v>24</v>
      </c>
      <c r="H144">
        <v>24902</v>
      </c>
    </row>
    <row r="145" spans="1:8" x14ac:dyDescent="0.25">
      <c r="A145" t="s">
        <v>3470</v>
      </c>
      <c r="B145" t="s">
        <v>3758</v>
      </c>
      <c r="C145">
        <f>'Total jobs_data'!$D145-'Total jobs_data'!E145</f>
        <v>3094</v>
      </c>
      <c r="D145">
        <f>'Total jobs_data'!$D145-'Total jobs_data'!F145</f>
        <v>802</v>
      </c>
      <c r="E145">
        <f>'Total jobs_data'!$D145-'Total jobs_data'!G145</f>
        <v>386</v>
      </c>
      <c r="F145">
        <f>'Total jobs_data'!$D145-'Total jobs_data'!H145</f>
        <v>33</v>
      </c>
      <c r="G145">
        <f>'Total jobs_data'!$D145-'Total jobs_data'!I145</f>
        <v>41</v>
      </c>
      <c r="H145">
        <v>43916</v>
      </c>
    </row>
    <row r="146" spans="1:8" x14ac:dyDescent="0.25">
      <c r="A146" t="s">
        <v>3471</v>
      </c>
      <c r="B146" t="s">
        <v>3759</v>
      </c>
      <c r="C146">
        <f>'Total jobs_data'!$D146-'Total jobs_data'!E146</f>
        <v>16688</v>
      </c>
      <c r="D146">
        <f>'Total jobs_data'!$D146-'Total jobs_data'!F146</f>
        <v>5001</v>
      </c>
      <c r="E146">
        <f>'Total jobs_data'!$D146-'Total jobs_data'!G146</f>
        <v>511</v>
      </c>
      <c r="F146">
        <f>'Total jobs_data'!$D146-'Total jobs_data'!H146</f>
        <v>141</v>
      </c>
      <c r="G146">
        <f>'Total jobs_data'!$D146-'Total jobs_data'!I146</f>
        <v>275</v>
      </c>
      <c r="H146">
        <v>289822</v>
      </c>
    </row>
    <row r="147" spans="1:8" x14ac:dyDescent="0.25">
      <c r="A147" t="s">
        <v>3472</v>
      </c>
      <c r="B147" t="s">
        <v>3760</v>
      </c>
      <c r="C147">
        <f>'Total jobs_data'!$D147-'Total jobs_data'!E147</f>
        <v>5850</v>
      </c>
      <c r="D147">
        <f>'Total jobs_data'!$D147-'Total jobs_data'!F147</f>
        <v>2084</v>
      </c>
      <c r="E147">
        <f>'Total jobs_data'!$D147-'Total jobs_data'!G147</f>
        <v>213</v>
      </c>
      <c r="F147">
        <f>'Total jobs_data'!$D147-'Total jobs_data'!H147</f>
        <v>45</v>
      </c>
      <c r="G147">
        <f>'Total jobs_data'!$D147-'Total jobs_data'!I147</f>
        <v>68</v>
      </c>
      <c r="H147">
        <v>83016</v>
      </c>
    </row>
    <row r="148" spans="1:8" x14ac:dyDescent="0.25">
      <c r="A148" t="s">
        <v>3473</v>
      </c>
      <c r="B148" t="s">
        <v>3761</v>
      </c>
      <c r="C148">
        <f>'Total jobs_data'!$D148-'Total jobs_data'!E148</f>
        <v>8095</v>
      </c>
      <c r="D148">
        <f>'Total jobs_data'!$D148-'Total jobs_data'!F148</f>
        <v>2428</v>
      </c>
      <c r="E148">
        <f>'Total jobs_data'!$D148-'Total jobs_data'!G148</f>
        <v>266</v>
      </c>
      <c r="F148">
        <f>'Total jobs_data'!$D148-'Total jobs_data'!H148</f>
        <v>85</v>
      </c>
      <c r="G148">
        <f>'Total jobs_data'!$D148-'Total jobs_data'!I148</f>
        <v>140</v>
      </c>
      <c r="H148">
        <v>141951</v>
      </c>
    </row>
    <row r="149" spans="1:8" x14ac:dyDescent="0.25">
      <c r="A149" t="s">
        <v>3474</v>
      </c>
      <c r="B149" t="s">
        <v>3763</v>
      </c>
      <c r="C149">
        <f>'Total jobs_data'!$D149-'Total jobs_data'!E149</f>
        <v>775</v>
      </c>
      <c r="D149">
        <f>'Total jobs_data'!$D149-'Total jobs_data'!F149</f>
        <v>241</v>
      </c>
      <c r="E149">
        <f>'Total jobs_data'!$D149-'Total jobs_data'!G149</f>
        <v>22</v>
      </c>
      <c r="F149">
        <f>'Total jobs_data'!$D149-'Total jobs_data'!H149</f>
        <v>12</v>
      </c>
      <c r="G149">
        <f>'Total jobs_data'!$D149-'Total jobs_data'!I149</f>
        <v>10</v>
      </c>
      <c r="H149">
        <v>9056</v>
      </c>
    </row>
    <row r="150" spans="1:8" x14ac:dyDescent="0.25">
      <c r="A150" t="s">
        <v>3475</v>
      </c>
      <c r="B150" t="s">
        <v>3762</v>
      </c>
      <c r="C150">
        <f>'Total jobs_data'!$D150-'Total jobs_data'!E150</f>
        <v>6711</v>
      </c>
      <c r="D150">
        <f>'Total jobs_data'!$D150-'Total jobs_data'!F150</f>
        <v>2195</v>
      </c>
      <c r="E150">
        <f>'Total jobs_data'!$D150-'Total jobs_data'!G150</f>
        <v>353</v>
      </c>
      <c r="F150">
        <f>'Total jobs_data'!$D150-'Total jobs_data'!H150</f>
        <v>45</v>
      </c>
      <c r="G150">
        <f>'Total jobs_data'!$D150-'Total jobs_data'!I150</f>
        <v>58</v>
      </c>
      <c r="H150">
        <v>85434</v>
      </c>
    </row>
    <row r="151" spans="1:8" x14ac:dyDescent="0.25">
      <c r="A151" t="s">
        <v>3476</v>
      </c>
      <c r="B151" t="s">
        <v>3764</v>
      </c>
      <c r="C151">
        <f>'Total jobs_data'!$D151-'Total jobs_data'!E151</f>
        <v>2620</v>
      </c>
      <c r="D151">
        <f>'Total jobs_data'!$D151-'Total jobs_data'!F151</f>
        <v>842</v>
      </c>
      <c r="E151">
        <f>'Total jobs_data'!$D151-'Total jobs_data'!G151</f>
        <v>92</v>
      </c>
      <c r="F151">
        <f>'Total jobs_data'!$D151-'Total jobs_data'!H151</f>
        <v>14</v>
      </c>
      <c r="G151">
        <f>'Total jobs_data'!$D151-'Total jobs_data'!I151</f>
        <v>25</v>
      </c>
      <c r="H151">
        <v>30143</v>
      </c>
    </row>
    <row r="152" spans="1:8" x14ac:dyDescent="0.25">
      <c r="A152" t="s">
        <v>3477</v>
      </c>
      <c r="B152" t="s">
        <v>3766</v>
      </c>
      <c r="C152">
        <f>'Total jobs_data'!$D152-'Total jobs_data'!E152</f>
        <v>2784</v>
      </c>
      <c r="D152">
        <f>'Total jobs_data'!$D152-'Total jobs_data'!F152</f>
        <v>921</v>
      </c>
      <c r="E152">
        <f>'Total jobs_data'!$D152-'Total jobs_data'!G152</f>
        <v>121</v>
      </c>
      <c r="F152">
        <f>'Total jobs_data'!$D152-'Total jobs_data'!H152</f>
        <v>34</v>
      </c>
      <c r="G152">
        <f>'Total jobs_data'!$D152-'Total jobs_data'!I152</f>
        <v>35</v>
      </c>
      <c r="H152">
        <v>37564</v>
      </c>
    </row>
    <row r="153" spans="1:8" x14ac:dyDescent="0.25">
      <c r="A153" t="s">
        <v>3478</v>
      </c>
      <c r="B153" t="s">
        <v>3765</v>
      </c>
      <c r="C153">
        <f>'Total jobs_data'!$D153-'Total jobs_data'!E153</f>
        <v>649</v>
      </c>
      <c r="D153">
        <f>'Total jobs_data'!$D153-'Total jobs_data'!F153</f>
        <v>185</v>
      </c>
      <c r="E153">
        <f>'Total jobs_data'!$D153-'Total jobs_data'!G153</f>
        <v>31</v>
      </c>
      <c r="F153">
        <f>'Total jobs_data'!$D153-'Total jobs_data'!H153</f>
        <v>15</v>
      </c>
      <c r="G153">
        <f>'Total jobs_data'!$D153-'Total jobs_data'!I153</f>
        <v>18</v>
      </c>
      <c r="H153">
        <v>18484</v>
      </c>
    </row>
    <row r="154" spans="1:8" x14ac:dyDescent="0.25">
      <c r="A154" t="s">
        <v>3479</v>
      </c>
      <c r="B154" t="s">
        <v>3767</v>
      </c>
      <c r="C154">
        <f>'Total jobs_data'!$D154-'Total jobs_data'!E154</f>
        <v>4896</v>
      </c>
      <c r="D154">
        <f>'Total jobs_data'!$D154-'Total jobs_data'!F154</f>
        <v>1356</v>
      </c>
      <c r="E154">
        <f>'Total jobs_data'!$D154-'Total jobs_data'!G154</f>
        <v>100</v>
      </c>
      <c r="F154">
        <f>'Total jobs_data'!$D154-'Total jobs_data'!H154</f>
        <v>47</v>
      </c>
      <c r="G154">
        <f>'Total jobs_data'!$D154-'Total jobs_data'!I154</f>
        <v>64</v>
      </c>
      <c r="H154">
        <v>79028</v>
      </c>
    </row>
    <row r="155" spans="1:8" x14ac:dyDescent="0.25">
      <c r="A155" t="s">
        <v>3480</v>
      </c>
      <c r="B155" t="s">
        <v>3768</v>
      </c>
      <c r="C155">
        <f>'Total jobs_data'!$D155-'Total jobs_data'!E155</f>
        <v>6054</v>
      </c>
      <c r="D155">
        <f>'Total jobs_data'!$D155-'Total jobs_data'!F155</f>
        <v>2020</v>
      </c>
      <c r="E155">
        <f>'Total jobs_data'!$D155-'Total jobs_data'!G155</f>
        <v>64</v>
      </c>
      <c r="F155">
        <f>'Total jobs_data'!$D155-'Total jobs_data'!H155</f>
        <v>36</v>
      </c>
      <c r="G155">
        <f>'Total jobs_data'!$D155-'Total jobs_data'!I155</f>
        <v>179</v>
      </c>
      <c r="H155">
        <v>65214</v>
      </c>
    </row>
    <row r="156" spans="1:8" x14ac:dyDescent="0.25">
      <c r="A156" t="s">
        <v>3481</v>
      </c>
      <c r="B156" t="s">
        <v>3769</v>
      </c>
      <c r="C156">
        <f>'Total jobs_data'!$D156-'Total jobs_data'!E156</f>
        <v>1110</v>
      </c>
      <c r="D156">
        <f>'Total jobs_data'!$D156-'Total jobs_data'!F156</f>
        <v>400</v>
      </c>
      <c r="E156">
        <f>'Total jobs_data'!$D156-'Total jobs_data'!G156</f>
        <v>26</v>
      </c>
      <c r="F156">
        <f>'Total jobs_data'!$D156-'Total jobs_data'!H156</f>
        <v>18</v>
      </c>
      <c r="G156">
        <f>'Total jobs_data'!$D156-'Total jobs_data'!I156</f>
        <v>20</v>
      </c>
      <c r="H156">
        <v>13243</v>
      </c>
    </row>
    <row r="157" spans="1:8" x14ac:dyDescent="0.25">
      <c r="A157" t="s">
        <v>3482</v>
      </c>
      <c r="B157" t="s">
        <v>3770</v>
      </c>
      <c r="C157">
        <f>'Total jobs_data'!$D157-'Total jobs_data'!E157</f>
        <v>7800</v>
      </c>
      <c r="D157">
        <f>'Total jobs_data'!$D157-'Total jobs_data'!F157</f>
        <v>2456</v>
      </c>
      <c r="E157">
        <f>'Total jobs_data'!$D157-'Total jobs_data'!G157</f>
        <v>66</v>
      </c>
      <c r="F157">
        <f>'Total jobs_data'!$D157-'Total jobs_data'!H157</f>
        <v>36</v>
      </c>
      <c r="G157">
        <f>'Total jobs_data'!$D157-'Total jobs_data'!I157</f>
        <v>40</v>
      </c>
      <c r="H157">
        <v>78247</v>
      </c>
    </row>
    <row r="158" spans="1:8" x14ac:dyDescent="0.25">
      <c r="A158" t="s">
        <v>3483</v>
      </c>
      <c r="B158" t="s">
        <v>3771</v>
      </c>
      <c r="C158">
        <f>'Total jobs_data'!$D158-'Total jobs_data'!E158</f>
        <v>9358</v>
      </c>
      <c r="D158">
        <f>'Total jobs_data'!$D158-'Total jobs_data'!F158</f>
        <v>3004</v>
      </c>
      <c r="E158">
        <f>'Total jobs_data'!$D158-'Total jobs_data'!G158</f>
        <v>83</v>
      </c>
      <c r="F158">
        <f>'Total jobs_data'!$D158-'Total jobs_data'!H158</f>
        <v>43</v>
      </c>
      <c r="G158">
        <f>'Total jobs_data'!$D158-'Total jobs_data'!I158</f>
        <v>66</v>
      </c>
      <c r="H158">
        <v>100532</v>
      </c>
    </row>
    <row r="159" spans="1:8" x14ac:dyDescent="0.25">
      <c r="A159" t="s">
        <v>3484</v>
      </c>
      <c r="B159" t="s">
        <v>3773</v>
      </c>
      <c r="C159">
        <f>'Total jobs_data'!$D159-'Total jobs_data'!E159</f>
        <v>813</v>
      </c>
      <c r="D159">
        <f>'Total jobs_data'!$D159-'Total jobs_data'!F159</f>
        <v>301</v>
      </c>
      <c r="E159">
        <f>'Total jobs_data'!$D159-'Total jobs_data'!G159</f>
        <v>28</v>
      </c>
      <c r="F159">
        <f>'Total jobs_data'!$D159-'Total jobs_data'!H159</f>
        <v>23</v>
      </c>
      <c r="G159">
        <f>'Total jobs_data'!$D159-'Total jobs_data'!I159</f>
        <v>20</v>
      </c>
      <c r="H159">
        <v>8502</v>
      </c>
    </row>
    <row r="160" spans="1:8" x14ac:dyDescent="0.25">
      <c r="A160" t="s">
        <v>3485</v>
      </c>
      <c r="B160" t="s">
        <v>3774</v>
      </c>
      <c r="C160">
        <f>'Total jobs_data'!$D160-'Total jobs_data'!E160</f>
        <v>1716</v>
      </c>
      <c r="D160">
        <f>'Total jobs_data'!$D160-'Total jobs_data'!F160</f>
        <v>534</v>
      </c>
      <c r="E160">
        <f>'Total jobs_data'!$D160-'Total jobs_data'!G160</f>
        <v>15</v>
      </c>
      <c r="F160">
        <f>'Total jobs_data'!$D160-'Total jobs_data'!H160</f>
        <v>12</v>
      </c>
      <c r="G160">
        <f>'Total jobs_data'!$D160-'Total jobs_data'!I160</f>
        <v>11</v>
      </c>
      <c r="H160">
        <v>17656</v>
      </c>
    </row>
    <row r="161" spans="1:8" x14ac:dyDescent="0.25">
      <c r="A161" t="s">
        <v>3486</v>
      </c>
      <c r="B161" t="s">
        <v>3772</v>
      </c>
      <c r="C161">
        <f>'Total jobs_data'!$D161-'Total jobs_data'!E161</f>
        <v>9698</v>
      </c>
      <c r="D161">
        <f>'Total jobs_data'!$D161-'Total jobs_data'!F161</f>
        <v>3195</v>
      </c>
      <c r="E161">
        <f>'Total jobs_data'!$D161-'Total jobs_data'!G161</f>
        <v>101</v>
      </c>
      <c r="F161">
        <f>'Total jobs_data'!$D161-'Total jobs_data'!H161</f>
        <v>54</v>
      </c>
      <c r="G161">
        <f>'Total jobs_data'!$D161-'Total jobs_data'!I161</f>
        <v>76</v>
      </c>
      <c r="H161">
        <v>112871</v>
      </c>
    </row>
    <row r="162" spans="1:8" x14ac:dyDescent="0.25">
      <c r="A162" t="s">
        <v>3487</v>
      </c>
      <c r="B162" t="s">
        <v>3776</v>
      </c>
      <c r="C162">
        <f>'Total jobs_data'!$D162-'Total jobs_data'!E162</f>
        <v>548</v>
      </c>
      <c r="D162">
        <f>'Total jobs_data'!$D162-'Total jobs_data'!F162</f>
        <v>197</v>
      </c>
      <c r="E162">
        <f>'Total jobs_data'!$D162-'Total jobs_data'!G162</f>
        <v>25</v>
      </c>
      <c r="F162">
        <f>'Total jobs_data'!$D162-'Total jobs_data'!H162</f>
        <v>21</v>
      </c>
      <c r="G162">
        <f>'Total jobs_data'!$D162-'Total jobs_data'!I162</f>
        <v>16</v>
      </c>
      <c r="H162">
        <v>8200</v>
      </c>
    </row>
    <row r="163" spans="1:8" x14ac:dyDescent="0.25">
      <c r="A163" t="s">
        <v>3488</v>
      </c>
      <c r="B163" t="s">
        <v>3777</v>
      </c>
      <c r="C163">
        <f>'Total jobs_data'!$D163-'Total jobs_data'!E163</f>
        <v>1759</v>
      </c>
      <c r="D163">
        <f>'Total jobs_data'!$D163-'Total jobs_data'!F163</f>
        <v>571</v>
      </c>
      <c r="E163">
        <f>'Total jobs_data'!$D163-'Total jobs_data'!G163</f>
        <v>24</v>
      </c>
      <c r="F163">
        <f>'Total jobs_data'!$D163-'Total jobs_data'!H163</f>
        <v>15</v>
      </c>
      <c r="G163">
        <f>'Total jobs_data'!$D163-'Total jobs_data'!I163</f>
        <v>16</v>
      </c>
      <c r="H163">
        <v>19395</v>
      </c>
    </row>
    <row r="164" spans="1:8" x14ac:dyDescent="0.25">
      <c r="A164" t="s">
        <v>3489</v>
      </c>
      <c r="B164" t="s">
        <v>3778</v>
      </c>
      <c r="C164">
        <f>'Total jobs_data'!$D164-'Total jobs_data'!E164</f>
        <v>634</v>
      </c>
      <c r="D164">
        <f>'Total jobs_data'!$D164-'Total jobs_data'!F164</f>
        <v>220</v>
      </c>
      <c r="E164">
        <f>'Total jobs_data'!$D164-'Total jobs_data'!G164</f>
        <v>27</v>
      </c>
      <c r="F164">
        <f>'Total jobs_data'!$D164-'Total jobs_data'!H164</f>
        <v>23</v>
      </c>
      <c r="G164">
        <f>'Total jobs_data'!$D164-'Total jobs_data'!I164</f>
        <v>16</v>
      </c>
      <c r="H164">
        <v>8618</v>
      </c>
    </row>
    <row r="165" spans="1:8" x14ac:dyDescent="0.25">
      <c r="A165" t="s">
        <v>3490</v>
      </c>
      <c r="B165" t="s">
        <v>3775</v>
      </c>
      <c r="C165">
        <f>'Total jobs_data'!$D165-'Total jobs_data'!E165</f>
        <v>3912</v>
      </c>
      <c r="D165">
        <f>'Total jobs_data'!$D165-'Total jobs_data'!F165</f>
        <v>1364</v>
      </c>
      <c r="E165">
        <f>'Total jobs_data'!$D165-'Total jobs_data'!G165</f>
        <v>51</v>
      </c>
      <c r="F165">
        <f>'Total jobs_data'!$D165-'Total jobs_data'!H165</f>
        <v>31</v>
      </c>
      <c r="G165">
        <f>'Total jobs_data'!$D165-'Total jobs_data'!I165</f>
        <v>38</v>
      </c>
      <c r="H165">
        <v>49396</v>
      </c>
    </row>
    <row r="166" spans="1:8" x14ac:dyDescent="0.25">
      <c r="A166" t="s">
        <v>3491</v>
      </c>
      <c r="B166" t="s">
        <v>3780</v>
      </c>
      <c r="C166">
        <f>'Total jobs_data'!$D166-'Total jobs_data'!E166</f>
        <v>869</v>
      </c>
      <c r="D166">
        <f>'Total jobs_data'!$D166-'Total jobs_data'!F166</f>
        <v>254</v>
      </c>
      <c r="E166">
        <f>'Total jobs_data'!$D166-'Total jobs_data'!G166</f>
        <v>26</v>
      </c>
      <c r="F166">
        <f>'Total jobs_data'!$D166-'Total jobs_data'!H166</f>
        <v>19</v>
      </c>
      <c r="G166">
        <f>'Total jobs_data'!$D166-'Total jobs_data'!I166</f>
        <v>16</v>
      </c>
      <c r="H166">
        <v>15740</v>
      </c>
    </row>
    <row r="167" spans="1:8" x14ac:dyDescent="0.25">
      <c r="A167" t="s">
        <v>3492</v>
      </c>
      <c r="B167" t="s">
        <v>3781</v>
      </c>
      <c r="C167">
        <f>'Total jobs_data'!$D167-'Total jobs_data'!E167</f>
        <v>6196</v>
      </c>
      <c r="D167">
        <f>'Total jobs_data'!$D167-'Total jobs_data'!F167</f>
        <v>2008</v>
      </c>
      <c r="E167">
        <f>'Total jobs_data'!$D167-'Total jobs_data'!G167</f>
        <v>85</v>
      </c>
      <c r="F167">
        <f>'Total jobs_data'!$D167-'Total jobs_data'!H167</f>
        <v>48</v>
      </c>
      <c r="G167">
        <f>'Total jobs_data'!$D167-'Total jobs_data'!I167</f>
        <v>61</v>
      </c>
      <c r="H167">
        <v>88231</v>
      </c>
    </row>
    <row r="168" spans="1:8" x14ac:dyDescent="0.25">
      <c r="A168" t="s">
        <v>3493</v>
      </c>
      <c r="B168" t="s">
        <v>3779</v>
      </c>
      <c r="C168">
        <f>'Total jobs_data'!$D168-'Total jobs_data'!E168</f>
        <v>2495</v>
      </c>
      <c r="D168">
        <f>'Total jobs_data'!$D168-'Total jobs_data'!F168</f>
        <v>840</v>
      </c>
      <c r="E168">
        <f>'Total jobs_data'!$D168-'Total jobs_data'!G168</f>
        <v>38</v>
      </c>
      <c r="F168">
        <f>'Total jobs_data'!$D168-'Total jobs_data'!H168</f>
        <v>25</v>
      </c>
      <c r="G168">
        <f>'Total jobs_data'!$D168-'Total jobs_data'!I168</f>
        <v>23</v>
      </c>
      <c r="H168">
        <v>29333</v>
      </c>
    </row>
    <row r="169" spans="1:8" x14ac:dyDescent="0.25">
      <c r="A169" t="s">
        <v>3494</v>
      </c>
      <c r="B169" t="s">
        <v>3782</v>
      </c>
      <c r="C169">
        <f>'Total jobs_data'!$D169-'Total jobs_data'!E169</f>
        <v>3477</v>
      </c>
      <c r="D169">
        <f>'Total jobs_data'!$D169-'Total jobs_data'!F169</f>
        <v>1229</v>
      </c>
      <c r="E169">
        <f>'Total jobs_data'!$D169-'Total jobs_data'!G169</f>
        <v>96</v>
      </c>
      <c r="F169">
        <f>'Total jobs_data'!$D169-'Total jobs_data'!H169</f>
        <v>36</v>
      </c>
      <c r="G169">
        <f>'Total jobs_data'!$D169-'Total jobs_data'!I169</f>
        <v>31</v>
      </c>
      <c r="H169">
        <v>38717</v>
      </c>
    </row>
    <row r="170" spans="1:8" x14ac:dyDescent="0.25">
      <c r="A170" t="s">
        <v>3495</v>
      </c>
      <c r="B170" t="s">
        <v>3784</v>
      </c>
      <c r="C170">
        <f>'Total jobs_data'!$D170-'Total jobs_data'!E170</f>
        <v>6028</v>
      </c>
      <c r="D170">
        <f>'Total jobs_data'!$D170-'Total jobs_data'!F170</f>
        <v>2149</v>
      </c>
      <c r="E170">
        <f>'Total jobs_data'!$D170-'Total jobs_data'!G170</f>
        <v>98</v>
      </c>
      <c r="F170">
        <f>'Total jobs_data'!$D170-'Total jobs_data'!H170</f>
        <v>48</v>
      </c>
      <c r="G170">
        <f>'Total jobs_data'!$D170-'Total jobs_data'!I170</f>
        <v>51</v>
      </c>
      <c r="H170">
        <v>67503</v>
      </c>
    </row>
    <row r="171" spans="1:8" x14ac:dyDescent="0.25">
      <c r="A171" t="s">
        <v>3496</v>
      </c>
      <c r="B171" t="s">
        <v>3783</v>
      </c>
      <c r="C171">
        <f>'Total jobs_data'!$D171-'Total jobs_data'!E171</f>
        <v>3415</v>
      </c>
      <c r="D171">
        <f>'Total jobs_data'!$D171-'Total jobs_data'!F171</f>
        <v>1174</v>
      </c>
      <c r="E171">
        <f>'Total jobs_data'!$D171-'Total jobs_data'!G171</f>
        <v>50</v>
      </c>
      <c r="F171">
        <f>'Total jobs_data'!$D171-'Total jobs_data'!H171</f>
        <v>30</v>
      </c>
      <c r="G171">
        <f>'Total jobs_data'!$D171-'Total jobs_data'!I171</f>
        <v>35</v>
      </c>
      <c r="H171">
        <v>40364</v>
      </c>
    </row>
    <row r="172" spans="1:8" x14ac:dyDescent="0.25">
      <c r="A172" t="s">
        <v>3497</v>
      </c>
      <c r="B172" t="s">
        <v>3785</v>
      </c>
      <c r="C172">
        <f>'Total jobs_data'!$D172-'Total jobs_data'!E172</f>
        <v>3694</v>
      </c>
      <c r="D172">
        <f>'Total jobs_data'!$D172-'Total jobs_data'!F172</f>
        <v>1045</v>
      </c>
      <c r="E172">
        <f>'Total jobs_data'!$D172-'Total jobs_data'!G172</f>
        <v>70</v>
      </c>
      <c r="F172">
        <f>'Total jobs_data'!$D172-'Total jobs_data'!H172</f>
        <v>27</v>
      </c>
      <c r="G172">
        <f>'Total jobs_data'!$D172-'Total jobs_data'!I172</f>
        <v>33</v>
      </c>
      <c r="H172">
        <v>38518</v>
      </c>
    </row>
    <row r="173" spans="1:8" x14ac:dyDescent="0.25">
      <c r="A173" t="s">
        <v>3498</v>
      </c>
      <c r="B173" t="s">
        <v>3786</v>
      </c>
      <c r="C173">
        <f>'Total jobs_data'!$D173-'Total jobs_data'!E173</f>
        <v>2654</v>
      </c>
      <c r="D173">
        <f>'Total jobs_data'!$D173-'Total jobs_data'!F173</f>
        <v>849</v>
      </c>
      <c r="E173">
        <f>'Total jobs_data'!$D173-'Total jobs_data'!G173</f>
        <v>69</v>
      </c>
      <c r="F173">
        <f>'Total jobs_data'!$D173-'Total jobs_data'!H173</f>
        <v>17</v>
      </c>
      <c r="G173">
        <f>'Total jobs_data'!$D173-'Total jobs_data'!I173</f>
        <v>19</v>
      </c>
      <c r="H173">
        <v>27954</v>
      </c>
    </row>
    <row r="174" spans="1:8" x14ac:dyDescent="0.25">
      <c r="A174" t="s">
        <v>3499</v>
      </c>
      <c r="B174" t="s">
        <v>3787</v>
      </c>
      <c r="C174">
        <f>'Total jobs_data'!$D174-'Total jobs_data'!E174</f>
        <v>1493</v>
      </c>
      <c r="D174">
        <f>'Total jobs_data'!$D174-'Total jobs_data'!F174</f>
        <v>410</v>
      </c>
      <c r="E174">
        <f>'Total jobs_data'!$D174-'Total jobs_data'!G174</f>
        <v>27</v>
      </c>
      <c r="F174">
        <f>'Total jobs_data'!$D174-'Total jobs_data'!H174</f>
        <v>22</v>
      </c>
      <c r="G174">
        <f>'Total jobs_data'!$D174-'Total jobs_data'!I174</f>
        <v>19</v>
      </c>
      <c r="H174">
        <v>14705</v>
      </c>
    </row>
    <row r="175" spans="1:8" x14ac:dyDescent="0.25">
      <c r="A175" t="s">
        <v>3500</v>
      </c>
      <c r="B175" t="s">
        <v>3788</v>
      </c>
      <c r="C175">
        <f>'Total jobs_data'!$D175-'Total jobs_data'!E175</f>
        <v>1337</v>
      </c>
      <c r="D175">
        <f>'Total jobs_data'!$D175-'Total jobs_data'!F175</f>
        <v>394</v>
      </c>
      <c r="E175">
        <f>'Total jobs_data'!$D175-'Total jobs_data'!G175</f>
        <v>25</v>
      </c>
      <c r="F175">
        <f>'Total jobs_data'!$D175-'Total jobs_data'!H175</f>
        <v>12</v>
      </c>
      <c r="G175">
        <f>'Total jobs_data'!$D175-'Total jobs_data'!I175</f>
        <v>13</v>
      </c>
      <c r="H175">
        <v>14220</v>
      </c>
    </row>
    <row r="176" spans="1:8" x14ac:dyDescent="0.25">
      <c r="A176" t="s">
        <v>3501</v>
      </c>
      <c r="B176" t="s">
        <v>3789</v>
      </c>
      <c r="C176">
        <f>'Total jobs_data'!$D176-'Total jobs_data'!E176</f>
        <v>4400</v>
      </c>
      <c r="D176">
        <f>'Total jobs_data'!$D176-'Total jobs_data'!F176</f>
        <v>1766</v>
      </c>
      <c r="E176">
        <f>'Total jobs_data'!$D176-'Total jobs_data'!G176</f>
        <v>55</v>
      </c>
      <c r="F176">
        <f>'Total jobs_data'!$D176-'Total jobs_data'!H176</f>
        <v>29</v>
      </c>
      <c r="G176">
        <f>'Total jobs_data'!$D176-'Total jobs_data'!I176</f>
        <v>37</v>
      </c>
      <c r="H176">
        <v>57752</v>
      </c>
    </row>
    <row r="177" spans="1:8" x14ac:dyDescent="0.25">
      <c r="A177" t="s">
        <v>3502</v>
      </c>
      <c r="B177" t="s">
        <v>3791</v>
      </c>
      <c r="C177">
        <f>'Total jobs_data'!$D177-'Total jobs_data'!E177</f>
        <v>2302</v>
      </c>
      <c r="D177">
        <f>'Total jobs_data'!$D177-'Total jobs_data'!F177</f>
        <v>757</v>
      </c>
      <c r="E177">
        <f>'Total jobs_data'!$D177-'Total jobs_data'!G177</f>
        <v>28</v>
      </c>
      <c r="F177">
        <f>'Total jobs_data'!$D177-'Total jobs_data'!H177</f>
        <v>18</v>
      </c>
      <c r="G177">
        <f>'Total jobs_data'!$D177-'Total jobs_data'!I177</f>
        <v>19</v>
      </c>
      <c r="H177">
        <v>24422</v>
      </c>
    </row>
    <row r="178" spans="1:8" x14ac:dyDescent="0.25">
      <c r="A178" t="s">
        <v>3503</v>
      </c>
      <c r="B178" t="s">
        <v>3790</v>
      </c>
      <c r="C178">
        <f>'Total jobs_data'!$D178-'Total jobs_data'!E178</f>
        <v>2737</v>
      </c>
      <c r="D178">
        <f>'Total jobs_data'!$D178-'Total jobs_data'!F178</f>
        <v>921</v>
      </c>
      <c r="E178">
        <f>'Total jobs_data'!$D178-'Total jobs_data'!G178</f>
        <v>38</v>
      </c>
      <c r="F178">
        <f>'Total jobs_data'!$D178-'Total jobs_data'!H178</f>
        <v>20</v>
      </c>
      <c r="G178">
        <f>'Total jobs_data'!$D178-'Total jobs_data'!I178</f>
        <v>24</v>
      </c>
      <c r="H178">
        <v>31989</v>
      </c>
    </row>
    <row r="179" spans="1:8" x14ac:dyDescent="0.25">
      <c r="A179" t="s">
        <v>3504</v>
      </c>
      <c r="B179" t="s">
        <v>3792</v>
      </c>
      <c r="C179">
        <f>'Total jobs_data'!$D179-'Total jobs_data'!E179</f>
        <v>6397</v>
      </c>
      <c r="D179">
        <f>'Total jobs_data'!$D179-'Total jobs_data'!F179</f>
        <v>2142</v>
      </c>
      <c r="E179">
        <f>'Total jobs_data'!$D179-'Total jobs_data'!G179</f>
        <v>77</v>
      </c>
      <c r="F179">
        <f>'Total jobs_data'!$D179-'Total jobs_data'!H179</f>
        <v>40</v>
      </c>
      <c r="G179">
        <f>'Total jobs_data'!$D179-'Total jobs_data'!I179</f>
        <v>57</v>
      </c>
      <c r="H179">
        <v>70997</v>
      </c>
    </row>
    <row r="180" spans="1:8" x14ac:dyDescent="0.25">
      <c r="A180" t="s">
        <v>3505</v>
      </c>
      <c r="B180" t="s">
        <v>3793</v>
      </c>
      <c r="C180">
        <f>'Total jobs_data'!$D180-'Total jobs_data'!E180</f>
        <v>370</v>
      </c>
      <c r="D180">
        <f>'Total jobs_data'!$D180-'Total jobs_data'!F180</f>
        <v>140</v>
      </c>
      <c r="E180">
        <f>'Total jobs_data'!$D180-'Total jobs_data'!G180</f>
        <v>17</v>
      </c>
      <c r="F180">
        <f>'Total jobs_data'!$D180-'Total jobs_data'!H180</f>
        <v>13</v>
      </c>
      <c r="G180">
        <f>'Total jobs_data'!$D180-'Total jobs_data'!I180</f>
        <v>14</v>
      </c>
      <c r="H180">
        <v>5457</v>
      </c>
    </row>
    <row r="181" spans="1:8" x14ac:dyDescent="0.25">
      <c r="A181" t="s">
        <v>3506</v>
      </c>
      <c r="B181" t="s">
        <v>3795</v>
      </c>
      <c r="C181">
        <f>'Total jobs_data'!$D181-'Total jobs_data'!E181</f>
        <v>1590</v>
      </c>
      <c r="D181">
        <f>'Total jobs_data'!$D181-'Total jobs_data'!F181</f>
        <v>555</v>
      </c>
      <c r="E181">
        <f>'Total jobs_data'!$D181-'Total jobs_data'!G181</f>
        <v>30</v>
      </c>
      <c r="F181">
        <f>'Total jobs_data'!$D181-'Total jobs_data'!H181</f>
        <v>26</v>
      </c>
      <c r="G181">
        <f>'Total jobs_data'!$D181-'Total jobs_data'!I181</f>
        <v>24</v>
      </c>
      <c r="H181">
        <v>18811</v>
      </c>
    </row>
    <row r="182" spans="1:8" x14ac:dyDescent="0.25">
      <c r="A182" t="s">
        <v>3507</v>
      </c>
      <c r="B182" t="s">
        <v>3796</v>
      </c>
      <c r="C182">
        <f>'Total jobs_data'!$D182-'Total jobs_data'!E182</f>
        <v>1059</v>
      </c>
      <c r="D182">
        <f>'Total jobs_data'!$D182-'Total jobs_data'!F182</f>
        <v>353</v>
      </c>
      <c r="E182">
        <f>'Total jobs_data'!$D182-'Total jobs_data'!G182</f>
        <v>21</v>
      </c>
      <c r="F182">
        <f>'Total jobs_data'!$D182-'Total jobs_data'!H182</f>
        <v>13</v>
      </c>
      <c r="G182">
        <f>'Total jobs_data'!$D182-'Total jobs_data'!I182</f>
        <v>13</v>
      </c>
      <c r="H182">
        <v>11258</v>
      </c>
    </row>
    <row r="183" spans="1:8" x14ac:dyDescent="0.25">
      <c r="A183" t="s">
        <v>3508</v>
      </c>
      <c r="B183" t="s">
        <v>3794</v>
      </c>
      <c r="C183">
        <f>'Total jobs_data'!$D183-'Total jobs_data'!E183</f>
        <v>5228</v>
      </c>
      <c r="D183">
        <f>'Total jobs_data'!$D183-'Total jobs_data'!F183</f>
        <v>1682</v>
      </c>
      <c r="E183">
        <f>'Total jobs_data'!$D183-'Total jobs_data'!G183</f>
        <v>66</v>
      </c>
      <c r="F183">
        <f>'Total jobs_data'!$D183-'Total jobs_data'!H183</f>
        <v>25</v>
      </c>
      <c r="G183">
        <f>'Total jobs_data'!$D183-'Total jobs_data'!I183</f>
        <v>38</v>
      </c>
      <c r="H183">
        <v>58559</v>
      </c>
    </row>
    <row r="184" spans="1:8" x14ac:dyDescent="0.25">
      <c r="A184" t="s">
        <v>3509</v>
      </c>
      <c r="B184" t="s">
        <v>3797</v>
      </c>
      <c r="C184">
        <f>'Total jobs_data'!$D184-'Total jobs_data'!E184</f>
        <v>3545</v>
      </c>
      <c r="D184">
        <f>'Total jobs_data'!$D184-'Total jobs_data'!F184</f>
        <v>1193</v>
      </c>
      <c r="E184">
        <f>'Total jobs_data'!$D184-'Total jobs_data'!G184</f>
        <v>240</v>
      </c>
      <c r="F184">
        <f>'Total jobs_data'!$D184-'Total jobs_data'!H184</f>
        <v>21</v>
      </c>
      <c r="G184">
        <f>'Total jobs_data'!$D184-'Total jobs_data'!I184</f>
        <v>33</v>
      </c>
      <c r="H184">
        <v>37031</v>
      </c>
    </row>
    <row r="185" spans="1:8" x14ac:dyDescent="0.25">
      <c r="A185" t="s">
        <v>3510</v>
      </c>
      <c r="B185" t="s">
        <v>3798</v>
      </c>
      <c r="C185">
        <f>'Total jobs_data'!$D185-'Total jobs_data'!E185</f>
        <v>6947</v>
      </c>
      <c r="D185">
        <f>'Total jobs_data'!$D185-'Total jobs_data'!F185</f>
        <v>2294</v>
      </c>
      <c r="E185">
        <f>'Total jobs_data'!$D185-'Total jobs_data'!G185</f>
        <v>105</v>
      </c>
      <c r="F185">
        <f>'Total jobs_data'!$D185-'Total jobs_data'!H185</f>
        <v>59</v>
      </c>
      <c r="G185">
        <f>'Total jobs_data'!$D185-'Total jobs_data'!I185</f>
        <v>85</v>
      </c>
      <c r="H185">
        <v>98408</v>
      </c>
    </row>
    <row r="186" spans="1:8" x14ac:dyDescent="0.25">
      <c r="A186" t="s">
        <v>3511</v>
      </c>
      <c r="B186" t="s">
        <v>3799</v>
      </c>
      <c r="C186">
        <f>'Total jobs_data'!$D186-'Total jobs_data'!E186</f>
        <v>1098</v>
      </c>
      <c r="D186">
        <f>'Total jobs_data'!$D186-'Total jobs_data'!F186</f>
        <v>365</v>
      </c>
      <c r="E186">
        <f>'Total jobs_data'!$D186-'Total jobs_data'!G186</f>
        <v>24</v>
      </c>
      <c r="F186">
        <f>'Total jobs_data'!$D186-'Total jobs_data'!H186</f>
        <v>16</v>
      </c>
      <c r="G186">
        <f>'Total jobs_data'!$D186-'Total jobs_data'!I186</f>
        <v>14</v>
      </c>
      <c r="H186">
        <v>15002</v>
      </c>
    </row>
    <row r="187" spans="1:8" x14ac:dyDescent="0.25">
      <c r="A187" t="s">
        <v>3512</v>
      </c>
      <c r="B187" t="s">
        <v>3800</v>
      </c>
      <c r="C187">
        <f>'Total jobs_data'!$D187-'Total jobs_data'!E187</f>
        <v>3069</v>
      </c>
      <c r="D187">
        <f>'Total jobs_data'!$D187-'Total jobs_data'!F187</f>
        <v>965</v>
      </c>
      <c r="E187">
        <f>'Total jobs_data'!$D187-'Total jobs_data'!G187</f>
        <v>55</v>
      </c>
      <c r="F187">
        <f>'Total jobs_data'!$D187-'Total jobs_data'!H187</f>
        <v>43</v>
      </c>
      <c r="G187">
        <f>'Total jobs_data'!$D187-'Total jobs_data'!I187</f>
        <v>46</v>
      </c>
      <c r="H187">
        <v>46461</v>
      </c>
    </row>
    <row r="188" spans="1:8" x14ac:dyDescent="0.25">
      <c r="A188" t="s">
        <v>3513</v>
      </c>
      <c r="B188" t="s">
        <v>3801</v>
      </c>
      <c r="C188">
        <f>'Total jobs_data'!$D188-'Total jobs_data'!E188</f>
        <v>1799</v>
      </c>
      <c r="D188">
        <f>'Total jobs_data'!$D188-'Total jobs_data'!F188</f>
        <v>604</v>
      </c>
      <c r="E188">
        <f>'Total jobs_data'!$D188-'Total jobs_data'!G188</f>
        <v>35</v>
      </c>
      <c r="F188">
        <f>'Total jobs_data'!$D188-'Total jobs_data'!H188</f>
        <v>28</v>
      </c>
      <c r="G188">
        <f>'Total jobs_data'!$D188-'Total jobs_data'!I188</f>
        <v>24</v>
      </c>
      <c r="H188">
        <v>24186</v>
      </c>
    </row>
    <row r="189" spans="1:8" x14ac:dyDescent="0.25">
      <c r="A189" t="s">
        <v>3514</v>
      </c>
      <c r="B189" t="s">
        <v>3802</v>
      </c>
      <c r="C189">
        <f>'Total jobs_data'!$D189-'Total jobs_data'!E189</f>
        <v>4175</v>
      </c>
      <c r="D189">
        <f>'Total jobs_data'!$D189-'Total jobs_data'!F189</f>
        <v>1356</v>
      </c>
      <c r="E189">
        <f>'Total jobs_data'!$D189-'Total jobs_data'!G189</f>
        <v>139</v>
      </c>
      <c r="F189">
        <f>'Total jobs_data'!$D189-'Total jobs_data'!H189</f>
        <v>34</v>
      </c>
      <c r="G189">
        <f>'Total jobs_data'!$D189-'Total jobs_data'!I189</f>
        <v>40</v>
      </c>
      <c r="H189">
        <v>58708</v>
      </c>
    </row>
    <row r="190" spans="1:8" x14ac:dyDescent="0.25">
      <c r="A190" t="s">
        <v>3515</v>
      </c>
      <c r="B190" t="s">
        <v>3803</v>
      </c>
      <c r="C190">
        <f>'Total jobs_data'!$D190-'Total jobs_data'!E190</f>
        <v>1490</v>
      </c>
      <c r="D190">
        <f>'Total jobs_data'!$D190-'Total jobs_data'!F190</f>
        <v>462</v>
      </c>
      <c r="E190">
        <f>'Total jobs_data'!$D190-'Total jobs_data'!G190</f>
        <v>32</v>
      </c>
      <c r="F190">
        <f>'Total jobs_data'!$D190-'Total jobs_data'!H190</f>
        <v>17</v>
      </c>
      <c r="G190">
        <f>'Total jobs_data'!$D190-'Total jobs_data'!I190</f>
        <v>19</v>
      </c>
      <c r="H190">
        <v>20742</v>
      </c>
    </row>
    <row r="191" spans="1:8" x14ac:dyDescent="0.25">
      <c r="A191" t="s">
        <v>3516</v>
      </c>
      <c r="B191" t="s">
        <v>3804</v>
      </c>
      <c r="C191">
        <f>'Total jobs_data'!$D191-'Total jobs_data'!E191</f>
        <v>760</v>
      </c>
      <c r="D191">
        <f>'Total jobs_data'!$D191-'Total jobs_data'!F191</f>
        <v>236</v>
      </c>
      <c r="E191">
        <f>'Total jobs_data'!$D191-'Total jobs_data'!G191</f>
        <v>34</v>
      </c>
      <c r="F191">
        <f>'Total jobs_data'!$D191-'Total jobs_data'!H191</f>
        <v>24</v>
      </c>
      <c r="G191">
        <f>'Total jobs_data'!$D191-'Total jobs_data'!I191</f>
        <v>27</v>
      </c>
      <c r="H191">
        <v>17621</v>
      </c>
    </row>
    <row r="192" spans="1:8" x14ac:dyDescent="0.25">
      <c r="A192" t="s">
        <v>3517</v>
      </c>
      <c r="B192" t="s">
        <v>3806</v>
      </c>
      <c r="C192">
        <f>'Total jobs_data'!$D192-'Total jobs_data'!E192</f>
        <v>13957</v>
      </c>
      <c r="D192">
        <f>'Total jobs_data'!$D192-'Total jobs_data'!F192</f>
        <v>4632</v>
      </c>
      <c r="E192">
        <f>'Total jobs_data'!$D192-'Total jobs_data'!G192</f>
        <v>619</v>
      </c>
      <c r="F192">
        <f>'Total jobs_data'!$D192-'Total jobs_data'!H192</f>
        <v>76</v>
      </c>
      <c r="G192">
        <f>'Total jobs_data'!$D192-'Total jobs_data'!I192</f>
        <v>119</v>
      </c>
      <c r="H192">
        <v>194669</v>
      </c>
    </row>
    <row r="193" spans="1:8" x14ac:dyDescent="0.25">
      <c r="A193" t="s">
        <v>3518</v>
      </c>
      <c r="B193" t="s">
        <v>3807</v>
      </c>
      <c r="C193">
        <f>'Total jobs_data'!$D193-'Total jobs_data'!E193</f>
        <v>4488</v>
      </c>
      <c r="D193">
        <f>'Total jobs_data'!$D193-'Total jobs_data'!F193</f>
        <v>1287</v>
      </c>
      <c r="E193">
        <f>'Total jobs_data'!$D193-'Total jobs_data'!G193</f>
        <v>106</v>
      </c>
      <c r="F193">
        <f>'Total jobs_data'!$D193-'Total jobs_data'!H193</f>
        <v>27</v>
      </c>
      <c r="G193">
        <f>'Total jobs_data'!$D193-'Total jobs_data'!I193</f>
        <v>43</v>
      </c>
      <c r="H193">
        <v>54681</v>
      </c>
    </row>
    <row r="194" spans="1:8" x14ac:dyDescent="0.25">
      <c r="A194" t="s">
        <v>3519</v>
      </c>
      <c r="B194" t="s">
        <v>3805</v>
      </c>
      <c r="C194">
        <f>'Total jobs_data'!$D194-'Total jobs_data'!E194</f>
        <v>10259</v>
      </c>
      <c r="D194">
        <f>'Total jobs_data'!$D194-'Total jobs_data'!F194</f>
        <v>3231</v>
      </c>
      <c r="E194">
        <f>'Total jobs_data'!$D194-'Total jobs_data'!G194</f>
        <v>197</v>
      </c>
      <c r="F194">
        <f>'Total jobs_data'!$D194-'Total jobs_data'!H194</f>
        <v>68</v>
      </c>
      <c r="G194">
        <f>'Total jobs_data'!$D194-'Total jobs_data'!I194</f>
        <v>81</v>
      </c>
      <c r="H194">
        <v>135959</v>
      </c>
    </row>
    <row r="195" spans="1:8" x14ac:dyDescent="0.25">
      <c r="A195" t="s">
        <v>3520</v>
      </c>
      <c r="B195" t="s">
        <v>3808</v>
      </c>
      <c r="C195">
        <f>'Total jobs_data'!$D195-'Total jobs_data'!E195</f>
        <v>4995</v>
      </c>
      <c r="D195">
        <f>'Total jobs_data'!$D195-'Total jobs_data'!F195</f>
        <v>1707</v>
      </c>
      <c r="E195">
        <f>'Total jobs_data'!$D195-'Total jobs_data'!G195</f>
        <v>65</v>
      </c>
      <c r="F195">
        <f>'Total jobs_data'!$D195-'Total jobs_data'!H195</f>
        <v>38</v>
      </c>
      <c r="G195">
        <f>'Total jobs_data'!$D195-'Total jobs_data'!I195</f>
        <v>46</v>
      </c>
      <c r="H195">
        <v>60156</v>
      </c>
    </row>
    <row r="196" spans="1:8" x14ac:dyDescent="0.25">
      <c r="A196" t="s">
        <v>3521</v>
      </c>
      <c r="B196" t="s">
        <v>3809</v>
      </c>
      <c r="C196">
        <f>'Total jobs_data'!$D196-'Total jobs_data'!E196</f>
        <v>8383</v>
      </c>
      <c r="D196">
        <f>'Total jobs_data'!$D196-'Total jobs_data'!F196</f>
        <v>2752</v>
      </c>
      <c r="E196">
        <f>'Total jobs_data'!$D196-'Total jobs_data'!G196</f>
        <v>558</v>
      </c>
      <c r="F196">
        <f>'Total jobs_data'!$D196-'Total jobs_data'!H196</f>
        <v>36</v>
      </c>
      <c r="G196">
        <f>'Total jobs_data'!$D196-'Total jobs_data'!I196</f>
        <v>54</v>
      </c>
      <c r="H196">
        <v>131295</v>
      </c>
    </row>
    <row r="197" spans="1:8" x14ac:dyDescent="0.25">
      <c r="A197" t="s">
        <v>3522</v>
      </c>
      <c r="B197" t="s">
        <v>3810</v>
      </c>
      <c r="C197">
        <f>'Total jobs_data'!$D197-'Total jobs_data'!E197</f>
        <v>1261</v>
      </c>
      <c r="D197">
        <f>'Total jobs_data'!$D197-'Total jobs_data'!F197</f>
        <v>411</v>
      </c>
      <c r="E197">
        <f>'Total jobs_data'!$D197-'Total jobs_data'!G197</f>
        <v>29</v>
      </c>
      <c r="F197">
        <f>'Total jobs_data'!$D197-'Total jobs_data'!H197</f>
        <v>23</v>
      </c>
      <c r="G197">
        <f>'Total jobs_data'!$D197-'Total jobs_data'!I197</f>
        <v>15</v>
      </c>
      <c r="H197">
        <v>16690</v>
      </c>
    </row>
    <row r="198" spans="1:8" x14ac:dyDescent="0.25">
      <c r="A198" t="s">
        <v>3523</v>
      </c>
      <c r="B198" t="s">
        <v>3811</v>
      </c>
      <c r="C198">
        <f>'Total jobs_data'!$D198-'Total jobs_data'!E198</f>
        <v>5595</v>
      </c>
      <c r="D198">
        <f>'Total jobs_data'!$D198-'Total jobs_data'!F198</f>
        <v>1785</v>
      </c>
      <c r="E198">
        <f>'Total jobs_data'!$D198-'Total jobs_data'!G198</f>
        <v>64</v>
      </c>
      <c r="F198">
        <f>'Total jobs_data'!$D198-'Total jobs_data'!H198</f>
        <v>36</v>
      </c>
      <c r="G198">
        <f>'Total jobs_data'!$D198-'Total jobs_data'!I198</f>
        <v>40</v>
      </c>
      <c r="H198">
        <v>64473</v>
      </c>
    </row>
    <row r="199" spans="1:8" x14ac:dyDescent="0.25">
      <c r="A199" t="s">
        <v>3524</v>
      </c>
      <c r="B199" t="s">
        <v>3812</v>
      </c>
      <c r="C199">
        <f>'Total jobs_data'!$D199-'Total jobs_data'!E199</f>
        <v>712</v>
      </c>
      <c r="D199">
        <f>'Total jobs_data'!$D199-'Total jobs_data'!F199</f>
        <v>246</v>
      </c>
      <c r="E199">
        <f>'Total jobs_data'!$D199-'Total jobs_data'!G199</f>
        <v>21</v>
      </c>
      <c r="F199">
        <f>'Total jobs_data'!$D199-'Total jobs_data'!H199</f>
        <v>12</v>
      </c>
      <c r="G199">
        <f>'Total jobs_data'!$D199-'Total jobs_data'!I199</f>
        <v>14</v>
      </c>
      <c r="H199">
        <v>9304</v>
      </c>
    </row>
    <row r="200" spans="1:8" x14ac:dyDescent="0.25">
      <c r="A200" t="s">
        <v>3525</v>
      </c>
      <c r="B200" t="s">
        <v>3813</v>
      </c>
      <c r="C200">
        <f>'Total jobs_data'!$D200-'Total jobs_data'!E200</f>
        <v>3151</v>
      </c>
      <c r="D200">
        <f>'Total jobs_data'!$D200-'Total jobs_data'!F200</f>
        <v>1019</v>
      </c>
      <c r="E200">
        <f>'Total jobs_data'!$D200-'Total jobs_data'!G200</f>
        <v>36</v>
      </c>
      <c r="F200">
        <f>'Total jobs_data'!$D200-'Total jobs_data'!H200</f>
        <v>16</v>
      </c>
      <c r="G200">
        <f>'Total jobs_data'!$D200-'Total jobs_data'!I200</f>
        <v>19</v>
      </c>
      <c r="H200">
        <v>36823</v>
      </c>
    </row>
    <row r="201" spans="1:8" x14ac:dyDescent="0.25">
      <c r="A201" t="s">
        <v>3526</v>
      </c>
      <c r="B201" t="s">
        <v>3814</v>
      </c>
      <c r="C201">
        <f>'Total jobs_data'!$D201-'Total jobs_data'!E201</f>
        <v>3091</v>
      </c>
      <c r="D201">
        <f>'Total jobs_data'!$D201-'Total jobs_data'!F201</f>
        <v>1031</v>
      </c>
      <c r="E201">
        <f>'Total jobs_data'!$D201-'Total jobs_data'!G201</f>
        <v>39</v>
      </c>
      <c r="F201">
        <f>'Total jobs_data'!$D201-'Total jobs_data'!H201</f>
        <v>31</v>
      </c>
      <c r="G201">
        <f>'Total jobs_data'!$D201-'Total jobs_data'!I201</f>
        <v>30</v>
      </c>
      <c r="H201">
        <v>34538</v>
      </c>
    </row>
    <row r="202" spans="1:8" x14ac:dyDescent="0.25">
      <c r="A202" t="s">
        <v>3527</v>
      </c>
      <c r="B202" t="s">
        <v>3815</v>
      </c>
      <c r="C202">
        <f>'Total jobs_data'!$D202-'Total jobs_data'!E202</f>
        <v>1376</v>
      </c>
      <c r="D202">
        <f>'Total jobs_data'!$D202-'Total jobs_data'!F202</f>
        <v>462</v>
      </c>
      <c r="E202">
        <f>'Total jobs_data'!$D202-'Total jobs_data'!G202</f>
        <v>24</v>
      </c>
      <c r="F202">
        <f>'Total jobs_data'!$D202-'Total jobs_data'!H202</f>
        <v>16</v>
      </c>
      <c r="G202">
        <f>'Total jobs_data'!$D202-'Total jobs_data'!I202</f>
        <v>17</v>
      </c>
      <c r="H202">
        <v>15396</v>
      </c>
    </row>
    <row r="203" spans="1:8" x14ac:dyDescent="0.25">
      <c r="A203" t="s">
        <v>3528</v>
      </c>
      <c r="B203" t="s">
        <v>3816</v>
      </c>
      <c r="C203">
        <f>'Total jobs_data'!$D203-'Total jobs_data'!E203</f>
        <v>2074</v>
      </c>
      <c r="D203">
        <f>'Total jobs_data'!$D203-'Total jobs_data'!F203</f>
        <v>651</v>
      </c>
      <c r="E203">
        <f>'Total jobs_data'!$D203-'Total jobs_data'!G203</f>
        <v>130</v>
      </c>
      <c r="F203">
        <f>'Total jobs_data'!$D203-'Total jobs_data'!H203</f>
        <v>27</v>
      </c>
      <c r="G203">
        <f>'Total jobs_data'!$D203-'Total jobs_data'!I203</f>
        <v>30</v>
      </c>
      <c r="H203">
        <v>35087</v>
      </c>
    </row>
    <row r="204" spans="1:8" x14ac:dyDescent="0.25">
      <c r="A204" t="s">
        <v>3529</v>
      </c>
      <c r="B204" t="s">
        <v>3817</v>
      </c>
      <c r="C204">
        <f>'Total jobs_data'!$D204-'Total jobs_data'!E204</f>
        <v>1270</v>
      </c>
      <c r="D204">
        <f>'Total jobs_data'!$D204-'Total jobs_data'!F204</f>
        <v>382</v>
      </c>
      <c r="E204">
        <f>'Total jobs_data'!$D204-'Total jobs_data'!G204</f>
        <v>38</v>
      </c>
      <c r="F204">
        <f>'Total jobs_data'!$D204-'Total jobs_data'!H204</f>
        <v>38</v>
      </c>
      <c r="G204">
        <f>'Total jobs_data'!$D204-'Total jobs_data'!I204</f>
        <v>23</v>
      </c>
      <c r="H204">
        <v>21118</v>
      </c>
    </row>
    <row r="205" spans="1:8" x14ac:dyDescent="0.25">
      <c r="A205" t="s">
        <v>3530</v>
      </c>
      <c r="B205" t="s">
        <v>3818</v>
      </c>
      <c r="C205">
        <f>'Total jobs_data'!$D205-'Total jobs_data'!E205</f>
        <v>294</v>
      </c>
      <c r="D205">
        <f>'Total jobs_data'!$D205-'Total jobs_data'!F205</f>
        <v>94</v>
      </c>
      <c r="E205">
        <f>'Total jobs_data'!$D205-'Total jobs_data'!G205</f>
        <v>18</v>
      </c>
      <c r="F205">
        <f>'Total jobs_data'!$D205-'Total jobs_data'!H205</f>
        <v>13</v>
      </c>
      <c r="G205">
        <f>'Total jobs_data'!$D205-'Total jobs_data'!I205</f>
        <v>12</v>
      </c>
      <c r="H205">
        <v>7232</v>
      </c>
    </row>
    <row r="206" spans="1:8" x14ac:dyDescent="0.25">
      <c r="A206" t="s">
        <v>3531</v>
      </c>
      <c r="B206" t="s">
        <v>3819</v>
      </c>
      <c r="C206">
        <f>'Total jobs_data'!$D206-'Total jobs_data'!E206</f>
        <v>2276</v>
      </c>
      <c r="D206">
        <f>'Total jobs_data'!$D206-'Total jobs_data'!F206</f>
        <v>647</v>
      </c>
      <c r="E206">
        <f>'Total jobs_data'!$D206-'Total jobs_data'!G206</f>
        <v>47</v>
      </c>
      <c r="F206">
        <f>'Total jobs_data'!$D206-'Total jobs_data'!H206</f>
        <v>26</v>
      </c>
      <c r="G206">
        <f>'Total jobs_data'!$D206-'Total jobs_data'!I206</f>
        <v>34</v>
      </c>
      <c r="H206">
        <v>37719</v>
      </c>
    </row>
    <row r="207" spans="1:8" x14ac:dyDescent="0.25">
      <c r="A207" t="s">
        <v>3532</v>
      </c>
      <c r="B207" t="s">
        <v>3820</v>
      </c>
      <c r="C207">
        <f>'Total jobs_data'!$D207-'Total jobs_data'!E207</f>
        <v>500</v>
      </c>
      <c r="D207">
        <f>'Total jobs_data'!$D207-'Total jobs_data'!F207</f>
        <v>147</v>
      </c>
      <c r="E207">
        <f>'Total jobs_data'!$D207-'Total jobs_data'!G207</f>
        <v>30</v>
      </c>
      <c r="F207">
        <f>'Total jobs_data'!$D207-'Total jobs_data'!H207</f>
        <v>20</v>
      </c>
      <c r="G207">
        <f>'Total jobs_data'!$D207-'Total jobs_data'!I207</f>
        <v>18</v>
      </c>
      <c r="H207">
        <v>12938</v>
      </c>
    </row>
    <row r="208" spans="1:8" x14ac:dyDescent="0.25">
      <c r="A208" t="s">
        <v>3533</v>
      </c>
      <c r="B208" t="s">
        <v>3821</v>
      </c>
      <c r="C208">
        <f>'Total jobs_data'!$D208-'Total jobs_data'!E208</f>
        <v>605</v>
      </c>
      <c r="D208">
        <f>'Total jobs_data'!$D208-'Total jobs_data'!F208</f>
        <v>182</v>
      </c>
      <c r="E208">
        <f>'Total jobs_data'!$D208-'Total jobs_data'!G208</f>
        <v>26</v>
      </c>
      <c r="F208">
        <f>'Total jobs_data'!$D208-'Total jobs_data'!H208</f>
        <v>16</v>
      </c>
      <c r="G208">
        <f>'Total jobs_data'!$D208-'Total jobs_data'!I208</f>
        <v>20</v>
      </c>
      <c r="H208">
        <v>13558</v>
      </c>
    </row>
    <row r="209" spans="1:8" x14ac:dyDescent="0.25">
      <c r="A209" t="s">
        <v>3534</v>
      </c>
      <c r="B209" t="s">
        <v>3822</v>
      </c>
      <c r="C209">
        <f>'Total jobs_data'!$D209-'Total jobs_data'!E209</f>
        <v>1007</v>
      </c>
      <c r="D209">
        <f>'Total jobs_data'!$D209-'Total jobs_data'!F209</f>
        <v>297</v>
      </c>
      <c r="E209">
        <f>'Total jobs_data'!$D209-'Total jobs_data'!G209</f>
        <v>31</v>
      </c>
      <c r="F209">
        <f>'Total jobs_data'!$D209-'Total jobs_data'!H209</f>
        <v>14</v>
      </c>
      <c r="G209">
        <f>'Total jobs_data'!$D209-'Total jobs_data'!I209</f>
        <v>21</v>
      </c>
      <c r="H209">
        <v>20852</v>
      </c>
    </row>
    <row r="210" spans="1:8" x14ac:dyDescent="0.25">
      <c r="A210" t="s">
        <v>3535</v>
      </c>
      <c r="B210" t="s">
        <v>3823</v>
      </c>
      <c r="C210">
        <f>'Total jobs_data'!$D210-'Total jobs_data'!E210</f>
        <v>24</v>
      </c>
      <c r="D210">
        <f>'Total jobs_data'!$D210-'Total jobs_data'!F210</f>
        <v>6</v>
      </c>
      <c r="E210">
        <f>'Total jobs_data'!$D210-'Total jobs_data'!G210</f>
        <v>1</v>
      </c>
      <c r="F210">
        <f>'Total jobs_data'!$D210-'Total jobs_data'!H210</f>
        <v>2</v>
      </c>
      <c r="G210">
        <f>'Total jobs_data'!$D210-'Total jobs_data'!I210</f>
        <v>1</v>
      </c>
      <c r="H210">
        <v>488</v>
      </c>
    </row>
    <row r="211" spans="1:8" x14ac:dyDescent="0.25">
      <c r="A211" t="s">
        <v>3536</v>
      </c>
      <c r="B211" t="s">
        <v>3824</v>
      </c>
      <c r="C211">
        <f>'Total jobs_data'!$D211-'Total jobs_data'!E211</f>
        <v>250</v>
      </c>
      <c r="D211">
        <f>'Total jobs_data'!$D211-'Total jobs_data'!F211</f>
        <v>82</v>
      </c>
      <c r="E211">
        <f>'Total jobs_data'!$D211-'Total jobs_data'!G211</f>
        <v>10</v>
      </c>
      <c r="F211">
        <f>'Total jobs_data'!$D211-'Total jobs_data'!H211</f>
        <v>10</v>
      </c>
      <c r="G211">
        <f>'Total jobs_data'!$D211-'Total jobs_data'!I211</f>
        <v>9</v>
      </c>
      <c r="H211">
        <v>3606</v>
      </c>
    </row>
    <row r="212" spans="1:8" x14ac:dyDescent="0.25">
      <c r="A212" t="s">
        <v>3537</v>
      </c>
      <c r="B212" t="s">
        <v>3825</v>
      </c>
      <c r="C212">
        <f>'Total jobs_data'!$D212-'Total jobs_data'!E212</f>
        <v>2009</v>
      </c>
      <c r="D212">
        <f>'Total jobs_data'!$D212-'Total jobs_data'!F212</f>
        <v>694</v>
      </c>
      <c r="E212">
        <f>'Total jobs_data'!$D212-'Total jobs_data'!G212</f>
        <v>34</v>
      </c>
      <c r="F212">
        <f>'Total jobs_data'!$D212-'Total jobs_data'!H212</f>
        <v>20</v>
      </c>
      <c r="G212">
        <f>'Total jobs_data'!$D212-'Total jobs_data'!I212</f>
        <v>23</v>
      </c>
      <c r="H212">
        <v>23409</v>
      </c>
    </row>
    <row r="213" spans="1:8" x14ac:dyDescent="0.25">
      <c r="A213" t="s">
        <v>3538</v>
      </c>
      <c r="B213" t="s">
        <v>3826</v>
      </c>
      <c r="C213">
        <f>'Total jobs_data'!$D213-'Total jobs_data'!E213</f>
        <v>3441</v>
      </c>
      <c r="D213">
        <f>'Total jobs_data'!$D213-'Total jobs_data'!F213</f>
        <v>1103</v>
      </c>
      <c r="E213">
        <f>'Total jobs_data'!$D213-'Total jobs_data'!G213</f>
        <v>45</v>
      </c>
      <c r="F213">
        <f>'Total jobs_data'!$D213-'Total jobs_data'!H213</f>
        <v>26</v>
      </c>
      <c r="G213">
        <f>'Total jobs_data'!$D213-'Total jobs_data'!I213</f>
        <v>32</v>
      </c>
      <c r="H213">
        <v>41015</v>
      </c>
    </row>
    <row r="214" spans="1:8" x14ac:dyDescent="0.25">
      <c r="A214" t="s">
        <v>3539</v>
      </c>
      <c r="B214" t="s">
        <v>3827</v>
      </c>
      <c r="C214">
        <f>'Total jobs_data'!$D214-'Total jobs_data'!E214</f>
        <v>2783</v>
      </c>
      <c r="D214">
        <f>'Total jobs_data'!$D214-'Total jobs_data'!F214</f>
        <v>927</v>
      </c>
      <c r="E214">
        <f>'Total jobs_data'!$D214-'Total jobs_data'!G214</f>
        <v>48</v>
      </c>
      <c r="F214">
        <f>'Total jobs_data'!$D214-'Total jobs_data'!H214</f>
        <v>30</v>
      </c>
      <c r="G214">
        <f>'Total jobs_data'!$D214-'Total jobs_data'!I214</f>
        <v>28</v>
      </c>
      <c r="H214">
        <v>36247</v>
      </c>
    </row>
    <row r="215" spans="1:8" x14ac:dyDescent="0.25">
      <c r="A215" t="s">
        <v>3540</v>
      </c>
      <c r="B215" t="s">
        <v>3828</v>
      </c>
      <c r="C215">
        <f>'Total jobs_data'!$D215-'Total jobs_data'!E215</f>
        <v>4212</v>
      </c>
      <c r="D215">
        <f>'Total jobs_data'!$D215-'Total jobs_data'!F215</f>
        <v>1218</v>
      </c>
      <c r="E215">
        <f>'Total jobs_data'!$D215-'Total jobs_data'!G215</f>
        <v>61</v>
      </c>
      <c r="F215">
        <f>'Total jobs_data'!$D215-'Total jobs_data'!H215</f>
        <v>33</v>
      </c>
      <c r="G215">
        <f>'Total jobs_data'!$D215-'Total jobs_data'!I215</f>
        <v>41</v>
      </c>
      <c r="H215">
        <v>51914</v>
      </c>
    </row>
    <row r="216" spans="1:8" x14ac:dyDescent="0.25">
      <c r="A216" t="s">
        <v>3541</v>
      </c>
      <c r="B216" t="s">
        <v>3829</v>
      </c>
      <c r="C216">
        <f>'Total jobs_data'!$D216-'Total jobs_data'!E216</f>
        <v>868</v>
      </c>
      <c r="D216">
        <f>'Total jobs_data'!$D216-'Total jobs_data'!F216</f>
        <v>221</v>
      </c>
      <c r="E216">
        <f>'Total jobs_data'!$D216-'Total jobs_data'!G216</f>
        <v>25</v>
      </c>
      <c r="F216">
        <f>'Total jobs_data'!$D216-'Total jobs_data'!H216</f>
        <v>19</v>
      </c>
      <c r="G216">
        <f>'Total jobs_data'!$D216-'Total jobs_data'!I216</f>
        <v>37</v>
      </c>
      <c r="H216">
        <v>14534</v>
      </c>
    </row>
    <row r="217" spans="1:8" x14ac:dyDescent="0.25">
      <c r="A217" t="s">
        <v>3542</v>
      </c>
      <c r="B217" t="s">
        <v>3830</v>
      </c>
      <c r="C217">
        <f>'Total jobs_data'!$D217-'Total jobs_data'!E217</f>
        <v>381</v>
      </c>
      <c r="D217">
        <f>'Total jobs_data'!$D217-'Total jobs_data'!F217</f>
        <v>102</v>
      </c>
      <c r="E217">
        <f>'Total jobs_data'!$D217-'Total jobs_data'!G217</f>
        <v>17</v>
      </c>
      <c r="F217">
        <f>'Total jobs_data'!$D217-'Total jobs_data'!H217</f>
        <v>8</v>
      </c>
      <c r="G217">
        <f>'Total jobs_data'!$D217-'Total jobs_data'!I217</f>
        <v>11</v>
      </c>
      <c r="H217">
        <v>9589</v>
      </c>
    </row>
    <row r="218" spans="1:8" x14ac:dyDescent="0.25">
      <c r="A218" t="s">
        <v>3543</v>
      </c>
      <c r="B218" t="s">
        <v>3831</v>
      </c>
      <c r="C218">
        <f>'Total jobs_data'!$D218-'Total jobs_data'!E218</f>
        <v>1817</v>
      </c>
      <c r="D218">
        <f>'Total jobs_data'!$D218-'Total jobs_data'!F218</f>
        <v>528</v>
      </c>
      <c r="E218">
        <f>'Total jobs_data'!$D218-'Total jobs_data'!G218</f>
        <v>71</v>
      </c>
      <c r="F218">
        <f>'Total jobs_data'!$D218-'Total jobs_data'!H218</f>
        <v>25</v>
      </c>
      <c r="G218">
        <f>'Total jobs_data'!$D218-'Total jobs_data'!I218</f>
        <v>21</v>
      </c>
      <c r="H218">
        <v>20834</v>
      </c>
    </row>
    <row r="219" spans="1:8" x14ac:dyDescent="0.25">
      <c r="A219" t="s">
        <v>3544</v>
      </c>
      <c r="B219" t="s">
        <v>3832</v>
      </c>
      <c r="C219">
        <f>'Total jobs_data'!$D219-'Total jobs_data'!E219</f>
        <v>3531</v>
      </c>
      <c r="D219">
        <f>'Total jobs_data'!$D219-'Total jobs_data'!F219</f>
        <v>1146</v>
      </c>
      <c r="E219">
        <f>'Total jobs_data'!$D219-'Total jobs_data'!G219</f>
        <v>179</v>
      </c>
      <c r="F219">
        <f>'Total jobs_data'!$D219-'Total jobs_data'!H219</f>
        <v>29</v>
      </c>
      <c r="G219">
        <f>'Total jobs_data'!$D219-'Total jobs_data'!I219</f>
        <v>34</v>
      </c>
      <c r="H219">
        <v>44623</v>
      </c>
    </row>
    <row r="220" spans="1:8" x14ac:dyDescent="0.25">
      <c r="A220" t="s">
        <v>3545</v>
      </c>
      <c r="B220" t="s">
        <v>3833</v>
      </c>
      <c r="C220">
        <f>'Total jobs_data'!$D220-'Total jobs_data'!E220</f>
        <v>566</v>
      </c>
      <c r="D220">
        <f>'Total jobs_data'!$D220-'Total jobs_data'!F220</f>
        <v>159</v>
      </c>
      <c r="E220">
        <f>'Total jobs_data'!$D220-'Total jobs_data'!G220</f>
        <v>69</v>
      </c>
      <c r="F220">
        <f>'Total jobs_data'!$D220-'Total jobs_data'!H220</f>
        <v>12</v>
      </c>
      <c r="G220">
        <f>'Total jobs_data'!$D220-'Total jobs_data'!I220</f>
        <v>12</v>
      </c>
      <c r="H220">
        <v>6642</v>
      </c>
    </row>
    <row r="221" spans="1:8" x14ac:dyDescent="0.25">
      <c r="A221" t="s">
        <v>3546</v>
      </c>
      <c r="B221" t="s">
        <v>3834</v>
      </c>
      <c r="C221">
        <f>'Total jobs_data'!$D221-'Total jobs_data'!E221</f>
        <v>2355</v>
      </c>
      <c r="D221">
        <f>'Total jobs_data'!$D221-'Total jobs_data'!F221</f>
        <v>799</v>
      </c>
      <c r="E221">
        <f>'Total jobs_data'!$D221-'Total jobs_data'!G221</f>
        <v>36</v>
      </c>
      <c r="F221">
        <f>'Total jobs_data'!$D221-'Total jobs_data'!H221</f>
        <v>19</v>
      </c>
      <c r="G221">
        <f>'Total jobs_data'!$D221-'Total jobs_data'!I221</f>
        <v>26</v>
      </c>
      <c r="H221">
        <v>28096</v>
      </c>
    </row>
    <row r="222" spans="1:8" x14ac:dyDescent="0.25">
      <c r="A222" t="s">
        <v>3547</v>
      </c>
      <c r="B222" t="s">
        <v>3835</v>
      </c>
      <c r="C222">
        <f>'Total jobs_data'!$D222-'Total jobs_data'!E222</f>
        <v>8264</v>
      </c>
      <c r="D222">
        <f>'Total jobs_data'!$D222-'Total jobs_data'!F222</f>
        <v>2669</v>
      </c>
      <c r="E222">
        <f>'Total jobs_data'!$D222-'Total jobs_data'!G222</f>
        <v>165</v>
      </c>
      <c r="F222">
        <f>'Total jobs_data'!$D222-'Total jobs_data'!H222</f>
        <v>86</v>
      </c>
      <c r="G222">
        <f>'Total jobs_data'!$D222-'Total jobs_data'!I222</f>
        <v>132</v>
      </c>
      <c r="H222">
        <v>136725</v>
      </c>
    </row>
    <row r="223" spans="1:8" x14ac:dyDescent="0.25">
      <c r="A223" t="s">
        <v>3548</v>
      </c>
      <c r="B223" t="s">
        <v>3836</v>
      </c>
      <c r="C223">
        <f>'Total jobs_data'!$D223-'Total jobs_data'!E223</f>
        <v>3126</v>
      </c>
      <c r="D223">
        <f>'Total jobs_data'!$D223-'Total jobs_data'!F223</f>
        <v>1000</v>
      </c>
      <c r="E223">
        <f>'Total jobs_data'!$D223-'Total jobs_data'!G223</f>
        <v>67</v>
      </c>
      <c r="F223">
        <f>'Total jobs_data'!$D223-'Total jobs_data'!H223</f>
        <v>29</v>
      </c>
      <c r="G223">
        <f>'Total jobs_data'!$D223-'Total jobs_data'!I223</f>
        <v>40</v>
      </c>
      <c r="H223">
        <v>52661</v>
      </c>
    </row>
    <row r="224" spans="1:8" x14ac:dyDescent="0.25">
      <c r="A224" t="s">
        <v>3549</v>
      </c>
      <c r="B224" t="s">
        <v>3837</v>
      </c>
      <c r="C224">
        <f>'Total jobs_data'!$D224-'Total jobs_data'!E224</f>
        <v>1985</v>
      </c>
      <c r="D224">
        <f>'Total jobs_data'!$D224-'Total jobs_data'!F224</f>
        <v>657</v>
      </c>
      <c r="E224">
        <f>'Total jobs_data'!$D224-'Total jobs_data'!G224</f>
        <v>18</v>
      </c>
      <c r="F224">
        <f>'Total jobs_data'!$D224-'Total jobs_data'!H224</f>
        <v>13</v>
      </c>
      <c r="G224">
        <f>'Total jobs_data'!$D224-'Total jobs_data'!I224</f>
        <v>13</v>
      </c>
      <c r="H224">
        <v>23267</v>
      </c>
    </row>
    <row r="225" spans="1:8" x14ac:dyDescent="0.25">
      <c r="A225" t="s">
        <v>3550</v>
      </c>
      <c r="B225" t="s">
        <v>3838</v>
      </c>
      <c r="C225">
        <f>'Total jobs_data'!$D225-'Total jobs_data'!E225</f>
        <v>3809</v>
      </c>
      <c r="D225">
        <f>'Total jobs_data'!$D225-'Total jobs_data'!F225</f>
        <v>1474</v>
      </c>
      <c r="E225">
        <f>'Total jobs_data'!$D225-'Total jobs_data'!G225</f>
        <v>55</v>
      </c>
      <c r="F225">
        <f>'Total jobs_data'!$D225-'Total jobs_data'!H225</f>
        <v>33</v>
      </c>
      <c r="G225">
        <f>'Total jobs_data'!$D225-'Total jobs_data'!I225</f>
        <v>34</v>
      </c>
      <c r="H225">
        <v>50533</v>
      </c>
    </row>
    <row r="226" spans="1:8" x14ac:dyDescent="0.25">
      <c r="A226" t="s">
        <v>3551</v>
      </c>
      <c r="B226" t="s">
        <v>3839</v>
      </c>
      <c r="C226">
        <f>'Total jobs_data'!$D226-'Total jobs_data'!E226</f>
        <v>3138</v>
      </c>
      <c r="D226">
        <f>'Total jobs_data'!$D226-'Total jobs_data'!F226</f>
        <v>1130</v>
      </c>
      <c r="E226">
        <f>'Total jobs_data'!$D226-'Total jobs_data'!G226</f>
        <v>40</v>
      </c>
      <c r="F226">
        <f>'Total jobs_data'!$D226-'Total jobs_data'!H226</f>
        <v>22</v>
      </c>
      <c r="G226">
        <f>'Total jobs_data'!$D226-'Total jobs_data'!I226</f>
        <v>26</v>
      </c>
      <c r="H226">
        <v>33124</v>
      </c>
    </row>
    <row r="227" spans="1:8" x14ac:dyDescent="0.25">
      <c r="A227" t="s">
        <v>3552</v>
      </c>
      <c r="B227" t="s">
        <v>3840</v>
      </c>
      <c r="C227">
        <f>'Total jobs_data'!$D227-'Total jobs_data'!E227</f>
        <v>621</v>
      </c>
      <c r="D227">
        <f>'Total jobs_data'!$D227-'Total jobs_data'!F227</f>
        <v>159</v>
      </c>
      <c r="E227">
        <f>'Total jobs_data'!$D227-'Total jobs_data'!G227</f>
        <v>28</v>
      </c>
      <c r="F227">
        <f>'Total jobs_data'!$D227-'Total jobs_data'!H227</f>
        <v>13</v>
      </c>
      <c r="G227">
        <f>'Total jobs_data'!$D227-'Total jobs_data'!I227</f>
        <v>17</v>
      </c>
      <c r="H227">
        <v>17734</v>
      </c>
    </row>
    <row r="228" spans="1:8" x14ac:dyDescent="0.25">
      <c r="A228" t="s">
        <v>3553</v>
      </c>
      <c r="B228" t="s">
        <v>3841</v>
      </c>
      <c r="C228">
        <f>'Total jobs_data'!$D228-'Total jobs_data'!E228</f>
        <v>1649</v>
      </c>
      <c r="D228">
        <f>'Total jobs_data'!$D228-'Total jobs_data'!F228</f>
        <v>453</v>
      </c>
      <c r="E228">
        <f>'Total jobs_data'!$D228-'Total jobs_data'!G228</f>
        <v>55</v>
      </c>
      <c r="F228">
        <f>'Total jobs_data'!$D228-'Total jobs_data'!H228</f>
        <v>29</v>
      </c>
      <c r="G228">
        <f>'Total jobs_data'!$D228-'Total jobs_data'!I228</f>
        <v>37</v>
      </c>
      <c r="H228">
        <v>37787</v>
      </c>
    </row>
    <row r="229" spans="1:8" x14ac:dyDescent="0.25">
      <c r="A229" t="s">
        <v>3554</v>
      </c>
      <c r="B229" t="s">
        <v>3842</v>
      </c>
      <c r="C229">
        <f>'Total jobs_data'!$D229-'Total jobs_data'!E229</f>
        <v>3638</v>
      </c>
      <c r="D229">
        <f>'Total jobs_data'!$D229-'Total jobs_data'!F229</f>
        <v>1238</v>
      </c>
      <c r="E229">
        <f>'Total jobs_data'!$D229-'Total jobs_data'!G229</f>
        <v>80</v>
      </c>
      <c r="F229">
        <f>'Total jobs_data'!$D229-'Total jobs_data'!H229</f>
        <v>42</v>
      </c>
      <c r="G229">
        <f>'Total jobs_data'!$D229-'Total jobs_data'!I229</f>
        <v>50</v>
      </c>
      <c r="H229">
        <v>59208</v>
      </c>
    </row>
    <row r="230" spans="1:8" x14ac:dyDescent="0.25">
      <c r="A230" t="s">
        <v>3555</v>
      </c>
      <c r="B230" t="s">
        <v>3843</v>
      </c>
      <c r="C230">
        <f>'Total jobs_data'!$D230-'Total jobs_data'!E230</f>
        <v>3326</v>
      </c>
      <c r="D230">
        <f>'Total jobs_data'!$D230-'Total jobs_data'!F230</f>
        <v>955</v>
      </c>
      <c r="E230">
        <f>'Total jobs_data'!$D230-'Total jobs_data'!G230</f>
        <v>72</v>
      </c>
      <c r="F230">
        <f>'Total jobs_data'!$D230-'Total jobs_data'!H230</f>
        <v>39</v>
      </c>
      <c r="G230">
        <f>'Total jobs_data'!$D230-'Total jobs_data'!I230</f>
        <v>66</v>
      </c>
      <c r="H230">
        <v>56245</v>
      </c>
    </row>
    <row r="231" spans="1:8" x14ac:dyDescent="0.25">
      <c r="A231" t="s">
        <v>3556</v>
      </c>
      <c r="B231" t="s">
        <v>3845</v>
      </c>
      <c r="C231">
        <f>'Total jobs_data'!$D231-'Total jobs_data'!E231</f>
        <v>4063</v>
      </c>
      <c r="D231">
        <f>'Total jobs_data'!$D231-'Total jobs_data'!F231</f>
        <v>1511</v>
      </c>
      <c r="E231">
        <f>'Total jobs_data'!$D231-'Total jobs_data'!G231</f>
        <v>82</v>
      </c>
      <c r="F231">
        <f>'Total jobs_data'!$D231-'Total jobs_data'!H231</f>
        <v>46</v>
      </c>
      <c r="G231">
        <f>'Total jobs_data'!$D231-'Total jobs_data'!I231</f>
        <v>64</v>
      </c>
      <c r="H231">
        <v>76722</v>
      </c>
    </row>
    <row r="232" spans="1:8" x14ac:dyDescent="0.25">
      <c r="A232" t="s">
        <v>3557</v>
      </c>
      <c r="B232" t="s">
        <v>3846</v>
      </c>
      <c r="C232">
        <f>'Total jobs_data'!$D232-'Total jobs_data'!E232</f>
        <v>3774</v>
      </c>
      <c r="D232">
        <f>'Total jobs_data'!$D232-'Total jobs_data'!F232</f>
        <v>1414</v>
      </c>
      <c r="E232">
        <f>'Total jobs_data'!$D232-'Total jobs_data'!G232</f>
        <v>98</v>
      </c>
      <c r="F232">
        <f>'Total jobs_data'!$D232-'Total jobs_data'!H232</f>
        <v>38</v>
      </c>
      <c r="G232">
        <f>'Total jobs_data'!$D232-'Total jobs_data'!I232</f>
        <v>51</v>
      </c>
      <c r="H232">
        <v>64474</v>
      </c>
    </row>
    <row r="233" spans="1:8" x14ac:dyDescent="0.25">
      <c r="A233" t="s">
        <v>3558</v>
      </c>
      <c r="B233" t="s">
        <v>3847</v>
      </c>
      <c r="C233">
        <f>'Total jobs_data'!$D233-'Total jobs_data'!E233</f>
        <v>4388</v>
      </c>
      <c r="D233">
        <f>'Total jobs_data'!$D233-'Total jobs_data'!F233</f>
        <v>1792</v>
      </c>
      <c r="E233">
        <f>'Total jobs_data'!$D233-'Total jobs_data'!G233</f>
        <v>107</v>
      </c>
      <c r="F233">
        <f>'Total jobs_data'!$D233-'Total jobs_data'!H233</f>
        <v>46</v>
      </c>
      <c r="G233">
        <f>'Total jobs_data'!$D233-'Total jobs_data'!I233</f>
        <v>63</v>
      </c>
      <c r="H233">
        <v>79900</v>
      </c>
    </row>
    <row r="234" spans="1:8" x14ac:dyDescent="0.25">
      <c r="A234" t="s">
        <v>3559</v>
      </c>
      <c r="B234" t="s">
        <v>3848</v>
      </c>
      <c r="C234">
        <f>'Total jobs_data'!$D234-'Total jobs_data'!E234</f>
        <v>9058</v>
      </c>
      <c r="D234">
        <f>'Total jobs_data'!$D234-'Total jobs_data'!F234</f>
        <v>2843</v>
      </c>
      <c r="E234">
        <f>'Total jobs_data'!$D234-'Total jobs_data'!G234</f>
        <v>243</v>
      </c>
      <c r="F234">
        <f>'Total jobs_data'!$D234-'Total jobs_data'!H234</f>
        <v>68</v>
      </c>
      <c r="G234">
        <f>'Total jobs_data'!$D234-'Total jobs_data'!I234</f>
        <v>108</v>
      </c>
      <c r="H234">
        <v>139441</v>
      </c>
    </row>
    <row r="235" spans="1:8" x14ac:dyDescent="0.25">
      <c r="A235" t="s">
        <v>3560</v>
      </c>
      <c r="B235" t="s">
        <v>3844</v>
      </c>
      <c r="C235">
        <f>'Total jobs_data'!$D235-'Total jobs_data'!E235</f>
        <v>3620</v>
      </c>
      <c r="D235">
        <f>'Total jobs_data'!$D235-'Total jobs_data'!F235</f>
        <v>1282</v>
      </c>
      <c r="E235">
        <f>'Total jobs_data'!$D235-'Total jobs_data'!G235</f>
        <v>77</v>
      </c>
      <c r="F235">
        <f>'Total jobs_data'!$D235-'Total jobs_data'!H235</f>
        <v>41</v>
      </c>
      <c r="G235">
        <f>'Total jobs_data'!$D235-'Total jobs_data'!I235</f>
        <v>52</v>
      </c>
      <c r="H235">
        <v>61560</v>
      </c>
    </row>
    <row r="236" spans="1:8" x14ac:dyDescent="0.25">
      <c r="A236" t="s">
        <v>3561</v>
      </c>
      <c r="B236" t="s">
        <v>3849</v>
      </c>
      <c r="C236">
        <f>'Total jobs_data'!$D236-'Total jobs_data'!E236</f>
        <v>18205</v>
      </c>
      <c r="D236">
        <f>'Total jobs_data'!$D236-'Total jobs_data'!F236</f>
        <v>5922</v>
      </c>
      <c r="E236">
        <f>'Total jobs_data'!$D236-'Total jobs_data'!G236</f>
        <v>13066</v>
      </c>
      <c r="F236">
        <f>'Total jobs_data'!$D236-'Total jobs_data'!H236</f>
        <v>59</v>
      </c>
      <c r="G236">
        <f>'Total jobs_data'!$D236-'Total jobs_data'!I236</f>
        <v>283</v>
      </c>
      <c r="H236">
        <v>243923</v>
      </c>
    </row>
    <row r="237" spans="1:8" x14ac:dyDescent="0.25">
      <c r="A237" t="s">
        <v>3562</v>
      </c>
      <c r="B237" t="s">
        <v>3850</v>
      </c>
      <c r="C237">
        <f>'Total jobs_data'!$D237-'Total jobs_data'!E237</f>
        <v>6994</v>
      </c>
      <c r="D237">
        <f>'Total jobs_data'!$D237-'Total jobs_data'!F237</f>
        <v>2317</v>
      </c>
      <c r="E237">
        <f>'Total jobs_data'!$D237-'Total jobs_data'!G237</f>
        <v>7085</v>
      </c>
      <c r="F237">
        <f>'Total jobs_data'!$D237-'Total jobs_data'!H237</f>
        <v>15</v>
      </c>
      <c r="G237">
        <f>'Total jobs_data'!$D237-'Total jobs_data'!I237</f>
        <v>48</v>
      </c>
      <c r="H237">
        <v>83365</v>
      </c>
    </row>
    <row r="238" spans="1:8" x14ac:dyDescent="0.25">
      <c r="A238" t="s">
        <v>3563</v>
      </c>
      <c r="B238" t="s">
        <v>3851</v>
      </c>
      <c r="C238">
        <f>'Total jobs_data'!$D238-'Total jobs_data'!E238</f>
        <v>10212</v>
      </c>
      <c r="D238">
        <f>'Total jobs_data'!$D238-'Total jobs_data'!F238</f>
        <v>3247</v>
      </c>
      <c r="E238">
        <f>'Total jobs_data'!$D238-'Total jobs_data'!G238</f>
        <v>9718</v>
      </c>
      <c r="F238">
        <f>'Total jobs_data'!$D238-'Total jobs_data'!H238</f>
        <v>25</v>
      </c>
      <c r="G238">
        <f>'Total jobs_data'!$D238-'Total jobs_data'!I238</f>
        <v>79</v>
      </c>
      <c r="H238">
        <v>122774</v>
      </c>
    </row>
    <row r="239" spans="1:8" x14ac:dyDescent="0.25">
      <c r="A239" t="s">
        <v>3564</v>
      </c>
      <c r="B239" t="s">
        <v>3852</v>
      </c>
      <c r="C239">
        <f>'Total jobs_data'!$D239-'Total jobs_data'!E239</f>
        <v>2409</v>
      </c>
      <c r="D239">
        <f>'Total jobs_data'!$D239-'Total jobs_data'!F239</f>
        <v>911</v>
      </c>
      <c r="E239">
        <f>'Total jobs_data'!$D239-'Total jobs_data'!G239</f>
        <v>641</v>
      </c>
      <c r="F239">
        <f>'Total jobs_data'!$D239-'Total jobs_data'!H239</f>
        <v>10</v>
      </c>
      <c r="G239">
        <f>'Total jobs_data'!$D239-'Total jobs_data'!I239</f>
        <v>13</v>
      </c>
      <c r="H239">
        <v>42241</v>
      </c>
    </row>
    <row r="240" spans="1:8" x14ac:dyDescent="0.25">
      <c r="A240" t="s">
        <v>3565</v>
      </c>
      <c r="B240" t="s">
        <v>3853</v>
      </c>
      <c r="C240">
        <f>'Total jobs_data'!$D240-'Total jobs_data'!E240</f>
        <v>1055</v>
      </c>
      <c r="D240">
        <f>'Total jobs_data'!$D240-'Total jobs_data'!F240</f>
        <v>390</v>
      </c>
      <c r="E240">
        <f>'Total jobs_data'!$D240-'Total jobs_data'!G240</f>
        <v>452</v>
      </c>
      <c r="F240">
        <f>'Total jobs_data'!$D240-'Total jobs_data'!H240</f>
        <v>7</v>
      </c>
      <c r="G240">
        <f>'Total jobs_data'!$D240-'Total jobs_data'!I240</f>
        <v>7</v>
      </c>
      <c r="H240">
        <v>16797</v>
      </c>
    </row>
    <row r="241" spans="1:8" x14ac:dyDescent="0.25">
      <c r="A241" t="s">
        <v>3566</v>
      </c>
      <c r="B241" t="s">
        <v>3854</v>
      </c>
      <c r="C241">
        <f>'Total jobs_data'!$D241-'Total jobs_data'!E241</f>
        <v>2417</v>
      </c>
      <c r="D241">
        <f>'Total jobs_data'!$D241-'Total jobs_data'!F241</f>
        <v>813</v>
      </c>
      <c r="E241">
        <f>'Total jobs_data'!$D241-'Total jobs_data'!G241</f>
        <v>35</v>
      </c>
      <c r="F241">
        <f>'Total jobs_data'!$D241-'Total jobs_data'!H241</f>
        <v>19</v>
      </c>
      <c r="G241">
        <f>'Total jobs_data'!$D241-'Total jobs_data'!I241</f>
        <v>31</v>
      </c>
      <c r="H241">
        <v>27400</v>
      </c>
    </row>
    <row r="242" spans="1:8" x14ac:dyDescent="0.25">
      <c r="A242" t="s">
        <v>3567</v>
      </c>
      <c r="B242" t="s">
        <v>3855</v>
      </c>
      <c r="C242">
        <f>'Total jobs_data'!$D242-'Total jobs_data'!E242</f>
        <v>5249</v>
      </c>
      <c r="D242">
        <f>'Total jobs_data'!$D242-'Total jobs_data'!F242</f>
        <v>1724</v>
      </c>
      <c r="E242">
        <f>'Total jobs_data'!$D242-'Total jobs_data'!G242</f>
        <v>46</v>
      </c>
      <c r="F242">
        <f>'Total jobs_data'!$D242-'Total jobs_data'!H242</f>
        <v>23</v>
      </c>
      <c r="G242">
        <f>'Total jobs_data'!$D242-'Total jobs_data'!I242</f>
        <v>49</v>
      </c>
      <c r="H242">
        <v>91306</v>
      </c>
    </row>
    <row r="243" spans="1:8" x14ac:dyDescent="0.25">
      <c r="A243" t="s">
        <v>3568</v>
      </c>
      <c r="B243" t="s">
        <v>3856</v>
      </c>
      <c r="C243">
        <f>'Total jobs_data'!$D243-'Total jobs_data'!E243</f>
        <v>1340</v>
      </c>
      <c r="D243">
        <f>'Total jobs_data'!$D243-'Total jobs_data'!F243</f>
        <v>374</v>
      </c>
      <c r="E243">
        <f>'Total jobs_data'!$D243-'Total jobs_data'!G243</f>
        <v>46</v>
      </c>
      <c r="F243">
        <f>'Total jobs_data'!$D243-'Total jobs_data'!H243</f>
        <v>30</v>
      </c>
      <c r="G243">
        <f>'Total jobs_data'!$D243-'Total jobs_data'!I243</f>
        <v>41</v>
      </c>
      <c r="H243">
        <v>30039</v>
      </c>
    </row>
    <row r="244" spans="1:8" x14ac:dyDescent="0.25">
      <c r="A244" t="s">
        <v>3569</v>
      </c>
      <c r="B244" t="s">
        <v>3857</v>
      </c>
      <c r="C244">
        <f>'Total jobs_data'!$D244-'Total jobs_data'!E244</f>
        <v>453</v>
      </c>
      <c r="D244">
        <f>'Total jobs_data'!$D244-'Total jobs_data'!F244</f>
        <v>136</v>
      </c>
      <c r="E244">
        <f>'Total jobs_data'!$D244-'Total jobs_data'!G244</f>
        <v>30</v>
      </c>
      <c r="F244">
        <f>'Total jobs_data'!$D244-'Total jobs_data'!H244</f>
        <v>22</v>
      </c>
      <c r="G244">
        <f>'Total jobs_data'!$D244-'Total jobs_data'!I244</f>
        <v>23</v>
      </c>
      <c r="H244">
        <v>11130</v>
      </c>
    </row>
    <row r="245" spans="1:8" x14ac:dyDescent="0.25">
      <c r="A245" t="s">
        <v>3570</v>
      </c>
      <c r="B245" t="s">
        <v>3858</v>
      </c>
      <c r="C245">
        <f>'Total jobs_data'!$D245-'Total jobs_data'!E245</f>
        <v>489</v>
      </c>
      <c r="D245">
        <f>'Total jobs_data'!$D245-'Total jobs_data'!F245</f>
        <v>151</v>
      </c>
      <c r="E245">
        <f>'Total jobs_data'!$D245-'Total jobs_data'!G245</f>
        <v>3</v>
      </c>
      <c r="F245">
        <f>'Total jobs_data'!$D245-'Total jobs_data'!H245</f>
        <v>2</v>
      </c>
      <c r="G245">
        <f>'Total jobs_data'!$D245-'Total jobs_data'!I245</f>
        <v>5</v>
      </c>
      <c r="H245">
        <v>7308</v>
      </c>
    </row>
    <row r="246" spans="1:8" x14ac:dyDescent="0.25">
      <c r="A246" t="s">
        <v>3571</v>
      </c>
      <c r="B246" t="s">
        <v>3859</v>
      </c>
      <c r="C246">
        <f>'Total jobs_data'!$D246-'Total jobs_data'!E246</f>
        <v>634</v>
      </c>
      <c r="D246">
        <f>'Total jobs_data'!$D246-'Total jobs_data'!F246</f>
        <v>197</v>
      </c>
      <c r="E246">
        <f>'Total jobs_data'!$D246-'Total jobs_data'!G246</f>
        <v>31</v>
      </c>
      <c r="F246">
        <f>'Total jobs_data'!$D246-'Total jobs_data'!H246</f>
        <v>22</v>
      </c>
      <c r="G246">
        <f>'Total jobs_data'!$D246-'Total jobs_data'!I246</f>
        <v>19</v>
      </c>
      <c r="H246">
        <v>14138</v>
      </c>
    </row>
    <row r="247" spans="1:8" x14ac:dyDescent="0.25">
      <c r="A247" t="s">
        <v>3572</v>
      </c>
      <c r="B247" t="s">
        <v>3860</v>
      </c>
      <c r="C247">
        <f>'Total jobs_data'!$D247-'Total jobs_data'!E247</f>
        <v>5473</v>
      </c>
      <c r="D247">
        <f>'Total jobs_data'!$D247-'Total jobs_data'!F247</f>
        <v>1664</v>
      </c>
      <c r="E247">
        <f>'Total jobs_data'!$D247-'Total jobs_data'!G247</f>
        <v>121</v>
      </c>
      <c r="F247">
        <f>'Total jobs_data'!$D247-'Total jobs_data'!H247</f>
        <v>64</v>
      </c>
      <c r="G247">
        <f>'Total jobs_data'!$D247-'Total jobs_data'!I247</f>
        <v>87</v>
      </c>
      <c r="H247">
        <v>102220</v>
      </c>
    </row>
    <row r="248" spans="1:8" x14ac:dyDescent="0.25">
      <c r="A248" t="s">
        <v>3573</v>
      </c>
      <c r="B248" t="s">
        <v>3861</v>
      </c>
      <c r="C248">
        <f>'Total jobs_data'!$D248-'Total jobs_data'!E248</f>
        <v>1745</v>
      </c>
      <c r="D248">
        <f>'Total jobs_data'!$D248-'Total jobs_data'!F248</f>
        <v>430</v>
      </c>
      <c r="E248">
        <f>'Total jobs_data'!$D248-'Total jobs_data'!G248</f>
        <v>93</v>
      </c>
      <c r="F248">
        <f>'Total jobs_data'!$D248-'Total jobs_data'!H248</f>
        <v>53</v>
      </c>
      <c r="G248">
        <f>'Total jobs_data'!$D248-'Total jobs_data'!I248</f>
        <v>64</v>
      </c>
      <c r="H248">
        <v>58752</v>
      </c>
    </row>
    <row r="249" spans="1:8" x14ac:dyDescent="0.25">
      <c r="A249" t="s">
        <v>3574</v>
      </c>
      <c r="B249" t="s">
        <v>3862</v>
      </c>
      <c r="C249">
        <f>'Total jobs_data'!$D249-'Total jobs_data'!E249</f>
        <v>1181</v>
      </c>
      <c r="D249">
        <f>'Total jobs_data'!$D249-'Total jobs_data'!F249</f>
        <v>306</v>
      </c>
      <c r="E249">
        <f>'Total jobs_data'!$D249-'Total jobs_data'!G249</f>
        <v>61</v>
      </c>
      <c r="F249">
        <f>'Total jobs_data'!$D249-'Total jobs_data'!H249</f>
        <v>38</v>
      </c>
      <c r="G249">
        <f>'Total jobs_data'!$D249-'Total jobs_data'!I249</f>
        <v>41</v>
      </c>
      <c r="H249">
        <v>38499</v>
      </c>
    </row>
    <row r="250" spans="1:8" x14ac:dyDescent="0.25">
      <c r="A250" t="s">
        <v>3575</v>
      </c>
      <c r="B250" t="s">
        <v>3864</v>
      </c>
      <c r="C250">
        <f>'Total jobs_data'!$D250-'Total jobs_data'!E250</f>
        <v>1939</v>
      </c>
      <c r="D250">
        <f>'Total jobs_data'!$D250-'Total jobs_data'!F250</f>
        <v>704</v>
      </c>
      <c r="E250">
        <f>'Total jobs_data'!$D250-'Total jobs_data'!G250</f>
        <v>32</v>
      </c>
      <c r="F250">
        <f>'Total jobs_data'!$D250-'Total jobs_data'!H250</f>
        <v>21</v>
      </c>
      <c r="G250">
        <f>'Total jobs_data'!$D250-'Total jobs_data'!I250</f>
        <v>22</v>
      </c>
      <c r="H250">
        <v>22485</v>
      </c>
    </row>
    <row r="251" spans="1:8" x14ac:dyDescent="0.25">
      <c r="A251" t="s">
        <v>3576</v>
      </c>
      <c r="B251" t="s">
        <v>3863</v>
      </c>
      <c r="C251">
        <f>'Total jobs_data'!$D251-'Total jobs_data'!E251</f>
        <v>352</v>
      </c>
      <c r="D251">
        <f>'Total jobs_data'!$D251-'Total jobs_data'!F251</f>
        <v>111</v>
      </c>
      <c r="E251">
        <f>'Total jobs_data'!$D251-'Total jobs_data'!G251</f>
        <v>30</v>
      </c>
      <c r="F251">
        <f>'Total jobs_data'!$D251-'Total jobs_data'!H251</f>
        <v>22</v>
      </c>
      <c r="G251">
        <f>'Total jobs_data'!$D251-'Total jobs_data'!I251</f>
        <v>18</v>
      </c>
      <c r="H251">
        <v>10528</v>
      </c>
    </row>
    <row r="252" spans="1:8" x14ac:dyDescent="0.25">
      <c r="A252" t="s">
        <v>3577</v>
      </c>
      <c r="B252" t="s">
        <v>3866</v>
      </c>
      <c r="C252">
        <f>'Total jobs_data'!$D252-'Total jobs_data'!E252</f>
        <v>3344</v>
      </c>
      <c r="D252">
        <f>'Total jobs_data'!$D252-'Total jobs_data'!F252</f>
        <v>1118</v>
      </c>
      <c r="E252">
        <f>'Total jobs_data'!$D252-'Total jobs_data'!G252</f>
        <v>61</v>
      </c>
      <c r="F252">
        <f>'Total jobs_data'!$D252-'Total jobs_data'!H252</f>
        <v>41</v>
      </c>
      <c r="G252">
        <f>'Total jobs_data'!$D252-'Total jobs_data'!I252</f>
        <v>37</v>
      </c>
      <c r="H252">
        <v>45447</v>
      </c>
    </row>
    <row r="253" spans="1:8" x14ac:dyDescent="0.25">
      <c r="A253" t="s">
        <v>3578</v>
      </c>
      <c r="B253" t="s">
        <v>3865</v>
      </c>
      <c r="C253">
        <f>'Total jobs_data'!$D253-'Total jobs_data'!E253</f>
        <v>4941</v>
      </c>
      <c r="D253">
        <f>'Total jobs_data'!$D253-'Total jobs_data'!F253</f>
        <v>1752</v>
      </c>
      <c r="E253">
        <f>'Total jobs_data'!$D253-'Total jobs_data'!G253</f>
        <v>72</v>
      </c>
      <c r="F253">
        <f>'Total jobs_data'!$D253-'Total jobs_data'!H253</f>
        <v>37</v>
      </c>
      <c r="G253">
        <f>'Total jobs_data'!$D253-'Total jobs_data'!I253</f>
        <v>47</v>
      </c>
      <c r="H253">
        <v>61069</v>
      </c>
    </row>
    <row r="254" spans="1:8" x14ac:dyDescent="0.25">
      <c r="A254" t="s">
        <v>3579</v>
      </c>
      <c r="B254" t="s">
        <v>3867</v>
      </c>
      <c r="C254">
        <f>'Total jobs_data'!$D254-'Total jobs_data'!E254</f>
        <v>1070</v>
      </c>
      <c r="D254">
        <f>'Total jobs_data'!$D254-'Total jobs_data'!F254</f>
        <v>281</v>
      </c>
      <c r="E254">
        <f>'Total jobs_data'!$D254-'Total jobs_data'!G254</f>
        <v>59</v>
      </c>
      <c r="F254">
        <f>'Total jobs_data'!$D254-'Total jobs_data'!H254</f>
        <v>31</v>
      </c>
      <c r="G254">
        <f>'Total jobs_data'!$D254-'Total jobs_data'!I254</f>
        <v>40</v>
      </c>
      <c r="H254">
        <v>35048</v>
      </c>
    </row>
    <row r="255" spans="1:8" x14ac:dyDescent="0.25">
      <c r="A255" t="s">
        <v>3580</v>
      </c>
      <c r="B255" t="s">
        <v>3868</v>
      </c>
      <c r="C255">
        <f>'Total jobs_data'!$D255-'Total jobs_data'!E255</f>
        <v>9310</v>
      </c>
      <c r="D255">
        <f>'Total jobs_data'!$D255-'Total jobs_data'!F255</f>
        <v>2912</v>
      </c>
      <c r="E255">
        <f>'Total jobs_data'!$D255-'Total jobs_data'!G255</f>
        <v>117</v>
      </c>
      <c r="F255">
        <f>'Total jobs_data'!$D255-'Total jobs_data'!H255</f>
        <v>62</v>
      </c>
      <c r="G255">
        <f>'Total jobs_data'!$D255-'Total jobs_data'!I255</f>
        <v>107</v>
      </c>
      <c r="H255">
        <v>121070</v>
      </c>
    </row>
    <row r="256" spans="1:8" x14ac:dyDescent="0.25">
      <c r="A256" t="s">
        <v>3581</v>
      </c>
      <c r="B256" t="s">
        <v>3869</v>
      </c>
      <c r="C256">
        <f>'Total jobs_data'!$D256-'Total jobs_data'!E256</f>
        <v>5139</v>
      </c>
      <c r="D256">
        <f>'Total jobs_data'!$D256-'Total jobs_data'!F256</f>
        <v>1404</v>
      </c>
      <c r="E256">
        <f>'Total jobs_data'!$D256-'Total jobs_data'!G256</f>
        <v>107</v>
      </c>
      <c r="F256">
        <f>'Total jobs_data'!$D256-'Total jobs_data'!H256</f>
        <v>58</v>
      </c>
      <c r="G256">
        <f>'Total jobs_data'!$D256-'Total jobs_data'!I256</f>
        <v>77</v>
      </c>
      <c r="H256">
        <v>107201</v>
      </c>
    </row>
    <row r="257" spans="1:8" x14ac:dyDescent="0.25">
      <c r="A257" t="s">
        <v>3582</v>
      </c>
      <c r="B257" t="s">
        <v>3870</v>
      </c>
      <c r="C257">
        <f>'Total jobs_data'!$D257-'Total jobs_data'!E257</f>
        <v>1069</v>
      </c>
      <c r="D257">
        <f>'Total jobs_data'!$D257-'Total jobs_data'!F257</f>
        <v>324</v>
      </c>
      <c r="E257">
        <f>'Total jobs_data'!$D257-'Total jobs_data'!G257</f>
        <v>30</v>
      </c>
      <c r="F257">
        <f>'Total jobs_data'!$D257-'Total jobs_data'!H257</f>
        <v>21</v>
      </c>
      <c r="G257">
        <f>'Total jobs_data'!$D257-'Total jobs_data'!I257</f>
        <v>25</v>
      </c>
      <c r="H257">
        <v>15690</v>
      </c>
    </row>
    <row r="258" spans="1:8" x14ac:dyDescent="0.25">
      <c r="A258" t="s">
        <v>3583</v>
      </c>
      <c r="B258" t="s">
        <v>3871</v>
      </c>
      <c r="C258">
        <f>'Total jobs_data'!$D258-'Total jobs_data'!E258</f>
        <v>1009</v>
      </c>
      <c r="D258">
        <f>'Total jobs_data'!$D258-'Total jobs_data'!F258</f>
        <v>256</v>
      </c>
      <c r="E258">
        <f>'Total jobs_data'!$D258-'Total jobs_data'!G258</f>
        <v>49</v>
      </c>
      <c r="F258">
        <f>'Total jobs_data'!$D258-'Total jobs_data'!H258</f>
        <v>32</v>
      </c>
      <c r="G258">
        <f>'Total jobs_data'!$D258-'Total jobs_data'!I258</f>
        <v>40</v>
      </c>
      <c r="H258">
        <v>31089</v>
      </c>
    </row>
    <row r="259" spans="1:8" x14ac:dyDescent="0.25">
      <c r="A259" t="s">
        <v>3584</v>
      </c>
      <c r="B259" t="s">
        <v>3872</v>
      </c>
      <c r="C259">
        <f>'Total jobs_data'!$D259-'Total jobs_data'!E259</f>
        <v>1851</v>
      </c>
      <c r="D259">
        <f>'Total jobs_data'!$D259-'Total jobs_data'!F259</f>
        <v>439</v>
      </c>
      <c r="E259">
        <f>'Total jobs_data'!$D259-'Total jobs_data'!G259</f>
        <v>67</v>
      </c>
      <c r="F259">
        <f>'Total jobs_data'!$D259-'Total jobs_data'!H259</f>
        <v>35</v>
      </c>
      <c r="G259">
        <f>'Total jobs_data'!$D259-'Total jobs_data'!I259</f>
        <v>45</v>
      </c>
      <c r="H259">
        <v>46344</v>
      </c>
    </row>
    <row r="260" spans="1:8" x14ac:dyDescent="0.25">
      <c r="A260" t="s">
        <v>3585</v>
      </c>
      <c r="B260" t="s">
        <v>3873</v>
      </c>
      <c r="C260">
        <f>'Total jobs_data'!$D260-'Total jobs_data'!E260</f>
        <v>1064</v>
      </c>
      <c r="D260">
        <f>'Total jobs_data'!$D260-'Total jobs_data'!F260</f>
        <v>277</v>
      </c>
      <c r="E260">
        <f>'Total jobs_data'!$D260-'Total jobs_data'!G260</f>
        <v>45</v>
      </c>
      <c r="F260">
        <f>'Total jobs_data'!$D260-'Total jobs_data'!H260</f>
        <v>35</v>
      </c>
      <c r="G260">
        <f>'Total jobs_data'!$D260-'Total jobs_data'!I260</f>
        <v>30</v>
      </c>
      <c r="H260">
        <v>27907</v>
      </c>
    </row>
    <row r="261" spans="1:8" x14ac:dyDescent="0.25">
      <c r="A261" t="s">
        <v>3586</v>
      </c>
      <c r="B261" t="s">
        <v>3874</v>
      </c>
      <c r="C261">
        <f>'Total jobs_data'!$D261-'Total jobs_data'!E261</f>
        <v>1514</v>
      </c>
      <c r="D261">
        <f>'Total jobs_data'!$D261-'Total jobs_data'!F261</f>
        <v>403</v>
      </c>
      <c r="E261">
        <f>'Total jobs_data'!$D261-'Total jobs_data'!G261</f>
        <v>61</v>
      </c>
      <c r="F261">
        <f>'Total jobs_data'!$D261-'Total jobs_data'!H261</f>
        <v>37</v>
      </c>
      <c r="G261">
        <f>'Total jobs_data'!$D261-'Total jobs_data'!I261</f>
        <v>51</v>
      </c>
      <c r="H261">
        <v>43268</v>
      </c>
    </row>
    <row r="262" spans="1:8" x14ac:dyDescent="0.25">
      <c r="A262" t="s">
        <v>3587</v>
      </c>
      <c r="B262" t="s">
        <v>3875</v>
      </c>
      <c r="C262">
        <f>'Total jobs_data'!$D262-'Total jobs_data'!E262</f>
        <v>367</v>
      </c>
      <c r="D262">
        <f>'Total jobs_data'!$D262-'Total jobs_data'!F262</f>
        <v>107</v>
      </c>
      <c r="E262">
        <f>'Total jobs_data'!$D262-'Total jobs_data'!G262</f>
        <v>31</v>
      </c>
      <c r="F262">
        <f>'Total jobs_data'!$D262-'Total jobs_data'!H262</f>
        <v>23</v>
      </c>
      <c r="G262">
        <f>'Total jobs_data'!$D262-'Total jobs_data'!I262</f>
        <v>22</v>
      </c>
      <c r="H262">
        <v>11933</v>
      </c>
    </row>
    <row r="263" spans="1:8" x14ac:dyDescent="0.25">
      <c r="A263" t="s">
        <v>3588</v>
      </c>
      <c r="B263" t="s">
        <v>3876</v>
      </c>
      <c r="C263">
        <f>'Total jobs_data'!$D263-'Total jobs_data'!E263</f>
        <v>446</v>
      </c>
      <c r="D263">
        <f>'Total jobs_data'!$D263-'Total jobs_data'!F263</f>
        <v>142</v>
      </c>
      <c r="E263">
        <f>'Total jobs_data'!$D263-'Total jobs_data'!G263</f>
        <v>32</v>
      </c>
      <c r="F263">
        <f>'Total jobs_data'!$D263-'Total jobs_data'!H263</f>
        <v>25</v>
      </c>
      <c r="G263">
        <f>'Total jobs_data'!$D263-'Total jobs_data'!I263</f>
        <v>20</v>
      </c>
      <c r="H263">
        <v>13343</v>
      </c>
    </row>
    <row r="264" spans="1:8" x14ac:dyDescent="0.25">
      <c r="A264" t="s">
        <v>3589</v>
      </c>
      <c r="B264" t="s">
        <v>3877</v>
      </c>
      <c r="C264">
        <f>'Total jobs_data'!$D264-'Total jobs_data'!E264</f>
        <v>5276</v>
      </c>
      <c r="D264">
        <f>'Total jobs_data'!$D264-'Total jobs_data'!F264</f>
        <v>1873</v>
      </c>
      <c r="E264">
        <f>'Total jobs_data'!$D264-'Total jobs_data'!G264</f>
        <v>87</v>
      </c>
      <c r="F264">
        <f>'Total jobs_data'!$D264-'Total jobs_data'!H264</f>
        <v>50</v>
      </c>
      <c r="G264">
        <f>'Total jobs_data'!$D264-'Total jobs_data'!I264</f>
        <v>58</v>
      </c>
      <c r="H264">
        <v>69926</v>
      </c>
    </row>
    <row r="265" spans="1:8" x14ac:dyDescent="0.25">
      <c r="A265" t="s">
        <v>3590</v>
      </c>
      <c r="B265" t="s">
        <v>3878</v>
      </c>
      <c r="C265">
        <f>'Total jobs_data'!$D265-'Total jobs_data'!E265</f>
        <v>5361</v>
      </c>
      <c r="D265">
        <f>'Total jobs_data'!$D265-'Total jobs_data'!F265</f>
        <v>1530</v>
      </c>
      <c r="E265">
        <f>'Total jobs_data'!$D265-'Total jobs_data'!G265</f>
        <v>189</v>
      </c>
      <c r="F265">
        <f>'Total jobs_data'!$D265-'Total jobs_data'!H265</f>
        <v>70</v>
      </c>
      <c r="G265">
        <f>'Total jobs_data'!$D265-'Total jobs_data'!I265</f>
        <v>100</v>
      </c>
      <c r="H265">
        <v>113486</v>
      </c>
    </row>
    <row r="266" spans="1:8" x14ac:dyDescent="0.25">
      <c r="A266" t="s">
        <v>3591</v>
      </c>
      <c r="B266" t="s">
        <v>3959</v>
      </c>
      <c r="C266">
        <f>'Total jobs_data'!$D266-'Total jobs_data'!E266</f>
        <v>257200</v>
      </c>
      <c r="D266">
        <f>'Total jobs_data'!$D266-'Total jobs_data'!F266</f>
        <v>72340</v>
      </c>
      <c r="E266">
        <f>'Total jobs_data'!$D266-'Total jobs_data'!G266</f>
        <v>7788</v>
      </c>
      <c r="F266">
        <f>'Total jobs_data'!$D266-'Total jobs_data'!H266</f>
        <v>3434</v>
      </c>
      <c r="G266">
        <f>'Total jobs_data'!$D266-'Total jobs_data'!I266</f>
        <v>6850</v>
      </c>
      <c r="H266">
        <v>5959774</v>
      </c>
    </row>
    <row r="267" spans="1:8" x14ac:dyDescent="0.25">
      <c r="A267" t="s">
        <v>3592</v>
      </c>
      <c r="B267" t="s">
        <v>3960</v>
      </c>
      <c r="C267">
        <f>'Total jobs_data'!$D267-'Total jobs_data'!E267</f>
        <v>72485</v>
      </c>
      <c r="D267">
        <f>'Total jobs_data'!$D267-'Total jobs_data'!F267</f>
        <v>18640</v>
      </c>
      <c r="E267">
        <f>'Total jobs_data'!$D267-'Total jobs_data'!G267</f>
        <v>2432</v>
      </c>
      <c r="F267">
        <f>'Total jobs_data'!$D267-'Total jobs_data'!H267</f>
        <v>1107</v>
      </c>
      <c r="G267">
        <f>'Total jobs_data'!$D267-'Total jobs_data'!I267</f>
        <v>1885</v>
      </c>
      <c r="H267">
        <v>1880493</v>
      </c>
    </row>
    <row r="268" spans="1:8" x14ac:dyDescent="0.25">
      <c r="A268" t="s">
        <v>3593</v>
      </c>
      <c r="B268" t="s">
        <v>3961</v>
      </c>
      <c r="C268">
        <f>'Total jobs_data'!$D268-'Total jobs_data'!E268</f>
        <v>119301</v>
      </c>
      <c r="D268">
        <f>'Total jobs_data'!$D268-'Total jobs_data'!F268</f>
        <v>32405</v>
      </c>
      <c r="E268">
        <f>'Total jobs_data'!$D268-'Total jobs_data'!G268</f>
        <v>3952</v>
      </c>
      <c r="F268">
        <f>'Total jobs_data'!$D268-'Total jobs_data'!H268</f>
        <v>1739</v>
      </c>
      <c r="G268">
        <f>'Total jobs_data'!$D268-'Total jobs_data'!I268</f>
        <v>3377</v>
      </c>
      <c r="H268">
        <v>3010434</v>
      </c>
    </row>
    <row r="269" spans="1:8" x14ac:dyDescent="0.25">
      <c r="A269" t="s">
        <v>3594</v>
      </c>
      <c r="B269" t="s">
        <v>3962</v>
      </c>
      <c r="C269">
        <f>'Total jobs_data'!$D269-'Total jobs_data'!E269</f>
        <v>133562</v>
      </c>
      <c r="D269">
        <f>'Total jobs_data'!$D269-'Total jobs_data'!F269</f>
        <v>37189</v>
      </c>
      <c r="E269">
        <f>'Total jobs_data'!$D269-'Total jobs_data'!G269</f>
        <v>4310</v>
      </c>
      <c r="F269">
        <f>'Total jobs_data'!$D269-'Total jobs_data'!H269</f>
        <v>1865</v>
      </c>
      <c r="G269">
        <f>'Total jobs_data'!$D269-'Total jobs_data'!I269</f>
        <v>3938</v>
      </c>
      <c r="H269">
        <v>3258526</v>
      </c>
    </row>
    <row r="270" spans="1:8" x14ac:dyDescent="0.25">
      <c r="A270" t="s">
        <v>3595</v>
      </c>
      <c r="B270" t="s">
        <v>3964</v>
      </c>
      <c r="C270">
        <f>'Total jobs_data'!$D270-'Total jobs_data'!E270</f>
        <v>22357</v>
      </c>
      <c r="D270">
        <f>'Total jobs_data'!$D270-'Total jobs_data'!F270</f>
        <v>6192</v>
      </c>
      <c r="E270">
        <f>'Total jobs_data'!$D270-'Total jobs_data'!G270</f>
        <v>569</v>
      </c>
      <c r="F270">
        <f>'Total jobs_data'!$D270-'Total jobs_data'!H270</f>
        <v>277</v>
      </c>
      <c r="G270">
        <f>'Total jobs_data'!$D270-'Total jobs_data'!I270</f>
        <v>810</v>
      </c>
      <c r="H270">
        <v>519427</v>
      </c>
    </row>
    <row r="271" spans="1:8" x14ac:dyDescent="0.25">
      <c r="A271" t="s">
        <v>3596</v>
      </c>
      <c r="B271" t="s">
        <v>3965</v>
      </c>
      <c r="C271">
        <f>'Total jobs_data'!$D271-'Total jobs_data'!E271</f>
        <v>47</v>
      </c>
      <c r="D271">
        <f>'Total jobs_data'!$D271-'Total jobs_data'!F271</f>
        <v>32</v>
      </c>
      <c r="E271">
        <f>'Total jobs_data'!$D271-'Total jobs_data'!G271</f>
        <v>17</v>
      </c>
      <c r="F271">
        <f>'Total jobs_data'!$D271-'Total jobs_data'!H271</f>
        <v>7</v>
      </c>
      <c r="G271">
        <f>'Total jobs_data'!$D271-'Total jobs_data'!I271</f>
        <v>15</v>
      </c>
      <c r="H271">
        <v>583</v>
      </c>
    </row>
    <row r="272" spans="1:8" x14ac:dyDescent="0.25">
      <c r="A272" t="s">
        <v>3597</v>
      </c>
      <c r="B272" t="s">
        <v>3966</v>
      </c>
      <c r="C272">
        <f>'Total jobs_data'!$D272-'Total jobs_data'!E272</f>
        <v>4739</v>
      </c>
      <c r="D272">
        <f>'Total jobs_data'!$D272-'Total jobs_data'!F272</f>
        <v>1262</v>
      </c>
      <c r="E272">
        <f>'Total jobs_data'!$D272-'Total jobs_data'!G272</f>
        <v>74</v>
      </c>
      <c r="F272">
        <f>'Total jobs_data'!$D272-'Total jobs_data'!H272</f>
        <v>32</v>
      </c>
      <c r="G272">
        <f>'Total jobs_data'!$D272-'Total jobs_data'!I272</f>
        <v>88</v>
      </c>
      <c r="H272">
        <v>71715</v>
      </c>
    </row>
    <row r="273" spans="1:8" x14ac:dyDescent="0.25">
      <c r="A273" t="s">
        <v>3598</v>
      </c>
      <c r="B273" t="s">
        <v>3967</v>
      </c>
      <c r="C273">
        <f>'Total jobs_data'!$D273-'Total jobs_data'!E273</f>
        <v>61751</v>
      </c>
      <c r="D273">
        <f>'Total jobs_data'!$D273-'Total jobs_data'!F273</f>
        <v>17303</v>
      </c>
      <c r="E273">
        <f>'Total jobs_data'!$D273-'Total jobs_data'!G273</f>
        <v>2279</v>
      </c>
      <c r="F273">
        <f>'Total jobs_data'!$D273-'Total jobs_data'!H273</f>
        <v>697</v>
      </c>
      <c r="G273">
        <f>'Total jobs_data'!$D273-'Total jobs_data'!I273</f>
        <v>3372</v>
      </c>
      <c r="H273">
        <v>1434391</v>
      </c>
    </row>
    <row r="274" spans="1:8" x14ac:dyDescent="0.25">
      <c r="A274" t="s">
        <v>3599</v>
      </c>
      <c r="B274" t="s">
        <v>3968</v>
      </c>
      <c r="C274">
        <f>'Total jobs_data'!$D274-'Total jobs_data'!E274</f>
        <v>12763</v>
      </c>
      <c r="D274">
        <f>'Total jobs_data'!$D274-'Total jobs_data'!F274</f>
        <v>2960</v>
      </c>
      <c r="E274">
        <f>'Total jobs_data'!$D274-'Total jobs_data'!G274</f>
        <v>518</v>
      </c>
      <c r="F274">
        <f>'Total jobs_data'!$D274-'Total jobs_data'!H274</f>
        <v>286</v>
      </c>
      <c r="G274">
        <f>'Total jobs_data'!$D274-'Total jobs_data'!I274</f>
        <v>380</v>
      </c>
      <c r="H274">
        <v>469573</v>
      </c>
    </row>
    <row r="275" spans="1:8" x14ac:dyDescent="0.25">
      <c r="A275" t="s">
        <v>3600</v>
      </c>
      <c r="B275" t="s">
        <v>3969</v>
      </c>
      <c r="C275">
        <f>'Total jobs_data'!$D275-'Total jobs_data'!E275</f>
        <v>2691</v>
      </c>
      <c r="D275">
        <f>'Total jobs_data'!$D275-'Total jobs_data'!F275</f>
        <v>698</v>
      </c>
      <c r="E275">
        <f>'Total jobs_data'!$D275-'Total jobs_data'!G275</f>
        <v>91</v>
      </c>
      <c r="F275">
        <f>'Total jobs_data'!$D275-'Total jobs_data'!H275</f>
        <v>39</v>
      </c>
      <c r="G275">
        <f>'Total jobs_data'!$D275-'Total jobs_data'!I275</f>
        <v>165</v>
      </c>
      <c r="H275">
        <v>46586</v>
      </c>
    </row>
    <row r="276" spans="1:8" x14ac:dyDescent="0.25">
      <c r="A276" t="s">
        <v>3601</v>
      </c>
      <c r="B276" t="s">
        <v>3970</v>
      </c>
      <c r="C276">
        <f>'Total jobs_data'!$D276-'Total jobs_data'!E276</f>
        <v>30145</v>
      </c>
      <c r="D276">
        <f>'Total jobs_data'!$D276-'Total jobs_data'!F276</f>
        <v>8006</v>
      </c>
      <c r="E276">
        <f>'Total jobs_data'!$D276-'Total jobs_data'!G276</f>
        <v>743</v>
      </c>
      <c r="F276">
        <f>'Total jobs_data'!$D276-'Total jobs_data'!H276</f>
        <v>379</v>
      </c>
      <c r="G276">
        <f>'Total jobs_data'!$D276-'Total jobs_data'!I276</f>
        <v>740</v>
      </c>
      <c r="H276">
        <v>653911</v>
      </c>
    </row>
    <row r="277" spans="1:8" x14ac:dyDescent="0.25">
      <c r="A277" t="s">
        <v>3602</v>
      </c>
      <c r="B277" t="s">
        <v>3971</v>
      </c>
      <c r="C277">
        <f>'Total jobs_data'!$D277-'Total jobs_data'!E277</f>
        <v>30362</v>
      </c>
      <c r="D277">
        <f>'Total jobs_data'!$D277-'Total jobs_data'!F277</f>
        <v>8516</v>
      </c>
      <c r="E277">
        <f>'Total jobs_data'!$D277-'Total jobs_data'!G277</f>
        <v>638</v>
      </c>
      <c r="F277">
        <f>'Total jobs_data'!$D277-'Total jobs_data'!H277</f>
        <v>343</v>
      </c>
      <c r="G277">
        <f>'Total jobs_data'!$D277-'Total jobs_data'!I277</f>
        <v>910</v>
      </c>
      <c r="H277">
        <v>568891</v>
      </c>
    </row>
    <row r="278" spans="1:8" x14ac:dyDescent="0.25">
      <c r="A278" t="s">
        <v>3603</v>
      </c>
      <c r="B278" t="s">
        <v>3972</v>
      </c>
      <c r="C278">
        <f>'Total jobs_data'!$D278-'Total jobs_data'!E278</f>
        <v>31883</v>
      </c>
      <c r="D278">
        <f>'Total jobs_data'!$D278-'Total jobs_data'!F278</f>
        <v>9487</v>
      </c>
      <c r="E278">
        <f>'Total jobs_data'!$D278-'Total jobs_data'!G278</f>
        <v>1057</v>
      </c>
      <c r="F278">
        <f>'Total jobs_data'!$D278-'Total jobs_data'!H278</f>
        <v>403</v>
      </c>
      <c r="G278">
        <f>'Total jobs_data'!$D278-'Total jobs_data'!I278</f>
        <v>938</v>
      </c>
      <c r="H278">
        <v>720645</v>
      </c>
    </row>
    <row r="279" spans="1:8" x14ac:dyDescent="0.25">
      <c r="A279" t="s">
        <v>3604</v>
      </c>
      <c r="B279" t="s">
        <v>3963</v>
      </c>
      <c r="C279">
        <f>'Total jobs_data'!$D279-'Total jobs_data'!E279</f>
        <v>310950</v>
      </c>
      <c r="D279">
        <f>'Total jobs_data'!$D279-'Total jobs_data'!F279</f>
        <v>86921</v>
      </c>
      <c r="E279">
        <f>'Total jobs_data'!$D279-'Total jobs_data'!G279</f>
        <v>10168</v>
      </c>
      <c r="F279">
        <f>'Total jobs_data'!$D279-'Total jobs_data'!H279</f>
        <v>4443</v>
      </c>
      <c r="G279">
        <f>'Total jobs_data'!$D279-'Total jobs_data'!I279</f>
        <v>9028</v>
      </c>
      <c r="H279">
        <v>7579662</v>
      </c>
    </row>
    <row r="280" spans="1:8" x14ac:dyDescent="0.25">
      <c r="A280" t="s">
        <v>3605</v>
      </c>
      <c r="B280" t="s">
        <v>3973</v>
      </c>
      <c r="C280">
        <f>'Total jobs_data'!$D280-'Total jobs_data'!E280</f>
        <v>8984</v>
      </c>
      <c r="D280">
        <f>'Total jobs_data'!$D280-'Total jobs_data'!F280</f>
        <v>2330</v>
      </c>
      <c r="E280">
        <f>'Total jobs_data'!$D280-'Total jobs_data'!G280</f>
        <v>295</v>
      </c>
      <c r="F280">
        <f>'Total jobs_data'!$D280-'Total jobs_data'!H280</f>
        <v>233</v>
      </c>
      <c r="G280">
        <f>'Total jobs_data'!$D280-'Total jobs_data'!I280</f>
        <v>184</v>
      </c>
      <c r="H280">
        <v>223192</v>
      </c>
    </row>
    <row r="281" spans="1:8" x14ac:dyDescent="0.25">
      <c r="A281" t="s">
        <v>3606</v>
      </c>
      <c r="B281" t="s">
        <v>3974</v>
      </c>
      <c r="C281">
        <f>'Total jobs_data'!$D281-'Total jobs_data'!E281</f>
        <v>4777</v>
      </c>
      <c r="D281">
        <f>'Total jobs_data'!$D281-'Total jobs_data'!F281</f>
        <v>1141</v>
      </c>
      <c r="E281">
        <f>'Total jobs_data'!$D281-'Total jobs_data'!G281</f>
        <v>152</v>
      </c>
      <c r="F281">
        <f>'Total jobs_data'!$D281-'Total jobs_data'!H281</f>
        <v>165</v>
      </c>
      <c r="G281">
        <f>'Total jobs_data'!$D281-'Total jobs_data'!I281</f>
        <v>107</v>
      </c>
      <c r="H281">
        <v>110039</v>
      </c>
    </row>
    <row r="282" spans="1:8" x14ac:dyDescent="0.25">
      <c r="A282" t="s">
        <v>3607</v>
      </c>
      <c r="B282" t="s">
        <v>3975</v>
      </c>
      <c r="C282">
        <f>'Total jobs_data'!$D282-'Total jobs_data'!E282</f>
        <v>3075</v>
      </c>
      <c r="D282">
        <f>'Total jobs_data'!$D282-'Total jobs_data'!F282</f>
        <v>887</v>
      </c>
      <c r="E282">
        <f>'Total jobs_data'!$D282-'Total jobs_data'!G282</f>
        <v>85</v>
      </c>
      <c r="F282">
        <f>'Total jobs_data'!$D282-'Total jobs_data'!H282</f>
        <v>120</v>
      </c>
      <c r="G282">
        <f>'Total jobs_data'!$D282-'Total jobs_data'!I282</f>
        <v>62</v>
      </c>
      <c r="H282">
        <v>69425</v>
      </c>
    </row>
    <row r="283" spans="1:8" x14ac:dyDescent="0.25">
      <c r="A283" t="s">
        <v>3608</v>
      </c>
      <c r="B283" t="s">
        <v>3976</v>
      </c>
      <c r="C283">
        <f>'Total jobs_data'!$D283-'Total jobs_data'!E283</f>
        <v>1751</v>
      </c>
      <c r="D283">
        <f>'Total jobs_data'!$D283-'Total jobs_data'!F283</f>
        <v>454</v>
      </c>
      <c r="E283">
        <f>'Total jobs_data'!$D283-'Total jobs_data'!G283</f>
        <v>67</v>
      </c>
      <c r="F283">
        <f>'Total jobs_data'!$D283-'Total jobs_data'!H283</f>
        <v>56</v>
      </c>
      <c r="G283">
        <f>'Total jobs_data'!$D283-'Total jobs_data'!I283</f>
        <v>42</v>
      </c>
      <c r="H283">
        <v>42310</v>
      </c>
    </row>
    <row r="284" spans="1:8" x14ac:dyDescent="0.25">
      <c r="A284" t="s">
        <v>3609</v>
      </c>
      <c r="B284" t="s">
        <v>3977</v>
      </c>
      <c r="C284">
        <f>'Total jobs_data'!$D284-'Total jobs_data'!E284</f>
        <v>23968</v>
      </c>
      <c r="D284">
        <f>'Total jobs_data'!$D284-'Total jobs_data'!F284</f>
        <v>7816</v>
      </c>
      <c r="E284">
        <f>'Total jobs_data'!$D284-'Total jobs_data'!G284</f>
        <v>267</v>
      </c>
      <c r="F284">
        <f>'Total jobs_data'!$D284-'Total jobs_data'!H284</f>
        <v>1904</v>
      </c>
      <c r="G284">
        <f>'Total jobs_data'!$D284-'Total jobs_data'!I284</f>
        <v>241</v>
      </c>
      <c r="H284">
        <v>302461</v>
      </c>
    </row>
    <row r="285" spans="1:8" x14ac:dyDescent="0.25">
      <c r="A285" t="s">
        <v>3610</v>
      </c>
      <c r="B285" t="s">
        <v>3978</v>
      </c>
      <c r="C285">
        <f>'Total jobs_data'!$D285-'Total jobs_data'!E285</f>
        <v>25089</v>
      </c>
      <c r="D285">
        <f>'Total jobs_data'!$D285-'Total jobs_data'!F285</f>
        <v>7848</v>
      </c>
      <c r="E285">
        <f>'Total jobs_data'!$D285-'Total jobs_data'!G285</f>
        <v>360</v>
      </c>
      <c r="F285">
        <f>'Total jobs_data'!$D285-'Total jobs_data'!H285</f>
        <v>662</v>
      </c>
      <c r="G285">
        <f>'Total jobs_data'!$D285-'Total jobs_data'!I285</f>
        <v>316</v>
      </c>
      <c r="H285">
        <v>373819</v>
      </c>
    </row>
    <row r="286" spans="1:8" x14ac:dyDescent="0.25">
      <c r="A286" t="s">
        <v>3611</v>
      </c>
      <c r="B286" t="s">
        <v>3979</v>
      </c>
      <c r="C286">
        <f>'Total jobs_data'!$D286-'Total jobs_data'!E286</f>
        <v>884</v>
      </c>
      <c r="D286">
        <f>'Total jobs_data'!$D286-'Total jobs_data'!F286</f>
        <v>289</v>
      </c>
      <c r="E286">
        <f>'Total jobs_data'!$D286-'Total jobs_data'!G286</f>
        <v>39</v>
      </c>
      <c r="F286">
        <f>'Total jobs_data'!$D286-'Total jobs_data'!H286</f>
        <v>47</v>
      </c>
      <c r="G286">
        <f>'Total jobs_data'!$D286-'Total jobs_data'!I286</f>
        <v>28</v>
      </c>
      <c r="H286">
        <v>16766</v>
      </c>
    </row>
    <row r="287" spans="1:8" x14ac:dyDescent="0.25">
      <c r="A287" t="s">
        <v>3612</v>
      </c>
      <c r="B287" t="s">
        <v>3980</v>
      </c>
      <c r="C287">
        <f>'Total jobs_data'!$D287-'Total jobs_data'!E287</f>
        <v>12063</v>
      </c>
      <c r="D287">
        <f>'Total jobs_data'!$D287-'Total jobs_data'!F287</f>
        <v>3516</v>
      </c>
      <c r="E287">
        <f>'Total jobs_data'!$D287-'Total jobs_data'!G287</f>
        <v>311</v>
      </c>
      <c r="F287">
        <f>'Total jobs_data'!$D287-'Total jobs_data'!H287</f>
        <v>211</v>
      </c>
      <c r="G287">
        <f>'Total jobs_data'!$D287-'Total jobs_data'!I287</f>
        <v>251</v>
      </c>
      <c r="H287">
        <v>234668</v>
      </c>
    </row>
    <row r="288" spans="1:8" x14ac:dyDescent="0.25">
      <c r="A288" t="s">
        <v>3613</v>
      </c>
      <c r="B288" t="s">
        <v>3981</v>
      </c>
      <c r="C288">
        <f>'Total jobs_data'!$D288-'Total jobs_data'!E288</f>
        <v>4753</v>
      </c>
      <c r="D288">
        <f>'Total jobs_data'!$D288-'Total jobs_data'!F288</f>
        <v>1416</v>
      </c>
      <c r="E288">
        <f>'Total jobs_data'!$D288-'Total jobs_data'!G288</f>
        <v>110</v>
      </c>
      <c r="F288">
        <f>'Total jobs_data'!$D288-'Total jobs_data'!H288</f>
        <v>78</v>
      </c>
      <c r="G288">
        <f>'Total jobs_data'!$D288-'Total jobs_data'!I288</f>
        <v>75</v>
      </c>
      <c r="H288">
        <v>72824</v>
      </c>
    </row>
    <row r="289" spans="1:8" x14ac:dyDescent="0.25">
      <c r="A289" t="s">
        <v>3614</v>
      </c>
      <c r="B289" t="s">
        <v>3982</v>
      </c>
      <c r="C289">
        <f>'Total jobs_data'!$D289-'Total jobs_data'!E289</f>
        <v>22990</v>
      </c>
      <c r="D289">
        <f>'Total jobs_data'!$D289-'Total jobs_data'!F289</f>
        <v>5805</v>
      </c>
      <c r="E289">
        <f>'Total jobs_data'!$D289-'Total jobs_data'!G289</f>
        <v>749</v>
      </c>
      <c r="F289">
        <f>'Total jobs_data'!$D289-'Total jobs_data'!H289</f>
        <v>482</v>
      </c>
      <c r="G289">
        <f>'Total jobs_data'!$D289-'Total jobs_data'!I289</f>
        <v>527</v>
      </c>
      <c r="H289">
        <v>642310</v>
      </c>
    </row>
    <row r="290" spans="1:8" x14ac:dyDescent="0.25">
      <c r="A290" t="s">
        <v>3615</v>
      </c>
      <c r="B290" t="s">
        <v>3983</v>
      </c>
      <c r="C290">
        <f>'Total jobs_data'!$D290-'Total jobs_data'!E290</f>
        <v>5450</v>
      </c>
      <c r="D290">
        <f>'Total jobs_data'!$D290-'Total jobs_data'!F290</f>
        <v>1282</v>
      </c>
      <c r="E290">
        <f>'Total jobs_data'!$D290-'Total jobs_data'!G290</f>
        <v>206</v>
      </c>
      <c r="F290">
        <f>'Total jobs_data'!$D290-'Total jobs_data'!H290</f>
        <v>121</v>
      </c>
      <c r="G290">
        <f>'Total jobs_data'!$D290-'Total jobs_data'!I290</f>
        <v>160</v>
      </c>
      <c r="H290">
        <v>165173</v>
      </c>
    </row>
    <row r="291" spans="1:8" x14ac:dyDescent="0.25">
      <c r="A291" t="s">
        <v>3616</v>
      </c>
      <c r="B291" t="s">
        <v>3984</v>
      </c>
      <c r="C291">
        <f>'Total jobs_data'!$D291-'Total jobs_data'!E291</f>
        <v>4135</v>
      </c>
      <c r="D291">
        <f>'Total jobs_data'!$D291-'Total jobs_data'!F291</f>
        <v>1074</v>
      </c>
      <c r="E291">
        <f>'Total jobs_data'!$D291-'Total jobs_data'!G291</f>
        <v>111</v>
      </c>
      <c r="F291">
        <f>'Total jobs_data'!$D291-'Total jobs_data'!H291</f>
        <v>122</v>
      </c>
      <c r="G291">
        <f>'Total jobs_data'!$D291-'Total jobs_data'!I291</f>
        <v>76</v>
      </c>
      <c r="H291">
        <v>93633</v>
      </c>
    </row>
    <row r="292" spans="1:8" x14ac:dyDescent="0.25">
      <c r="A292" t="s">
        <v>3617</v>
      </c>
      <c r="B292" t="s">
        <v>3985</v>
      </c>
      <c r="C292">
        <f>'Total jobs_data'!$D292-'Total jobs_data'!E292</f>
        <v>11755</v>
      </c>
      <c r="D292">
        <f>'Total jobs_data'!$D292-'Total jobs_data'!F292</f>
        <v>3273</v>
      </c>
      <c r="E292">
        <f>'Total jobs_data'!$D292-'Total jobs_data'!G292</f>
        <v>349</v>
      </c>
      <c r="F292">
        <f>'Total jobs_data'!$D292-'Total jobs_data'!H292</f>
        <v>339</v>
      </c>
      <c r="G292">
        <f>'Total jobs_data'!$D292-'Total jobs_data'!I292</f>
        <v>229</v>
      </c>
      <c r="H292">
        <v>273708</v>
      </c>
    </row>
    <row r="293" spans="1:8" x14ac:dyDescent="0.25">
      <c r="A293" t="s">
        <v>3618</v>
      </c>
      <c r="B293" t="s">
        <v>3987</v>
      </c>
      <c r="C293">
        <f>'Total jobs_data'!$D293-'Total jobs_data'!E293</f>
        <v>7037</v>
      </c>
      <c r="D293">
        <f>'Total jobs_data'!$D293-'Total jobs_data'!F293</f>
        <v>1774</v>
      </c>
      <c r="E293">
        <f>'Total jobs_data'!$D293-'Total jobs_data'!G293</f>
        <v>207</v>
      </c>
      <c r="F293">
        <f>'Total jobs_data'!$D293-'Total jobs_data'!H293</f>
        <v>214</v>
      </c>
      <c r="G293">
        <f>'Total jobs_data'!$D293-'Total jobs_data'!I293</f>
        <v>181</v>
      </c>
      <c r="H293">
        <v>146529</v>
      </c>
    </row>
    <row r="294" spans="1:8" x14ac:dyDescent="0.25">
      <c r="A294" t="s">
        <v>3619</v>
      </c>
      <c r="B294" t="s">
        <v>3986</v>
      </c>
      <c r="C294">
        <f>'Total jobs_data'!$D294-'Total jobs_data'!E294</f>
        <v>2144</v>
      </c>
      <c r="D294">
        <f>'Total jobs_data'!$D294-'Total jobs_data'!F294</f>
        <v>559</v>
      </c>
      <c r="E294">
        <f>'Total jobs_data'!$D294-'Total jobs_data'!G294</f>
        <v>72</v>
      </c>
      <c r="F294">
        <f>'Total jobs_data'!$D294-'Total jobs_data'!H294</f>
        <v>123</v>
      </c>
      <c r="G294">
        <f>'Total jobs_data'!$D294-'Total jobs_data'!I294</f>
        <v>47</v>
      </c>
      <c r="H294">
        <v>55282</v>
      </c>
    </row>
    <row r="295" spans="1:8" x14ac:dyDescent="0.25">
      <c r="A295" t="s">
        <v>3620</v>
      </c>
      <c r="B295" t="s">
        <v>3989</v>
      </c>
      <c r="C295">
        <f>'Total jobs_data'!$D295-'Total jobs_data'!E295</f>
        <v>36071</v>
      </c>
      <c r="D295">
        <f>'Total jobs_data'!$D295-'Total jobs_data'!F295</f>
        <v>8818</v>
      </c>
      <c r="E295">
        <f>'Total jobs_data'!$D295-'Total jobs_data'!G295</f>
        <v>1106</v>
      </c>
      <c r="F295">
        <f>'Total jobs_data'!$D295-'Total jobs_data'!H295</f>
        <v>1336</v>
      </c>
      <c r="G295">
        <f>'Total jobs_data'!$D295-'Total jobs_data'!I295</f>
        <v>928</v>
      </c>
      <c r="H295">
        <v>920380</v>
      </c>
    </row>
    <row r="296" spans="1:8" x14ac:dyDescent="0.25">
      <c r="A296" t="s">
        <v>3621</v>
      </c>
      <c r="B296" t="s">
        <v>3991</v>
      </c>
      <c r="C296">
        <f>'Total jobs_data'!$D296-'Total jobs_data'!E296</f>
        <v>15888</v>
      </c>
      <c r="D296">
        <f>'Total jobs_data'!$D296-'Total jobs_data'!F296</f>
        <v>3803</v>
      </c>
      <c r="E296">
        <f>'Total jobs_data'!$D296-'Total jobs_data'!G296</f>
        <v>464</v>
      </c>
      <c r="F296">
        <f>'Total jobs_data'!$D296-'Total jobs_data'!H296</f>
        <v>1085</v>
      </c>
      <c r="G296">
        <f>'Total jobs_data'!$D296-'Total jobs_data'!I296</f>
        <v>495</v>
      </c>
      <c r="H296">
        <v>424358</v>
      </c>
    </row>
    <row r="297" spans="1:8" x14ac:dyDescent="0.25">
      <c r="A297" t="s">
        <v>3622</v>
      </c>
      <c r="B297" t="s">
        <v>3990</v>
      </c>
      <c r="C297">
        <f>'Total jobs_data'!$D297-'Total jobs_data'!E297</f>
        <v>20450</v>
      </c>
      <c r="D297">
        <f>'Total jobs_data'!$D297-'Total jobs_data'!F297</f>
        <v>5133</v>
      </c>
      <c r="E297">
        <f>'Total jobs_data'!$D297-'Total jobs_data'!G297</f>
        <v>582</v>
      </c>
      <c r="F297">
        <f>'Total jobs_data'!$D297-'Total jobs_data'!H297</f>
        <v>1242</v>
      </c>
      <c r="G297">
        <f>'Total jobs_data'!$D297-'Total jobs_data'!I297</f>
        <v>480</v>
      </c>
      <c r="H297">
        <v>486462</v>
      </c>
    </row>
    <row r="298" spans="1:8" x14ac:dyDescent="0.25">
      <c r="A298" t="s">
        <v>3623</v>
      </c>
      <c r="B298" t="s">
        <v>3992</v>
      </c>
      <c r="C298">
        <f>'Total jobs_data'!$D298-'Total jobs_data'!E298</f>
        <v>48604</v>
      </c>
      <c r="D298">
        <f>'Total jobs_data'!$D298-'Total jobs_data'!F298</f>
        <v>11694</v>
      </c>
      <c r="E298">
        <f>'Total jobs_data'!$D298-'Total jobs_data'!G298</f>
        <v>1506</v>
      </c>
      <c r="F298">
        <f>'Total jobs_data'!$D298-'Total jobs_data'!H298</f>
        <v>941</v>
      </c>
      <c r="G298">
        <f>'Total jobs_data'!$D298-'Total jobs_data'!I298</f>
        <v>1309</v>
      </c>
      <c r="H298">
        <v>1269123</v>
      </c>
    </row>
    <row r="299" spans="1:8" x14ac:dyDescent="0.25">
      <c r="A299" t="s">
        <v>3624</v>
      </c>
      <c r="B299" t="s">
        <v>3993</v>
      </c>
      <c r="C299">
        <f>'Total jobs_data'!$D299-'Total jobs_data'!E299</f>
        <v>36070</v>
      </c>
      <c r="D299">
        <f>'Total jobs_data'!$D299-'Total jobs_data'!F299</f>
        <v>8785</v>
      </c>
      <c r="E299">
        <f>'Total jobs_data'!$D299-'Total jobs_data'!G299</f>
        <v>1149</v>
      </c>
      <c r="F299">
        <f>'Total jobs_data'!$D299-'Total jobs_data'!H299</f>
        <v>822</v>
      </c>
      <c r="G299">
        <f>'Total jobs_data'!$D299-'Total jobs_data'!I299</f>
        <v>848</v>
      </c>
      <c r="H299">
        <v>973168</v>
      </c>
    </row>
    <row r="300" spans="1:8" x14ac:dyDescent="0.25">
      <c r="A300" t="s">
        <v>3625</v>
      </c>
      <c r="B300" t="s">
        <v>3994</v>
      </c>
      <c r="C300">
        <f>'Total jobs_data'!$D300-'Total jobs_data'!E300</f>
        <v>162</v>
      </c>
      <c r="D300">
        <f>'Total jobs_data'!$D300-'Total jobs_data'!F300</f>
        <v>46</v>
      </c>
      <c r="E300">
        <f>'Total jobs_data'!$D300-'Total jobs_data'!G300</f>
        <v>23</v>
      </c>
      <c r="F300">
        <f>'Total jobs_data'!$D300-'Total jobs_data'!H300</f>
        <v>20</v>
      </c>
      <c r="G300">
        <f>'Total jobs_data'!$D300-'Total jobs_data'!I300</f>
        <v>18</v>
      </c>
      <c r="H300">
        <v>3688</v>
      </c>
    </row>
    <row r="301" spans="1:8" x14ac:dyDescent="0.25">
      <c r="A301" t="s">
        <v>3626</v>
      </c>
      <c r="B301" t="s">
        <v>3988</v>
      </c>
      <c r="C301">
        <f>'Total jobs_data'!$D301-'Total jobs_data'!E301</f>
        <v>70747</v>
      </c>
      <c r="D301">
        <f>'Total jobs_data'!$D301-'Total jobs_data'!F301</f>
        <v>17776</v>
      </c>
      <c r="E301">
        <f>'Total jobs_data'!$D301-'Total jobs_data'!G301</f>
        <v>2149</v>
      </c>
      <c r="F301">
        <f>'Total jobs_data'!$D301-'Total jobs_data'!H301</f>
        <v>2746</v>
      </c>
      <c r="G301">
        <f>'Total jobs_data'!$D301-'Total jobs_data'!I301</f>
        <v>1422</v>
      </c>
      <c r="H301">
        <v>1795907</v>
      </c>
    </row>
    <row r="302" spans="1:8" x14ac:dyDescent="0.25">
      <c r="A302" t="s">
        <v>3627</v>
      </c>
      <c r="B302" t="s">
        <v>3995</v>
      </c>
      <c r="C302">
        <f>'Total jobs_data'!$D302-'Total jobs_data'!E302</f>
        <v>22539</v>
      </c>
      <c r="D302">
        <f>'Total jobs_data'!$D302-'Total jobs_data'!F302</f>
        <v>4700</v>
      </c>
      <c r="E302">
        <f>'Total jobs_data'!$D302-'Total jobs_data'!G302</f>
        <v>846</v>
      </c>
      <c r="F302">
        <f>'Total jobs_data'!$D302-'Total jobs_data'!H302</f>
        <v>379</v>
      </c>
      <c r="G302">
        <f>'Total jobs_data'!$D302-'Total jobs_data'!I302</f>
        <v>571</v>
      </c>
      <c r="H302">
        <v>711091</v>
      </c>
    </row>
    <row r="303" spans="1:8" x14ac:dyDescent="0.25">
      <c r="A303" t="s">
        <v>3628</v>
      </c>
      <c r="B303" t="s">
        <v>3996</v>
      </c>
      <c r="C303">
        <f>'Total jobs_data'!$D303-'Total jobs_data'!E303</f>
        <v>39765</v>
      </c>
      <c r="D303">
        <f>'Total jobs_data'!$D303-'Total jobs_data'!F303</f>
        <v>11840</v>
      </c>
      <c r="E303">
        <f>'Total jobs_data'!$D303-'Total jobs_data'!G303</f>
        <v>939</v>
      </c>
      <c r="F303">
        <f>'Total jobs_data'!$D303-'Total jobs_data'!H303</f>
        <v>535</v>
      </c>
      <c r="G303">
        <f>'Total jobs_data'!$D303-'Total jobs_data'!I303</f>
        <v>643</v>
      </c>
      <c r="H303">
        <v>784948</v>
      </c>
    </row>
    <row r="304" spans="1:8" x14ac:dyDescent="0.25">
      <c r="A304" t="s">
        <v>3629</v>
      </c>
      <c r="B304" t="s">
        <v>3997</v>
      </c>
      <c r="C304">
        <f>'Total jobs_data'!$D304-'Total jobs_data'!E304</f>
        <v>7410</v>
      </c>
      <c r="D304">
        <f>'Total jobs_data'!$D304-'Total jobs_data'!F304</f>
        <v>1773</v>
      </c>
      <c r="E304">
        <f>'Total jobs_data'!$D304-'Total jobs_data'!G304</f>
        <v>263</v>
      </c>
      <c r="F304">
        <f>'Total jobs_data'!$D304-'Total jobs_data'!H304</f>
        <v>130</v>
      </c>
      <c r="G304">
        <f>'Total jobs_data'!$D304-'Total jobs_data'!I304</f>
        <v>264</v>
      </c>
      <c r="H304">
        <v>196036</v>
      </c>
    </row>
    <row r="305" spans="1:8" x14ac:dyDescent="0.25">
      <c r="A305" t="s">
        <v>3630</v>
      </c>
      <c r="B305" t="s">
        <v>3999</v>
      </c>
      <c r="C305">
        <f>'Total jobs_data'!$D305-'Total jobs_data'!E305</f>
        <v>7022</v>
      </c>
      <c r="D305">
        <f>'Total jobs_data'!$D305-'Total jobs_data'!F305</f>
        <v>1880</v>
      </c>
      <c r="E305">
        <f>'Total jobs_data'!$D305-'Total jobs_data'!G305</f>
        <v>161</v>
      </c>
      <c r="F305">
        <f>'Total jobs_data'!$D305-'Total jobs_data'!H305</f>
        <v>85</v>
      </c>
      <c r="G305">
        <f>'Total jobs_data'!$D305-'Total jobs_data'!I305</f>
        <v>182</v>
      </c>
      <c r="H305">
        <v>142397</v>
      </c>
    </row>
    <row r="306" spans="1:8" x14ac:dyDescent="0.25">
      <c r="A306" t="s">
        <v>3631</v>
      </c>
      <c r="B306" t="s">
        <v>3998</v>
      </c>
      <c r="C306">
        <f>'Total jobs_data'!$D306-'Total jobs_data'!E306</f>
        <v>7533</v>
      </c>
      <c r="D306">
        <f>'Total jobs_data'!$D306-'Total jobs_data'!F306</f>
        <v>1811</v>
      </c>
      <c r="E306">
        <f>'Total jobs_data'!$D306-'Total jobs_data'!G306</f>
        <v>261</v>
      </c>
      <c r="F306">
        <f>'Total jobs_data'!$D306-'Total jobs_data'!H306</f>
        <v>126</v>
      </c>
      <c r="G306">
        <f>'Total jobs_data'!$D306-'Total jobs_data'!I306</f>
        <v>199</v>
      </c>
      <c r="H306">
        <v>214647</v>
      </c>
    </row>
    <row r="307" spans="1:8" x14ac:dyDescent="0.25">
      <c r="A307" t="s">
        <v>3632</v>
      </c>
      <c r="B307" t="s">
        <v>4000</v>
      </c>
      <c r="C307">
        <f>'Total jobs_data'!$D307-'Total jobs_data'!E307</f>
        <v>1682</v>
      </c>
      <c r="D307">
        <f>'Total jobs_data'!$D307-'Total jobs_data'!F307</f>
        <v>492</v>
      </c>
      <c r="E307">
        <f>'Total jobs_data'!$D307-'Total jobs_data'!G307</f>
        <v>40</v>
      </c>
      <c r="F307">
        <f>'Total jobs_data'!$D307-'Total jobs_data'!H307</f>
        <v>30</v>
      </c>
      <c r="G307">
        <f>'Total jobs_data'!$D307-'Total jobs_data'!I307</f>
        <v>24</v>
      </c>
      <c r="H307">
        <v>25079</v>
      </c>
    </row>
    <row r="308" spans="1:8" x14ac:dyDescent="0.25">
      <c r="A308" t="s">
        <v>3633</v>
      </c>
      <c r="B308" t="s">
        <v>4001</v>
      </c>
      <c r="C308">
        <f>'Total jobs_data'!$D308-'Total jobs_data'!E308</f>
        <v>51768</v>
      </c>
      <c r="D308">
        <f>'Total jobs_data'!$D308-'Total jobs_data'!F308</f>
        <v>14583</v>
      </c>
      <c r="E308">
        <f>'Total jobs_data'!$D308-'Total jobs_data'!G308</f>
        <v>1652</v>
      </c>
      <c r="F308">
        <f>'Total jobs_data'!$D308-'Total jobs_data'!H308</f>
        <v>1808</v>
      </c>
      <c r="G308">
        <f>'Total jobs_data'!$D308-'Total jobs_data'!I308</f>
        <v>778</v>
      </c>
      <c r="H308">
        <v>1185981</v>
      </c>
    </row>
    <row r="309" spans="1:8" x14ac:dyDescent="0.25">
      <c r="A309" t="s">
        <v>3634</v>
      </c>
      <c r="B309" t="s">
        <v>4005</v>
      </c>
      <c r="C309">
        <f>'Total jobs_data'!$D309-'Total jobs_data'!E309</f>
        <v>38037</v>
      </c>
      <c r="D309">
        <f>'Total jobs_data'!$D309-'Total jobs_data'!F309</f>
        <v>10165</v>
      </c>
      <c r="E309">
        <f>'Total jobs_data'!$D309-'Total jobs_data'!G309</f>
        <v>1169</v>
      </c>
      <c r="F309">
        <f>'Total jobs_data'!$D309-'Total jobs_data'!H309</f>
        <v>967</v>
      </c>
      <c r="G309">
        <f>'Total jobs_data'!$D309-'Total jobs_data'!I309</f>
        <v>768</v>
      </c>
      <c r="H309">
        <v>970701</v>
      </c>
    </row>
    <row r="310" spans="1:8" x14ac:dyDescent="0.25">
      <c r="A310" t="s">
        <v>3635</v>
      </c>
      <c r="B310" t="s">
        <v>4006</v>
      </c>
      <c r="C310">
        <f>'Total jobs_data'!$D310-'Total jobs_data'!E310</f>
        <v>71805</v>
      </c>
      <c r="D310">
        <f>'Total jobs_data'!$D310-'Total jobs_data'!F310</f>
        <v>22617</v>
      </c>
      <c r="E310">
        <f>'Total jobs_data'!$D310-'Total jobs_data'!G310</f>
        <v>1373</v>
      </c>
      <c r="F310">
        <f>'Total jobs_data'!$D310-'Total jobs_data'!H310</f>
        <v>4623</v>
      </c>
      <c r="G310">
        <f>'Total jobs_data'!$D310-'Total jobs_data'!I310</f>
        <v>838</v>
      </c>
      <c r="H310">
        <v>1373694</v>
      </c>
    </row>
    <row r="311" spans="1:8" x14ac:dyDescent="0.25">
      <c r="A311" t="s">
        <v>3636</v>
      </c>
      <c r="B311" t="s">
        <v>4007</v>
      </c>
      <c r="C311">
        <f>'Total jobs_data'!$D311-'Total jobs_data'!E311</f>
        <v>5192</v>
      </c>
      <c r="D311">
        <f>'Total jobs_data'!$D311-'Total jobs_data'!F311</f>
        <v>1397</v>
      </c>
      <c r="E311">
        <f>'Total jobs_data'!$D311-'Total jobs_data'!G311</f>
        <v>281</v>
      </c>
      <c r="F311">
        <f>'Total jobs_data'!$D311-'Total jobs_data'!H311</f>
        <v>130</v>
      </c>
      <c r="G311">
        <f>'Total jobs_data'!$D311-'Total jobs_data'!I311</f>
        <v>112</v>
      </c>
      <c r="H311">
        <v>125947</v>
      </c>
    </row>
    <row r="312" spans="1:8" x14ac:dyDescent="0.25">
      <c r="A312" t="s">
        <v>3637</v>
      </c>
      <c r="B312" t="s">
        <v>4002</v>
      </c>
      <c r="C312">
        <f>'Total jobs_data'!$D312-'Total jobs_data'!E312</f>
        <v>59926</v>
      </c>
      <c r="D312">
        <f>'Total jobs_data'!$D312-'Total jobs_data'!F312</f>
        <v>21186</v>
      </c>
      <c r="E312">
        <f>'Total jobs_data'!$D312-'Total jobs_data'!G312</f>
        <v>761</v>
      </c>
      <c r="F312">
        <f>'Total jobs_data'!$D312-'Total jobs_data'!H312</f>
        <v>576</v>
      </c>
      <c r="G312">
        <f>'Total jobs_data'!$D312-'Total jobs_data'!I312</f>
        <v>664</v>
      </c>
      <c r="H312">
        <v>752269</v>
      </c>
    </row>
    <row r="313" spans="1:8" x14ac:dyDescent="0.25">
      <c r="A313" t="s">
        <v>3638</v>
      </c>
      <c r="B313" t="s">
        <v>4003</v>
      </c>
      <c r="C313">
        <f>'Total jobs_data'!$D313-'Total jobs_data'!E313</f>
        <v>41748</v>
      </c>
      <c r="D313">
        <f>'Total jobs_data'!$D313-'Total jobs_data'!F313</f>
        <v>13268</v>
      </c>
      <c r="E313">
        <f>'Total jobs_data'!$D313-'Total jobs_data'!G313</f>
        <v>950</v>
      </c>
      <c r="F313">
        <f>'Total jobs_data'!$D313-'Total jobs_data'!H313</f>
        <v>817</v>
      </c>
      <c r="G313">
        <f>'Total jobs_data'!$D313-'Total jobs_data'!I313</f>
        <v>707</v>
      </c>
      <c r="H313">
        <v>817850</v>
      </c>
    </row>
    <row r="314" spans="1:8" x14ac:dyDescent="0.25">
      <c r="A314" t="s">
        <v>3639</v>
      </c>
      <c r="B314" t="s">
        <v>4004</v>
      </c>
      <c r="C314">
        <f>'Total jobs_data'!$D314-'Total jobs_data'!E314</f>
        <v>7347</v>
      </c>
      <c r="D314">
        <f>'Total jobs_data'!$D314-'Total jobs_data'!F314</f>
        <v>1993</v>
      </c>
      <c r="E314">
        <f>'Total jobs_data'!$D314-'Total jobs_data'!G314</f>
        <v>221</v>
      </c>
      <c r="F314">
        <f>'Total jobs_data'!$D314-'Total jobs_data'!H314</f>
        <v>238</v>
      </c>
      <c r="G314">
        <f>'Total jobs_data'!$D314-'Total jobs_data'!I314</f>
        <v>138</v>
      </c>
      <c r="H314">
        <v>164604</v>
      </c>
    </row>
    <row r="315" spans="1:8" x14ac:dyDescent="0.25">
      <c r="A315" t="s">
        <v>3640</v>
      </c>
      <c r="B315" t="s">
        <v>4008</v>
      </c>
      <c r="C315">
        <f>'Total jobs_data'!$D315-'Total jobs_data'!E315</f>
        <v>46321</v>
      </c>
      <c r="D315">
        <f>'Total jobs_data'!$D315-'Total jobs_data'!F315</f>
        <v>13070</v>
      </c>
      <c r="E315">
        <f>'Total jobs_data'!$D315-'Total jobs_data'!G315</f>
        <v>1201</v>
      </c>
      <c r="F315">
        <f>'Total jobs_data'!$D315-'Total jobs_data'!H315</f>
        <v>2247</v>
      </c>
      <c r="G315">
        <f>'Total jobs_data'!$D315-'Total jobs_data'!I315</f>
        <v>701</v>
      </c>
      <c r="H315">
        <v>922172</v>
      </c>
    </row>
    <row r="316" spans="1:8" x14ac:dyDescent="0.25">
      <c r="A316" t="s">
        <v>3641</v>
      </c>
      <c r="B316" t="s">
        <v>4009</v>
      </c>
      <c r="C316">
        <f>'Total jobs_data'!$D316-'Total jobs_data'!E316</f>
        <v>12824</v>
      </c>
      <c r="D316">
        <f>'Total jobs_data'!$D316-'Total jobs_data'!F316</f>
        <v>3570</v>
      </c>
      <c r="E316">
        <f>'Total jobs_data'!$D316-'Total jobs_data'!G316</f>
        <v>350</v>
      </c>
      <c r="F316">
        <f>'Total jobs_data'!$D316-'Total jobs_data'!H316</f>
        <v>321</v>
      </c>
      <c r="G316">
        <f>'Total jobs_data'!$D316-'Total jobs_data'!I316</f>
        <v>240</v>
      </c>
      <c r="H316">
        <v>296728</v>
      </c>
    </row>
    <row r="317" spans="1:8" x14ac:dyDescent="0.25">
      <c r="A317" t="s">
        <v>3642</v>
      </c>
      <c r="B317" t="s">
        <v>4010</v>
      </c>
      <c r="C317">
        <f>'Total jobs_data'!$D317-'Total jobs_data'!E317</f>
        <v>51880</v>
      </c>
      <c r="D317">
        <f>'Total jobs_data'!$D317-'Total jobs_data'!F317</f>
        <v>18133</v>
      </c>
      <c r="E317">
        <f>'Total jobs_data'!$D317-'Total jobs_data'!G317</f>
        <v>419</v>
      </c>
      <c r="F317">
        <f>'Total jobs_data'!$D317-'Total jobs_data'!H317</f>
        <v>256</v>
      </c>
      <c r="G317">
        <f>'Total jobs_data'!$D317-'Total jobs_data'!I317</f>
        <v>424</v>
      </c>
      <c r="H317">
        <v>652086</v>
      </c>
    </row>
    <row r="318" spans="1:8" x14ac:dyDescent="0.25">
      <c r="A318" t="s">
        <v>3643</v>
      </c>
      <c r="B318" t="s">
        <v>4011</v>
      </c>
      <c r="C318">
        <f>'Total jobs_data'!$D318-'Total jobs_data'!E318</f>
        <v>20622</v>
      </c>
      <c r="D318">
        <f>'Total jobs_data'!$D318-'Total jobs_data'!F318</f>
        <v>5542</v>
      </c>
      <c r="E318">
        <f>'Total jobs_data'!$D318-'Total jobs_data'!G318</f>
        <v>661</v>
      </c>
      <c r="F318">
        <f>'Total jobs_data'!$D318-'Total jobs_data'!H318</f>
        <v>462</v>
      </c>
      <c r="G318">
        <f>'Total jobs_data'!$D318-'Total jobs_data'!I318</f>
        <v>563</v>
      </c>
      <c r="H318">
        <v>464549</v>
      </c>
    </row>
    <row r="319" spans="1:8" x14ac:dyDescent="0.25">
      <c r="A319" t="s">
        <v>3644</v>
      </c>
      <c r="B319" t="s">
        <v>4013</v>
      </c>
      <c r="C319">
        <f>'Total jobs_data'!$D319-'Total jobs_data'!E319</f>
        <v>2275</v>
      </c>
      <c r="D319">
        <f>'Total jobs_data'!$D319-'Total jobs_data'!F319</f>
        <v>651</v>
      </c>
      <c r="E319">
        <f>'Total jobs_data'!$D319-'Total jobs_data'!G319</f>
        <v>86</v>
      </c>
      <c r="F319">
        <f>'Total jobs_data'!$D319-'Total jobs_data'!H319</f>
        <v>57</v>
      </c>
      <c r="G319">
        <f>'Total jobs_data'!$D319-'Total jobs_data'!I319</f>
        <v>54</v>
      </c>
      <c r="H319">
        <v>60591</v>
      </c>
    </row>
    <row r="320" spans="1:8" x14ac:dyDescent="0.25">
      <c r="A320" t="s">
        <v>3645</v>
      </c>
      <c r="B320" t="s">
        <v>4014</v>
      </c>
      <c r="C320">
        <f>'Total jobs_data'!$D320-'Total jobs_data'!E320</f>
        <v>8470</v>
      </c>
      <c r="D320">
        <f>'Total jobs_data'!$D320-'Total jobs_data'!F320</f>
        <v>1821</v>
      </c>
      <c r="E320">
        <f>'Total jobs_data'!$D320-'Total jobs_data'!G320</f>
        <v>384</v>
      </c>
      <c r="F320">
        <f>'Total jobs_data'!$D320-'Total jobs_data'!H320</f>
        <v>180</v>
      </c>
      <c r="G320">
        <f>'Total jobs_data'!$D320-'Total jobs_data'!I320</f>
        <v>295</v>
      </c>
      <c r="H320">
        <v>325447</v>
      </c>
    </row>
    <row r="321" spans="1:8" x14ac:dyDescent="0.25">
      <c r="A321" t="s">
        <v>3646</v>
      </c>
      <c r="B321" t="s">
        <v>4012</v>
      </c>
      <c r="C321">
        <f>'Total jobs_data'!$D321-'Total jobs_data'!E321</f>
        <v>11766</v>
      </c>
      <c r="D321">
        <f>'Total jobs_data'!$D321-'Total jobs_data'!F321</f>
        <v>3185</v>
      </c>
      <c r="E321">
        <f>'Total jobs_data'!$D321-'Total jobs_data'!G321</f>
        <v>374</v>
      </c>
      <c r="F321">
        <f>'Total jobs_data'!$D321-'Total jobs_data'!H321</f>
        <v>222</v>
      </c>
      <c r="G321">
        <f>'Total jobs_data'!$D321-'Total jobs_data'!I321</f>
        <v>261</v>
      </c>
      <c r="H321">
        <v>250391</v>
      </c>
    </row>
    <row r="322" spans="1:8" x14ac:dyDescent="0.25">
      <c r="A322" t="s">
        <v>3647</v>
      </c>
      <c r="B322" t="s">
        <v>4015</v>
      </c>
      <c r="C322">
        <f>'Total jobs_data'!$D322-'Total jobs_data'!E322</f>
        <v>101329</v>
      </c>
      <c r="D322">
        <f>'Total jobs_data'!$D322-'Total jobs_data'!F322</f>
        <v>29222</v>
      </c>
      <c r="E322">
        <f>'Total jobs_data'!$D322-'Total jobs_data'!G322</f>
        <v>5494</v>
      </c>
      <c r="F322">
        <f>'Total jobs_data'!$D322-'Total jobs_data'!H322</f>
        <v>1542</v>
      </c>
      <c r="G322">
        <f>'Total jobs_data'!$D322-'Total jobs_data'!I322</f>
        <v>1927</v>
      </c>
      <c r="H322">
        <v>2231407</v>
      </c>
    </row>
    <row r="323" spans="1:8" x14ac:dyDescent="0.25">
      <c r="A323" t="s">
        <v>3648</v>
      </c>
      <c r="B323" t="s">
        <v>4016</v>
      </c>
      <c r="C323">
        <f>'Total jobs_data'!$D323-'Total jobs_data'!E323</f>
        <v>19413</v>
      </c>
      <c r="D323">
        <f>'Total jobs_data'!$D323-'Total jobs_data'!F323</f>
        <v>5470</v>
      </c>
      <c r="E323">
        <f>'Total jobs_data'!$D323-'Total jobs_data'!G323</f>
        <v>495</v>
      </c>
      <c r="F323">
        <f>'Total jobs_data'!$D323-'Total jobs_data'!H323</f>
        <v>415</v>
      </c>
      <c r="G323">
        <f>'Total jobs_data'!$D323-'Total jobs_data'!I323</f>
        <v>413</v>
      </c>
      <c r="H323">
        <v>464287</v>
      </c>
    </row>
    <row r="324" spans="1:8" x14ac:dyDescent="0.25">
      <c r="A324" t="s">
        <v>3649</v>
      </c>
      <c r="B324" t="s">
        <v>4017</v>
      </c>
      <c r="C324">
        <f>'Total jobs_data'!$D324-'Total jobs_data'!E324</f>
        <v>5534</v>
      </c>
      <c r="D324">
        <f>'Total jobs_data'!$D324-'Total jobs_data'!F324</f>
        <v>1487</v>
      </c>
      <c r="E324">
        <f>'Total jobs_data'!$D324-'Total jobs_data'!G324</f>
        <v>255</v>
      </c>
      <c r="F324">
        <f>'Total jobs_data'!$D324-'Total jobs_data'!H324</f>
        <v>107</v>
      </c>
      <c r="G324">
        <f>'Total jobs_data'!$D324-'Total jobs_data'!I324</f>
        <v>100</v>
      </c>
      <c r="H324">
        <v>133828</v>
      </c>
    </row>
    <row r="325" spans="1:8" x14ac:dyDescent="0.25">
      <c r="A325" t="s">
        <v>3650</v>
      </c>
      <c r="B325" t="s">
        <v>4018</v>
      </c>
      <c r="C325">
        <f>'Total jobs_data'!$D325-'Total jobs_data'!E325</f>
        <v>155401</v>
      </c>
      <c r="D325">
        <f>'Total jobs_data'!$D325-'Total jobs_data'!F325</f>
        <v>45840</v>
      </c>
      <c r="E325">
        <f>'Total jobs_data'!$D325-'Total jobs_data'!G325</f>
        <v>4954</v>
      </c>
      <c r="F325">
        <f>'Total jobs_data'!$D325-'Total jobs_data'!H325</f>
        <v>3155</v>
      </c>
      <c r="G325">
        <f>'Total jobs_data'!$D325-'Total jobs_data'!I325</f>
        <v>2477</v>
      </c>
      <c r="H325">
        <v>3341028</v>
      </c>
    </row>
    <row r="326" spans="1:8" x14ac:dyDescent="0.25">
      <c r="A326" t="s">
        <v>3651</v>
      </c>
      <c r="B326" t="s">
        <v>4019</v>
      </c>
      <c r="C326">
        <f>'Total jobs_data'!$D326-'Total jobs_data'!E326</f>
        <v>38119</v>
      </c>
      <c r="D326">
        <f>'Total jobs_data'!$D326-'Total jobs_data'!F326</f>
        <v>10712</v>
      </c>
      <c r="E326">
        <f>'Total jobs_data'!$D326-'Total jobs_data'!G326</f>
        <v>1735</v>
      </c>
      <c r="F326">
        <f>'Total jobs_data'!$D326-'Total jobs_data'!H326</f>
        <v>691</v>
      </c>
      <c r="G326">
        <f>'Total jobs_data'!$D326-'Total jobs_data'!I326</f>
        <v>935</v>
      </c>
      <c r="H326">
        <v>881519</v>
      </c>
    </row>
    <row r="327" spans="1:8" x14ac:dyDescent="0.25">
      <c r="A327" t="s">
        <v>3652</v>
      </c>
      <c r="B327" t="s">
        <v>4020</v>
      </c>
      <c r="C327">
        <f>'Total jobs_data'!$D327-'Total jobs_data'!E327</f>
        <v>7132</v>
      </c>
      <c r="D327">
        <f>'Total jobs_data'!$D327-'Total jobs_data'!F327</f>
        <v>1763</v>
      </c>
      <c r="E327">
        <f>'Total jobs_data'!$D327-'Total jobs_data'!G327</f>
        <v>229</v>
      </c>
      <c r="F327">
        <f>'Total jobs_data'!$D327-'Total jobs_data'!H327</f>
        <v>592</v>
      </c>
      <c r="G327">
        <f>'Total jobs_data'!$D327-'Total jobs_data'!I327</f>
        <v>193</v>
      </c>
      <c r="H327">
        <v>202050</v>
      </c>
    </row>
    <row r="328" spans="1:8" x14ac:dyDescent="0.25">
      <c r="A328" t="s">
        <v>3653</v>
      </c>
      <c r="B328" t="s">
        <v>4021</v>
      </c>
      <c r="C328">
        <f>'Total jobs_data'!$D328-'Total jobs_data'!E328</f>
        <v>36586</v>
      </c>
      <c r="D328">
        <f>'Total jobs_data'!$D328-'Total jobs_data'!F328</f>
        <v>10181</v>
      </c>
      <c r="E328">
        <f>'Total jobs_data'!$D328-'Total jobs_data'!G328</f>
        <v>1653</v>
      </c>
      <c r="F328">
        <f>'Total jobs_data'!$D328-'Total jobs_data'!H328</f>
        <v>647</v>
      </c>
      <c r="G328">
        <f>'Total jobs_data'!$D328-'Total jobs_data'!I328</f>
        <v>967</v>
      </c>
      <c r="H328">
        <v>915383</v>
      </c>
    </row>
    <row r="329" spans="1:8" x14ac:dyDescent="0.25">
      <c r="A329" t="s">
        <v>3654</v>
      </c>
      <c r="B329" t="s">
        <v>4022</v>
      </c>
      <c r="C329">
        <f>'Total jobs_data'!$D329-'Total jobs_data'!E329</f>
        <v>76342</v>
      </c>
      <c r="D329">
        <f>'Total jobs_data'!$D329-'Total jobs_data'!F329</f>
        <v>20906</v>
      </c>
      <c r="E329">
        <f>'Total jobs_data'!$D329-'Total jobs_data'!G329</f>
        <v>2409</v>
      </c>
      <c r="F329">
        <f>'Total jobs_data'!$D329-'Total jobs_data'!H329</f>
        <v>1292</v>
      </c>
      <c r="G329">
        <f>'Total jobs_data'!$D329-'Total jobs_data'!I329</f>
        <v>1398</v>
      </c>
      <c r="H329">
        <v>1918751</v>
      </c>
    </row>
    <row r="330" spans="1:8" x14ac:dyDescent="0.25">
      <c r="A330" t="s">
        <v>3655</v>
      </c>
      <c r="B330" t="s">
        <v>4023</v>
      </c>
      <c r="C330">
        <f>'Total jobs_data'!$D330-'Total jobs_data'!E330</f>
        <v>13077</v>
      </c>
      <c r="D330">
        <f>'Total jobs_data'!$D330-'Total jobs_data'!F330</f>
        <v>3543</v>
      </c>
      <c r="E330">
        <f>'Total jobs_data'!$D330-'Total jobs_data'!G330</f>
        <v>615</v>
      </c>
      <c r="F330">
        <f>'Total jobs_data'!$D330-'Total jobs_data'!H330</f>
        <v>290</v>
      </c>
      <c r="G330">
        <f>'Total jobs_data'!$D330-'Total jobs_data'!I330</f>
        <v>318</v>
      </c>
      <c r="H330">
        <v>311814</v>
      </c>
    </row>
    <row r="331" spans="1:8" x14ac:dyDescent="0.25">
      <c r="A331" t="s">
        <v>3656</v>
      </c>
      <c r="B331" t="s">
        <v>4024</v>
      </c>
      <c r="C331">
        <f>'Total jobs_data'!$D331-'Total jobs_data'!E331</f>
        <v>13190</v>
      </c>
      <c r="D331">
        <f>'Total jobs_data'!$D331-'Total jobs_data'!F331</f>
        <v>3452</v>
      </c>
      <c r="E331">
        <f>'Total jobs_data'!$D331-'Total jobs_data'!G331</f>
        <v>448</v>
      </c>
      <c r="F331">
        <f>'Total jobs_data'!$D331-'Total jobs_data'!H331</f>
        <v>195</v>
      </c>
      <c r="G331">
        <f>'Total jobs_data'!$D331-'Total jobs_data'!I331</f>
        <v>337</v>
      </c>
      <c r="H331">
        <v>394776</v>
      </c>
    </row>
    <row r="332" spans="1:8" x14ac:dyDescent="0.25">
      <c r="A332" t="s">
        <v>3657</v>
      </c>
      <c r="B332" t="s">
        <v>4025</v>
      </c>
      <c r="C332">
        <f>'Total jobs_data'!$D332-'Total jobs_data'!E332</f>
        <v>27001</v>
      </c>
      <c r="D332">
        <f>'Total jobs_data'!$D332-'Total jobs_data'!F332</f>
        <v>5550</v>
      </c>
      <c r="E332">
        <f>'Total jobs_data'!$D332-'Total jobs_data'!G332</f>
        <v>937</v>
      </c>
      <c r="F332">
        <f>'Total jobs_data'!$D332-'Total jobs_data'!H332</f>
        <v>406</v>
      </c>
      <c r="G332">
        <f>'Total jobs_data'!$D332-'Total jobs_data'!I332</f>
        <v>785</v>
      </c>
      <c r="H332">
        <v>754501</v>
      </c>
    </row>
    <row r="333" spans="1:8" x14ac:dyDescent="0.25">
      <c r="A333" t="s">
        <v>3658</v>
      </c>
      <c r="B333" t="s">
        <v>4026</v>
      </c>
      <c r="C333">
        <f>'Total jobs_data'!$D333-'Total jobs_data'!E333</f>
        <v>54222</v>
      </c>
      <c r="D333">
        <f>'Total jobs_data'!$D333-'Total jobs_data'!F333</f>
        <v>13492</v>
      </c>
      <c r="E333">
        <f>'Total jobs_data'!$D333-'Total jobs_data'!G333</f>
        <v>1504</v>
      </c>
      <c r="F333">
        <f>'Total jobs_data'!$D333-'Total jobs_data'!H333</f>
        <v>660</v>
      </c>
      <c r="G333">
        <f>'Total jobs_data'!$D333-'Total jobs_data'!I333</f>
        <v>1223</v>
      </c>
      <c r="H333">
        <v>1290408</v>
      </c>
    </row>
    <row r="334" spans="1:8" x14ac:dyDescent="0.25">
      <c r="A334" t="s">
        <v>3659</v>
      </c>
      <c r="B334" t="s">
        <v>4027</v>
      </c>
      <c r="C334">
        <f>'Total jobs_data'!$D334-'Total jobs_data'!E334</f>
        <v>24588</v>
      </c>
      <c r="D334">
        <f>'Total jobs_data'!$D334-'Total jobs_data'!F334</f>
        <v>5212</v>
      </c>
      <c r="E334">
        <f>'Total jobs_data'!$D334-'Total jobs_data'!G334</f>
        <v>791</v>
      </c>
      <c r="F334">
        <f>'Total jobs_data'!$D334-'Total jobs_data'!H334</f>
        <v>356</v>
      </c>
      <c r="G334">
        <f>'Total jobs_data'!$D334-'Total jobs_data'!I334</f>
        <v>632</v>
      </c>
      <c r="H334">
        <v>699251</v>
      </c>
    </row>
    <row r="335" spans="1:8" x14ac:dyDescent="0.25">
      <c r="A335" t="s">
        <v>3660</v>
      </c>
      <c r="B335" t="s">
        <v>4028</v>
      </c>
      <c r="C335">
        <f>'Total jobs_data'!$D335-'Total jobs_data'!E335</f>
        <v>90897</v>
      </c>
      <c r="D335">
        <f>'Total jobs_data'!$D335-'Total jobs_data'!F335</f>
        <v>18409</v>
      </c>
      <c r="E335">
        <f>'Total jobs_data'!$D335-'Total jobs_data'!G335</f>
        <v>3007</v>
      </c>
      <c r="F335">
        <f>'Total jobs_data'!$D335-'Total jobs_data'!H335</f>
        <v>1373</v>
      </c>
      <c r="G335">
        <f>'Total jobs_data'!$D335-'Total jobs_data'!I335</f>
        <v>1787</v>
      </c>
      <c r="H335">
        <v>2491129</v>
      </c>
    </row>
    <row r="336" spans="1:8" x14ac:dyDescent="0.25">
      <c r="A336" t="s">
        <v>3661</v>
      </c>
      <c r="B336" t="s">
        <v>4029</v>
      </c>
      <c r="C336">
        <f>'Total jobs_data'!$D336-'Total jobs_data'!E336</f>
        <v>31801</v>
      </c>
      <c r="D336">
        <f>'Total jobs_data'!$D336-'Total jobs_data'!F336</f>
        <v>6412</v>
      </c>
      <c r="E336">
        <f>'Total jobs_data'!$D336-'Total jobs_data'!G336</f>
        <v>1045</v>
      </c>
      <c r="F336">
        <f>'Total jobs_data'!$D336-'Total jobs_data'!H336</f>
        <v>468</v>
      </c>
      <c r="G336">
        <f>'Total jobs_data'!$D336-'Total jobs_data'!I336</f>
        <v>641</v>
      </c>
      <c r="H336">
        <v>871990</v>
      </c>
    </row>
    <row r="337" spans="1:8" x14ac:dyDescent="0.25">
      <c r="A337" t="s">
        <v>3662</v>
      </c>
      <c r="B337" t="s">
        <v>4030</v>
      </c>
      <c r="C337">
        <f>'Total jobs_data'!$D337-'Total jobs_data'!E337</f>
        <v>27748</v>
      </c>
      <c r="D337">
        <f>'Total jobs_data'!$D337-'Total jobs_data'!F337</f>
        <v>5747</v>
      </c>
      <c r="E337">
        <f>'Total jobs_data'!$D337-'Total jobs_data'!G337</f>
        <v>913</v>
      </c>
      <c r="F337">
        <f>'Total jobs_data'!$D337-'Total jobs_data'!H337</f>
        <v>407</v>
      </c>
      <c r="G337">
        <f>'Total jobs_data'!$D337-'Total jobs_data'!I337</f>
        <v>594</v>
      </c>
      <c r="H337">
        <v>761992</v>
      </c>
    </row>
    <row r="338" spans="1:8" x14ac:dyDescent="0.25">
      <c r="A338" t="s">
        <v>3663</v>
      </c>
      <c r="B338" t="s">
        <v>4031</v>
      </c>
      <c r="C338">
        <f>'Total jobs_data'!$D338-'Total jobs_data'!E338</f>
        <v>26149</v>
      </c>
      <c r="D338">
        <f>'Total jobs_data'!$D338-'Total jobs_data'!F338</f>
        <v>5308</v>
      </c>
      <c r="E338">
        <f>'Total jobs_data'!$D338-'Total jobs_data'!G338</f>
        <v>856</v>
      </c>
      <c r="F338">
        <f>'Total jobs_data'!$D338-'Total jobs_data'!H338</f>
        <v>386</v>
      </c>
      <c r="G338">
        <f>'Total jobs_data'!$D338-'Total jobs_data'!I338</f>
        <v>685</v>
      </c>
      <c r="H338">
        <v>720170</v>
      </c>
    </row>
    <row r="339" spans="1:8" x14ac:dyDescent="0.25">
      <c r="A339" t="s">
        <v>3664</v>
      </c>
      <c r="B339" t="s">
        <v>4032</v>
      </c>
      <c r="C339">
        <f>'Total jobs_data'!$D339-'Total jobs_data'!E339</f>
        <v>9502</v>
      </c>
      <c r="D339">
        <f>'Total jobs_data'!$D339-'Total jobs_data'!F339</f>
        <v>1940</v>
      </c>
      <c r="E339">
        <f>'Total jobs_data'!$D339-'Total jobs_data'!G339</f>
        <v>323</v>
      </c>
      <c r="F339">
        <f>'Total jobs_data'!$D339-'Total jobs_data'!H339</f>
        <v>151</v>
      </c>
      <c r="G339">
        <f>'Total jobs_data'!$D339-'Total jobs_data'!I339</f>
        <v>273</v>
      </c>
      <c r="H339">
        <v>263345</v>
      </c>
    </row>
    <row r="340" spans="1:8" x14ac:dyDescent="0.25">
      <c r="A340" t="s">
        <v>3665</v>
      </c>
      <c r="B340" t="s">
        <v>4033</v>
      </c>
      <c r="C340">
        <f>'Total jobs_data'!$D340-'Total jobs_data'!E340</f>
        <v>45752</v>
      </c>
      <c r="D340">
        <f>'Total jobs_data'!$D340-'Total jobs_data'!F340</f>
        <v>9286</v>
      </c>
      <c r="E340">
        <f>'Total jobs_data'!$D340-'Total jobs_data'!G340</f>
        <v>1517</v>
      </c>
      <c r="F340">
        <f>'Total jobs_data'!$D340-'Total jobs_data'!H340</f>
        <v>680</v>
      </c>
      <c r="G340">
        <f>'Total jobs_data'!$D340-'Total jobs_data'!I340</f>
        <v>1119</v>
      </c>
      <c r="H340">
        <v>1252244</v>
      </c>
    </row>
    <row r="341" spans="1:8" x14ac:dyDescent="0.25">
      <c r="A341" t="s">
        <v>3666</v>
      </c>
      <c r="B341" t="s">
        <v>4034</v>
      </c>
      <c r="C341">
        <f>'Total jobs_data'!$D341-'Total jobs_data'!E341</f>
        <v>10585</v>
      </c>
      <c r="D341">
        <f>'Total jobs_data'!$D341-'Total jobs_data'!F341</f>
        <v>2144</v>
      </c>
      <c r="E341">
        <f>'Total jobs_data'!$D341-'Total jobs_data'!G341</f>
        <v>356</v>
      </c>
      <c r="F341">
        <f>'Total jobs_data'!$D341-'Total jobs_data'!H341</f>
        <v>166</v>
      </c>
      <c r="G341">
        <f>'Total jobs_data'!$D341-'Total jobs_data'!I341</f>
        <v>310</v>
      </c>
      <c r="H341">
        <v>292270</v>
      </c>
    </row>
    <row r="342" spans="1:8" x14ac:dyDescent="0.25">
      <c r="A342" t="s">
        <v>3667</v>
      </c>
      <c r="B342" t="s">
        <v>4035</v>
      </c>
      <c r="C342">
        <f>'Total jobs_data'!$D342-'Total jobs_data'!E342</f>
        <v>191771</v>
      </c>
      <c r="D342">
        <f>'Total jobs_data'!$D342-'Total jobs_data'!F342</f>
        <v>39297</v>
      </c>
      <c r="E342">
        <f>'Total jobs_data'!$D342-'Total jobs_data'!G342</f>
        <v>6521</v>
      </c>
      <c r="F342">
        <f>'Total jobs_data'!$D342-'Total jobs_data'!H342</f>
        <v>2937</v>
      </c>
      <c r="G342">
        <f>'Total jobs_data'!$D342-'Total jobs_data'!I342</f>
        <v>3820</v>
      </c>
      <c r="H342">
        <v>5186804</v>
      </c>
    </row>
    <row r="343" spans="1:8" x14ac:dyDescent="0.25">
      <c r="A343" t="s">
        <v>3668</v>
      </c>
      <c r="B343" t="s">
        <v>4036</v>
      </c>
      <c r="C343">
        <f>'Total jobs_data'!$D343-'Total jobs_data'!E343</f>
        <v>31044</v>
      </c>
      <c r="D343">
        <f>'Total jobs_data'!$D343-'Total jobs_data'!F343</f>
        <v>6260</v>
      </c>
      <c r="E343">
        <f>'Total jobs_data'!$D343-'Total jobs_data'!G343</f>
        <v>1043</v>
      </c>
      <c r="F343">
        <f>'Total jobs_data'!$D343-'Total jobs_data'!H343</f>
        <v>458</v>
      </c>
      <c r="G343">
        <f>'Total jobs_data'!$D343-'Total jobs_data'!I343</f>
        <v>794</v>
      </c>
      <c r="H343">
        <v>859882</v>
      </c>
    </row>
    <row r="344" spans="1:8" x14ac:dyDescent="0.25">
      <c r="A344" t="s">
        <v>3669</v>
      </c>
      <c r="B344" t="s">
        <v>4037</v>
      </c>
      <c r="C344">
        <f>'Total jobs_data'!$D344-'Total jobs_data'!E344</f>
        <v>89486</v>
      </c>
      <c r="D344">
        <f>'Total jobs_data'!$D344-'Total jobs_data'!F344</f>
        <v>18028</v>
      </c>
      <c r="E344">
        <f>'Total jobs_data'!$D344-'Total jobs_data'!G344</f>
        <v>3008</v>
      </c>
      <c r="F344">
        <f>'Total jobs_data'!$D344-'Total jobs_data'!H344</f>
        <v>1384</v>
      </c>
      <c r="G344">
        <f>'Total jobs_data'!$D344-'Total jobs_data'!I344</f>
        <v>1726</v>
      </c>
      <c r="H344">
        <v>2462596</v>
      </c>
    </row>
    <row r="345" spans="1:8" x14ac:dyDescent="0.25">
      <c r="A345" t="s">
        <v>3670</v>
      </c>
      <c r="B345" t="s">
        <v>4038</v>
      </c>
      <c r="C345">
        <f>'Total jobs_data'!$D345-'Total jobs_data'!E345</f>
        <v>69871</v>
      </c>
      <c r="D345">
        <f>'Total jobs_data'!$D345-'Total jobs_data'!F345</f>
        <v>14069</v>
      </c>
      <c r="E345">
        <f>'Total jobs_data'!$D345-'Total jobs_data'!G345</f>
        <v>2320</v>
      </c>
      <c r="F345">
        <f>'Total jobs_data'!$D345-'Total jobs_data'!H345</f>
        <v>1073</v>
      </c>
      <c r="G345">
        <f>'Total jobs_data'!$D345-'Total jobs_data'!I345</f>
        <v>1415</v>
      </c>
      <c r="H345">
        <v>1939923</v>
      </c>
    </row>
    <row r="346" spans="1:8" x14ac:dyDescent="0.25">
      <c r="A346" t="s">
        <v>3671</v>
      </c>
      <c r="B346" t="s">
        <v>4040</v>
      </c>
      <c r="C346">
        <f>'Total jobs_data'!$D346-'Total jobs_data'!E346</f>
        <v>28876</v>
      </c>
      <c r="D346">
        <f>'Total jobs_data'!$D346-'Total jobs_data'!F346</f>
        <v>5821</v>
      </c>
      <c r="E346">
        <f>'Total jobs_data'!$D346-'Total jobs_data'!G346</f>
        <v>952</v>
      </c>
      <c r="F346">
        <f>'Total jobs_data'!$D346-'Total jobs_data'!H346</f>
        <v>430</v>
      </c>
      <c r="G346">
        <f>'Total jobs_data'!$D346-'Total jobs_data'!I346</f>
        <v>570</v>
      </c>
      <c r="H346">
        <v>802853</v>
      </c>
    </row>
    <row r="347" spans="1:8" x14ac:dyDescent="0.25">
      <c r="A347" t="s">
        <v>3672</v>
      </c>
      <c r="B347" t="s">
        <v>4039</v>
      </c>
      <c r="C347">
        <f>'Total jobs_data'!$D347-'Total jobs_data'!E347</f>
        <v>18058</v>
      </c>
      <c r="D347">
        <f>'Total jobs_data'!$D347-'Total jobs_data'!F347</f>
        <v>3644</v>
      </c>
      <c r="E347">
        <f>'Total jobs_data'!$D347-'Total jobs_data'!G347</f>
        <v>606</v>
      </c>
      <c r="F347">
        <f>'Total jobs_data'!$D347-'Total jobs_data'!H347</f>
        <v>271</v>
      </c>
      <c r="G347">
        <f>'Total jobs_data'!$D347-'Total jobs_data'!I347</f>
        <v>461</v>
      </c>
      <c r="H347">
        <v>494576</v>
      </c>
    </row>
    <row r="348" spans="1:8" x14ac:dyDescent="0.25">
      <c r="A348" t="s">
        <v>3673</v>
      </c>
      <c r="B348" t="s">
        <v>4041</v>
      </c>
      <c r="C348">
        <f>'Total jobs_data'!$D348-'Total jobs_data'!E348</f>
        <v>5966</v>
      </c>
      <c r="D348">
        <f>'Total jobs_data'!$D348-'Total jobs_data'!F348</f>
        <v>1639</v>
      </c>
      <c r="E348">
        <f>'Total jobs_data'!$D348-'Total jobs_data'!G348</f>
        <v>156</v>
      </c>
      <c r="F348">
        <f>'Total jobs_data'!$D348-'Total jobs_data'!H348</f>
        <v>80</v>
      </c>
      <c r="G348">
        <f>'Total jobs_data'!$D348-'Total jobs_data'!I348</f>
        <v>115</v>
      </c>
      <c r="H348">
        <v>119341</v>
      </c>
    </row>
    <row r="349" spans="1:8" x14ac:dyDescent="0.25">
      <c r="A349" t="s">
        <v>3674</v>
      </c>
      <c r="B349" t="s">
        <v>4042</v>
      </c>
      <c r="C349">
        <f>'Total jobs_data'!$D349-'Total jobs_data'!E349</f>
        <v>5850</v>
      </c>
      <c r="D349">
        <f>'Total jobs_data'!$D349-'Total jobs_data'!F349</f>
        <v>1362</v>
      </c>
      <c r="E349">
        <f>'Total jobs_data'!$D349-'Total jobs_data'!G349</f>
        <v>184</v>
      </c>
      <c r="F349">
        <f>'Total jobs_data'!$D349-'Total jobs_data'!H349</f>
        <v>111</v>
      </c>
      <c r="G349">
        <f>'Total jobs_data'!$D349-'Total jobs_data'!I349</f>
        <v>168</v>
      </c>
      <c r="H349">
        <v>140924</v>
      </c>
    </row>
    <row r="350" spans="1:8" x14ac:dyDescent="0.25">
      <c r="A350" t="s">
        <v>3675</v>
      </c>
      <c r="B350" t="s">
        <v>4044</v>
      </c>
      <c r="C350">
        <f>'Total jobs_data'!$D350-'Total jobs_data'!E350</f>
        <v>2441</v>
      </c>
      <c r="D350">
        <f>'Total jobs_data'!$D350-'Total jobs_data'!F350</f>
        <v>675</v>
      </c>
      <c r="E350">
        <f>'Total jobs_data'!$D350-'Total jobs_data'!G350</f>
        <v>70</v>
      </c>
      <c r="F350">
        <f>'Total jobs_data'!$D350-'Total jobs_data'!H350</f>
        <v>66</v>
      </c>
      <c r="G350">
        <f>'Total jobs_data'!$D350-'Total jobs_data'!I350</f>
        <v>47</v>
      </c>
      <c r="H350">
        <v>51108</v>
      </c>
    </row>
    <row r="351" spans="1:8" x14ac:dyDescent="0.25">
      <c r="A351" t="s">
        <v>3676</v>
      </c>
      <c r="B351" t="s">
        <v>4043</v>
      </c>
      <c r="C351">
        <f>'Total jobs_data'!$D351-'Total jobs_data'!E351</f>
        <v>6427</v>
      </c>
      <c r="D351">
        <f>'Total jobs_data'!$D351-'Total jobs_data'!F351</f>
        <v>1633</v>
      </c>
      <c r="E351">
        <f>'Total jobs_data'!$D351-'Total jobs_data'!G351</f>
        <v>177</v>
      </c>
      <c r="F351">
        <f>'Total jobs_data'!$D351-'Total jobs_data'!H351</f>
        <v>109</v>
      </c>
      <c r="G351">
        <f>'Total jobs_data'!$D351-'Total jobs_data'!I351</f>
        <v>140</v>
      </c>
      <c r="H351">
        <v>140395</v>
      </c>
    </row>
    <row r="352" spans="1:8" x14ac:dyDescent="0.25">
      <c r="A352" t="s">
        <v>3677</v>
      </c>
      <c r="B352" t="s">
        <v>4045</v>
      </c>
      <c r="C352">
        <f>'Total jobs_data'!$D352-'Total jobs_data'!E352</f>
        <v>5379</v>
      </c>
      <c r="D352">
        <f>'Total jobs_data'!$D352-'Total jobs_data'!F352</f>
        <v>1124</v>
      </c>
      <c r="E352">
        <f>'Total jobs_data'!$D352-'Total jobs_data'!G352</f>
        <v>200</v>
      </c>
      <c r="F352">
        <f>'Total jobs_data'!$D352-'Total jobs_data'!H352</f>
        <v>94</v>
      </c>
      <c r="G352">
        <f>'Total jobs_data'!$D352-'Total jobs_data'!I352</f>
        <v>153</v>
      </c>
      <c r="H352">
        <v>153715</v>
      </c>
    </row>
    <row r="353" spans="1:8" x14ac:dyDescent="0.25">
      <c r="A353" t="s">
        <v>3678</v>
      </c>
      <c r="B353" t="s">
        <v>4046</v>
      </c>
      <c r="C353">
        <f>'Total jobs_data'!$D353-'Total jobs_data'!E353</f>
        <v>7423</v>
      </c>
      <c r="D353">
        <f>'Total jobs_data'!$D353-'Total jobs_data'!F353</f>
        <v>1519</v>
      </c>
      <c r="E353">
        <f>'Total jobs_data'!$D353-'Total jobs_data'!G353</f>
        <v>262</v>
      </c>
      <c r="F353">
        <f>'Total jobs_data'!$D353-'Total jobs_data'!H353</f>
        <v>137</v>
      </c>
      <c r="G353">
        <f>'Total jobs_data'!$D353-'Total jobs_data'!I353</f>
        <v>239</v>
      </c>
      <c r="H353">
        <v>203671</v>
      </c>
    </row>
    <row r="354" spans="1:8" x14ac:dyDescent="0.25">
      <c r="A354" t="s">
        <v>3679</v>
      </c>
      <c r="B354" t="s">
        <v>4047</v>
      </c>
      <c r="C354">
        <f>'Total jobs_data'!$D354-'Total jobs_data'!E354</f>
        <v>4778</v>
      </c>
      <c r="D354">
        <f>'Total jobs_data'!$D354-'Total jobs_data'!F354</f>
        <v>973</v>
      </c>
      <c r="E354">
        <f>'Total jobs_data'!$D354-'Total jobs_data'!G354</f>
        <v>181</v>
      </c>
      <c r="F354">
        <f>'Total jobs_data'!$D354-'Total jobs_data'!H354</f>
        <v>95</v>
      </c>
      <c r="G354">
        <f>'Total jobs_data'!$D354-'Total jobs_data'!I354</f>
        <v>146</v>
      </c>
      <c r="H354">
        <v>137298</v>
      </c>
    </row>
    <row r="355" spans="1:8" x14ac:dyDescent="0.25">
      <c r="A355" t="s">
        <v>3680</v>
      </c>
      <c r="B355" t="s">
        <v>4048</v>
      </c>
      <c r="C355">
        <f>'Total jobs_data'!$D355-'Total jobs_data'!E355</f>
        <v>41768</v>
      </c>
      <c r="D355">
        <f>'Total jobs_data'!$D355-'Total jobs_data'!F355</f>
        <v>8962</v>
      </c>
      <c r="E355">
        <f>'Total jobs_data'!$D355-'Total jobs_data'!G355</f>
        <v>1435</v>
      </c>
      <c r="F355">
        <f>'Total jobs_data'!$D355-'Total jobs_data'!H355</f>
        <v>712</v>
      </c>
      <c r="G355">
        <f>'Total jobs_data'!$D355-'Total jobs_data'!I355</f>
        <v>903</v>
      </c>
      <c r="H355">
        <v>1203830</v>
      </c>
    </row>
    <row r="356" spans="1:8" x14ac:dyDescent="0.25">
      <c r="A356" t="s">
        <v>3681</v>
      </c>
      <c r="B356" t="s">
        <v>4049</v>
      </c>
      <c r="C356">
        <f>'Total jobs_data'!$D356-'Total jobs_data'!E356</f>
        <v>71884</v>
      </c>
      <c r="D356">
        <f>'Total jobs_data'!$D356-'Total jobs_data'!F356</f>
        <v>15813</v>
      </c>
      <c r="E356">
        <f>'Total jobs_data'!$D356-'Total jobs_data'!G356</f>
        <v>2407</v>
      </c>
      <c r="F356">
        <f>'Total jobs_data'!$D356-'Total jobs_data'!H356</f>
        <v>1284</v>
      </c>
      <c r="G356">
        <f>'Total jobs_data'!$D356-'Total jobs_data'!I356</f>
        <v>1464</v>
      </c>
      <c r="H356">
        <v>2034012</v>
      </c>
    </row>
    <row r="357" spans="1:8" x14ac:dyDescent="0.25">
      <c r="A357" t="s">
        <v>3682</v>
      </c>
      <c r="B357" t="s">
        <v>4050</v>
      </c>
      <c r="C357">
        <f>'Total jobs_data'!$D357-'Total jobs_data'!E357</f>
        <v>181576</v>
      </c>
      <c r="D357">
        <f>'Total jobs_data'!$D357-'Total jobs_data'!F357</f>
        <v>40053</v>
      </c>
      <c r="E357">
        <f>'Total jobs_data'!$D357-'Total jobs_data'!G357</f>
        <v>6128</v>
      </c>
      <c r="F357">
        <f>'Total jobs_data'!$D357-'Total jobs_data'!H357</f>
        <v>3336</v>
      </c>
      <c r="G357">
        <f>'Total jobs_data'!$D357-'Total jobs_data'!I357</f>
        <v>3718</v>
      </c>
      <c r="H357">
        <v>4985082</v>
      </c>
    </row>
    <row r="358" spans="1:8" x14ac:dyDescent="0.25">
      <c r="A358" t="s">
        <v>3683</v>
      </c>
      <c r="B358" t="s">
        <v>4051</v>
      </c>
      <c r="C358">
        <f>'Total jobs_data'!$D358-'Total jobs_data'!E358</f>
        <v>158062</v>
      </c>
      <c r="D358">
        <f>'Total jobs_data'!$D358-'Total jobs_data'!F358</f>
        <v>33935</v>
      </c>
      <c r="E358">
        <f>'Total jobs_data'!$D358-'Total jobs_data'!G358</f>
        <v>5417</v>
      </c>
      <c r="F358">
        <f>'Total jobs_data'!$D358-'Total jobs_data'!H358</f>
        <v>2696</v>
      </c>
      <c r="G358">
        <f>'Total jobs_data'!$D358-'Total jobs_data'!I358</f>
        <v>3220</v>
      </c>
      <c r="H358">
        <v>4541243</v>
      </c>
    </row>
    <row r="359" spans="1:8" x14ac:dyDescent="0.25">
      <c r="A359" t="s">
        <v>3684</v>
      </c>
      <c r="B359" t="s">
        <v>4052</v>
      </c>
      <c r="C359">
        <f>'Total jobs_data'!$D359-'Total jobs_data'!E359</f>
        <v>34633</v>
      </c>
      <c r="D359">
        <f>'Total jobs_data'!$D359-'Total jobs_data'!F359</f>
        <v>7440</v>
      </c>
      <c r="E359">
        <f>'Total jobs_data'!$D359-'Total jobs_data'!G359</f>
        <v>1189</v>
      </c>
      <c r="F359">
        <f>'Total jobs_data'!$D359-'Total jobs_data'!H359</f>
        <v>584</v>
      </c>
      <c r="G359">
        <f>'Total jobs_data'!$D359-'Total jobs_data'!I359</f>
        <v>814</v>
      </c>
      <c r="H359">
        <v>994399</v>
      </c>
    </row>
    <row r="360" spans="1:8" x14ac:dyDescent="0.25">
      <c r="A360" t="s">
        <v>3685</v>
      </c>
      <c r="B360" t="s">
        <v>4053</v>
      </c>
      <c r="C360">
        <f>'Total jobs_data'!$D360-'Total jobs_data'!E360</f>
        <v>29802</v>
      </c>
      <c r="D360">
        <f>'Total jobs_data'!$D360-'Total jobs_data'!F360</f>
        <v>6406</v>
      </c>
      <c r="E360">
        <f>'Total jobs_data'!$D360-'Total jobs_data'!G360</f>
        <v>1067</v>
      </c>
      <c r="F360">
        <f>'Total jobs_data'!$D360-'Total jobs_data'!H360</f>
        <v>486</v>
      </c>
      <c r="G360">
        <f>'Total jobs_data'!$D360-'Total jobs_data'!I360</f>
        <v>648</v>
      </c>
      <c r="H360">
        <v>869679</v>
      </c>
    </row>
    <row r="361" spans="1:8" x14ac:dyDescent="0.25">
      <c r="A361" t="s">
        <v>3686</v>
      </c>
      <c r="B361" t="s">
        <v>4054</v>
      </c>
      <c r="C361">
        <f>'Total jobs_data'!$D361-'Total jobs_data'!E361</f>
        <v>3388</v>
      </c>
      <c r="D361">
        <f>'Total jobs_data'!$D361-'Total jobs_data'!F361</f>
        <v>902</v>
      </c>
      <c r="E361">
        <f>'Total jobs_data'!$D361-'Total jobs_data'!G361</f>
        <v>122</v>
      </c>
      <c r="F361">
        <f>'Total jobs_data'!$D361-'Total jobs_data'!H361</f>
        <v>68</v>
      </c>
      <c r="G361">
        <f>'Total jobs_data'!$D361-'Total jobs_data'!I361</f>
        <v>91</v>
      </c>
      <c r="H361">
        <v>104822</v>
      </c>
    </row>
    <row r="362" spans="1:8" x14ac:dyDescent="0.25">
      <c r="A362" t="s">
        <v>3687</v>
      </c>
      <c r="B362" t="s">
        <v>4055</v>
      </c>
      <c r="C362">
        <f>'Total jobs_data'!$D362-'Total jobs_data'!E362</f>
        <v>8103</v>
      </c>
      <c r="D362">
        <f>'Total jobs_data'!$D362-'Total jobs_data'!F362</f>
        <v>2187</v>
      </c>
      <c r="E362">
        <f>'Total jobs_data'!$D362-'Total jobs_data'!G362</f>
        <v>284</v>
      </c>
      <c r="F362">
        <f>'Total jobs_data'!$D362-'Total jobs_data'!H362</f>
        <v>151</v>
      </c>
      <c r="G362">
        <f>'Total jobs_data'!$D362-'Total jobs_data'!I362</f>
        <v>181</v>
      </c>
      <c r="H362">
        <v>202514</v>
      </c>
    </row>
    <row r="363" spans="1:8" x14ac:dyDescent="0.25">
      <c r="A363" t="s">
        <v>3688</v>
      </c>
      <c r="B363" t="s">
        <v>4056</v>
      </c>
      <c r="C363">
        <f>'Total jobs_data'!$D363-'Total jobs_data'!E363</f>
        <v>2610</v>
      </c>
      <c r="D363">
        <f>'Total jobs_data'!$D363-'Total jobs_data'!F363</f>
        <v>658</v>
      </c>
      <c r="E363">
        <f>'Total jobs_data'!$D363-'Total jobs_data'!G363</f>
        <v>103</v>
      </c>
      <c r="F363">
        <f>'Total jobs_data'!$D363-'Total jobs_data'!H363</f>
        <v>55</v>
      </c>
      <c r="G363">
        <f>'Total jobs_data'!$D363-'Total jobs_data'!I363</f>
        <v>65</v>
      </c>
      <c r="H363">
        <v>73536</v>
      </c>
    </row>
    <row r="364" spans="1:8" x14ac:dyDescent="0.25">
      <c r="A364" t="s">
        <v>3689</v>
      </c>
      <c r="B364" t="s">
        <v>4057</v>
      </c>
      <c r="C364">
        <f>'Total jobs_data'!$D364-'Total jobs_data'!E364</f>
        <v>21848</v>
      </c>
      <c r="D364">
        <f>'Total jobs_data'!$D364-'Total jobs_data'!F364</f>
        <v>4439</v>
      </c>
      <c r="E364">
        <f>'Total jobs_data'!$D364-'Total jobs_data'!G364</f>
        <v>792</v>
      </c>
      <c r="F364">
        <f>'Total jobs_data'!$D364-'Total jobs_data'!H364</f>
        <v>349</v>
      </c>
      <c r="G364">
        <f>'Total jobs_data'!$D364-'Total jobs_data'!I364</f>
        <v>605</v>
      </c>
      <c r="H364">
        <v>654182</v>
      </c>
    </row>
    <row r="365" spans="1:8" x14ac:dyDescent="0.25">
      <c r="A365" t="s">
        <v>3690</v>
      </c>
      <c r="B365" t="s">
        <v>4058</v>
      </c>
      <c r="C365">
        <f>'Total jobs_data'!$D365-'Total jobs_data'!E365</f>
        <v>4731</v>
      </c>
      <c r="D365">
        <f>'Total jobs_data'!$D365-'Total jobs_data'!F365</f>
        <v>957</v>
      </c>
      <c r="E365">
        <f>'Total jobs_data'!$D365-'Total jobs_data'!G365</f>
        <v>180</v>
      </c>
      <c r="F365">
        <f>'Total jobs_data'!$D365-'Total jobs_data'!H365</f>
        <v>86</v>
      </c>
      <c r="G365">
        <f>'Total jobs_data'!$D365-'Total jobs_data'!I365</f>
        <v>116</v>
      </c>
      <c r="H365">
        <v>140848</v>
      </c>
    </row>
    <row r="366" spans="1:8" x14ac:dyDescent="0.25">
      <c r="A366" t="s">
        <v>3691</v>
      </c>
      <c r="B366" t="s">
        <v>4059</v>
      </c>
      <c r="C366">
        <f>'Total jobs_data'!$D366-'Total jobs_data'!E366</f>
        <v>9980</v>
      </c>
      <c r="D366">
        <f>'Total jobs_data'!$D366-'Total jobs_data'!F366</f>
        <v>2177</v>
      </c>
      <c r="E366">
        <f>'Total jobs_data'!$D366-'Total jobs_data'!G366</f>
        <v>374</v>
      </c>
      <c r="F366">
        <f>'Total jobs_data'!$D366-'Total jobs_data'!H366</f>
        <v>169</v>
      </c>
      <c r="G366">
        <f>'Total jobs_data'!$D366-'Total jobs_data'!I366</f>
        <v>262</v>
      </c>
      <c r="H366">
        <v>309000</v>
      </c>
    </row>
    <row r="367" spans="1:8" x14ac:dyDescent="0.25">
      <c r="A367" t="s">
        <v>3692</v>
      </c>
      <c r="B367" t="s">
        <v>4060</v>
      </c>
      <c r="C367">
        <f>'Total jobs_data'!$D367-'Total jobs_data'!E367</f>
        <v>9400</v>
      </c>
      <c r="D367">
        <f>'Total jobs_data'!$D367-'Total jobs_data'!F367</f>
        <v>2000</v>
      </c>
      <c r="E367">
        <f>'Total jobs_data'!$D367-'Total jobs_data'!G367</f>
        <v>340</v>
      </c>
      <c r="F367">
        <f>'Total jobs_data'!$D367-'Total jobs_data'!H367</f>
        <v>166</v>
      </c>
      <c r="G367">
        <f>'Total jobs_data'!$D367-'Total jobs_data'!I367</f>
        <v>335</v>
      </c>
      <c r="H367">
        <v>282938</v>
      </c>
    </row>
    <row r="368" spans="1:8" x14ac:dyDescent="0.25">
      <c r="A368" t="s">
        <v>3693</v>
      </c>
      <c r="B368" t="s">
        <v>4061</v>
      </c>
      <c r="C368">
        <f>'Total jobs_data'!$D368-'Total jobs_data'!E368</f>
        <v>6422</v>
      </c>
      <c r="D368">
        <f>'Total jobs_data'!$D368-'Total jobs_data'!F368</f>
        <v>1309</v>
      </c>
      <c r="E368">
        <f>'Total jobs_data'!$D368-'Total jobs_data'!G368</f>
        <v>249</v>
      </c>
      <c r="F368">
        <f>'Total jobs_data'!$D368-'Total jobs_data'!H368</f>
        <v>126</v>
      </c>
      <c r="G368">
        <f>'Total jobs_data'!$D368-'Total jobs_data'!I368</f>
        <v>201</v>
      </c>
      <c r="H368">
        <v>191626</v>
      </c>
    </row>
    <row r="369" spans="1:9" x14ac:dyDescent="0.25">
      <c r="A369" t="s">
        <v>3694</v>
      </c>
      <c r="B369" t="s">
        <v>4062</v>
      </c>
      <c r="C369">
        <f>'Total jobs_data'!$D369-'Total jobs_data'!E369</f>
        <v>11545</v>
      </c>
      <c r="D369">
        <f>'Total jobs_data'!$D369-'Total jobs_data'!F369</f>
        <v>2340</v>
      </c>
      <c r="E369">
        <f>'Total jobs_data'!$D369-'Total jobs_data'!G369</f>
        <v>420</v>
      </c>
      <c r="F369">
        <f>'Total jobs_data'!$D369-'Total jobs_data'!H369</f>
        <v>192</v>
      </c>
      <c r="G369">
        <f>'Total jobs_data'!$D369-'Total jobs_data'!I369</f>
        <v>376</v>
      </c>
      <c r="H369">
        <v>344895</v>
      </c>
    </row>
    <row r="370" spans="1:9" x14ac:dyDescent="0.25">
      <c r="A370" t="s">
        <v>3695</v>
      </c>
      <c r="B370" t="s">
        <v>4063</v>
      </c>
      <c r="C370">
        <f>'Total jobs_data'!$D370-'Total jobs_data'!E370</f>
        <v>31520</v>
      </c>
      <c r="D370">
        <f>'Total jobs_data'!$D370-'Total jobs_data'!F370</f>
        <v>7297</v>
      </c>
      <c r="E370">
        <f>'Total jobs_data'!$D370-'Total jobs_data'!G370</f>
        <v>1034</v>
      </c>
      <c r="F370">
        <f>'Total jobs_data'!$D370-'Total jobs_data'!H370</f>
        <v>564</v>
      </c>
      <c r="G370">
        <f>'Total jobs_data'!$D370-'Total jobs_data'!I370</f>
        <v>899</v>
      </c>
      <c r="H370">
        <v>845506</v>
      </c>
    </row>
    <row r="371" spans="1:9" x14ac:dyDescent="0.25">
      <c r="A371" t="s">
        <v>3696</v>
      </c>
      <c r="B371" t="s">
        <v>4064</v>
      </c>
      <c r="C371">
        <f>'Total jobs_data'!$D371-'Total jobs_data'!E371</f>
        <v>9067</v>
      </c>
      <c r="D371">
        <f>'Total jobs_data'!$D371-'Total jobs_data'!F371</f>
        <v>1824</v>
      </c>
      <c r="E371">
        <f>'Total jobs_data'!$D371-'Total jobs_data'!G371</f>
        <v>341</v>
      </c>
      <c r="F371">
        <f>'Total jobs_data'!$D371-'Total jobs_data'!H371</f>
        <v>164</v>
      </c>
      <c r="G371">
        <f>'Total jobs_data'!$D371-'Total jobs_data'!I371</f>
        <v>224</v>
      </c>
      <c r="H371">
        <v>272297</v>
      </c>
    </row>
    <row r="372" spans="1:9" x14ac:dyDescent="0.25">
      <c r="A372" t="s">
        <v>3327</v>
      </c>
      <c r="C372" s="82">
        <f>SUM(C2:C371)</f>
        <v>4782666</v>
      </c>
      <c r="D372" s="82">
        <f t="shared" ref="D372:H372" si="0">SUM(D2:D371)</f>
        <v>1267653</v>
      </c>
      <c r="E372" s="82">
        <f t="shared" si="0"/>
        <v>178702</v>
      </c>
      <c r="F372" s="82">
        <f t="shared" si="0"/>
        <v>84883</v>
      </c>
      <c r="G372" s="82">
        <f t="shared" si="0"/>
        <v>111187</v>
      </c>
      <c r="H372" s="82">
        <f t="shared" si="0"/>
        <v>117439833</v>
      </c>
      <c r="I372" s="82"/>
    </row>
  </sheetData>
  <sortState ref="A3:I371">
    <sortCondition ref="A3:A371"/>
  </sortState>
  <pageMargins left="0.7" right="0.7" top="0.75" bottom="0.75" header="0.3" footer="0.3"/>
  <pageSetup orientation="portrait"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3"/>
  <sheetViews>
    <sheetView workbookViewId="0">
      <selection activeCell="L31" sqref="L31"/>
    </sheetView>
  </sheetViews>
  <sheetFormatPr defaultRowHeight="15" x14ac:dyDescent="0.25"/>
  <cols>
    <col min="1" max="1" width="34.42578125" bestFit="1" customWidth="1"/>
  </cols>
  <sheetData>
    <row r="2" spans="1:3" x14ac:dyDescent="0.25">
      <c r="A2" s="12" t="s">
        <v>4549</v>
      </c>
      <c r="B2" s="2" t="s">
        <v>3272</v>
      </c>
      <c r="C2" s="2" t="s">
        <v>3273</v>
      </c>
    </row>
    <row r="3" spans="1:3" x14ac:dyDescent="0.25">
      <c r="A3" t="s">
        <v>336</v>
      </c>
      <c r="B3" s="3">
        <v>6.01605179739663E-2</v>
      </c>
      <c r="C3">
        <v>892</v>
      </c>
    </row>
    <row r="4" spans="1:3" x14ac:dyDescent="0.25">
      <c r="A4" t="s">
        <v>479</v>
      </c>
      <c r="B4" s="3">
        <v>9.0067932593227394E-3</v>
      </c>
      <c r="C4">
        <v>1062</v>
      </c>
    </row>
    <row r="5" spans="1:3" x14ac:dyDescent="0.25">
      <c r="A5" t="s">
        <v>1255</v>
      </c>
      <c r="B5" s="3">
        <v>1.55465255924248E-2</v>
      </c>
      <c r="C5">
        <v>6615</v>
      </c>
    </row>
    <row r="6" spans="1:3" x14ac:dyDescent="0.25">
      <c r="A6" t="s">
        <v>1333</v>
      </c>
      <c r="B6" s="3">
        <v>1.9013715263404701E-2</v>
      </c>
      <c r="C6">
        <v>689</v>
      </c>
    </row>
    <row r="7" spans="1:3" x14ac:dyDescent="0.25">
      <c r="A7" t="s">
        <v>1542</v>
      </c>
      <c r="B7" s="3">
        <v>1.8484785599545001E-2</v>
      </c>
      <c r="C7">
        <v>19240</v>
      </c>
    </row>
    <row r="8" spans="1:3" x14ac:dyDescent="0.25">
      <c r="A8" t="s">
        <v>1960</v>
      </c>
      <c r="B8" s="3">
        <v>1.26990176885362E-2</v>
      </c>
      <c r="C8">
        <v>733</v>
      </c>
    </row>
    <row r="9" spans="1:3" x14ac:dyDescent="0.25">
      <c r="A9" t="s">
        <v>2313</v>
      </c>
      <c r="B9" s="3">
        <v>9.9293755681421E-3</v>
      </c>
      <c r="C9">
        <v>2130</v>
      </c>
    </row>
    <row r="10" spans="1:3" x14ac:dyDescent="0.25">
      <c r="A10" t="s">
        <v>2630</v>
      </c>
      <c r="B10" s="3">
        <v>6.6294483818952296E-2</v>
      </c>
      <c r="C10">
        <v>14143</v>
      </c>
    </row>
    <row r="11" spans="1:3" x14ac:dyDescent="0.25">
      <c r="A11" t="s">
        <v>2694</v>
      </c>
      <c r="B11" s="3">
        <v>4.2892858086041E-2</v>
      </c>
      <c r="C11">
        <v>9745</v>
      </c>
    </row>
    <row r="12" spans="1:3" x14ac:dyDescent="0.25">
      <c r="A12" t="s">
        <v>2829</v>
      </c>
      <c r="B12" s="3">
        <v>7.1213792866902104E-3</v>
      </c>
      <c r="C12">
        <v>4983</v>
      </c>
    </row>
    <row r="13" spans="1:3" x14ac:dyDescent="0.25">
      <c r="A13" s="2" t="s">
        <v>3176</v>
      </c>
      <c r="B13" s="4">
        <v>1.27007520752508E-2</v>
      </c>
      <c r="C13" s="2">
        <v>586</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8"/>
  <sheetViews>
    <sheetView workbookViewId="0">
      <selection activeCell="G11" sqref="G11"/>
    </sheetView>
  </sheetViews>
  <sheetFormatPr defaultRowHeight="15" x14ac:dyDescent="0.25"/>
  <cols>
    <col min="1" max="1" width="26.85546875" customWidth="1"/>
    <col min="2" max="2" width="9.140625" style="3"/>
  </cols>
  <sheetData>
    <row r="2" spans="1:3" x14ac:dyDescent="0.25">
      <c r="A2" s="7" t="s">
        <v>4548</v>
      </c>
      <c r="B2" s="2" t="s">
        <v>3272</v>
      </c>
      <c r="C2" s="2" t="s">
        <v>3273</v>
      </c>
    </row>
    <row r="3" spans="1:3" x14ac:dyDescent="0.25">
      <c r="A3" t="s">
        <v>30</v>
      </c>
      <c r="B3" s="3">
        <v>1.332860493364E-3</v>
      </c>
      <c r="C3">
        <v>778</v>
      </c>
    </row>
    <row r="4" spans="1:3" x14ac:dyDescent="0.25">
      <c r="A4" t="s">
        <v>84</v>
      </c>
      <c r="B4" s="3">
        <v>1.72212313180397E-3</v>
      </c>
      <c r="C4">
        <v>448</v>
      </c>
    </row>
    <row r="5" spans="1:3" x14ac:dyDescent="0.25">
      <c r="A5" t="s">
        <v>202</v>
      </c>
      <c r="B5" s="3">
        <v>1.26446868947038E-3</v>
      </c>
      <c r="C5">
        <v>487</v>
      </c>
    </row>
    <row r="6" spans="1:3" x14ac:dyDescent="0.25">
      <c r="A6" t="s">
        <v>739</v>
      </c>
      <c r="B6" s="3">
        <v>2.2239725710049198E-3</v>
      </c>
      <c r="C6">
        <v>528</v>
      </c>
    </row>
    <row r="7" spans="1:3" x14ac:dyDescent="0.25">
      <c r="A7" t="s">
        <v>795</v>
      </c>
      <c r="B7" s="3">
        <v>1.3854436058479099E-3</v>
      </c>
      <c r="C7">
        <v>525</v>
      </c>
    </row>
    <row r="8" spans="1:3" x14ac:dyDescent="0.25">
      <c r="A8" t="s">
        <v>924</v>
      </c>
      <c r="B8" s="3">
        <v>1.62919260061844E-3</v>
      </c>
      <c r="C8">
        <v>824</v>
      </c>
    </row>
    <row r="9" spans="1:3" x14ac:dyDescent="0.25">
      <c r="A9" t="s">
        <v>925</v>
      </c>
      <c r="B9" s="3">
        <v>1.77402747705035E-3</v>
      </c>
      <c r="C9">
        <v>653</v>
      </c>
    </row>
    <row r="10" spans="1:3" x14ac:dyDescent="0.25">
      <c r="A10" t="s">
        <v>1542</v>
      </c>
      <c r="B10" s="3">
        <v>3.8045608614447599E-3</v>
      </c>
      <c r="C10">
        <v>3960</v>
      </c>
    </row>
    <row r="11" spans="1:3" x14ac:dyDescent="0.25">
      <c r="A11" t="s">
        <v>1549</v>
      </c>
      <c r="B11" s="3">
        <v>1.9896609761962301E-3</v>
      </c>
      <c r="C11">
        <v>993</v>
      </c>
    </row>
    <row r="12" spans="1:3" x14ac:dyDescent="0.25">
      <c r="A12" t="s">
        <v>1757</v>
      </c>
      <c r="B12" s="3">
        <v>1.2203173787401699E-3</v>
      </c>
      <c r="C12">
        <v>4312</v>
      </c>
    </row>
    <row r="13" spans="1:3" x14ac:dyDescent="0.25">
      <c r="A13" t="s">
        <v>1961</v>
      </c>
      <c r="B13" s="3">
        <v>2.41377796170161E-3</v>
      </c>
      <c r="C13">
        <v>1814</v>
      </c>
    </row>
    <row r="14" spans="1:3" x14ac:dyDescent="0.25">
      <c r="A14" t="s">
        <v>2032</v>
      </c>
      <c r="B14" s="3">
        <v>1.3502986237341401E-3</v>
      </c>
      <c r="C14">
        <v>494</v>
      </c>
    </row>
    <row r="15" spans="1:3" x14ac:dyDescent="0.25">
      <c r="A15" t="s">
        <v>2116</v>
      </c>
      <c r="B15" s="3">
        <v>1.35343577615421E-3</v>
      </c>
      <c r="C15">
        <v>2692</v>
      </c>
    </row>
    <row r="16" spans="1:3" x14ac:dyDescent="0.25">
      <c r="A16" t="s">
        <v>2141</v>
      </c>
      <c r="B16" s="3">
        <v>1.7272026025422201E-3</v>
      </c>
      <c r="C16">
        <v>515</v>
      </c>
    </row>
    <row r="17" spans="1:3" x14ac:dyDescent="0.25">
      <c r="A17" t="s">
        <v>2158</v>
      </c>
      <c r="B17" s="3">
        <v>1.3638234822750299E-3</v>
      </c>
      <c r="C17">
        <v>868</v>
      </c>
    </row>
    <row r="18" spans="1:3" x14ac:dyDescent="0.25">
      <c r="A18" t="s">
        <v>2423</v>
      </c>
      <c r="B18" s="3">
        <v>1.9129930487873301E-3</v>
      </c>
      <c r="C18">
        <v>950</v>
      </c>
    </row>
    <row r="19" spans="1:3" x14ac:dyDescent="0.25">
      <c r="A19" t="s">
        <v>2556</v>
      </c>
      <c r="B19" s="3">
        <v>1.4181058350714001E-3</v>
      </c>
      <c r="C19">
        <v>735</v>
      </c>
    </row>
    <row r="20" spans="1:3" x14ac:dyDescent="0.25">
      <c r="A20" t="s">
        <v>2562</v>
      </c>
      <c r="B20" s="3">
        <v>1.2047892909257099E-3</v>
      </c>
      <c r="C20">
        <v>1307</v>
      </c>
    </row>
    <row r="21" spans="1:3" x14ac:dyDescent="0.25">
      <c r="A21" t="s">
        <v>2563</v>
      </c>
      <c r="B21" s="3">
        <v>1.5972644907168399E-3</v>
      </c>
      <c r="C21">
        <v>824</v>
      </c>
    </row>
    <row r="22" spans="1:3" x14ac:dyDescent="0.25">
      <c r="A22" t="s">
        <v>2574</v>
      </c>
      <c r="B22" s="3">
        <v>2.6291384444927499E-3</v>
      </c>
      <c r="C22">
        <v>859</v>
      </c>
    </row>
    <row r="23" spans="1:3" x14ac:dyDescent="0.25">
      <c r="A23" t="s">
        <v>2588</v>
      </c>
      <c r="B23" s="3">
        <v>1.8676258655637701E-3</v>
      </c>
      <c r="C23">
        <v>1594</v>
      </c>
    </row>
    <row r="24" spans="1:3" x14ac:dyDescent="0.25">
      <c r="A24" t="s">
        <v>2694</v>
      </c>
      <c r="B24" s="3">
        <v>1.9498754368513201E-3</v>
      </c>
      <c r="C24">
        <v>443</v>
      </c>
    </row>
    <row r="25" spans="1:3" x14ac:dyDescent="0.25">
      <c r="A25" t="s">
        <v>2784</v>
      </c>
      <c r="B25" s="3">
        <v>1.5898941644086799E-3</v>
      </c>
      <c r="C25">
        <v>842</v>
      </c>
    </row>
    <row r="26" spans="1:3" x14ac:dyDescent="0.25">
      <c r="A26" t="s">
        <v>2889</v>
      </c>
      <c r="B26" s="3">
        <v>1.4895925040875301E-3</v>
      </c>
      <c r="C26">
        <v>758</v>
      </c>
    </row>
    <row r="27" spans="1:3" x14ac:dyDescent="0.25">
      <c r="A27" t="s">
        <v>3037</v>
      </c>
      <c r="B27" s="3">
        <v>1.7787693328107301E-3</v>
      </c>
      <c r="C27">
        <v>708</v>
      </c>
    </row>
    <row r="28" spans="1:3" x14ac:dyDescent="0.25">
      <c r="A28" s="2" t="s">
        <v>3150</v>
      </c>
      <c r="B28" s="4">
        <v>1.2499678211945701E-3</v>
      </c>
      <c r="C28" s="2">
        <v>437</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8"/>
  <sheetViews>
    <sheetView workbookViewId="0">
      <selection activeCell="N17" sqref="N17"/>
    </sheetView>
  </sheetViews>
  <sheetFormatPr defaultRowHeight="15" x14ac:dyDescent="0.25"/>
  <cols>
    <col min="1" max="1" width="40" customWidth="1"/>
  </cols>
  <sheetData>
    <row r="2" spans="1:3" x14ac:dyDescent="0.25">
      <c r="A2" s="12" t="s">
        <v>4547</v>
      </c>
      <c r="B2" s="2" t="s">
        <v>3272</v>
      </c>
      <c r="C2" s="2" t="s">
        <v>3273</v>
      </c>
    </row>
    <row r="3" spans="1:3" x14ac:dyDescent="0.25">
      <c r="A3" t="s">
        <v>237</v>
      </c>
      <c r="B3" s="5">
        <v>0.24744266178529101</v>
      </c>
      <c r="C3">
        <v>2298</v>
      </c>
    </row>
    <row r="4" spans="1:3" x14ac:dyDescent="0.25">
      <c r="A4" t="s">
        <v>512</v>
      </c>
      <c r="B4" s="5">
        <v>0.19183965640658501</v>
      </c>
      <c r="C4">
        <v>536</v>
      </c>
    </row>
    <row r="5" spans="1:3" x14ac:dyDescent="0.25">
      <c r="A5" t="s">
        <v>601</v>
      </c>
      <c r="B5" s="5">
        <v>0.12539808917197401</v>
      </c>
      <c r="C5">
        <v>945</v>
      </c>
    </row>
    <row r="6" spans="1:3" x14ac:dyDescent="0.25">
      <c r="A6" t="s">
        <v>694</v>
      </c>
      <c r="B6" s="5">
        <v>4.6757501302955799E-2</v>
      </c>
      <c r="C6">
        <v>628</v>
      </c>
    </row>
    <row r="7" spans="1:3" x14ac:dyDescent="0.25">
      <c r="A7" t="s">
        <v>860</v>
      </c>
      <c r="B7" s="5">
        <v>4.7704280155641897E-2</v>
      </c>
      <c r="C7">
        <v>613</v>
      </c>
    </row>
    <row r="8" spans="1:3" x14ac:dyDescent="0.25">
      <c r="A8" t="s">
        <v>1400</v>
      </c>
      <c r="B8" s="5">
        <v>0.13662024840045101</v>
      </c>
      <c r="C8">
        <v>726</v>
      </c>
    </row>
    <row r="9" spans="1:3" x14ac:dyDescent="0.25">
      <c r="A9" t="s">
        <v>1641</v>
      </c>
      <c r="B9" s="5">
        <v>0.133086515978176</v>
      </c>
      <c r="C9">
        <v>683</v>
      </c>
    </row>
    <row r="10" spans="1:3" x14ac:dyDescent="0.25">
      <c r="A10" t="s">
        <v>1676</v>
      </c>
      <c r="B10" s="5">
        <v>0.127248704136599</v>
      </c>
      <c r="C10">
        <v>1252</v>
      </c>
    </row>
    <row r="11" spans="1:3" x14ac:dyDescent="0.25">
      <c r="A11" t="s">
        <v>1986</v>
      </c>
      <c r="B11" s="5">
        <v>0.214488326423739</v>
      </c>
      <c r="C11">
        <v>983</v>
      </c>
    </row>
    <row r="12" spans="1:3" x14ac:dyDescent="0.25">
      <c r="A12" t="s">
        <v>2115</v>
      </c>
      <c r="B12" s="5">
        <v>6.6968618570042104E-2</v>
      </c>
      <c r="C12">
        <v>414</v>
      </c>
    </row>
    <row r="13" spans="1:3" x14ac:dyDescent="0.25">
      <c r="A13" t="s">
        <v>2267</v>
      </c>
      <c r="B13" s="5">
        <v>0.13105998356614601</v>
      </c>
      <c r="C13">
        <v>638</v>
      </c>
    </row>
    <row r="14" spans="1:3" x14ac:dyDescent="0.25">
      <c r="A14" t="s">
        <v>2300</v>
      </c>
      <c r="B14" s="5">
        <v>0.124361458516822</v>
      </c>
      <c r="C14">
        <v>706</v>
      </c>
    </row>
    <row r="15" spans="1:3" x14ac:dyDescent="0.25">
      <c r="A15" t="s">
        <v>2646</v>
      </c>
      <c r="B15" s="5">
        <v>0.39692307692307599</v>
      </c>
      <c r="C15">
        <v>516</v>
      </c>
    </row>
    <row r="16" spans="1:3" x14ac:dyDescent="0.25">
      <c r="A16" t="s">
        <v>2803</v>
      </c>
      <c r="B16" s="5">
        <v>0.15787539055320701</v>
      </c>
      <c r="C16">
        <v>859</v>
      </c>
    </row>
    <row r="17" spans="1:3" x14ac:dyDescent="0.25">
      <c r="A17" t="s">
        <v>2906</v>
      </c>
      <c r="B17" s="5">
        <v>4.2324388318863398E-2</v>
      </c>
      <c r="C17">
        <v>429</v>
      </c>
    </row>
    <row r="18" spans="1:3" x14ac:dyDescent="0.25">
      <c r="A18" s="2" t="s">
        <v>3091</v>
      </c>
      <c r="B18" s="6">
        <v>6.2228146485197103E-2</v>
      </c>
      <c r="C18" s="2">
        <v>887</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74"/>
  <sheetViews>
    <sheetView workbookViewId="0">
      <selection activeCell="H6" sqref="H6"/>
    </sheetView>
  </sheetViews>
  <sheetFormatPr defaultRowHeight="15" x14ac:dyDescent="0.25"/>
  <cols>
    <col min="1" max="1" width="13.42578125" customWidth="1"/>
    <col min="2" max="2" width="17.5703125" customWidth="1"/>
  </cols>
  <sheetData>
    <row r="1" spans="1:5" x14ac:dyDescent="0.25">
      <c r="A1" s="7" t="s">
        <v>4545</v>
      </c>
    </row>
    <row r="2" spans="1:5" x14ac:dyDescent="0.25">
      <c r="A2" t="s">
        <v>4496</v>
      </c>
      <c r="B2" t="s">
        <v>3272</v>
      </c>
      <c r="C2" t="s">
        <v>4494</v>
      </c>
      <c r="D2" t="s">
        <v>4495</v>
      </c>
      <c r="E2" t="s">
        <v>4485</v>
      </c>
    </row>
    <row r="3" spans="1:5" x14ac:dyDescent="0.25">
      <c r="A3" t="s">
        <v>0</v>
      </c>
      <c r="B3">
        <v>4.3402777777779001E-4</v>
      </c>
      <c r="C3">
        <v>2</v>
      </c>
      <c r="D3">
        <v>4608</v>
      </c>
      <c r="E3" t="str">
        <f>IFERROR(RIGHT(A3,LEN(A3)-FIND(",",A3)-1),"DC")</f>
        <v>South Carolina</v>
      </c>
    </row>
    <row r="4" spans="1:5" x14ac:dyDescent="0.25">
      <c r="A4" t="s">
        <v>1</v>
      </c>
      <c r="B4" s="1">
        <v>6.6844919786146403E-5</v>
      </c>
      <c r="C4">
        <v>1</v>
      </c>
      <c r="D4">
        <v>14960</v>
      </c>
      <c r="E4" t="str">
        <f t="shared" ref="E4:E67" si="0">IFERROR(RIGHT(A4,LEN(A4)-FIND(",",A4)-1),"DC")</f>
        <v>Louisiana</v>
      </c>
    </row>
    <row r="5" spans="1:5" x14ac:dyDescent="0.25">
      <c r="A5" t="s">
        <v>2</v>
      </c>
      <c r="B5">
        <v>2.9066950876854798E-4</v>
      </c>
      <c r="C5">
        <v>3</v>
      </c>
      <c r="D5">
        <v>10321</v>
      </c>
      <c r="E5" t="str">
        <f t="shared" si="0"/>
        <v>Virginia</v>
      </c>
    </row>
    <row r="6" spans="1:5" x14ac:dyDescent="0.25">
      <c r="A6" t="s">
        <v>3</v>
      </c>
      <c r="B6">
        <v>6.5336626910661401E-4</v>
      </c>
      <c r="C6">
        <v>114</v>
      </c>
      <c r="D6">
        <v>174481</v>
      </c>
      <c r="E6" t="str">
        <f t="shared" si="0"/>
        <v>Idaho</v>
      </c>
    </row>
    <row r="7" spans="1:5" x14ac:dyDescent="0.25">
      <c r="A7" t="s">
        <v>4</v>
      </c>
      <c r="B7">
        <v>0</v>
      </c>
      <c r="C7">
        <v>0</v>
      </c>
      <c r="D7">
        <v>2846</v>
      </c>
      <c r="E7" t="str">
        <f t="shared" si="0"/>
        <v>Iowa</v>
      </c>
    </row>
    <row r="8" spans="1:5" x14ac:dyDescent="0.25">
      <c r="A8" t="s">
        <v>5</v>
      </c>
      <c r="B8">
        <v>0</v>
      </c>
      <c r="C8">
        <v>0</v>
      </c>
      <c r="D8">
        <v>4902</v>
      </c>
      <c r="E8" t="str">
        <f t="shared" si="0"/>
        <v>Kentucky</v>
      </c>
    </row>
    <row r="9" spans="1:5" x14ac:dyDescent="0.25">
      <c r="A9" t="s">
        <v>6</v>
      </c>
      <c r="B9">
        <v>0</v>
      </c>
      <c r="C9">
        <v>0</v>
      </c>
      <c r="D9">
        <v>8337</v>
      </c>
      <c r="E9" t="str">
        <f t="shared" si="0"/>
        <v>Missouri</v>
      </c>
    </row>
    <row r="10" spans="1:5" x14ac:dyDescent="0.25">
      <c r="A10" t="s">
        <v>7</v>
      </c>
      <c r="B10">
        <v>0</v>
      </c>
      <c r="C10">
        <v>0</v>
      </c>
      <c r="D10">
        <v>3345</v>
      </c>
      <c r="E10" t="str">
        <f t="shared" si="0"/>
        <v>Oklahoma</v>
      </c>
    </row>
    <row r="11" spans="1:5" x14ac:dyDescent="0.25">
      <c r="A11" t="s">
        <v>8</v>
      </c>
      <c r="B11">
        <v>2.2991313594333801E-4</v>
      </c>
      <c r="C11">
        <v>32</v>
      </c>
      <c r="D11">
        <v>139183</v>
      </c>
      <c r="E11" t="str">
        <f t="shared" si="0"/>
        <v>Colorado</v>
      </c>
    </row>
    <row r="12" spans="1:5" x14ac:dyDescent="0.25">
      <c r="A12" t="s">
        <v>9</v>
      </c>
      <c r="B12">
        <v>0</v>
      </c>
      <c r="C12">
        <v>0</v>
      </c>
      <c r="D12">
        <v>1408</v>
      </c>
      <c r="E12" t="str">
        <f t="shared" si="0"/>
        <v>Idaho</v>
      </c>
    </row>
    <row r="13" spans="1:5" x14ac:dyDescent="0.25">
      <c r="A13" t="s">
        <v>10</v>
      </c>
      <c r="B13" s="1">
        <v>6.9974109579429194E-5</v>
      </c>
      <c r="C13">
        <v>2</v>
      </c>
      <c r="D13">
        <v>28582</v>
      </c>
      <c r="E13" t="str">
        <f t="shared" si="0"/>
        <v>Illinois</v>
      </c>
    </row>
    <row r="14" spans="1:5" x14ac:dyDescent="0.25">
      <c r="A14" t="s">
        <v>11</v>
      </c>
      <c r="B14" s="1">
        <v>9.6126117466122096E-5</v>
      </c>
      <c r="C14">
        <v>1</v>
      </c>
      <c r="D14">
        <v>10403</v>
      </c>
      <c r="E14" t="str">
        <f t="shared" si="0"/>
        <v>Indiana</v>
      </c>
    </row>
    <row r="15" spans="1:5" x14ac:dyDescent="0.25">
      <c r="A15" t="s">
        <v>12</v>
      </c>
      <c r="B15">
        <v>4.9091801669120996E-4</v>
      </c>
      <c r="C15">
        <v>1</v>
      </c>
      <c r="D15">
        <v>2037</v>
      </c>
      <c r="E15" t="str">
        <f t="shared" si="0"/>
        <v>Iowa</v>
      </c>
    </row>
    <row r="16" spans="1:5" x14ac:dyDescent="0.25">
      <c r="A16" t="s">
        <v>13</v>
      </c>
      <c r="B16">
        <v>1.9109497420222101E-4</v>
      </c>
      <c r="C16">
        <v>2</v>
      </c>
      <c r="D16">
        <v>10466</v>
      </c>
      <c r="E16" t="str">
        <f t="shared" si="0"/>
        <v>Mississippi</v>
      </c>
    </row>
    <row r="17" spans="1:5" x14ac:dyDescent="0.25">
      <c r="A17" t="s">
        <v>14</v>
      </c>
      <c r="B17" s="1">
        <v>7.7501356273712506E-5</v>
      </c>
      <c r="C17">
        <v>1</v>
      </c>
      <c r="D17">
        <v>12903</v>
      </c>
      <c r="E17" t="str">
        <f t="shared" si="0"/>
        <v>Nebraska</v>
      </c>
    </row>
    <row r="18" spans="1:5" x14ac:dyDescent="0.25">
      <c r="A18" t="s">
        <v>15</v>
      </c>
      <c r="B18">
        <v>0</v>
      </c>
      <c r="C18">
        <v>0</v>
      </c>
      <c r="D18">
        <v>1296</v>
      </c>
      <c r="E18" t="str">
        <f t="shared" si="0"/>
        <v>North Dakota</v>
      </c>
    </row>
    <row r="19" spans="1:5" x14ac:dyDescent="0.25">
      <c r="A19" t="s">
        <v>16</v>
      </c>
      <c r="B19">
        <v>1.00254165489974E-2</v>
      </c>
      <c r="C19">
        <v>71</v>
      </c>
      <c r="D19">
        <v>7082</v>
      </c>
      <c r="E19" t="str">
        <f t="shared" si="0"/>
        <v>Ohio</v>
      </c>
    </row>
    <row r="20" spans="1:5" x14ac:dyDescent="0.25">
      <c r="A20" t="s">
        <v>17</v>
      </c>
      <c r="B20">
        <v>2.0303881425331999E-4</v>
      </c>
      <c r="C20">
        <v>6</v>
      </c>
      <c r="D20">
        <v>29551</v>
      </c>
      <c r="E20" t="str">
        <f t="shared" si="0"/>
        <v>Pennsylvania</v>
      </c>
    </row>
    <row r="21" spans="1:5" x14ac:dyDescent="0.25">
      <c r="A21" t="s">
        <v>18</v>
      </c>
      <c r="B21">
        <v>0</v>
      </c>
      <c r="C21">
        <v>0</v>
      </c>
      <c r="D21">
        <v>6958</v>
      </c>
      <c r="E21" t="str">
        <f t="shared" si="0"/>
        <v>Washington</v>
      </c>
    </row>
    <row r="22" spans="1:5" x14ac:dyDescent="0.25">
      <c r="A22" t="s">
        <v>19</v>
      </c>
      <c r="B22">
        <v>0</v>
      </c>
      <c r="C22">
        <v>0</v>
      </c>
      <c r="D22">
        <v>4413</v>
      </c>
      <c r="E22" t="str">
        <f t="shared" si="0"/>
        <v>Wisconsin</v>
      </c>
    </row>
    <row r="23" spans="1:5" x14ac:dyDescent="0.25">
      <c r="A23" t="s">
        <v>20</v>
      </c>
      <c r="B23">
        <v>5.7362943538474798E-4</v>
      </c>
      <c r="C23">
        <v>7</v>
      </c>
      <c r="D23">
        <v>12203</v>
      </c>
      <c r="E23" t="str">
        <f t="shared" si="0"/>
        <v>Vermont</v>
      </c>
    </row>
    <row r="24" spans="1:5" x14ac:dyDescent="0.25">
      <c r="A24" t="s">
        <v>21</v>
      </c>
      <c r="B24">
        <v>0</v>
      </c>
      <c r="C24">
        <v>0</v>
      </c>
      <c r="D24">
        <v>2216</v>
      </c>
      <c r="E24" t="str">
        <f t="shared" si="0"/>
        <v>Puerto Rico</v>
      </c>
    </row>
    <row r="25" spans="1:5" x14ac:dyDescent="0.25">
      <c r="A25" t="s">
        <v>22</v>
      </c>
      <c r="B25">
        <v>0</v>
      </c>
      <c r="C25">
        <v>0</v>
      </c>
      <c r="D25">
        <v>4661</v>
      </c>
      <c r="E25" t="str">
        <f t="shared" si="0"/>
        <v>Puerto Rico</v>
      </c>
    </row>
    <row r="26" spans="1:5" x14ac:dyDescent="0.25">
      <c r="A26" t="s">
        <v>23</v>
      </c>
      <c r="B26">
        <v>0</v>
      </c>
      <c r="C26">
        <v>0</v>
      </c>
      <c r="D26">
        <v>11177</v>
      </c>
      <c r="E26" t="str">
        <f t="shared" si="0"/>
        <v>Puerto Rico</v>
      </c>
    </row>
    <row r="27" spans="1:5" x14ac:dyDescent="0.25">
      <c r="A27" t="s">
        <v>24</v>
      </c>
      <c r="B27">
        <v>0</v>
      </c>
      <c r="C27">
        <v>0</v>
      </c>
      <c r="D27">
        <v>1650</v>
      </c>
      <c r="E27" t="str">
        <f t="shared" si="0"/>
        <v>Puerto Rico</v>
      </c>
    </row>
    <row r="28" spans="1:5" x14ac:dyDescent="0.25">
      <c r="A28" t="s">
        <v>25</v>
      </c>
      <c r="B28">
        <v>0</v>
      </c>
      <c r="C28">
        <v>0</v>
      </c>
      <c r="D28">
        <v>4078</v>
      </c>
      <c r="E28" t="str">
        <f t="shared" si="0"/>
        <v>Puerto Rico</v>
      </c>
    </row>
    <row r="29" spans="1:5" x14ac:dyDescent="0.25">
      <c r="A29" t="s">
        <v>26</v>
      </c>
      <c r="B29">
        <v>2.3171553758005701E-4</v>
      </c>
      <c r="C29">
        <v>11</v>
      </c>
      <c r="D29">
        <v>47472</v>
      </c>
      <c r="E29" t="str">
        <f t="shared" si="0"/>
        <v>South Carolina</v>
      </c>
    </row>
    <row r="30" spans="1:5" x14ac:dyDescent="0.25">
      <c r="A30" t="s">
        <v>27</v>
      </c>
      <c r="B30">
        <v>0</v>
      </c>
      <c r="C30">
        <v>0</v>
      </c>
      <c r="D30">
        <v>4985</v>
      </c>
      <c r="E30" t="str">
        <f t="shared" si="0"/>
        <v>Minnesota</v>
      </c>
    </row>
    <row r="31" spans="1:5" x14ac:dyDescent="0.25">
      <c r="A31" t="s">
        <v>28</v>
      </c>
      <c r="B31" s="1">
        <v>7.2043514282582599E-5</v>
      </c>
      <c r="C31">
        <v>6</v>
      </c>
      <c r="D31">
        <v>83283</v>
      </c>
      <c r="E31" t="str">
        <f t="shared" si="0"/>
        <v>Florida</v>
      </c>
    </row>
    <row r="32" spans="1:5" x14ac:dyDescent="0.25">
      <c r="A32" t="s">
        <v>29</v>
      </c>
      <c r="B32">
        <v>4.5466226500878699E-4</v>
      </c>
      <c r="C32">
        <v>23</v>
      </c>
      <c r="D32">
        <v>50587</v>
      </c>
      <c r="E32" t="str">
        <f t="shared" si="0"/>
        <v>North Carolina</v>
      </c>
    </row>
    <row r="33" spans="1:5" x14ac:dyDescent="0.25">
      <c r="A33" t="s">
        <v>30</v>
      </c>
      <c r="B33">
        <v>3.9232011951206798E-4</v>
      </c>
      <c r="C33">
        <v>229</v>
      </c>
      <c r="D33">
        <v>583707</v>
      </c>
      <c r="E33" t="str">
        <f t="shared" si="0"/>
        <v>California</v>
      </c>
    </row>
    <row r="34" spans="1:5" x14ac:dyDescent="0.25">
      <c r="A34" t="s">
        <v>31</v>
      </c>
      <c r="B34">
        <v>0</v>
      </c>
      <c r="C34">
        <v>0</v>
      </c>
      <c r="D34">
        <v>7585</v>
      </c>
      <c r="E34" t="str">
        <f t="shared" si="0"/>
        <v>Colorado</v>
      </c>
    </row>
    <row r="35" spans="1:5" x14ac:dyDescent="0.25">
      <c r="A35" t="s">
        <v>32</v>
      </c>
      <c r="B35">
        <v>1.4892402392707699E-4</v>
      </c>
      <c r="C35">
        <v>24</v>
      </c>
      <c r="D35">
        <v>161156</v>
      </c>
      <c r="E35" t="str">
        <f t="shared" si="0"/>
        <v>New York</v>
      </c>
    </row>
    <row r="36" spans="1:5" x14ac:dyDescent="0.25">
      <c r="A36" t="s">
        <v>33</v>
      </c>
      <c r="B36">
        <v>0</v>
      </c>
      <c r="C36">
        <v>0</v>
      </c>
      <c r="D36">
        <v>9496</v>
      </c>
      <c r="E36" t="str">
        <f t="shared" si="0"/>
        <v>Wyoming</v>
      </c>
    </row>
    <row r="37" spans="1:5" x14ac:dyDescent="0.25">
      <c r="A37" t="s">
        <v>34</v>
      </c>
      <c r="B37" s="1">
        <v>2.8509522180364399E-5</v>
      </c>
      <c r="C37">
        <v>1</v>
      </c>
      <c r="D37">
        <v>35076</v>
      </c>
      <c r="E37" t="str">
        <f t="shared" si="0"/>
        <v>Virginia</v>
      </c>
    </row>
    <row r="38" spans="1:5" x14ac:dyDescent="0.25">
      <c r="A38" t="s">
        <v>35</v>
      </c>
      <c r="B38">
        <v>0</v>
      </c>
      <c r="C38">
        <v>0</v>
      </c>
      <c r="D38">
        <v>2282</v>
      </c>
      <c r="E38" t="str">
        <f t="shared" si="0"/>
        <v>Michigan</v>
      </c>
    </row>
    <row r="39" spans="1:5" x14ac:dyDescent="0.25">
      <c r="A39" t="s">
        <v>36</v>
      </c>
      <c r="B39">
        <v>6.98881789137351E-4</v>
      </c>
      <c r="C39">
        <v>7</v>
      </c>
      <c r="D39">
        <v>10016</v>
      </c>
      <c r="E39" t="str">
        <f t="shared" si="0"/>
        <v>Mississippi</v>
      </c>
    </row>
    <row r="40" spans="1:5" x14ac:dyDescent="0.25">
      <c r="A40" t="s">
        <v>37</v>
      </c>
      <c r="B40">
        <v>5.7937427578213998E-4</v>
      </c>
      <c r="C40">
        <v>1</v>
      </c>
      <c r="D40">
        <v>1726</v>
      </c>
      <c r="E40" t="str">
        <f t="shared" si="0"/>
        <v>Alaska</v>
      </c>
    </row>
    <row r="41" spans="1:5" x14ac:dyDescent="0.25">
      <c r="A41" t="s">
        <v>38</v>
      </c>
      <c r="B41">
        <v>2.69687162890996E-4</v>
      </c>
      <c r="C41">
        <v>1</v>
      </c>
      <c r="D41">
        <v>3708</v>
      </c>
      <c r="E41" t="str">
        <f t="shared" si="0"/>
        <v>Alaska</v>
      </c>
    </row>
    <row r="42" spans="1:5" x14ac:dyDescent="0.25">
      <c r="A42" t="s">
        <v>39</v>
      </c>
      <c r="B42">
        <v>0</v>
      </c>
      <c r="C42">
        <v>0</v>
      </c>
      <c r="D42">
        <v>1680</v>
      </c>
      <c r="E42" t="str">
        <f t="shared" si="0"/>
        <v>Illinois</v>
      </c>
    </row>
    <row r="43" spans="1:5" x14ac:dyDescent="0.25">
      <c r="A43" t="s">
        <v>40</v>
      </c>
      <c r="B43">
        <v>1.09182225133785E-4</v>
      </c>
      <c r="C43">
        <v>1</v>
      </c>
      <c r="D43">
        <v>9159</v>
      </c>
      <c r="E43" t="str">
        <f t="shared" si="0"/>
        <v>North Carolina</v>
      </c>
    </row>
    <row r="44" spans="1:5" x14ac:dyDescent="0.25">
      <c r="A44" t="s">
        <v>41</v>
      </c>
      <c r="B44" s="1">
        <v>6.83349505938846E-5</v>
      </c>
      <c r="C44">
        <v>5</v>
      </c>
      <c r="D44">
        <v>73169</v>
      </c>
      <c r="E44" t="str">
        <f t="shared" si="0"/>
        <v>Virginia</v>
      </c>
    </row>
    <row r="45" spans="1:5" x14ac:dyDescent="0.25">
      <c r="A45" t="s">
        <v>42</v>
      </c>
      <c r="B45">
        <v>0</v>
      </c>
      <c r="C45">
        <v>0</v>
      </c>
      <c r="D45">
        <v>1217</v>
      </c>
      <c r="E45" t="str">
        <f t="shared" si="0"/>
        <v>Oklahoma</v>
      </c>
    </row>
    <row r="46" spans="1:5" x14ac:dyDescent="0.25">
      <c r="A46" t="s">
        <v>43</v>
      </c>
      <c r="B46">
        <v>0</v>
      </c>
      <c r="C46">
        <v>0</v>
      </c>
      <c r="D46">
        <v>3317</v>
      </c>
      <c r="E46" t="str">
        <f t="shared" si="0"/>
        <v>Michigan</v>
      </c>
    </row>
    <row r="47" spans="1:5" x14ac:dyDescent="0.25">
      <c r="A47" t="s">
        <v>44</v>
      </c>
      <c r="B47">
        <v>0</v>
      </c>
      <c r="C47">
        <v>0</v>
      </c>
      <c r="D47">
        <v>5132</v>
      </c>
      <c r="E47" t="str">
        <f t="shared" si="0"/>
        <v>Iowa</v>
      </c>
    </row>
    <row r="48" spans="1:5" x14ac:dyDescent="0.25">
      <c r="A48" t="s">
        <v>45</v>
      </c>
      <c r="B48" s="1">
        <v>9.5764037411849497E-5</v>
      </c>
      <c r="C48">
        <v>3</v>
      </c>
      <c r="D48">
        <v>31327</v>
      </c>
      <c r="E48" t="str">
        <f t="shared" si="0"/>
        <v>Michigan</v>
      </c>
    </row>
    <row r="49" spans="1:5" x14ac:dyDescent="0.25">
      <c r="A49" t="s">
        <v>46</v>
      </c>
      <c r="B49">
        <v>1.3243279035890501E-4</v>
      </c>
      <c r="C49">
        <v>3</v>
      </c>
      <c r="D49">
        <v>22653</v>
      </c>
      <c r="E49" t="str">
        <f t="shared" si="0"/>
        <v>Maryland</v>
      </c>
    </row>
    <row r="50" spans="1:5" x14ac:dyDescent="0.25">
      <c r="A50" t="s">
        <v>47</v>
      </c>
      <c r="B50" s="1">
        <v>7.77121541809533E-5</v>
      </c>
      <c r="C50">
        <v>1</v>
      </c>
      <c r="D50">
        <v>12868</v>
      </c>
      <c r="E50" t="str">
        <f t="shared" si="0"/>
        <v>New York</v>
      </c>
    </row>
    <row r="51" spans="1:5" x14ac:dyDescent="0.25">
      <c r="A51" t="s">
        <v>48</v>
      </c>
      <c r="B51">
        <v>0</v>
      </c>
      <c r="C51">
        <v>0</v>
      </c>
      <c r="D51">
        <v>4342</v>
      </c>
      <c r="E51" t="str">
        <f t="shared" si="0"/>
        <v>North Carolina</v>
      </c>
    </row>
    <row r="52" spans="1:5" x14ac:dyDescent="0.25">
      <c r="A52" t="s">
        <v>49</v>
      </c>
      <c r="B52">
        <v>0</v>
      </c>
      <c r="C52">
        <v>0</v>
      </c>
      <c r="D52">
        <v>3794</v>
      </c>
      <c r="E52" t="str">
        <f t="shared" si="0"/>
        <v>Virginia</v>
      </c>
    </row>
    <row r="53" spans="1:5" x14ac:dyDescent="0.25">
      <c r="A53" t="s">
        <v>50</v>
      </c>
      <c r="B53">
        <v>3.8228211129409602E-4</v>
      </c>
      <c r="C53">
        <v>237</v>
      </c>
      <c r="D53">
        <v>619961</v>
      </c>
      <c r="E53" t="str">
        <f t="shared" si="0"/>
        <v>Pennsylvania</v>
      </c>
    </row>
    <row r="54" spans="1:5" x14ac:dyDescent="0.25">
      <c r="A54" t="s">
        <v>51</v>
      </c>
      <c r="B54">
        <v>5.1615502275492698E-4</v>
      </c>
      <c r="C54">
        <v>82</v>
      </c>
      <c r="D54">
        <v>158867</v>
      </c>
      <c r="E54" t="str">
        <f t="shared" si="0"/>
        <v>Indiana</v>
      </c>
    </row>
    <row r="55" spans="1:5" x14ac:dyDescent="0.25">
      <c r="A55" t="s">
        <v>52</v>
      </c>
      <c r="B55">
        <v>6.6283694211222101E-4</v>
      </c>
      <c r="C55">
        <v>3</v>
      </c>
      <c r="D55">
        <v>4526</v>
      </c>
      <c r="E55" t="str">
        <f t="shared" si="0"/>
        <v>Kansas</v>
      </c>
    </row>
    <row r="56" spans="1:5" x14ac:dyDescent="0.25">
      <c r="A56" t="s">
        <v>53</v>
      </c>
      <c r="B56">
        <v>0</v>
      </c>
      <c r="C56">
        <v>0</v>
      </c>
      <c r="D56">
        <v>3575</v>
      </c>
      <c r="E56" t="str">
        <f t="shared" si="0"/>
        <v>Kentucky</v>
      </c>
    </row>
    <row r="57" spans="1:5" x14ac:dyDescent="0.25">
      <c r="A57" t="s">
        <v>54</v>
      </c>
      <c r="B57" s="1">
        <v>9.0709118534148996E-5</v>
      </c>
      <c r="C57">
        <v>4</v>
      </c>
      <c r="D57">
        <v>44097</v>
      </c>
      <c r="E57" t="str">
        <f t="shared" si="0"/>
        <v>Ohio</v>
      </c>
    </row>
    <row r="58" spans="1:5" x14ac:dyDescent="0.25">
      <c r="A58" t="s">
        <v>55</v>
      </c>
      <c r="B58">
        <v>0</v>
      </c>
      <c r="C58">
        <v>0</v>
      </c>
      <c r="D58">
        <v>4809</v>
      </c>
      <c r="E58" t="str">
        <f t="shared" si="0"/>
        <v>Louisiana</v>
      </c>
    </row>
    <row r="59" spans="1:5" x14ac:dyDescent="0.25">
      <c r="A59" t="s">
        <v>56</v>
      </c>
      <c r="B59">
        <v>0</v>
      </c>
      <c r="C59">
        <v>0</v>
      </c>
      <c r="D59">
        <v>2352</v>
      </c>
      <c r="E59" t="str">
        <f t="shared" si="0"/>
        <v>South Carolina</v>
      </c>
    </row>
    <row r="60" spans="1:5" x14ac:dyDescent="0.25">
      <c r="A60" t="s">
        <v>57</v>
      </c>
      <c r="B60">
        <v>0</v>
      </c>
      <c r="C60">
        <v>0</v>
      </c>
      <c r="D60">
        <v>10444</v>
      </c>
      <c r="E60" t="str">
        <f t="shared" si="0"/>
        <v>Michigan</v>
      </c>
    </row>
    <row r="61" spans="1:5" x14ac:dyDescent="0.25">
      <c r="A61" t="s">
        <v>58</v>
      </c>
      <c r="B61">
        <v>0</v>
      </c>
      <c r="C61">
        <v>0</v>
      </c>
      <c r="D61">
        <v>851</v>
      </c>
      <c r="E61" t="str">
        <f t="shared" si="0"/>
        <v>California</v>
      </c>
    </row>
    <row r="62" spans="1:5" x14ac:dyDescent="0.25">
      <c r="A62" t="s">
        <v>59</v>
      </c>
      <c r="B62">
        <v>5.6888214658201697E-4</v>
      </c>
      <c r="C62">
        <v>6</v>
      </c>
      <c r="D62">
        <v>10547</v>
      </c>
      <c r="E62" t="str">
        <f t="shared" si="0"/>
        <v>California</v>
      </c>
    </row>
    <row r="63" spans="1:5" x14ac:dyDescent="0.25">
      <c r="A63" t="s">
        <v>60</v>
      </c>
      <c r="B63">
        <v>0</v>
      </c>
      <c r="C63">
        <v>0</v>
      </c>
      <c r="D63">
        <v>3033</v>
      </c>
      <c r="E63" t="str">
        <f t="shared" si="0"/>
        <v>Virginia</v>
      </c>
    </row>
    <row r="64" spans="1:5" x14ac:dyDescent="0.25">
      <c r="A64" t="s">
        <v>61</v>
      </c>
      <c r="B64">
        <v>0</v>
      </c>
      <c r="C64">
        <v>0</v>
      </c>
      <c r="D64">
        <v>7603</v>
      </c>
      <c r="E64" t="str">
        <f t="shared" si="0"/>
        <v>Virginia</v>
      </c>
    </row>
    <row r="65" spans="1:5" x14ac:dyDescent="0.25">
      <c r="A65" t="s">
        <v>62</v>
      </c>
      <c r="B65">
        <v>0</v>
      </c>
      <c r="C65">
        <v>0</v>
      </c>
      <c r="D65">
        <v>2120</v>
      </c>
      <c r="E65" t="str">
        <f t="shared" si="0"/>
        <v>Mississippi</v>
      </c>
    </row>
    <row r="66" spans="1:5" x14ac:dyDescent="0.25">
      <c r="A66" t="s">
        <v>63</v>
      </c>
      <c r="B66">
        <v>0</v>
      </c>
      <c r="C66">
        <v>0</v>
      </c>
      <c r="D66">
        <v>4356</v>
      </c>
      <c r="E66" t="str">
        <f t="shared" si="0"/>
        <v>Puerto Rico</v>
      </c>
    </row>
    <row r="67" spans="1:5" x14ac:dyDescent="0.25">
      <c r="A67" t="s">
        <v>64</v>
      </c>
      <c r="B67">
        <v>1.6022046335761799E-4</v>
      </c>
      <c r="C67">
        <v>20</v>
      </c>
      <c r="D67">
        <v>124828</v>
      </c>
      <c r="E67" t="str">
        <f t="shared" si="0"/>
        <v>Alaska</v>
      </c>
    </row>
    <row r="68" spans="1:5" x14ac:dyDescent="0.25">
      <c r="A68" t="s">
        <v>65</v>
      </c>
      <c r="B68">
        <v>7.4404761904767105E-4</v>
      </c>
      <c r="C68">
        <v>2</v>
      </c>
      <c r="D68">
        <v>2688</v>
      </c>
      <c r="E68" t="str">
        <f t="shared" ref="E68:E131" si="1">IFERROR(RIGHT(A68,LEN(A68)-FIND(",",A68)-1),"DC")</f>
        <v>Kansas</v>
      </c>
    </row>
    <row r="69" spans="1:5" x14ac:dyDescent="0.25">
      <c r="A69" t="s">
        <v>66</v>
      </c>
      <c r="B69">
        <v>2.3293733985563201E-4</v>
      </c>
      <c r="C69">
        <v>1</v>
      </c>
      <c r="D69">
        <v>4293</v>
      </c>
      <c r="E69" t="str">
        <f t="shared" si="1"/>
        <v>Kentucky</v>
      </c>
    </row>
    <row r="70" spans="1:5" x14ac:dyDescent="0.25">
      <c r="A70" t="s">
        <v>67</v>
      </c>
      <c r="B70">
        <v>3.7121821444041598E-4</v>
      </c>
      <c r="C70">
        <v>18</v>
      </c>
      <c r="D70">
        <v>48489</v>
      </c>
      <c r="E70" t="str">
        <f t="shared" si="1"/>
        <v>South Carolina</v>
      </c>
    </row>
    <row r="71" spans="1:5" x14ac:dyDescent="0.25">
      <c r="A71" t="s">
        <v>68</v>
      </c>
      <c r="B71">
        <v>1.22231165966069E-3</v>
      </c>
      <c r="C71">
        <v>41</v>
      </c>
      <c r="D71">
        <v>33543</v>
      </c>
      <c r="E71" t="str">
        <f t="shared" si="1"/>
        <v>Tennessee</v>
      </c>
    </row>
    <row r="72" spans="1:5" x14ac:dyDescent="0.25">
      <c r="A72" t="s">
        <v>69</v>
      </c>
      <c r="B72">
        <v>0</v>
      </c>
      <c r="C72">
        <v>0</v>
      </c>
      <c r="D72">
        <v>15833</v>
      </c>
      <c r="E72" t="str">
        <f t="shared" si="1"/>
        <v>Texas</v>
      </c>
    </row>
    <row r="73" spans="1:5" x14ac:dyDescent="0.25">
      <c r="A73" t="s">
        <v>70</v>
      </c>
      <c r="B73">
        <v>3.8431975403541098E-4</v>
      </c>
      <c r="C73">
        <v>1</v>
      </c>
      <c r="D73">
        <v>2602</v>
      </c>
      <c r="E73" t="str">
        <f t="shared" si="1"/>
        <v>Missouri</v>
      </c>
    </row>
    <row r="74" spans="1:5" x14ac:dyDescent="0.25">
      <c r="A74" t="s">
        <v>71</v>
      </c>
      <c r="B74">
        <v>3.2357223750201198E-4</v>
      </c>
      <c r="C74">
        <v>2</v>
      </c>
      <c r="D74">
        <v>6181</v>
      </c>
      <c r="E74" t="str">
        <f t="shared" si="1"/>
        <v>Texas</v>
      </c>
    </row>
    <row r="75" spans="1:5" x14ac:dyDescent="0.25">
      <c r="A75" t="s">
        <v>72</v>
      </c>
      <c r="B75" s="1">
        <v>7.0598202099092497E-5</v>
      </c>
      <c r="C75">
        <v>3</v>
      </c>
      <c r="D75">
        <v>42494</v>
      </c>
      <c r="E75" t="str">
        <f t="shared" si="1"/>
        <v>Maine</v>
      </c>
    </row>
    <row r="76" spans="1:5" x14ac:dyDescent="0.25">
      <c r="A76" t="s">
        <v>73</v>
      </c>
      <c r="B76">
        <v>1.7201637595898301E-4</v>
      </c>
      <c r="C76">
        <v>5</v>
      </c>
      <c r="D76">
        <v>29067</v>
      </c>
      <c r="E76" t="str">
        <f t="shared" si="1"/>
        <v>Texas</v>
      </c>
    </row>
    <row r="77" spans="1:5" x14ac:dyDescent="0.25">
      <c r="A77" t="s">
        <v>74</v>
      </c>
      <c r="B77">
        <v>5.08269148062678E-4</v>
      </c>
      <c r="C77">
        <v>104</v>
      </c>
      <c r="D77">
        <v>204616</v>
      </c>
      <c r="E77" t="str">
        <f t="shared" si="1"/>
        <v>Maryland</v>
      </c>
    </row>
    <row r="78" spans="1:5" x14ac:dyDescent="0.25">
      <c r="A78" t="s">
        <v>75</v>
      </c>
      <c r="B78">
        <v>6.07803033226606E-4</v>
      </c>
      <c r="C78">
        <v>63</v>
      </c>
      <c r="D78">
        <v>103652</v>
      </c>
      <c r="E78" t="str">
        <f t="shared" si="1"/>
        <v>Minnesota</v>
      </c>
    </row>
    <row r="79" spans="1:5" x14ac:dyDescent="0.25">
      <c r="A79" t="s">
        <v>76</v>
      </c>
      <c r="B79">
        <v>1.7262213015711801E-4</v>
      </c>
      <c r="C79">
        <v>1</v>
      </c>
      <c r="D79">
        <v>5793</v>
      </c>
      <c r="E79" t="str">
        <f t="shared" si="1"/>
        <v>North Carolina</v>
      </c>
    </row>
    <row r="80" spans="1:5" x14ac:dyDescent="0.25">
      <c r="A80" t="s">
        <v>77</v>
      </c>
      <c r="B80">
        <v>0</v>
      </c>
      <c r="C80">
        <v>0</v>
      </c>
      <c r="D80">
        <v>2476</v>
      </c>
      <c r="E80" t="str">
        <f t="shared" si="1"/>
        <v>Nebraska</v>
      </c>
    </row>
    <row r="81" spans="1:5" x14ac:dyDescent="0.25">
      <c r="A81" t="s">
        <v>78</v>
      </c>
      <c r="B81">
        <v>0</v>
      </c>
      <c r="C81">
        <v>0</v>
      </c>
      <c r="D81">
        <v>5335</v>
      </c>
      <c r="E81" t="str">
        <f t="shared" si="1"/>
        <v>Michigan</v>
      </c>
    </row>
    <row r="82" spans="1:5" x14ac:dyDescent="0.25">
      <c r="A82" t="s">
        <v>79</v>
      </c>
      <c r="B82">
        <v>2.2141038414702399E-4</v>
      </c>
      <c r="C82">
        <v>2</v>
      </c>
      <c r="D82">
        <v>9033</v>
      </c>
      <c r="E82" t="str">
        <f t="shared" si="1"/>
        <v>Arizona</v>
      </c>
    </row>
    <row r="83" spans="1:5" x14ac:dyDescent="0.25">
      <c r="A83" t="s">
        <v>80</v>
      </c>
      <c r="B83">
        <v>0</v>
      </c>
      <c r="C83">
        <v>0</v>
      </c>
      <c r="D83">
        <v>4532</v>
      </c>
      <c r="E83" t="str">
        <f t="shared" si="1"/>
        <v>Iowa</v>
      </c>
    </row>
    <row r="84" spans="1:5" x14ac:dyDescent="0.25">
      <c r="A84" t="s">
        <v>81</v>
      </c>
      <c r="B84">
        <v>9.6123037487982899E-4</v>
      </c>
      <c r="C84">
        <v>6</v>
      </c>
      <c r="D84">
        <v>6242</v>
      </c>
      <c r="E84" t="str">
        <f t="shared" si="1"/>
        <v>Georgia</v>
      </c>
    </row>
    <row r="85" spans="1:5" x14ac:dyDescent="0.25">
      <c r="A85" t="s">
        <v>82</v>
      </c>
      <c r="B85">
        <v>0</v>
      </c>
      <c r="C85">
        <v>0</v>
      </c>
      <c r="D85">
        <v>3782</v>
      </c>
      <c r="E85" t="str">
        <f t="shared" si="1"/>
        <v>Virginia</v>
      </c>
    </row>
    <row r="86" spans="1:5" x14ac:dyDescent="0.25">
      <c r="A86" t="s">
        <v>83</v>
      </c>
      <c r="B86">
        <v>0</v>
      </c>
      <c r="C86">
        <v>0</v>
      </c>
      <c r="D86">
        <v>7434</v>
      </c>
      <c r="E86" t="str">
        <f t="shared" si="1"/>
        <v>Texas</v>
      </c>
    </row>
    <row r="87" spans="1:5" x14ac:dyDescent="0.25">
      <c r="A87" t="s">
        <v>84</v>
      </c>
      <c r="B87">
        <v>3.8440248477766798E-4</v>
      </c>
      <c r="C87">
        <v>100</v>
      </c>
      <c r="D87">
        <v>260144</v>
      </c>
      <c r="E87" t="str">
        <f t="shared" si="1"/>
        <v>Colorado</v>
      </c>
    </row>
    <row r="88" spans="1:5" x14ac:dyDescent="0.25">
      <c r="A88" t="s">
        <v>85</v>
      </c>
      <c r="B88">
        <v>1.10537951363298E-3</v>
      </c>
      <c r="C88">
        <v>3</v>
      </c>
      <c r="D88">
        <v>2714</v>
      </c>
      <c r="E88" t="str">
        <f t="shared" si="1"/>
        <v>Texas</v>
      </c>
    </row>
    <row r="89" spans="1:5" x14ac:dyDescent="0.25">
      <c r="A89" t="s">
        <v>86</v>
      </c>
      <c r="B89">
        <v>0</v>
      </c>
      <c r="C89">
        <v>0</v>
      </c>
      <c r="D89">
        <v>4264</v>
      </c>
      <c r="E89" t="str">
        <f t="shared" si="1"/>
        <v>Colorado</v>
      </c>
    </row>
    <row r="90" spans="1:5" x14ac:dyDescent="0.25">
      <c r="A90" t="s">
        <v>87</v>
      </c>
      <c r="B90">
        <v>0</v>
      </c>
      <c r="C90">
        <v>0</v>
      </c>
      <c r="D90">
        <v>13608</v>
      </c>
      <c r="E90" t="str">
        <f t="shared" si="1"/>
        <v>Puerto Rico</v>
      </c>
    </row>
    <row r="91" spans="1:5" x14ac:dyDescent="0.25">
      <c r="A91" t="s">
        <v>88</v>
      </c>
      <c r="B91">
        <v>0</v>
      </c>
      <c r="C91">
        <v>0</v>
      </c>
      <c r="D91">
        <v>5046</v>
      </c>
      <c r="E91" t="str">
        <f t="shared" si="1"/>
        <v>Michigan</v>
      </c>
    </row>
    <row r="92" spans="1:5" x14ac:dyDescent="0.25">
      <c r="A92" t="s">
        <v>89</v>
      </c>
      <c r="B92">
        <v>4.61148259165322E-4</v>
      </c>
      <c r="C92">
        <v>4</v>
      </c>
      <c r="D92">
        <v>8674</v>
      </c>
      <c r="E92" t="str">
        <f t="shared" si="1"/>
        <v>Arkansas</v>
      </c>
    </row>
    <row r="93" spans="1:5" x14ac:dyDescent="0.25">
      <c r="A93" t="s">
        <v>90</v>
      </c>
      <c r="B93">
        <v>2.2645110677976799E-4</v>
      </c>
      <c r="C93">
        <v>28</v>
      </c>
      <c r="D93">
        <v>123647</v>
      </c>
      <c r="E93" t="str">
        <f t="shared" si="1"/>
        <v>Virginia</v>
      </c>
    </row>
    <row r="94" spans="1:5" x14ac:dyDescent="0.25">
      <c r="A94" t="s">
        <v>91</v>
      </c>
      <c r="B94">
        <v>2.4943876278371498E-4</v>
      </c>
      <c r="C94">
        <v>5</v>
      </c>
      <c r="D94">
        <v>20045</v>
      </c>
      <c r="E94" t="str">
        <f t="shared" si="1"/>
        <v>Pennsylvania</v>
      </c>
    </row>
    <row r="95" spans="1:5" x14ac:dyDescent="0.25">
      <c r="A95" t="s">
        <v>92</v>
      </c>
      <c r="B95">
        <v>0</v>
      </c>
      <c r="C95">
        <v>0</v>
      </c>
      <c r="D95">
        <v>756</v>
      </c>
      <c r="E95" t="str">
        <f t="shared" si="1"/>
        <v>Texas</v>
      </c>
    </row>
    <row r="96" spans="1:5" x14ac:dyDescent="0.25">
      <c r="A96" t="s">
        <v>93</v>
      </c>
      <c r="B96">
        <v>2.13192342131018E-4</v>
      </c>
      <c r="C96">
        <v>5</v>
      </c>
      <c r="D96">
        <v>23453</v>
      </c>
      <c r="E96" t="str">
        <f t="shared" si="1"/>
        <v>Maine</v>
      </c>
    </row>
    <row r="97" spans="1:5" x14ac:dyDescent="0.25">
      <c r="A97" t="s">
        <v>94</v>
      </c>
      <c r="B97">
        <v>0</v>
      </c>
      <c r="C97">
        <v>0</v>
      </c>
      <c r="D97">
        <v>1988</v>
      </c>
      <c r="E97" t="str">
        <f t="shared" si="1"/>
        <v>Puerto Rico</v>
      </c>
    </row>
    <row r="98" spans="1:5" x14ac:dyDescent="0.25">
      <c r="A98" t="s">
        <v>95</v>
      </c>
      <c r="B98">
        <v>0</v>
      </c>
      <c r="C98">
        <v>0</v>
      </c>
      <c r="D98">
        <v>258</v>
      </c>
      <c r="E98" t="str">
        <f t="shared" si="1"/>
        <v>Nebraska</v>
      </c>
    </row>
    <row r="99" spans="1:5" x14ac:dyDescent="0.25">
      <c r="A99" t="s">
        <v>96</v>
      </c>
      <c r="B99">
        <v>2.3142121553998399E-4</v>
      </c>
      <c r="C99">
        <v>8</v>
      </c>
      <c r="D99">
        <v>34569</v>
      </c>
      <c r="E99" t="str">
        <f t="shared" si="1"/>
        <v>Louisiana</v>
      </c>
    </row>
    <row r="100" spans="1:5" x14ac:dyDescent="0.25">
      <c r="A100" t="s">
        <v>97</v>
      </c>
      <c r="B100">
        <v>0</v>
      </c>
      <c r="C100">
        <v>0</v>
      </c>
      <c r="D100">
        <v>7271</v>
      </c>
      <c r="E100" t="str">
        <f t="shared" si="1"/>
        <v>North Carolina</v>
      </c>
    </row>
    <row r="101" spans="1:5" x14ac:dyDescent="0.25">
      <c r="A101" t="s">
        <v>98</v>
      </c>
      <c r="B101">
        <v>3.7608123354648798E-4</v>
      </c>
      <c r="C101">
        <v>6</v>
      </c>
      <c r="D101">
        <v>15954</v>
      </c>
      <c r="E101" t="str">
        <f t="shared" si="1"/>
        <v>Ohio</v>
      </c>
    </row>
    <row r="102" spans="1:5" x14ac:dyDescent="0.25">
      <c r="A102" t="s">
        <v>99</v>
      </c>
      <c r="B102">
        <v>0</v>
      </c>
      <c r="C102">
        <v>0</v>
      </c>
      <c r="D102">
        <v>8098</v>
      </c>
      <c r="E102" t="str">
        <f t="shared" si="1"/>
        <v>Wisconsin</v>
      </c>
    </row>
    <row r="103" spans="1:5" x14ac:dyDescent="0.25">
      <c r="A103" t="s">
        <v>100</v>
      </c>
      <c r="B103">
        <v>1.5295197308040601E-4</v>
      </c>
      <c r="C103">
        <v>1</v>
      </c>
      <c r="D103">
        <v>6538</v>
      </c>
      <c r="E103" t="str">
        <f t="shared" si="1"/>
        <v>Arkansas</v>
      </c>
    </row>
    <row r="104" spans="1:5" x14ac:dyDescent="0.25">
      <c r="A104" t="s">
        <v>101</v>
      </c>
      <c r="B104">
        <v>2.4926111882628201E-4</v>
      </c>
      <c r="C104">
        <v>7</v>
      </c>
      <c r="D104">
        <v>28083</v>
      </c>
      <c r="E104" t="str">
        <f t="shared" si="1"/>
        <v>Ohio</v>
      </c>
    </row>
    <row r="105" spans="1:5" x14ac:dyDescent="0.25">
      <c r="A105" t="s">
        <v>102</v>
      </c>
      <c r="B105">
        <v>1.4532771399511301E-4</v>
      </c>
      <c r="C105">
        <v>1</v>
      </c>
      <c r="D105">
        <v>6881</v>
      </c>
      <c r="E105" t="str">
        <f t="shared" si="1"/>
        <v>Washington</v>
      </c>
    </row>
    <row r="106" spans="1:5" x14ac:dyDescent="0.25">
      <c r="A106" t="s">
        <v>103</v>
      </c>
      <c r="B106">
        <v>0</v>
      </c>
      <c r="C106">
        <v>0</v>
      </c>
      <c r="D106">
        <v>4461</v>
      </c>
      <c r="E106" t="str">
        <f t="shared" si="1"/>
        <v>Louisiana</v>
      </c>
    </row>
    <row r="107" spans="1:5" x14ac:dyDescent="0.25">
      <c r="A107" t="s">
        <v>104</v>
      </c>
      <c r="B107">
        <v>1.6590626296142299E-4</v>
      </c>
      <c r="C107">
        <v>2</v>
      </c>
      <c r="D107">
        <v>12055</v>
      </c>
      <c r="E107" t="str">
        <f t="shared" si="1"/>
        <v>Texas</v>
      </c>
    </row>
    <row r="108" spans="1:5" x14ac:dyDescent="0.25">
      <c r="A108" t="s">
        <v>105</v>
      </c>
      <c r="B108">
        <v>1.9611688566385501E-3</v>
      </c>
      <c r="C108">
        <v>10</v>
      </c>
      <c r="D108">
        <v>5099</v>
      </c>
      <c r="E108" t="str">
        <f t="shared" si="1"/>
        <v>Kansas</v>
      </c>
    </row>
    <row r="109" spans="1:5" x14ac:dyDescent="0.25">
      <c r="A109" t="s">
        <v>106</v>
      </c>
      <c r="B109">
        <v>0</v>
      </c>
      <c r="C109">
        <v>0</v>
      </c>
      <c r="D109">
        <v>2605</v>
      </c>
      <c r="E109" t="str">
        <f t="shared" si="1"/>
        <v>Missouri</v>
      </c>
    </row>
    <row r="110" spans="1:5" x14ac:dyDescent="0.25">
      <c r="A110" t="s">
        <v>107</v>
      </c>
      <c r="B110">
        <v>1.2580990123922599E-4</v>
      </c>
      <c r="C110">
        <v>2</v>
      </c>
      <c r="D110">
        <v>15897</v>
      </c>
      <c r="E110" t="str">
        <f t="shared" si="1"/>
        <v>Ohio</v>
      </c>
    </row>
    <row r="111" spans="1:5" x14ac:dyDescent="0.25">
      <c r="A111" t="s">
        <v>108</v>
      </c>
      <c r="B111">
        <v>1.3670539986328999E-3</v>
      </c>
      <c r="C111">
        <v>2</v>
      </c>
      <c r="D111">
        <v>1463</v>
      </c>
      <c r="E111" t="str">
        <f t="shared" si="1"/>
        <v>Georgia</v>
      </c>
    </row>
    <row r="112" spans="1:5" x14ac:dyDescent="0.25">
      <c r="A112" t="s">
        <v>109</v>
      </c>
      <c r="B112" s="1">
        <v>7.0648910240556003E-5</v>
      </c>
      <c r="C112">
        <v>8</v>
      </c>
      <c r="D112">
        <v>113236</v>
      </c>
      <c r="E112" t="str">
        <f t="shared" si="1"/>
        <v>New Jersey</v>
      </c>
    </row>
    <row r="113" spans="1:5" x14ac:dyDescent="0.25">
      <c r="A113" t="s">
        <v>110</v>
      </c>
      <c r="B113">
        <v>0</v>
      </c>
      <c r="C113">
        <v>0</v>
      </c>
      <c r="D113">
        <v>2831</v>
      </c>
      <c r="E113" t="str">
        <f t="shared" si="1"/>
        <v>Oklahoma</v>
      </c>
    </row>
    <row r="114" spans="1:5" x14ac:dyDescent="0.25">
      <c r="A114" t="s">
        <v>111</v>
      </c>
      <c r="B114">
        <v>0</v>
      </c>
      <c r="C114">
        <v>0</v>
      </c>
      <c r="D114">
        <v>3477</v>
      </c>
      <c r="E114" t="str">
        <f t="shared" si="1"/>
        <v>Mississippi</v>
      </c>
    </row>
    <row r="115" spans="1:5" x14ac:dyDescent="0.25">
      <c r="A115" t="s">
        <v>112</v>
      </c>
      <c r="B115">
        <v>2.7839643652560701E-3</v>
      </c>
      <c r="C115">
        <v>20</v>
      </c>
      <c r="D115">
        <v>7184</v>
      </c>
      <c r="E115" t="str">
        <f t="shared" si="1"/>
        <v>Missouri</v>
      </c>
    </row>
    <row r="116" spans="1:5" x14ac:dyDescent="0.25">
      <c r="A116" t="s">
        <v>113</v>
      </c>
      <c r="B116">
        <v>0</v>
      </c>
      <c r="C116">
        <v>0</v>
      </c>
      <c r="D116">
        <v>2060</v>
      </c>
      <c r="E116" t="str">
        <f t="shared" si="1"/>
        <v>Iowa</v>
      </c>
    </row>
    <row r="117" spans="1:5" x14ac:dyDescent="0.25">
      <c r="A117" t="s">
        <v>114</v>
      </c>
      <c r="B117">
        <v>2.33494833926761E-4</v>
      </c>
      <c r="C117">
        <v>4</v>
      </c>
      <c r="D117">
        <v>17131</v>
      </c>
      <c r="E117" t="str">
        <f t="shared" si="1"/>
        <v>Ohio</v>
      </c>
    </row>
    <row r="118" spans="1:5" x14ac:dyDescent="0.25">
      <c r="A118" t="s">
        <v>115</v>
      </c>
      <c r="B118" s="1">
        <v>9.7465886939596098E-5</v>
      </c>
      <c r="C118">
        <v>2</v>
      </c>
      <c r="D118">
        <v>20520</v>
      </c>
      <c r="E118" t="str">
        <f t="shared" si="1"/>
        <v>Virginia</v>
      </c>
    </row>
    <row r="119" spans="1:5" x14ac:dyDescent="0.25">
      <c r="A119" t="s">
        <v>116</v>
      </c>
      <c r="B119">
        <v>0</v>
      </c>
      <c r="C119">
        <v>0</v>
      </c>
      <c r="D119">
        <v>868</v>
      </c>
      <c r="E119" t="str">
        <f t="shared" si="1"/>
        <v>South Dakota</v>
      </c>
    </row>
    <row r="120" spans="1:5" x14ac:dyDescent="0.25">
      <c r="A120" t="s">
        <v>117</v>
      </c>
      <c r="B120">
        <v>2.74800769442196E-4</v>
      </c>
      <c r="C120">
        <v>3</v>
      </c>
      <c r="D120">
        <v>10917</v>
      </c>
      <c r="E120" t="str">
        <f t="shared" si="1"/>
        <v>Texas</v>
      </c>
    </row>
    <row r="121" spans="1:5" x14ac:dyDescent="0.25">
      <c r="A121" t="s">
        <v>118</v>
      </c>
      <c r="B121">
        <v>1.36332651670079E-3</v>
      </c>
      <c r="C121">
        <v>12</v>
      </c>
      <c r="D121">
        <v>8802</v>
      </c>
      <c r="E121" t="str">
        <f t="shared" si="1"/>
        <v>Alabama</v>
      </c>
    </row>
    <row r="122" spans="1:5" x14ac:dyDescent="0.25">
      <c r="A122" t="s">
        <v>119</v>
      </c>
      <c r="B122">
        <v>1.4903129657228801E-4</v>
      </c>
      <c r="C122">
        <v>1</v>
      </c>
      <c r="D122">
        <v>6710</v>
      </c>
      <c r="E122" t="str">
        <f t="shared" si="1"/>
        <v>North Carolina</v>
      </c>
    </row>
    <row r="123" spans="1:5" x14ac:dyDescent="0.25">
      <c r="A123" t="s">
        <v>120</v>
      </c>
      <c r="B123">
        <v>1.04931794333684E-4</v>
      </c>
      <c r="C123">
        <v>1</v>
      </c>
      <c r="D123">
        <v>9530</v>
      </c>
      <c r="E123" t="str">
        <f t="shared" si="1"/>
        <v>Louisiana</v>
      </c>
    </row>
    <row r="124" spans="1:5" x14ac:dyDescent="0.25">
      <c r="A124" t="s">
        <v>121</v>
      </c>
      <c r="B124">
        <v>0</v>
      </c>
      <c r="C124">
        <v>0</v>
      </c>
      <c r="D124">
        <v>1152</v>
      </c>
      <c r="E124" t="str">
        <f t="shared" si="1"/>
        <v>Colorado</v>
      </c>
    </row>
    <row r="125" spans="1:5" x14ac:dyDescent="0.25">
      <c r="A125" t="s">
        <v>122</v>
      </c>
      <c r="B125">
        <v>7.5968599645481695E-4</v>
      </c>
      <c r="C125">
        <v>3</v>
      </c>
      <c r="D125">
        <v>3949</v>
      </c>
      <c r="E125" t="str">
        <f t="shared" si="1"/>
        <v>Georgia</v>
      </c>
    </row>
    <row r="126" spans="1:5" x14ac:dyDescent="0.25">
      <c r="A126" t="s">
        <v>123</v>
      </c>
      <c r="B126">
        <v>6.4308681672020597E-4</v>
      </c>
      <c r="C126">
        <v>2</v>
      </c>
      <c r="D126">
        <v>3110</v>
      </c>
      <c r="E126" t="str">
        <f t="shared" si="1"/>
        <v>Texas</v>
      </c>
    </row>
    <row r="127" spans="1:5" x14ac:dyDescent="0.25">
      <c r="A127" t="s">
        <v>124</v>
      </c>
      <c r="B127">
        <v>0</v>
      </c>
      <c r="C127">
        <v>0</v>
      </c>
      <c r="D127">
        <v>5102</v>
      </c>
      <c r="E127" t="str">
        <f t="shared" si="1"/>
        <v>Florida</v>
      </c>
    </row>
    <row r="128" spans="1:5" x14ac:dyDescent="0.25">
      <c r="A128" t="s">
        <v>125</v>
      </c>
      <c r="B128">
        <v>0</v>
      </c>
      <c r="C128">
        <v>0</v>
      </c>
      <c r="D128">
        <v>547</v>
      </c>
      <c r="E128" t="str">
        <f t="shared" si="1"/>
        <v>Georgia</v>
      </c>
    </row>
    <row r="129" spans="1:5" x14ac:dyDescent="0.25">
      <c r="A129" t="s">
        <v>126</v>
      </c>
      <c r="B129">
        <v>1.50534397109769E-4</v>
      </c>
      <c r="C129">
        <v>1</v>
      </c>
      <c r="D129">
        <v>6643</v>
      </c>
      <c r="E129" t="str">
        <f t="shared" si="1"/>
        <v>Oregon</v>
      </c>
    </row>
    <row r="130" spans="1:5" x14ac:dyDescent="0.25">
      <c r="A130" t="s">
        <v>127</v>
      </c>
      <c r="B130">
        <v>2.8780008423416798E-3</v>
      </c>
      <c r="C130">
        <v>164</v>
      </c>
      <c r="D130">
        <v>56984</v>
      </c>
      <c r="E130" t="str">
        <f t="shared" si="1"/>
        <v>Alabama</v>
      </c>
    </row>
    <row r="131" spans="1:5" x14ac:dyDescent="0.25">
      <c r="A131" t="s">
        <v>128</v>
      </c>
      <c r="B131">
        <v>1.8304960644333E-4</v>
      </c>
      <c r="C131">
        <v>2</v>
      </c>
      <c r="D131">
        <v>10926</v>
      </c>
      <c r="E131" t="str">
        <f t="shared" si="1"/>
        <v>Georgia</v>
      </c>
    </row>
    <row r="132" spans="1:5" x14ac:dyDescent="0.25">
      <c r="A132" t="s">
        <v>129</v>
      </c>
      <c r="B132">
        <v>0</v>
      </c>
      <c r="C132">
        <v>0</v>
      </c>
      <c r="D132">
        <v>1949</v>
      </c>
      <c r="E132" t="str">
        <f t="shared" ref="E132:E195" si="2">IFERROR(RIGHT(A132,LEN(A132)-FIND(",",A132)-1),"DC")</f>
        <v>Kentucky</v>
      </c>
    </row>
    <row r="133" spans="1:5" x14ac:dyDescent="0.25">
      <c r="A133" t="s">
        <v>130</v>
      </c>
      <c r="B133">
        <v>4.27462969112002E-4</v>
      </c>
      <c r="C133">
        <v>112</v>
      </c>
      <c r="D133">
        <v>262011</v>
      </c>
      <c r="E133" t="str">
        <f t="shared" si="2"/>
        <v>Maryland</v>
      </c>
    </row>
    <row r="134" spans="1:5" x14ac:dyDescent="0.25">
      <c r="A134" t="s">
        <v>131</v>
      </c>
      <c r="B134">
        <v>6.4656807603113899E-4</v>
      </c>
      <c r="C134">
        <v>196</v>
      </c>
      <c r="D134">
        <v>303139</v>
      </c>
      <c r="E134" t="str">
        <f t="shared" si="2"/>
        <v>Maryland</v>
      </c>
    </row>
    <row r="135" spans="1:5" x14ac:dyDescent="0.25">
      <c r="A135" t="s">
        <v>132</v>
      </c>
      <c r="B135">
        <v>2.5806451612908599E-4</v>
      </c>
      <c r="C135">
        <v>1</v>
      </c>
      <c r="D135">
        <v>3875</v>
      </c>
      <c r="E135" t="str">
        <f t="shared" si="2"/>
        <v>South Carolina</v>
      </c>
    </row>
    <row r="136" spans="1:5" x14ac:dyDescent="0.25">
      <c r="A136" t="s">
        <v>133</v>
      </c>
      <c r="B136">
        <v>2.3601604909129201E-4</v>
      </c>
      <c r="C136">
        <v>1</v>
      </c>
      <c r="D136">
        <v>4237</v>
      </c>
      <c r="E136" t="str">
        <f t="shared" si="2"/>
        <v>Texas</v>
      </c>
    </row>
    <row r="137" spans="1:5" x14ac:dyDescent="0.25">
      <c r="A137" t="s">
        <v>134</v>
      </c>
      <c r="B137">
        <v>3.0312215822980699E-4</v>
      </c>
      <c r="C137">
        <v>1</v>
      </c>
      <c r="D137">
        <v>3299</v>
      </c>
      <c r="E137" t="str">
        <f t="shared" si="2"/>
        <v>Georgia</v>
      </c>
    </row>
    <row r="138" spans="1:5" x14ac:dyDescent="0.25">
      <c r="A138" t="s">
        <v>135</v>
      </c>
      <c r="B138">
        <v>0</v>
      </c>
      <c r="C138">
        <v>0</v>
      </c>
      <c r="D138">
        <v>151</v>
      </c>
      <c r="E138" t="str">
        <f t="shared" si="2"/>
        <v>Nebraska</v>
      </c>
    </row>
    <row r="139" spans="1:5" x14ac:dyDescent="0.25">
      <c r="A139" t="s">
        <v>136</v>
      </c>
      <c r="B139">
        <v>1.23157765097081E-4</v>
      </c>
      <c r="C139">
        <v>3</v>
      </c>
      <c r="D139">
        <v>24359</v>
      </c>
      <c r="E139" t="str">
        <f t="shared" si="2"/>
        <v>Idaho</v>
      </c>
    </row>
    <row r="140" spans="1:5" x14ac:dyDescent="0.25">
      <c r="A140" t="s">
        <v>137</v>
      </c>
      <c r="B140">
        <v>0</v>
      </c>
      <c r="C140">
        <v>0</v>
      </c>
      <c r="D140">
        <v>2744</v>
      </c>
      <c r="E140" t="str">
        <f t="shared" si="2"/>
        <v>Michigan</v>
      </c>
    </row>
    <row r="141" spans="1:5" x14ac:dyDescent="0.25">
      <c r="A141" t="s">
        <v>138</v>
      </c>
      <c r="B141">
        <v>0</v>
      </c>
      <c r="C141">
        <v>0</v>
      </c>
      <c r="D141">
        <v>2242</v>
      </c>
      <c r="E141" t="str">
        <f t="shared" si="2"/>
        <v>Kansas</v>
      </c>
    </row>
    <row r="142" spans="1:5" x14ac:dyDescent="0.25">
      <c r="A142" t="s">
        <v>139</v>
      </c>
      <c r="B142">
        <v>9.6458591704562304E-4</v>
      </c>
      <c r="C142">
        <v>7</v>
      </c>
      <c r="D142">
        <v>7257</v>
      </c>
      <c r="E142" t="str">
        <f t="shared" si="2"/>
        <v>Alabama</v>
      </c>
    </row>
    <row r="143" spans="1:5" x14ac:dyDescent="0.25">
      <c r="A143" t="s">
        <v>140</v>
      </c>
      <c r="B143">
        <v>3.27225130890007E-4</v>
      </c>
      <c r="C143">
        <v>1</v>
      </c>
      <c r="D143">
        <v>3056</v>
      </c>
      <c r="E143" t="str">
        <f t="shared" si="2"/>
        <v>West Virginia</v>
      </c>
    </row>
    <row r="144" spans="1:5" x14ac:dyDescent="0.25">
      <c r="A144" t="s">
        <v>141</v>
      </c>
      <c r="B144">
        <v>1.21388686574408E-4</v>
      </c>
      <c r="C144">
        <v>1</v>
      </c>
      <c r="D144">
        <v>8238</v>
      </c>
      <c r="E144" t="str">
        <f t="shared" si="2"/>
        <v>Puerto Rico</v>
      </c>
    </row>
    <row r="145" spans="1:5" x14ac:dyDescent="0.25">
      <c r="A145" t="s">
        <v>142</v>
      </c>
      <c r="B145">
        <v>2.4709661477639801E-4</v>
      </c>
      <c r="C145">
        <v>1</v>
      </c>
      <c r="D145">
        <v>4047</v>
      </c>
      <c r="E145" t="str">
        <f t="shared" si="2"/>
        <v>North Dakota</v>
      </c>
    </row>
    <row r="146" spans="1:5" x14ac:dyDescent="0.25">
      <c r="A146" t="s">
        <v>143</v>
      </c>
      <c r="B146">
        <v>4.4124135902334701E-4</v>
      </c>
      <c r="C146">
        <v>42</v>
      </c>
      <c r="D146">
        <v>95186</v>
      </c>
      <c r="E146" t="str">
        <f t="shared" si="2"/>
        <v>Massachusetts</v>
      </c>
    </row>
    <row r="147" spans="1:5" x14ac:dyDescent="0.25">
      <c r="A147" t="s">
        <v>144</v>
      </c>
      <c r="B147">
        <v>0</v>
      </c>
      <c r="C147">
        <v>0</v>
      </c>
      <c r="D147">
        <v>4239</v>
      </c>
      <c r="E147" t="str">
        <f t="shared" si="2"/>
        <v>South Carolina</v>
      </c>
    </row>
    <row r="148" spans="1:5" x14ac:dyDescent="0.25">
      <c r="A148" t="s">
        <v>145</v>
      </c>
      <c r="B148">
        <v>0</v>
      </c>
      <c r="C148">
        <v>0</v>
      </c>
      <c r="D148">
        <v>3243</v>
      </c>
      <c r="E148" t="str">
        <f t="shared" si="2"/>
        <v>Puerto Rico</v>
      </c>
    </row>
    <row r="149" spans="1:5" x14ac:dyDescent="0.25">
      <c r="A149" t="s">
        <v>146</v>
      </c>
      <c r="B149">
        <v>2.1014289717002899E-4</v>
      </c>
      <c r="C149">
        <v>3</v>
      </c>
      <c r="D149">
        <v>14276</v>
      </c>
      <c r="E149" t="str">
        <f t="shared" si="2"/>
        <v>Kentucky</v>
      </c>
    </row>
    <row r="150" spans="1:5" x14ac:dyDescent="0.25">
      <c r="A150" t="s">
        <v>147</v>
      </c>
      <c r="B150">
        <v>1.13878298757241E-3</v>
      </c>
      <c r="C150">
        <v>23</v>
      </c>
      <c r="D150">
        <v>20197</v>
      </c>
      <c r="E150" t="str">
        <f t="shared" si="2"/>
        <v>Wisconsin</v>
      </c>
    </row>
    <row r="151" spans="1:5" x14ac:dyDescent="0.25">
      <c r="A151" t="s">
        <v>148</v>
      </c>
      <c r="B151">
        <v>3.6103689797095602E-4</v>
      </c>
      <c r="C151">
        <v>5</v>
      </c>
      <c r="D151">
        <v>13849</v>
      </c>
      <c r="E151" t="str">
        <f t="shared" si="2"/>
        <v>Georgia</v>
      </c>
    </row>
    <row r="152" spans="1:5" x14ac:dyDescent="0.25">
      <c r="A152" t="s">
        <v>149</v>
      </c>
      <c r="B152">
        <v>0</v>
      </c>
      <c r="C152">
        <v>0</v>
      </c>
      <c r="D152">
        <v>10465</v>
      </c>
      <c r="E152" t="str">
        <f t="shared" si="2"/>
        <v>Michigan</v>
      </c>
    </row>
    <row r="153" spans="1:5" x14ac:dyDescent="0.25">
      <c r="A153" t="s">
        <v>150</v>
      </c>
      <c r="B153">
        <v>4.9325879644856996E-4</v>
      </c>
      <c r="C153">
        <v>6</v>
      </c>
      <c r="D153">
        <v>12164</v>
      </c>
      <c r="E153" t="str">
        <f t="shared" si="2"/>
        <v>Missouri</v>
      </c>
    </row>
    <row r="154" spans="1:5" x14ac:dyDescent="0.25">
      <c r="A154" t="s">
        <v>151</v>
      </c>
      <c r="B154">
        <v>2.6545042110093198E-4</v>
      </c>
      <c r="C154">
        <v>11</v>
      </c>
      <c r="D154">
        <v>41439</v>
      </c>
      <c r="E154" t="str">
        <f t="shared" si="2"/>
        <v>Indiana</v>
      </c>
    </row>
    <row r="155" spans="1:5" x14ac:dyDescent="0.25">
      <c r="A155" t="s">
        <v>152</v>
      </c>
      <c r="B155">
        <v>2.79147669116963E-4</v>
      </c>
      <c r="C155">
        <v>3</v>
      </c>
      <c r="D155">
        <v>10747</v>
      </c>
      <c r="E155" t="str">
        <f t="shared" si="2"/>
        <v>Kansas</v>
      </c>
    </row>
    <row r="156" spans="1:5" x14ac:dyDescent="0.25">
      <c r="A156" t="s">
        <v>153</v>
      </c>
      <c r="B156">
        <v>0</v>
      </c>
      <c r="C156">
        <v>0</v>
      </c>
      <c r="D156">
        <v>3485</v>
      </c>
      <c r="E156" t="str">
        <f t="shared" si="2"/>
        <v>Missouri</v>
      </c>
    </row>
    <row r="157" spans="1:5" x14ac:dyDescent="0.25">
      <c r="A157" t="s">
        <v>154</v>
      </c>
      <c r="B157">
        <v>1.0899374164967601E-3</v>
      </c>
      <c r="C157">
        <v>31</v>
      </c>
      <c r="D157">
        <v>28442</v>
      </c>
      <c r="E157" t="str">
        <f t="shared" si="2"/>
        <v>Georgia</v>
      </c>
    </row>
    <row r="158" spans="1:5" x14ac:dyDescent="0.25">
      <c r="A158" t="s">
        <v>155</v>
      </c>
      <c r="B158">
        <v>3.2701111837807301E-4</v>
      </c>
      <c r="C158">
        <v>5</v>
      </c>
      <c r="D158">
        <v>15290</v>
      </c>
      <c r="E158" t="str">
        <f t="shared" si="2"/>
        <v>Texas</v>
      </c>
    </row>
    <row r="159" spans="1:5" x14ac:dyDescent="0.25">
      <c r="A159" t="s">
        <v>156</v>
      </c>
      <c r="B159">
        <v>0</v>
      </c>
      <c r="C159">
        <v>0</v>
      </c>
      <c r="D159">
        <v>3731</v>
      </c>
      <c r="E159" t="str">
        <f t="shared" si="2"/>
        <v>Missouri</v>
      </c>
    </row>
    <row r="160" spans="1:5" x14ac:dyDescent="0.25">
      <c r="A160" t="s">
        <v>157</v>
      </c>
      <c r="B160">
        <v>0</v>
      </c>
      <c r="C160">
        <v>0</v>
      </c>
      <c r="D160">
        <v>2073</v>
      </c>
      <c r="E160" t="str">
        <f t="shared" si="2"/>
        <v>Kentucky</v>
      </c>
    </row>
    <row r="161" spans="1:5" x14ac:dyDescent="0.25">
      <c r="A161" t="s">
        <v>158</v>
      </c>
      <c r="B161">
        <v>0</v>
      </c>
      <c r="C161">
        <v>0</v>
      </c>
      <c r="D161">
        <v>2026</v>
      </c>
      <c r="E161" t="str">
        <f t="shared" si="2"/>
        <v>Virginia</v>
      </c>
    </row>
    <row r="162" spans="1:5" x14ac:dyDescent="0.25">
      <c r="A162" t="s">
        <v>159</v>
      </c>
      <c r="B162">
        <v>7.0028011204481501E-4</v>
      </c>
      <c r="C162">
        <v>9</v>
      </c>
      <c r="D162">
        <v>12852</v>
      </c>
      <c r="E162" t="str">
        <f t="shared" si="2"/>
        <v>Arkansas</v>
      </c>
    </row>
    <row r="163" spans="1:5" x14ac:dyDescent="0.25">
      <c r="A163" t="s">
        <v>160</v>
      </c>
      <c r="B163">
        <v>3.2618977721232602E-4</v>
      </c>
      <c r="C163">
        <v>20</v>
      </c>
      <c r="D163">
        <v>61314</v>
      </c>
      <c r="E163" t="str">
        <f t="shared" si="2"/>
        <v>Florida</v>
      </c>
    </row>
    <row r="164" spans="1:5" x14ac:dyDescent="0.25">
      <c r="A164" t="s">
        <v>161</v>
      </c>
      <c r="B164" s="1">
        <v>3.1424800452484097E-5</v>
      </c>
      <c r="C164">
        <v>1</v>
      </c>
      <c r="D164">
        <v>31822</v>
      </c>
      <c r="E164" t="str">
        <f t="shared" si="2"/>
        <v>Michigan</v>
      </c>
    </row>
    <row r="165" spans="1:5" x14ac:dyDescent="0.25">
      <c r="A165" t="s">
        <v>162</v>
      </c>
      <c r="B165">
        <v>0</v>
      </c>
      <c r="C165">
        <v>0</v>
      </c>
      <c r="D165">
        <v>43481</v>
      </c>
      <c r="E165" t="str">
        <f t="shared" si="2"/>
        <v>Puerto Rico</v>
      </c>
    </row>
    <row r="166" spans="1:5" x14ac:dyDescent="0.25">
      <c r="A166" t="s">
        <v>163</v>
      </c>
      <c r="B166">
        <v>2.37135404315913E-4</v>
      </c>
      <c r="C166">
        <v>1</v>
      </c>
      <c r="D166">
        <v>4217</v>
      </c>
      <c r="E166" t="str">
        <f t="shared" si="2"/>
        <v>Wisconsin</v>
      </c>
    </row>
    <row r="167" spans="1:5" x14ac:dyDescent="0.25">
      <c r="A167" t="s">
        <v>164</v>
      </c>
      <c r="B167">
        <v>0</v>
      </c>
      <c r="C167">
        <v>0</v>
      </c>
      <c r="D167">
        <v>2376</v>
      </c>
      <c r="E167" t="str">
        <f t="shared" si="2"/>
        <v>Texas</v>
      </c>
    </row>
    <row r="168" spans="1:5" x14ac:dyDescent="0.25">
      <c r="A168" t="s">
        <v>165</v>
      </c>
      <c r="B168">
        <v>0</v>
      </c>
      <c r="C168">
        <v>0</v>
      </c>
      <c r="D168">
        <v>7153</v>
      </c>
      <c r="E168" t="str">
        <f t="shared" si="2"/>
        <v>South Dakota</v>
      </c>
    </row>
    <row r="169" spans="1:5" x14ac:dyDescent="0.25">
      <c r="A169" t="s">
        <v>166</v>
      </c>
      <c r="B169">
        <v>0</v>
      </c>
      <c r="C169">
        <v>0</v>
      </c>
      <c r="D169">
        <v>2161</v>
      </c>
      <c r="E169" t="str">
        <f t="shared" si="2"/>
        <v>Idaho</v>
      </c>
    </row>
    <row r="170" spans="1:5" x14ac:dyDescent="0.25">
      <c r="A170" t="s">
        <v>167</v>
      </c>
      <c r="B170">
        <v>0</v>
      </c>
      <c r="C170">
        <v>0</v>
      </c>
      <c r="D170">
        <v>13530</v>
      </c>
      <c r="E170" t="str">
        <f t="shared" si="2"/>
        <v>North Carolina</v>
      </c>
    </row>
    <row r="171" spans="1:5" x14ac:dyDescent="0.25">
      <c r="A171" t="s">
        <v>168</v>
      </c>
      <c r="B171">
        <v>3.6568267080980799E-3</v>
      </c>
      <c r="C171">
        <v>193</v>
      </c>
      <c r="D171">
        <v>52778</v>
      </c>
      <c r="E171" t="str">
        <f t="shared" si="2"/>
        <v>South Carolina</v>
      </c>
    </row>
    <row r="172" spans="1:5" x14ac:dyDescent="0.25">
      <c r="A172" t="s">
        <v>169</v>
      </c>
      <c r="B172">
        <v>3.6638983878845E-4</v>
      </c>
      <c r="C172">
        <v>3</v>
      </c>
      <c r="D172">
        <v>8188</v>
      </c>
      <c r="E172" t="str">
        <f t="shared" si="2"/>
        <v>Louisiana</v>
      </c>
    </row>
    <row r="173" spans="1:5" x14ac:dyDescent="0.25">
      <c r="A173" t="s">
        <v>170</v>
      </c>
      <c r="B173">
        <v>0</v>
      </c>
      <c r="C173">
        <v>0</v>
      </c>
      <c r="D173">
        <v>1673</v>
      </c>
      <c r="E173" t="str">
        <f t="shared" si="2"/>
        <v>Oklahoma</v>
      </c>
    </row>
    <row r="174" spans="1:5" x14ac:dyDescent="0.25">
      <c r="A174" t="s">
        <v>171</v>
      </c>
      <c r="B174">
        <v>1.51679306608865E-4</v>
      </c>
      <c r="C174">
        <v>7</v>
      </c>
      <c r="D174">
        <v>46150</v>
      </c>
      <c r="E174" t="str">
        <f t="shared" si="2"/>
        <v>Pennsylvania</v>
      </c>
    </row>
    <row r="175" spans="1:5" x14ac:dyDescent="0.25">
      <c r="A175" t="s">
        <v>172</v>
      </c>
      <c r="B175">
        <v>0</v>
      </c>
      <c r="C175">
        <v>0</v>
      </c>
      <c r="D175">
        <v>2836</v>
      </c>
      <c r="E175" t="str">
        <f t="shared" si="2"/>
        <v>Utah</v>
      </c>
    </row>
    <row r="176" spans="1:5" x14ac:dyDescent="0.25">
      <c r="A176" t="s">
        <v>173</v>
      </c>
      <c r="B176">
        <v>0</v>
      </c>
      <c r="C176">
        <v>0</v>
      </c>
      <c r="D176">
        <v>3196</v>
      </c>
      <c r="E176" t="str">
        <f t="shared" si="2"/>
        <v>Montana</v>
      </c>
    </row>
    <row r="177" spans="1:5" x14ac:dyDescent="0.25">
      <c r="A177" t="s">
        <v>174</v>
      </c>
      <c r="B177">
        <v>0</v>
      </c>
      <c r="C177">
        <v>0</v>
      </c>
      <c r="D177">
        <v>11779</v>
      </c>
      <c r="E177" t="str">
        <f t="shared" si="2"/>
        <v>Minnesota</v>
      </c>
    </row>
    <row r="178" spans="1:5" x14ac:dyDescent="0.25">
      <c r="A178" t="s">
        <v>175</v>
      </c>
      <c r="B178" s="1">
        <v>9.4930700588524694E-5</v>
      </c>
      <c r="C178">
        <v>1</v>
      </c>
      <c r="D178">
        <v>10534</v>
      </c>
      <c r="E178" t="str">
        <f t="shared" si="2"/>
        <v>Oklahoma</v>
      </c>
    </row>
    <row r="179" spans="1:5" x14ac:dyDescent="0.25">
      <c r="A179" t="s">
        <v>176</v>
      </c>
      <c r="B179">
        <v>0</v>
      </c>
      <c r="C179">
        <v>0</v>
      </c>
      <c r="D179">
        <v>3673</v>
      </c>
      <c r="E179" t="str">
        <f t="shared" si="2"/>
        <v>Virginia</v>
      </c>
    </row>
    <row r="180" spans="1:5" x14ac:dyDescent="0.25">
      <c r="A180" t="s">
        <v>177</v>
      </c>
      <c r="B180">
        <v>2.54582484725096E-4</v>
      </c>
      <c r="C180">
        <v>4</v>
      </c>
      <c r="D180">
        <v>15712</v>
      </c>
      <c r="E180" t="str">
        <f t="shared" si="2"/>
        <v>Pennsylvania</v>
      </c>
    </row>
    <row r="181" spans="1:5" x14ac:dyDescent="0.25">
      <c r="A181" t="s">
        <v>178</v>
      </c>
      <c r="B181">
        <v>1.4391768689762901E-2</v>
      </c>
      <c r="C181">
        <v>221</v>
      </c>
      <c r="D181">
        <v>15356</v>
      </c>
      <c r="E181" t="str">
        <f t="shared" si="2"/>
        <v>Tennessee</v>
      </c>
    </row>
    <row r="182" spans="1:5" x14ac:dyDescent="0.25">
      <c r="A182" t="s">
        <v>179</v>
      </c>
      <c r="B182">
        <v>1.3331555792561701E-4</v>
      </c>
      <c r="C182">
        <v>2</v>
      </c>
      <c r="D182">
        <v>15002</v>
      </c>
      <c r="E182" t="str">
        <f t="shared" si="2"/>
        <v>Virginia</v>
      </c>
    </row>
    <row r="183" spans="1:5" x14ac:dyDescent="0.25">
      <c r="A183" t="s">
        <v>180</v>
      </c>
      <c r="B183">
        <v>0</v>
      </c>
      <c r="C183">
        <v>0</v>
      </c>
      <c r="D183">
        <v>7887</v>
      </c>
      <c r="E183" t="str">
        <f t="shared" si="2"/>
        <v>Texas</v>
      </c>
    </row>
    <row r="184" spans="1:5" x14ac:dyDescent="0.25">
      <c r="A184" t="s">
        <v>181</v>
      </c>
      <c r="B184">
        <v>3.4358127705145201E-3</v>
      </c>
      <c r="C184">
        <v>77</v>
      </c>
      <c r="D184">
        <v>22411</v>
      </c>
      <c r="E184" t="str">
        <f t="shared" si="2"/>
        <v>New Hampshire</v>
      </c>
    </row>
    <row r="185" spans="1:5" x14ac:dyDescent="0.25">
      <c r="A185" t="s">
        <v>182</v>
      </c>
      <c r="B185">
        <v>2.4615384615389498E-4</v>
      </c>
      <c r="C185">
        <v>2</v>
      </c>
      <c r="D185">
        <v>8125</v>
      </c>
      <c r="E185" t="str">
        <f t="shared" si="2"/>
        <v>Kentucky</v>
      </c>
    </row>
    <row r="186" spans="1:5" x14ac:dyDescent="0.25">
      <c r="A186" t="s">
        <v>183</v>
      </c>
      <c r="B186">
        <v>1.44692528377199E-3</v>
      </c>
      <c r="C186">
        <v>116</v>
      </c>
      <c r="D186">
        <v>80170</v>
      </c>
      <c r="E186" t="str">
        <f t="shared" si="2"/>
        <v>Texas</v>
      </c>
    </row>
    <row r="187" spans="1:5" x14ac:dyDescent="0.25">
      <c r="A187" t="s">
        <v>184</v>
      </c>
      <c r="B187" s="1">
        <v>8.4717045069515606E-5</v>
      </c>
      <c r="C187">
        <v>2</v>
      </c>
      <c r="D187">
        <v>23608</v>
      </c>
      <c r="E187" t="str">
        <f t="shared" si="2"/>
        <v>Ohio</v>
      </c>
    </row>
    <row r="188" spans="1:5" x14ac:dyDescent="0.25">
      <c r="A188" t="s">
        <v>185</v>
      </c>
      <c r="B188" s="1">
        <v>7.0821529745024301E-5</v>
      </c>
      <c r="C188">
        <v>1</v>
      </c>
      <c r="D188">
        <v>14120</v>
      </c>
      <c r="E188" t="str">
        <f t="shared" si="2"/>
        <v>Minnesota</v>
      </c>
    </row>
    <row r="189" spans="1:5" x14ac:dyDescent="0.25">
      <c r="A189" t="s">
        <v>186</v>
      </c>
      <c r="B189">
        <v>1.0513036164844199E-3</v>
      </c>
      <c r="C189">
        <v>5</v>
      </c>
      <c r="D189">
        <v>4756</v>
      </c>
      <c r="E189" t="str">
        <f t="shared" si="2"/>
        <v>Georgia</v>
      </c>
    </row>
    <row r="190" spans="1:5" x14ac:dyDescent="0.25">
      <c r="A190" t="s">
        <v>187</v>
      </c>
      <c r="B190">
        <v>0</v>
      </c>
      <c r="C190">
        <v>0</v>
      </c>
      <c r="D190">
        <v>2559</v>
      </c>
      <c r="E190" t="str">
        <f t="shared" si="2"/>
        <v>Idaho</v>
      </c>
    </row>
    <row r="191" spans="1:5" x14ac:dyDescent="0.25">
      <c r="A191" t="s">
        <v>188</v>
      </c>
      <c r="B191">
        <v>0</v>
      </c>
      <c r="C191">
        <v>0</v>
      </c>
      <c r="D191">
        <v>579</v>
      </c>
      <c r="E191" t="str">
        <f t="shared" si="2"/>
        <v>South Dakota</v>
      </c>
    </row>
    <row r="192" spans="1:5" x14ac:dyDescent="0.25">
      <c r="A192" t="s">
        <v>189</v>
      </c>
      <c r="B192">
        <v>3.8397542557277997E-4</v>
      </c>
      <c r="C192">
        <v>6</v>
      </c>
      <c r="D192">
        <v>15626</v>
      </c>
      <c r="E192" t="str">
        <f t="shared" si="2"/>
        <v>Vermont</v>
      </c>
    </row>
    <row r="193" spans="1:5" x14ac:dyDescent="0.25">
      <c r="A193" t="s">
        <v>190</v>
      </c>
      <c r="B193">
        <v>0</v>
      </c>
      <c r="C193">
        <v>0</v>
      </c>
      <c r="D193">
        <v>970</v>
      </c>
      <c r="E193" t="str">
        <f t="shared" si="2"/>
        <v>North Dakota</v>
      </c>
    </row>
    <row r="194" spans="1:5" x14ac:dyDescent="0.25">
      <c r="A194" t="s">
        <v>191</v>
      </c>
      <c r="B194">
        <v>0</v>
      </c>
      <c r="C194">
        <v>0</v>
      </c>
      <c r="D194">
        <v>812</v>
      </c>
      <c r="E194" t="str">
        <f t="shared" si="2"/>
        <v>Colorado</v>
      </c>
    </row>
    <row r="195" spans="1:5" x14ac:dyDescent="0.25">
      <c r="A195" t="s">
        <v>192</v>
      </c>
      <c r="B195">
        <v>8.0282773769835205E-4</v>
      </c>
      <c r="C195">
        <v>72</v>
      </c>
      <c r="D195">
        <v>89683</v>
      </c>
      <c r="E195" t="str">
        <f t="shared" si="2"/>
        <v>Arkansas</v>
      </c>
    </row>
    <row r="196" spans="1:5" x14ac:dyDescent="0.25">
      <c r="A196" t="s">
        <v>193</v>
      </c>
      <c r="B196">
        <v>0</v>
      </c>
      <c r="C196">
        <v>0</v>
      </c>
      <c r="D196">
        <v>2789</v>
      </c>
      <c r="E196" t="str">
        <f t="shared" ref="E196:E259" si="3">IFERROR(RIGHT(A196,LEN(A196)-FIND(",",A196)-1),"DC")</f>
        <v>Indiana</v>
      </c>
    </row>
    <row r="197" spans="1:5" x14ac:dyDescent="0.25">
      <c r="A197" t="s">
        <v>194</v>
      </c>
      <c r="B197">
        <v>0</v>
      </c>
      <c r="C197">
        <v>0</v>
      </c>
      <c r="D197">
        <v>6427</v>
      </c>
      <c r="E197" t="str">
        <f t="shared" si="3"/>
        <v>Iowa</v>
      </c>
    </row>
    <row r="198" spans="1:5" x14ac:dyDescent="0.25">
      <c r="A198" t="s">
        <v>195</v>
      </c>
      <c r="B198" s="1">
        <v>6.6194479380388098E-5</v>
      </c>
      <c r="C198">
        <v>1</v>
      </c>
      <c r="D198">
        <v>15107</v>
      </c>
      <c r="E198" t="str">
        <f t="shared" si="3"/>
        <v>Minnesota</v>
      </c>
    </row>
    <row r="199" spans="1:5" x14ac:dyDescent="0.25">
      <c r="A199" t="s">
        <v>196</v>
      </c>
      <c r="B199">
        <v>0</v>
      </c>
      <c r="C199">
        <v>0</v>
      </c>
      <c r="D199">
        <v>911</v>
      </c>
      <c r="E199" t="str">
        <f t="shared" si="3"/>
        <v>Mississippi</v>
      </c>
    </row>
    <row r="200" spans="1:5" x14ac:dyDescent="0.25">
      <c r="A200" t="s">
        <v>197</v>
      </c>
      <c r="B200">
        <v>0</v>
      </c>
      <c r="C200">
        <v>0</v>
      </c>
      <c r="D200">
        <v>3714</v>
      </c>
      <c r="E200" t="str">
        <f t="shared" si="3"/>
        <v>Missouri</v>
      </c>
    </row>
    <row r="201" spans="1:5" x14ac:dyDescent="0.25">
      <c r="A201" t="s">
        <v>198</v>
      </c>
      <c r="B201">
        <v>1.9280453476266899E-4</v>
      </c>
      <c r="C201">
        <v>5</v>
      </c>
      <c r="D201">
        <v>25933</v>
      </c>
      <c r="E201" t="str">
        <f t="shared" si="3"/>
        <v>Oregon</v>
      </c>
    </row>
    <row r="202" spans="1:5" x14ac:dyDescent="0.25">
      <c r="A202" t="s">
        <v>199</v>
      </c>
      <c r="B202">
        <v>0</v>
      </c>
      <c r="C202">
        <v>0</v>
      </c>
      <c r="D202">
        <v>3579</v>
      </c>
      <c r="E202" t="str">
        <f t="shared" si="3"/>
        <v>Tennessee</v>
      </c>
    </row>
    <row r="203" spans="1:5" x14ac:dyDescent="0.25">
      <c r="A203" t="s">
        <v>200</v>
      </c>
      <c r="B203">
        <v>7.7042766288504196E-4</v>
      </c>
      <c r="C203">
        <v>51</v>
      </c>
      <c r="D203">
        <v>66197</v>
      </c>
      <c r="E203" t="str">
        <f t="shared" si="3"/>
        <v>Washington</v>
      </c>
    </row>
    <row r="204" spans="1:5" x14ac:dyDescent="0.25">
      <c r="A204" t="s">
        <v>201</v>
      </c>
      <c r="B204">
        <v>0</v>
      </c>
      <c r="C204">
        <v>0</v>
      </c>
      <c r="D204">
        <v>5507</v>
      </c>
      <c r="E204" t="str">
        <f t="shared" si="3"/>
        <v>Michigan</v>
      </c>
    </row>
    <row r="205" spans="1:5" x14ac:dyDescent="0.25">
      <c r="A205" t="s">
        <v>202</v>
      </c>
      <c r="B205">
        <v>5.0111387488249704E-4</v>
      </c>
      <c r="C205">
        <v>193</v>
      </c>
      <c r="D205">
        <v>385142</v>
      </c>
      <c r="E205" t="str">
        <f t="shared" si="3"/>
        <v>New Jersey</v>
      </c>
    </row>
    <row r="206" spans="1:5" x14ac:dyDescent="0.25">
      <c r="A206" t="s">
        <v>203</v>
      </c>
      <c r="B206">
        <v>2.6946107784431199E-3</v>
      </c>
      <c r="C206">
        <v>90</v>
      </c>
      <c r="D206">
        <v>33400</v>
      </c>
      <c r="E206" t="str">
        <f t="shared" si="3"/>
        <v>South Carolina</v>
      </c>
    </row>
    <row r="207" spans="1:5" x14ac:dyDescent="0.25">
      <c r="A207" t="s">
        <v>204</v>
      </c>
      <c r="B207">
        <v>2.0381036774479401E-3</v>
      </c>
      <c r="C207">
        <v>46</v>
      </c>
      <c r="D207">
        <v>22570</v>
      </c>
      <c r="E207" t="str">
        <f t="shared" si="3"/>
        <v>West Virginia</v>
      </c>
    </row>
    <row r="208" spans="1:5" x14ac:dyDescent="0.25">
      <c r="A208" t="s">
        <v>205</v>
      </c>
      <c r="B208">
        <v>2.43082564729379E-4</v>
      </c>
      <c r="C208">
        <v>35</v>
      </c>
      <c r="D208">
        <v>143984</v>
      </c>
      <c r="E208" t="str">
        <f t="shared" si="3"/>
        <v>Pennsylvania</v>
      </c>
    </row>
    <row r="209" spans="1:5" x14ac:dyDescent="0.25">
      <c r="A209" t="s">
        <v>206</v>
      </c>
      <c r="B209">
        <v>1.04721179858602E-4</v>
      </c>
      <c r="C209">
        <v>6</v>
      </c>
      <c r="D209">
        <v>57295</v>
      </c>
      <c r="E209" t="str">
        <f t="shared" si="3"/>
        <v>Massachusetts</v>
      </c>
    </row>
    <row r="210" spans="1:5" x14ac:dyDescent="0.25">
      <c r="A210" t="s">
        <v>207</v>
      </c>
      <c r="B210">
        <v>2.13884752438442E-4</v>
      </c>
      <c r="C210">
        <v>53</v>
      </c>
      <c r="D210">
        <v>247797</v>
      </c>
      <c r="E210" t="str">
        <f t="shared" si="3"/>
        <v>New Mexico</v>
      </c>
    </row>
    <row r="211" spans="1:5" x14ac:dyDescent="0.25">
      <c r="A211" t="s">
        <v>208</v>
      </c>
      <c r="B211">
        <v>6.7827266561160105E-4</v>
      </c>
      <c r="C211">
        <v>3</v>
      </c>
      <c r="D211">
        <v>4423</v>
      </c>
      <c r="E211" t="str">
        <f t="shared" si="3"/>
        <v>Georgia</v>
      </c>
    </row>
    <row r="212" spans="1:5" x14ac:dyDescent="0.25">
      <c r="A212" t="s">
        <v>209</v>
      </c>
      <c r="B212">
        <v>1.3854253255751701E-4</v>
      </c>
      <c r="C212">
        <v>7</v>
      </c>
      <c r="D212">
        <v>50526</v>
      </c>
      <c r="E212" t="str">
        <f t="shared" si="3"/>
        <v>Michigan</v>
      </c>
    </row>
    <row r="213" spans="1:5" x14ac:dyDescent="0.25">
      <c r="A213" t="s">
        <v>210</v>
      </c>
      <c r="B213">
        <v>1.7132088401572399E-4</v>
      </c>
      <c r="C213">
        <v>1</v>
      </c>
      <c r="D213">
        <v>5837</v>
      </c>
      <c r="E213" t="str">
        <f t="shared" si="3"/>
        <v>North Carolina</v>
      </c>
    </row>
    <row r="214" spans="1:5" x14ac:dyDescent="0.25">
      <c r="A214" t="s">
        <v>211</v>
      </c>
      <c r="B214">
        <v>0</v>
      </c>
      <c r="C214">
        <v>0</v>
      </c>
      <c r="D214">
        <v>3916</v>
      </c>
      <c r="E214" t="str">
        <f t="shared" si="3"/>
        <v>Alaska</v>
      </c>
    </row>
    <row r="215" spans="1:5" x14ac:dyDescent="0.25">
      <c r="A215" t="s">
        <v>212</v>
      </c>
      <c r="B215">
        <v>2.7557459984139899E-3</v>
      </c>
      <c r="C215">
        <v>1748</v>
      </c>
      <c r="D215">
        <v>634311</v>
      </c>
      <c r="E215" t="str">
        <f t="shared" si="3"/>
        <v>Texas</v>
      </c>
    </row>
    <row r="216" spans="1:5" x14ac:dyDescent="0.25">
      <c r="A216" t="s">
        <v>213</v>
      </c>
      <c r="B216">
        <v>0</v>
      </c>
      <c r="C216">
        <v>0</v>
      </c>
      <c r="D216">
        <v>3556</v>
      </c>
      <c r="E216" t="str">
        <f t="shared" si="3"/>
        <v>Alabama</v>
      </c>
    </row>
    <row r="217" spans="1:5" x14ac:dyDescent="0.25">
      <c r="A217" t="s">
        <v>214</v>
      </c>
      <c r="B217">
        <v>1.1732219249423999E-3</v>
      </c>
      <c r="C217">
        <v>82</v>
      </c>
      <c r="D217">
        <v>69893</v>
      </c>
      <c r="E217" t="str">
        <f t="shared" si="3"/>
        <v>Georgia</v>
      </c>
    </row>
    <row r="218" spans="1:5" x14ac:dyDescent="0.25">
      <c r="A218" t="s">
        <v>215</v>
      </c>
      <c r="B218">
        <v>3.8797284190106302E-4</v>
      </c>
      <c r="C218">
        <v>2</v>
      </c>
      <c r="D218">
        <v>5155</v>
      </c>
      <c r="E218" t="str">
        <f t="shared" si="3"/>
        <v>Louisiana</v>
      </c>
    </row>
    <row r="219" spans="1:5" x14ac:dyDescent="0.25">
      <c r="A219" t="s">
        <v>216</v>
      </c>
      <c r="B219">
        <v>0</v>
      </c>
      <c r="C219">
        <v>0</v>
      </c>
      <c r="D219">
        <v>2304</v>
      </c>
      <c r="E219" t="str">
        <f t="shared" si="3"/>
        <v>Montana</v>
      </c>
    </row>
    <row r="220" spans="1:5" x14ac:dyDescent="0.25">
      <c r="A220" t="s">
        <v>217</v>
      </c>
      <c r="B220">
        <v>3.1565656565657398E-4</v>
      </c>
      <c r="C220">
        <v>1</v>
      </c>
      <c r="D220">
        <v>3168</v>
      </c>
      <c r="E220" t="str">
        <f t="shared" si="3"/>
        <v>Wyoming</v>
      </c>
    </row>
    <row r="221" spans="1:5" x14ac:dyDescent="0.25">
      <c r="A221" t="s">
        <v>218</v>
      </c>
      <c r="B221">
        <v>0</v>
      </c>
      <c r="C221">
        <v>0</v>
      </c>
      <c r="D221">
        <v>2634</v>
      </c>
      <c r="E221" t="str">
        <f t="shared" si="3"/>
        <v>Minnesota</v>
      </c>
    </row>
    <row r="222" spans="1:5" x14ac:dyDescent="0.25">
      <c r="A222" t="s">
        <v>219</v>
      </c>
      <c r="B222">
        <v>0</v>
      </c>
      <c r="C222">
        <v>0</v>
      </c>
      <c r="D222">
        <v>459</v>
      </c>
      <c r="E222" t="str">
        <f t="shared" si="3"/>
        <v>North Dakota</v>
      </c>
    </row>
    <row r="223" spans="1:5" x14ac:dyDescent="0.25">
      <c r="A223" t="s">
        <v>220</v>
      </c>
      <c r="B223">
        <v>1.8691588785046899E-4</v>
      </c>
      <c r="C223">
        <v>2</v>
      </c>
      <c r="D223">
        <v>10700</v>
      </c>
      <c r="E223" t="str">
        <f t="shared" si="3"/>
        <v>Idaho</v>
      </c>
    </row>
    <row r="224" spans="1:5" x14ac:dyDescent="0.25">
      <c r="A224" t="s">
        <v>221</v>
      </c>
      <c r="B224">
        <v>2.1568657659187801E-4</v>
      </c>
      <c r="C224">
        <v>14</v>
      </c>
      <c r="D224">
        <v>64909</v>
      </c>
      <c r="E224" t="str">
        <f t="shared" si="3"/>
        <v>Iowa</v>
      </c>
    </row>
    <row r="225" spans="1:5" x14ac:dyDescent="0.25">
      <c r="A225" t="s">
        <v>222</v>
      </c>
      <c r="B225">
        <v>2.0538098172107001E-4</v>
      </c>
      <c r="C225">
        <v>1</v>
      </c>
      <c r="D225">
        <v>4869</v>
      </c>
      <c r="E225" t="str">
        <f t="shared" si="3"/>
        <v>Indiana</v>
      </c>
    </row>
    <row r="226" spans="1:5" x14ac:dyDescent="0.25">
      <c r="A226" t="s">
        <v>223</v>
      </c>
      <c r="B226">
        <v>4.2476372517785601E-4</v>
      </c>
      <c r="C226">
        <v>4</v>
      </c>
      <c r="D226">
        <v>9417</v>
      </c>
      <c r="E226" t="str">
        <f t="shared" si="3"/>
        <v>North Carolina</v>
      </c>
    </row>
    <row r="227" spans="1:5" x14ac:dyDescent="0.25">
      <c r="A227" t="s">
        <v>224</v>
      </c>
      <c r="B227" s="1">
        <v>9.0892564988176398E-5</v>
      </c>
      <c r="C227">
        <v>1</v>
      </c>
      <c r="D227">
        <v>11002</v>
      </c>
      <c r="E227" t="str">
        <f t="shared" si="3"/>
        <v>Idaho</v>
      </c>
    </row>
    <row r="228" spans="1:5" x14ac:dyDescent="0.25">
      <c r="A228" t="s">
        <v>225</v>
      </c>
      <c r="B228">
        <v>0</v>
      </c>
      <c r="C228">
        <v>0</v>
      </c>
      <c r="D228">
        <v>1219</v>
      </c>
      <c r="E228" t="str">
        <f t="shared" si="3"/>
        <v>Montana</v>
      </c>
    </row>
    <row r="229" spans="1:5" x14ac:dyDescent="0.25">
      <c r="A229" t="s">
        <v>226</v>
      </c>
      <c r="B229">
        <v>0</v>
      </c>
      <c r="C229">
        <v>0</v>
      </c>
      <c r="D229">
        <v>127</v>
      </c>
      <c r="E229" t="str">
        <f t="shared" si="3"/>
        <v>Nebraska</v>
      </c>
    </row>
    <row r="230" spans="1:5" x14ac:dyDescent="0.25">
      <c r="A230" t="s">
        <v>227</v>
      </c>
      <c r="B230">
        <v>6.0222824450462098E-4</v>
      </c>
      <c r="C230">
        <v>2</v>
      </c>
      <c r="D230">
        <v>3321</v>
      </c>
      <c r="E230" t="str">
        <f t="shared" si="3"/>
        <v>Oklahoma</v>
      </c>
    </row>
    <row r="231" spans="1:5" x14ac:dyDescent="0.25">
      <c r="A231" t="s">
        <v>228</v>
      </c>
      <c r="B231" s="1">
        <v>5.9382422802900501E-5</v>
      </c>
      <c r="C231">
        <v>3</v>
      </c>
      <c r="D231">
        <v>50520</v>
      </c>
      <c r="E231" t="str">
        <f t="shared" si="3"/>
        <v>Pennsylvania</v>
      </c>
    </row>
    <row r="232" spans="1:5" x14ac:dyDescent="0.25">
      <c r="A232" t="s">
        <v>229</v>
      </c>
      <c r="B232">
        <v>0</v>
      </c>
      <c r="C232">
        <v>0</v>
      </c>
      <c r="D232">
        <v>4296</v>
      </c>
      <c r="E232" t="str">
        <f t="shared" si="3"/>
        <v>Texas</v>
      </c>
    </row>
    <row r="233" spans="1:5" x14ac:dyDescent="0.25">
      <c r="A233" t="s">
        <v>230</v>
      </c>
      <c r="B233">
        <v>0</v>
      </c>
      <c r="C233">
        <v>0</v>
      </c>
      <c r="D233">
        <v>1461</v>
      </c>
      <c r="E233" t="str">
        <f t="shared" si="3"/>
        <v>Virginia</v>
      </c>
    </row>
    <row r="234" spans="1:5" x14ac:dyDescent="0.25">
      <c r="A234" t="s">
        <v>231</v>
      </c>
      <c r="B234">
        <v>4.5703839122490598E-4</v>
      </c>
      <c r="C234">
        <v>1</v>
      </c>
      <c r="D234">
        <v>2188</v>
      </c>
      <c r="E234" t="str">
        <f t="shared" si="3"/>
        <v>Georgia</v>
      </c>
    </row>
    <row r="235" spans="1:5" x14ac:dyDescent="0.25">
      <c r="A235" t="s">
        <v>232</v>
      </c>
      <c r="B235">
        <v>1.00200400801597E-3</v>
      </c>
      <c r="C235">
        <v>2</v>
      </c>
      <c r="D235">
        <v>1996</v>
      </c>
      <c r="E235" t="str">
        <f t="shared" si="3"/>
        <v>Tennessee</v>
      </c>
    </row>
    <row r="236" spans="1:5" x14ac:dyDescent="0.25">
      <c r="A236" t="s">
        <v>233</v>
      </c>
      <c r="B236">
        <v>9.959057209251161E-4</v>
      </c>
      <c r="C236">
        <v>9</v>
      </c>
      <c r="D236">
        <v>9037</v>
      </c>
      <c r="E236" t="str">
        <f t="shared" si="3"/>
        <v>Alabama</v>
      </c>
    </row>
    <row r="237" spans="1:5" x14ac:dyDescent="0.25">
      <c r="A237" t="s">
        <v>234</v>
      </c>
      <c r="B237">
        <v>4.3836232332031804E-3</v>
      </c>
      <c r="C237">
        <v>156</v>
      </c>
      <c r="D237">
        <v>35587</v>
      </c>
      <c r="E237" t="str">
        <f t="shared" si="3"/>
        <v>Tennessee</v>
      </c>
    </row>
    <row r="238" spans="1:5" x14ac:dyDescent="0.25">
      <c r="A238" t="s">
        <v>235</v>
      </c>
      <c r="B238" s="1">
        <v>6.0454009612187498E-5</v>
      </c>
      <c r="C238">
        <v>2</v>
      </c>
      <c r="D238">
        <v>33083</v>
      </c>
      <c r="E238" t="str">
        <f t="shared" si="3"/>
        <v>Minnesota</v>
      </c>
    </row>
    <row r="239" spans="1:5" x14ac:dyDescent="0.25">
      <c r="A239" t="s">
        <v>236</v>
      </c>
      <c r="B239">
        <v>0</v>
      </c>
      <c r="C239">
        <v>0</v>
      </c>
      <c r="D239">
        <v>1427</v>
      </c>
      <c r="E239" t="str">
        <f t="shared" si="3"/>
        <v>Idaho</v>
      </c>
    </row>
    <row r="240" spans="1:5" x14ac:dyDescent="0.25">
      <c r="A240" t="s">
        <v>237</v>
      </c>
      <c r="B240">
        <v>2.15354797028055E-4</v>
      </c>
      <c r="C240">
        <v>2</v>
      </c>
      <c r="D240">
        <v>9287</v>
      </c>
      <c r="E240" t="str">
        <f t="shared" si="3"/>
        <v>Mississippi</v>
      </c>
    </row>
    <row r="241" spans="1:5" x14ac:dyDescent="0.25">
      <c r="A241" t="s">
        <v>238</v>
      </c>
      <c r="B241">
        <v>0</v>
      </c>
      <c r="C241">
        <v>0</v>
      </c>
      <c r="D241">
        <v>2025</v>
      </c>
      <c r="E241" t="str">
        <f t="shared" si="3"/>
        <v>Missouri</v>
      </c>
    </row>
    <row r="242" spans="1:5" x14ac:dyDescent="0.25">
      <c r="A242" t="s">
        <v>239</v>
      </c>
      <c r="B242">
        <v>0</v>
      </c>
      <c r="C242">
        <v>0</v>
      </c>
      <c r="D242">
        <v>1677</v>
      </c>
      <c r="E242" t="str">
        <f t="shared" si="3"/>
        <v>South Dakota</v>
      </c>
    </row>
    <row r="243" spans="1:5" x14ac:dyDescent="0.25">
      <c r="A243" t="s">
        <v>240</v>
      </c>
      <c r="B243">
        <v>0</v>
      </c>
      <c r="C243">
        <v>0</v>
      </c>
      <c r="D243">
        <v>4592</v>
      </c>
      <c r="E243" t="str">
        <f t="shared" si="3"/>
        <v>Illinois</v>
      </c>
    </row>
    <row r="244" spans="1:5" x14ac:dyDescent="0.25">
      <c r="A244" t="s">
        <v>241</v>
      </c>
      <c r="B244">
        <v>1.89483657034528E-4</v>
      </c>
      <c r="C244">
        <v>2</v>
      </c>
      <c r="D244">
        <v>10555</v>
      </c>
      <c r="E244" t="str">
        <f t="shared" si="3"/>
        <v>Idaho</v>
      </c>
    </row>
    <row r="245" spans="1:5" x14ac:dyDescent="0.25">
      <c r="A245" t="s">
        <v>242</v>
      </c>
      <c r="B245" s="1">
        <v>7.7533403974872005E-5</v>
      </c>
      <c r="C245">
        <v>3</v>
      </c>
      <c r="D245">
        <v>38693</v>
      </c>
      <c r="E245" t="str">
        <f t="shared" si="3"/>
        <v>Idaho</v>
      </c>
    </row>
    <row r="246" spans="1:5" x14ac:dyDescent="0.25">
      <c r="A246" t="s">
        <v>243</v>
      </c>
      <c r="B246">
        <v>4.78606298458861E-4</v>
      </c>
      <c r="C246">
        <v>5</v>
      </c>
      <c r="D246">
        <v>10447</v>
      </c>
      <c r="E246" t="str">
        <f t="shared" si="3"/>
        <v>Arkansas</v>
      </c>
    </row>
    <row r="247" spans="1:5" x14ac:dyDescent="0.25">
      <c r="A247" t="s">
        <v>244</v>
      </c>
      <c r="B247" s="1">
        <v>6.8596515297003599E-5</v>
      </c>
      <c r="C247">
        <v>1</v>
      </c>
      <c r="D247">
        <v>14578</v>
      </c>
      <c r="E247" t="str">
        <f t="shared" si="3"/>
        <v>Illinois</v>
      </c>
    </row>
    <row r="248" spans="1:5" x14ac:dyDescent="0.25">
      <c r="A248" t="s">
        <v>245</v>
      </c>
      <c r="B248">
        <v>6.0867122389740504E-4</v>
      </c>
      <c r="C248">
        <v>13</v>
      </c>
      <c r="D248">
        <v>21358</v>
      </c>
      <c r="E248" t="str">
        <f t="shared" si="3"/>
        <v>Indiana</v>
      </c>
    </row>
    <row r="249" spans="1:5" x14ac:dyDescent="0.25">
      <c r="A249" t="s">
        <v>246</v>
      </c>
      <c r="B249">
        <v>1.33797163500148E-4</v>
      </c>
      <c r="C249">
        <v>1</v>
      </c>
      <c r="D249">
        <v>7474</v>
      </c>
      <c r="E249" t="str">
        <f t="shared" si="3"/>
        <v>Iowa</v>
      </c>
    </row>
    <row r="250" spans="1:5" x14ac:dyDescent="0.25">
      <c r="A250" t="s">
        <v>247</v>
      </c>
      <c r="B250">
        <v>2.9728461089854E-3</v>
      </c>
      <c r="C250">
        <v>209</v>
      </c>
      <c r="D250">
        <v>70303</v>
      </c>
      <c r="E250" t="str">
        <f t="shared" si="3"/>
        <v>Kentucky</v>
      </c>
    </row>
    <row r="251" spans="1:5" x14ac:dyDescent="0.25">
      <c r="A251" t="s">
        <v>248</v>
      </c>
      <c r="B251" s="1">
        <v>4.7750931143175601E-5</v>
      </c>
      <c r="C251">
        <v>3</v>
      </c>
      <c r="D251">
        <v>62826</v>
      </c>
      <c r="E251" t="str">
        <f t="shared" si="3"/>
        <v>Missouri</v>
      </c>
    </row>
    <row r="252" spans="1:5" x14ac:dyDescent="0.25">
      <c r="A252" t="s">
        <v>249</v>
      </c>
      <c r="B252">
        <v>0</v>
      </c>
      <c r="C252">
        <v>0</v>
      </c>
      <c r="D252">
        <v>2174</v>
      </c>
      <c r="E252" t="str">
        <f t="shared" si="3"/>
        <v>Nebraska</v>
      </c>
    </row>
    <row r="253" spans="1:5" x14ac:dyDescent="0.25">
      <c r="A253" t="s">
        <v>250</v>
      </c>
      <c r="B253">
        <v>7.8542255733582401E-4</v>
      </c>
      <c r="C253">
        <v>5</v>
      </c>
      <c r="D253">
        <v>6366</v>
      </c>
      <c r="E253" t="str">
        <f t="shared" si="3"/>
        <v>West Virginia</v>
      </c>
    </row>
    <row r="254" spans="1:5" x14ac:dyDescent="0.25">
      <c r="A254" t="s">
        <v>251</v>
      </c>
      <c r="B254">
        <v>0</v>
      </c>
      <c r="C254">
        <v>0</v>
      </c>
      <c r="D254">
        <v>167</v>
      </c>
      <c r="E254" t="str">
        <f t="shared" si="3"/>
        <v>Texas</v>
      </c>
    </row>
    <row r="255" spans="1:5" x14ac:dyDescent="0.25">
      <c r="A255" t="s">
        <v>252</v>
      </c>
      <c r="B255">
        <v>0</v>
      </c>
      <c r="C255">
        <v>0</v>
      </c>
      <c r="D255">
        <v>4047</v>
      </c>
      <c r="E255" t="str">
        <f t="shared" si="3"/>
        <v>Texas</v>
      </c>
    </row>
    <row r="256" spans="1:5" x14ac:dyDescent="0.25">
      <c r="A256" t="s">
        <v>253</v>
      </c>
      <c r="B256">
        <v>1.6629711751663301E-3</v>
      </c>
      <c r="C256">
        <v>60</v>
      </c>
      <c r="D256">
        <v>36080</v>
      </c>
      <c r="E256" t="str">
        <f t="shared" si="3"/>
        <v>Louisiana</v>
      </c>
    </row>
    <row r="257" spans="1:5" x14ac:dyDescent="0.25">
      <c r="A257" t="s">
        <v>254</v>
      </c>
      <c r="B257">
        <v>0</v>
      </c>
      <c r="C257">
        <v>0</v>
      </c>
      <c r="D257">
        <v>9508</v>
      </c>
      <c r="E257" t="str">
        <f t="shared" si="3"/>
        <v>Virginia</v>
      </c>
    </row>
    <row r="258" spans="1:5" x14ac:dyDescent="0.25">
      <c r="A258" t="s">
        <v>255</v>
      </c>
      <c r="B258">
        <v>0</v>
      </c>
      <c r="C258">
        <v>0</v>
      </c>
      <c r="D258">
        <v>2577</v>
      </c>
      <c r="E258" t="str">
        <f t="shared" si="3"/>
        <v>North Dakota</v>
      </c>
    </row>
    <row r="259" spans="1:5" x14ac:dyDescent="0.25">
      <c r="A259" t="s">
        <v>256</v>
      </c>
      <c r="B259">
        <v>3.0506184765788298E-4</v>
      </c>
      <c r="C259">
        <v>42</v>
      </c>
      <c r="D259">
        <v>137677</v>
      </c>
      <c r="E259" t="str">
        <f t="shared" si="3"/>
        <v>Colorado</v>
      </c>
    </row>
    <row r="260" spans="1:5" x14ac:dyDescent="0.25">
      <c r="A260" t="s">
        <v>257</v>
      </c>
      <c r="B260">
        <v>0</v>
      </c>
      <c r="C260">
        <v>0</v>
      </c>
      <c r="D260">
        <v>3102</v>
      </c>
      <c r="E260" t="str">
        <f t="shared" ref="E260:E323" si="4">IFERROR(RIGHT(A260,LEN(A260)-FIND(",",A260)-1),"DC")</f>
        <v>Idaho</v>
      </c>
    </row>
    <row r="261" spans="1:5" x14ac:dyDescent="0.25">
      <c r="A261" t="s">
        <v>258</v>
      </c>
      <c r="B261">
        <v>9.9820323417842906E-4</v>
      </c>
      <c r="C261">
        <v>5</v>
      </c>
      <c r="D261">
        <v>5009</v>
      </c>
      <c r="E261" t="str">
        <f t="shared" si="4"/>
        <v>Kansas</v>
      </c>
    </row>
    <row r="262" spans="1:5" x14ac:dyDescent="0.25">
      <c r="A262" t="s">
        <v>259</v>
      </c>
      <c r="B262">
        <v>0</v>
      </c>
      <c r="C262">
        <v>0</v>
      </c>
      <c r="D262">
        <v>5521</v>
      </c>
      <c r="E262" t="str">
        <f t="shared" si="4"/>
        <v>Kentucky</v>
      </c>
    </row>
    <row r="263" spans="1:5" x14ac:dyDescent="0.25">
      <c r="A263" t="s">
        <v>260</v>
      </c>
      <c r="B263">
        <v>1.17924528301838E-4</v>
      </c>
      <c r="C263">
        <v>4</v>
      </c>
      <c r="D263">
        <v>33920</v>
      </c>
      <c r="E263" t="str">
        <f t="shared" si="4"/>
        <v>Texas</v>
      </c>
    </row>
    <row r="264" spans="1:5" x14ac:dyDescent="0.25">
      <c r="A264" t="s">
        <v>261</v>
      </c>
      <c r="B264">
        <v>0</v>
      </c>
      <c r="C264">
        <v>0</v>
      </c>
      <c r="D264">
        <v>1902</v>
      </c>
      <c r="E264" t="str">
        <f t="shared" si="4"/>
        <v>North Dakota</v>
      </c>
    </row>
    <row r="265" spans="1:5" x14ac:dyDescent="0.25">
      <c r="A265" t="s">
        <v>262</v>
      </c>
      <c r="B265">
        <v>0</v>
      </c>
      <c r="C265">
        <v>0</v>
      </c>
      <c r="D265">
        <v>3734</v>
      </c>
      <c r="E265" t="str">
        <f t="shared" si="4"/>
        <v>Nebraska</v>
      </c>
    </row>
    <row r="266" spans="1:5" x14ac:dyDescent="0.25">
      <c r="A266" t="s">
        <v>263</v>
      </c>
      <c r="B266">
        <v>2.59740259740259E-3</v>
      </c>
      <c r="C266">
        <v>39</v>
      </c>
      <c r="D266">
        <v>15015</v>
      </c>
      <c r="E266" t="str">
        <f t="shared" si="4"/>
        <v>Utah</v>
      </c>
    </row>
    <row r="267" spans="1:5" x14ac:dyDescent="0.25">
      <c r="A267" t="s">
        <v>264</v>
      </c>
      <c r="B267">
        <v>1.7891488124521701E-4</v>
      </c>
      <c r="C267">
        <v>4</v>
      </c>
      <c r="D267">
        <v>22357</v>
      </c>
      <c r="E267" t="str">
        <f t="shared" si="4"/>
        <v>Kentucky</v>
      </c>
    </row>
    <row r="268" spans="1:5" x14ac:dyDescent="0.25">
      <c r="A268" t="s">
        <v>265</v>
      </c>
      <c r="B268">
        <v>0</v>
      </c>
      <c r="C268">
        <v>0</v>
      </c>
      <c r="D268">
        <v>1120</v>
      </c>
      <c r="E268" t="str">
        <f t="shared" si="4"/>
        <v>Nebraska</v>
      </c>
    </row>
    <row r="269" spans="1:5" x14ac:dyDescent="0.25">
      <c r="A269" t="s">
        <v>266</v>
      </c>
      <c r="B269">
        <v>1.3651877133106199E-3</v>
      </c>
      <c r="C269">
        <v>16</v>
      </c>
      <c r="D269">
        <v>11720</v>
      </c>
      <c r="E269" t="str">
        <f t="shared" si="4"/>
        <v>Kentucky</v>
      </c>
    </row>
    <row r="270" spans="1:5" x14ac:dyDescent="0.25">
      <c r="A270" t="s">
        <v>267</v>
      </c>
      <c r="B270">
        <v>0</v>
      </c>
      <c r="C270">
        <v>0</v>
      </c>
      <c r="D270">
        <v>1348</v>
      </c>
      <c r="E270" t="str">
        <f t="shared" si="4"/>
        <v>Kentucky</v>
      </c>
    </row>
    <row r="271" spans="1:5" x14ac:dyDescent="0.25">
      <c r="A271" t="s">
        <v>268</v>
      </c>
      <c r="B271">
        <v>3.2981530343012501E-4</v>
      </c>
      <c r="C271">
        <v>2</v>
      </c>
      <c r="D271">
        <v>6064</v>
      </c>
      <c r="E271" t="str">
        <f t="shared" si="4"/>
        <v>Florida</v>
      </c>
    </row>
    <row r="272" spans="1:5" x14ac:dyDescent="0.25">
      <c r="A272" t="s">
        <v>269</v>
      </c>
      <c r="B272" s="1">
        <v>4.7993856786332501E-5</v>
      </c>
      <c r="C272">
        <v>1</v>
      </c>
      <c r="D272">
        <v>20836</v>
      </c>
      <c r="E272" t="str">
        <f t="shared" si="4"/>
        <v>Pennsylvania</v>
      </c>
    </row>
    <row r="273" spans="1:5" x14ac:dyDescent="0.25">
      <c r="A273" t="s">
        <v>270</v>
      </c>
      <c r="B273">
        <v>2.9171528588101098E-4</v>
      </c>
      <c r="C273">
        <v>1</v>
      </c>
      <c r="D273">
        <v>3428</v>
      </c>
      <c r="E273" t="str">
        <f t="shared" si="4"/>
        <v>Arkansas</v>
      </c>
    </row>
    <row r="274" spans="1:5" x14ac:dyDescent="0.25">
      <c r="A274" t="s">
        <v>271</v>
      </c>
      <c r="B274">
        <v>2.2698255071640301E-4</v>
      </c>
      <c r="C274">
        <v>8</v>
      </c>
      <c r="D274">
        <v>35245</v>
      </c>
      <c r="E274" t="str">
        <f t="shared" si="4"/>
        <v>Tennessee</v>
      </c>
    </row>
    <row r="275" spans="1:5" x14ac:dyDescent="0.25">
      <c r="A275" t="s">
        <v>272</v>
      </c>
      <c r="B275">
        <v>1.70852554245648E-4</v>
      </c>
      <c r="C275">
        <v>2</v>
      </c>
      <c r="D275">
        <v>11706</v>
      </c>
      <c r="E275" t="str">
        <f t="shared" si="4"/>
        <v>Michigan</v>
      </c>
    </row>
    <row r="276" spans="1:5" x14ac:dyDescent="0.25">
      <c r="A276" t="s">
        <v>273</v>
      </c>
      <c r="B276">
        <v>4.8661800486615698E-4</v>
      </c>
      <c r="C276">
        <v>1</v>
      </c>
      <c r="D276">
        <v>2055</v>
      </c>
      <c r="E276" t="str">
        <f t="shared" si="4"/>
        <v>Georgia</v>
      </c>
    </row>
    <row r="277" spans="1:5" x14ac:dyDescent="0.25">
      <c r="A277" t="s">
        <v>274</v>
      </c>
      <c r="B277">
        <v>2.8425241614549098E-4</v>
      </c>
      <c r="C277">
        <v>1</v>
      </c>
      <c r="D277">
        <v>3518</v>
      </c>
      <c r="E277" t="str">
        <f t="shared" si="4"/>
        <v>West Virginia</v>
      </c>
    </row>
    <row r="278" spans="1:5" x14ac:dyDescent="0.25">
      <c r="A278" t="s">
        <v>275</v>
      </c>
      <c r="B278">
        <v>2.3311167276029901E-4</v>
      </c>
      <c r="C278">
        <v>19</v>
      </c>
      <c r="D278">
        <v>81506</v>
      </c>
      <c r="E278" t="str">
        <f t="shared" si="4"/>
        <v>Texas</v>
      </c>
    </row>
    <row r="279" spans="1:5" x14ac:dyDescent="0.25">
      <c r="A279" t="s">
        <v>276</v>
      </c>
      <c r="B279" s="1">
        <v>5.0938110196074798E-5</v>
      </c>
      <c r="C279">
        <v>3</v>
      </c>
      <c r="D279">
        <v>58895</v>
      </c>
      <c r="E279" t="str">
        <f t="shared" si="4"/>
        <v>Texas</v>
      </c>
    </row>
    <row r="280" spans="1:5" x14ac:dyDescent="0.25">
      <c r="A280" t="s">
        <v>277</v>
      </c>
      <c r="B280">
        <v>0</v>
      </c>
      <c r="C280">
        <v>0</v>
      </c>
      <c r="D280">
        <v>3536</v>
      </c>
      <c r="E280" t="str">
        <f t="shared" si="4"/>
        <v>Kentucky</v>
      </c>
    </row>
    <row r="281" spans="1:5" x14ac:dyDescent="0.25">
      <c r="A281" t="s">
        <v>278</v>
      </c>
      <c r="B281">
        <v>0</v>
      </c>
      <c r="C281">
        <v>0</v>
      </c>
      <c r="D281">
        <v>3876</v>
      </c>
      <c r="E281" t="str">
        <f t="shared" si="4"/>
        <v>Kentucky</v>
      </c>
    </row>
    <row r="282" spans="1:5" x14ac:dyDescent="0.25">
      <c r="A282" t="s">
        <v>279</v>
      </c>
      <c r="B282">
        <v>0</v>
      </c>
      <c r="C282">
        <v>0</v>
      </c>
      <c r="D282">
        <v>8061</v>
      </c>
      <c r="E282" t="str">
        <f t="shared" si="4"/>
        <v>Iowa</v>
      </c>
    </row>
    <row r="283" spans="1:5" x14ac:dyDescent="0.25">
      <c r="A283" t="s">
        <v>280</v>
      </c>
      <c r="B283">
        <v>1.52825406291934E-3</v>
      </c>
      <c r="C283">
        <v>246</v>
      </c>
      <c r="D283">
        <v>160968</v>
      </c>
      <c r="E283" t="str">
        <f t="shared" si="4"/>
        <v>Florida</v>
      </c>
    </row>
    <row r="284" spans="1:5" x14ac:dyDescent="0.25">
      <c r="A284" t="s">
        <v>281</v>
      </c>
      <c r="B284">
        <v>0</v>
      </c>
      <c r="C284">
        <v>0</v>
      </c>
      <c r="D284">
        <v>5591</v>
      </c>
      <c r="E284" t="str">
        <f t="shared" si="4"/>
        <v>Texas</v>
      </c>
    </row>
    <row r="285" spans="1:5" x14ac:dyDescent="0.25">
      <c r="A285" t="s">
        <v>282</v>
      </c>
      <c r="B285">
        <v>0</v>
      </c>
      <c r="C285">
        <v>0</v>
      </c>
      <c r="D285">
        <v>730</v>
      </c>
      <c r="E285" t="str">
        <f t="shared" si="4"/>
        <v>Texas</v>
      </c>
    </row>
    <row r="286" spans="1:5" x14ac:dyDescent="0.25">
      <c r="A286" t="s">
        <v>283</v>
      </c>
      <c r="B286">
        <v>7.4239049740165697E-4</v>
      </c>
      <c r="C286">
        <v>1</v>
      </c>
      <c r="D286">
        <v>1347</v>
      </c>
      <c r="E286" t="str">
        <f t="shared" si="4"/>
        <v>Alaska</v>
      </c>
    </row>
    <row r="287" spans="1:5" x14ac:dyDescent="0.25">
      <c r="A287" t="s">
        <v>284</v>
      </c>
      <c r="B287">
        <v>0</v>
      </c>
      <c r="C287">
        <v>0</v>
      </c>
      <c r="D287">
        <v>8717</v>
      </c>
      <c r="E287" t="str">
        <f t="shared" si="4"/>
        <v>Virginia</v>
      </c>
    </row>
    <row r="288" spans="1:5" x14ac:dyDescent="0.25">
      <c r="A288" t="s">
        <v>285</v>
      </c>
      <c r="B288">
        <v>3.2894221581747298E-4</v>
      </c>
      <c r="C288">
        <v>63</v>
      </c>
      <c r="D288">
        <v>191523</v>
      </c>
      <c r="E288" t="str">
        <f t="shared" si="4"/>
        <v>Massachusetts</v>
      </c>
    </row>
    <row r="289" spans="1:5" x14ac:dyDescent="0.25">
      <c r="A289" t="s">
        <v>286</v>
      </c>
      <c r="B289">
        <v>0</v>
      </c>
      <c r="C289">
        <v>0</v>
      </c>
      <c r="D289">
        <v>13322</v>
      </c>
      <c r="E289" t="str">
        <f t="shared" si="4"/>
        <v>Rhode Island</v>
      </c>
    </row>
    <row r="290" spans="1:5" x14ac:dyDescent="0.25">
      <c r="A290" t="s">
        <v>287</v>
      </c>
      <c r="B290">
        <v>0</v>
      </c>
      <c r="C290">
        <v>0</v>
      </c>
      <c r="D290">
        <v>1370</v>
      </c>
      <c r="E290" t="str">
        <f t="shared" si="4"/>
        <v>Montana</v>
      </c>
    </row>
    <row r="291" spans="1:5" x14ac:dyDescent="0.25">
      <c r="A291" t="s">
        <v>288</v>
      </c>
      <c r="B291">
        <v>2.1155637977521199E-4</v>
      </c>
      <c r="C291">
        <v>47</v>
      </c>
      <c r="D291">
        <v>222163</v>
      </c>
      <c r="E291" t="str">
        <f t="shared" si="4"/>
        <v>New York</v>
      </c>
    </row>
    <row r="292" spans="1:5" x14ac:dyDescent="0.25">
      <c r="A292" t="s">
        <v>289</v>
      </c>
      <c r="B292">
        <v>5.78787440312589E-4</v>
      </c>
      <c r="C292">
        <v>4</v>
      </c>
      <c r="D292">
        <v>6911</v>
      </c>
      <c r="E292" t="str">
        <f t="shared" si="4"/>
        <v>West Virginia</v>
      </c>
    </row>
    <row r="293" spans="1:5" x14ac:dyDescent="0.25">
      <c r="A293" t="s">
        <v>290</v>
      </c>
      <c r="B293">
        <v>1.5881839116971199E-4</v>
      </c>
      <c r="C293">
        <v>2</v>
      </c>
      <c r="D293">
        <v>12593</v>
      </c>
      <c r="E293" t="str">
        <f t="shared" si="4"/>
        <v>South Dakota</v>
      </c>
    </row>
    <row r="294" spans="1:5" x14ac:dyDescent="0.25">
      <c r="A294" t="s">
        <v>291</v>
      </c>
      <c r="B294">
        <v>8.9525514771704397E-4</v>
      </c>
      <c r="C294">
        <v>3</v>
      </c>
      <c r="D294">
        <v>3351</v>
      </c>
      <c r="E294" t="str">
        <f t="shared" si="4"/>
        <v>Georgia</v>
      </c>
    </row>
    <row r="295" spans="1:5" x14ac:dyDescent="0.25">
      <c r="A295" t="s">
        <v>292</v>
      </c>
      <c r="B295">
        <v>0</v>
      </c>
      <c r="C295">
        <v>0</v>
      </c>
      <c r="D295">
        <v>2470</v>
      </c>
      <c r="E295" t="str">
        <f t="shared" si="4"/>
        <v>Texas</v>
      </c>
    </row>
    <row r="296" spans="1:5" x14ac:dyDescent="0.25">
      <c r="A296" t="s">
        <v>293</v>
      </c>
      <c r="B296" s="1">
        <v>4.3092303714575801E-5</v>
      </c>
      <c r="C296">
        <v>3</v>
      </c>
      <c r="D296">
        <v>69618</v>
      </c>
      <c r="E296" t="str">
        <f t="shared" si="4"/>
        <v>New York</v>
      </c>
    </row>
    <row r="297" spans="1:5" x14ac:dyDescent="0.25">
      <c r="A297" t="s">
        <v>294</v>
      </c>
      <c r="B297" s="1">
        <v>3.0688967316283499E-5</v>
      </c>
      <c r="C297">
        <v>1</v>
      </c>
      <c r="D297">
        <v>32585</v>
      </c>
      <c r="E297" t="str">
        <f t="shared" si="4"/>
        <v>Colorado</v>
      </c>
    </row>
    <row r="298" spans="1:5" x14ac:dyDescent="0.25">
      <c r="A298" t="s">
        <v>295</v>
      </c>
      <c r="B298">
        <v>9.6491932246933699E-4</v>
      </c>
      <c r="C298">
        <v>601</v>
      </c>
      <c r="D298">
        <v>622850</v>
      </c>
      <c r="E298" t="str">
        <f t="shared" si="4"/>
        <v>Florida</v>
      </c>
    </row>
    <row r="299" spans="1:5" x14ac:dyDescent="0.25">
      <c r="A299" t="s">
        <v>296</v>
      </c>
      <c r="B299">
        <v>6.8610634648369397E-4</v>
      </c>
      <c r="C299">
        <v>2</v>
      </c>
      <c r="D299">
        <v>2915</v>
      </c>
      <c r="E299" t="str">
        <f t="shared" si="4"/>
        <v>Illinois</v>
      </c>
    </row>
    <row r="300" spans="1:5" x14ac:dyDescent="0.25">
      <c r="A300" t="s">
        <v>297</v>
      </c>
      <c r="B300">
        <v>1.6423841059602502E-2</v>
      </c>
      <c r="C300">
        <v>62</v>
      </c>
      <c r="D300">
        <v>3775</v>
      </c>
      <c r="E300" t="str">
        <f t="shared" si="4"/>
        <v>Indiana</v>
      </c>
    </row>
    <row r="301" spans="1:5" x14ac:dyDescent="0.25">
      <c r="A301" t="s">
        <v>298</v>
      </c>
      <c r="B301">
        <v>5.4734537493161795E-4</v>
      </c>
      <c r="C301">
        <v>2</v>
      </c>
      <c r="D301">
        <v>3654</v>
      </c>
      <c r="E301" t="str">
        <f t="shared" si="4"/>
        <v>Kansas</v>
      </c>
    </row>
    <row r="302" spans="1:5" x14ac:dyDescent="0.25">
      <c r="A302" t="s">
        <v>299</v>
      </c>
      <c r="B302">
        <v>1.66638893517756E-4</v>
      </c>
      <c r="C302">
        <v>2</v>
      </c>
      <c r="D302">
        <v>12002</v>
      </c>
      <c r="E302" t="str">
        <f t="shared" si="4"/>
        <v>Minnesota</v>
      </c>
    </row>
    <row r="303" spans="1:5" x14ac:dyDescent="0.25">
      <c r="A303" t="s">
        <v>300</v>
      </c>
      <c r="B303">
        <v>0</v>
      </c>
      <c r="C303">
        <v>0</v>
      </c>
      <c r="D303">
        <v>1438</v>
      </c>
      <c r="E303" t="str">
        <f t="shared" si="4"/>
        <v>Nebraska</v>
      </c>
    </row>
    <row r="304" spans="1:5" x14ac:dyDescent="0.25">
      <c r="A304" t="s">
        <v>301</v>
      </c>
      <c r="B304">
        <v>1.1504832029451901E-3</v>
      </c>
      <c r="C304">
        <v>10</v>
      </c>
      <c r="D304">
        <v>8692</v>
      </c>
      <c r="E304" t="str">
        <f t="shared" si="4"/>
        <v>Ohio</v>
      </c>
    </row>
    <row r="305" spans="1:5" x14ac:dyDescent="0.25">
      <c r="A305" t="s">
        <v>302</v>
      </c>
      <c r="B305">
        <v>2.2723399420554401E-4</v>
      </c>
      <c r="C305">
        <v>4</v>
      </c>
      <c r="D305">
        <v>17603</v>
      </c>
      <c r="E305" t="str">
        <f t="shared" si="4"/>
        <v>South Dakota</v>
      </c>
    </row>
    <row r="306" spans="1:5" x14ac:dyDescent="0.25">
      <c r="A306" t="s">
        <v>303</v>
      </c>
      <c r="B306">
        <v>0</v>
      </c>
      <c r="C306">
        <v>0</v>
      </c>
      <c r="D306">
        <v>13861</v>
      </c>
      <c r="E306" t="str">
        <f t="shared" si="4"/>
        <v>Texas</v>
      </c>
    </row>
    <row r="307" spans="1:5" x14ac:dyDescent="0.25">
      <c r="A307" t="s">
        <v>304</v>
      </c>
      <c r="B307">
        <v>1.83041230037095E-4</v>
      </c>
      <c r="C307">
        <v>24</v>
      </c>
      <c r="D307">
        <v>131118</v>
      </c>
      <c r="E307" t="str">
        <f t="shared" si="4"/>
        <v>Wisconsin</v>
      </c>
    </row>
    <row r="308" spans="1:5" x14ac:dyDescent="0.25">
      <c r="A308" t="s">
        <v>305</v>
      </c>
      <c r="B308">
        <v>0</v>
      </c>
      <c r="C308">
        <v>0</v>
      </c>
      <c r="D308">
        <v>2030</v>
      </c>
      <c r="E308" t="str">
        <f t="shared" si="4"/>
        <v>South Dakota</v>
      </c>
    </row>
    <row r="309" spans="1:5" x14ac:dyDescent="0.25">
      <c r="A309" t="s">
        <v>306</v>
      </c>
      <c r="B309">
        <v>8.3336490018559497E-4</v>
      </c>
      <c r="C309">
        <v>22</v>
      </c>
      <c r="D309">
        <v>26399</v>
      </c>
      <c r="E309" t="str">
        <f t="shared" si="4"/>
        <v>North Carolina</v>
      </c>
    </row>
    <row r="310" spans="1:5" x14ac:dyDescent="0.25">
      <c r="A310" t="s">
        <v>307</v>
      </c>
      <c r="B310">
        <v>0</v>
      </c>
      <c r="C310">
        <v>0</v>
      </c>
      <c r="D310">
        <v>3665</v>
      </c>
      <c r="E310" t="str">
        <f t="shared" si="4"/>
        <v>Virginia</v>
      </c>
    </row>
    <row r="311" spans="1:5" x14ac:dyDescent="0.25">
      <c r="A311" t="s">
        <v>308</v>
      </c>
      <c r="B311">
        <v>3.3112582781457101E-3</v>
      </c>
      <c r="C311">
        <v>20</v>
      </c>
      <c r="D311">
        <v>6040</v>
      </c>
      <c r="E311" t="str">
        <f t="shared" si="4"/>
        <v>Georgia</v>
      </c>
    </row>
    <row r="312" spans="1:5" x14ac:dyDescent="0.25">
      <c r="A312" t="s">
        <v>309</v>
      </c>
      <c r="B312">
        <v>1.8923465096719601E-3</v>
      </c>
      <c r="C312">
        <v>18</v>
      </c>
      <c r="D312">
        <v>9512</v>
      </c>
      <c r="E312" t="str">
        <f t="shared" si="4"/>
        <v>Oklahoma</v>
      </c>
    </row>
    <row r="313" spans="1:5" x14ac:dyDescent="0.25">
      <c r="A313" t="s">
        <v>310</v>
      </c>
      <c r="B313">
        <v>0</v>
      </c>
      <c r="C313">
        <v>0</v>
      </c>
      <c r="D313">
        <v>6507</v>
      </c>
      <c r="E313" t="str">
        <f t="shared" si="4"/>
        <v>Iowa</v>
      </c>
    </row>
    <row r="314" spans="1:5" x14ac:dyDescent="0.25">
      <c r="A314" t="s">
        <v>311</v>
      </c>
      <c r="B314">
        <v>1.2469449847873901E-4</v>
      </c>
      <c r="C314">
        <v>5</v>
      </c>
      <c r="D314">
        <v>40098</v>
      </c>
      <c r="E314" t="str">
        <f t="shared" si="4"/>
        <v>Missouri</v>
      </c>
    </row>
    <row r="315" spans="1:5" x14ac:dyDescent="0.25">
      <c r="A315" t="s">
        <v>312</v>
      </c>
      <c r="B315">
        <v>2.4319066147859801E-4</v>
      </c>
      <c r="C315">
        <v>2</v>
      </c>
      <c r="D315">
        <v>8224</v>
      </c>
      <c r="E315" t="str">
        <f t="shared" si="4"/>
        <v>Virginia</v>
      </c>
    </row>
    <row r="316" spans="1:5" x14ac:dyDescent="0.25">
      <c r="A316" t="s">
        <v>313</v>
      </c>
      <c r="B316">
        <v>0</v>
      </c>
      <c r="C316">
        <v>0</v>
      </c>
      <c r="D316">
        <v>3089</v>
      </c>
      <c r="E316" t="str">
        <f t="shared" si="4"/>
        <v>Virginia</v>
      </c>
    </row>
    <row r="317" spans="1:5" x14ac:dyDescent="0.25">
      <c r="A317" t="s">
        <v>314</v>
      </c>
      <c r="B317">
        <v>2.9717618849217598E-3</v>
      </c>
      <c r="C317">
        <v>699</v>
      </c>
      <c r="D317">
        <v>235214</v>
      </c>
      <c r="E317" t="str">
        <f t="shared" si="4"/>
        <v>Pennsylvania</v>
      </c>
    </row>
    <row r="318" spans="1:5" x14ac:dyDescent="0.25">
      <c r="A318" t="s">
        <v>315</v>
      </c>
      <c r="B318">
        <v>0</v>
      </c>
      <c r="C318">
        <v>0</v>
      </c>
      <c r="D318">
        <v>2132</v>
      </c>
      <c r="E318" t="str">
        <f t="shared" si="4"/>
        <v>Virginia</v>
      </c>
    </row>
    <row r="319" spans="1:5" x14ac:dyDescent="0.25">
      <c r="A319" t="s">
        <v>316</v>
      </c>
      <c r="B319">
        <v>2.1886627270739599E-4</v>
      </c>
      <c r="C319">
        <v>2</v>
      </c>
      <c r="D319">
        <v>9138</v>
      </c>
      <c r="E319" t="str">
        <f t="shared" si="4"/>
        <v>Iowa</v>
      </c>
    </row>
    <row r="320" spans="1:5" x14ac:dyDescent="0.25">
      <c r="A320" t="s">
        <v>317</v>
      </c>
      <c r="B320" s="1">
        <v>8.9389469920431094E-5</v>
      </c>
      <c r="C320">
        <v>2</v>
      </c>
      <c r="D320">
        <v>22374</v>
      </c>
      <c r="E320" t="str">
        <f t="shared" si="4"/>
        <v>Nebraska</v>
      </c>
    </row>
    <row r="321" spans="1:5" x14ac:dyDescent="0.25">
      <c r="A321" t="s">
        <v>318</v>
      </c>
      <c r="B321">
        <v>0</v>
      </c>
      <c r="C321">
        <v>0</v>
      </c>
      <c r="D321">
        <v>106</v>
      </c>
      <c r="E321" t="str">
        <f t="shared" si="4"/>
        <v>South Dakota</v>
      </c>
    </row>
    <row r="322" spans="1:5" x14ac:dyDescent="0.25">
      <c r="A322" t="s">
        <v>319</v>
      </c>
      <c r="B322">
        <v>0</v>
      </c>
      <c r="C322">
        <v>0</v>
      </c>
      <c r="D322">
        <v>4180</v>
      </c>
      <c r="E322" t="str">
        <f t="shared" si="4"/>
        <v>Wisconsin</v>
      </c>
    </row>
    <row r="323" spans="1:5" x14ac:dyDescent="0.25">
      <c r="A323" t="s">
        <v>320</v>
      </c>
      <c r="B323">
        <v>3.8497497662648401E-4</v>
      </c>
      <c r="C323">
        <v>7</v>
      </c>
      <c r="D323">
        <v>18183</v>
      </c>
      <c r="E323" t="str">
        <f t="shared" si="4"/>
        <v>Kentucky</v>
      </c>
    </row>
    <row r="324" spans="1:5" x14ac:dyDescent="0.25">
      <c r="A324" t="s">
        <v>321</v>
      </c>
      <c r="B324">
        <v>4.8242175722124E-4</v>
      </c>
      <c r="C324">
        <v>8</v>
      </c>
      <c r="D324">
        <v>16583</v>
      </c>
      <c r="E324" t="str">
        <f t="shared" ref="E324:E387" si="5">IFERROR(RIGHT(A324,LEN(A324)-FIND(",",A324)-1),"DC")</f>
        <v>Georgia</v>
      </c>
    </row>
    <row r="325" spans="1:5" x14ac:dyDescent="0.25">
      <c r="A325" t="s">
        <v>322</v>
      </c>
      <c r="B325">
        <v>1.2096774193548401E-3</v>
      </c>
      <c r="C325">
        <v>3</v>
      </c>
      <c r="D325">
        <v>2480</v>
      </c>
      <c r="E325" t="str">
        <f t="shared" si="5"/>
        <v>Alabama</v>
      </c>
    </row>
    <row r="326" spans="1:5" x14ac:dyDescent="0.25">
      <c r="A326" t="s">
        <v>323</v>
      </c>
      <c r="B326">
        <v>1.8483369935705599E-3</v>
      </c>
      <c r="C326">
        <v>186</v>
      </c>
      <c r="D326">
        <v>100631</v>
      </c>
      <c r="E326" t="str">
        <f t="shared" si="5"/>
        <v>North Carolina</v>
      </c>
    </row>
    <row r="327" spans="1:5" x14ac:dyDescent="0.25">
      <c r="A327" t="s">
        <v>324</v>
      </c>
      <c r="B327" s="1">
        <v>9.6218608678921806E-5</v>
      </c>
      <c r="C327">
        <v>1</v>
      </c>
      <c r="D327">
        <v>10393</v>
      </c>
      <c r="E327" t="str">
        <f t="shared" si="5"/>
        <v>Illinois</v>
      </c>
    </row>
    <row r="328" spans="1:5" x14ac:dyDescent="0.25">
      <c r="A328" t="s">
        <v>325</v>
      </c>
      <c r="B328">
        <v>5.1759834368525395E-4</v>
      </c>
      <c r="C328">
        <v>3</v>
      </c>
      <c r="D328">
        <v>5796</v>
      </c>
      <c r="E328" t="str">
        <f t="shared" si="5"/>
        <v>Georgia</v>
      </c>
    </row>
    <row r="329" spans="1:5" x14ac:dyDescent="0.25">
      <c r="A329" t="s">
        <v>326</v>
      </c>
      <c r="B329">
        <v>7.9305635105964001E-4</v>
      </c>
      <c r="C329">
        <v>18</v>
      </c>
      <c r="D329">
        <v>22697</v>
      </c>
      <c r="E329" t="str">
        <f t="shared" si="5"/>
        <v>North Carolina</v>
      </c>
    </row>
    <row r="330" spans="1:5" x14ac:dyDescent="0.25">
      <c r="A330" t="s">
        <v>327</v>
      </c>
      <c r="B330">
        <v>0</v>
      </c>
      <c r="C330">
        <v>0</v>
      </c>
      <c r="D330">
        <v>1185</v>
      </c>
      <c r="E330" t="str">
        <f t="shared" si="5"/>
        <v>North Dakota</v>
      </c>
    </row>
    <row r="331" spans="1:5" x14ac:dyDescent="0.25">
      <c r="A331" t="s">
        <v>328</v>
      </c>
      <c r="B331">
        <v>1.98207324861754E-4</v>
      </c>
      <c r="C331">
        <v>9</v>
      </c>
      <c r="D331">
        <v>45407</v>
      </c>
      <c r="E331" t="str">
        <f t="shared" si="5"/>
        <v>North Dakota</v>
      </c>
    </row>
    <row r="332" spans="1:5" x14ac:dyDescent="0.25">
      <c r="A332" t="s">
        <v>329</v>
      </c>
      <c r="B332">
        <v>0</v>
      </c>
      <c r="C332">
        <v>0</v>
      </c>
      <c r="D332">
        <v>6262</v>
      </c>
      <c r="E332" t="str">
        <f t="shared" si="5"/>
        <v>Texas</v>
      </c>
    </row>
    <row r="333" spans="1:5" x14ac:dyDescent="0.25">
      <c r="A333" t="s">
        <v>330</v>
      </c>
      <c r="B333">
        <v>2.42867974599603E-4</v>
      </c>
      <c r="C333">
        <v>41</v>
      </c>
      <c r="D333">
        <v>168816</v>
      </c>
      <c r="E333" t="str">
        <f t="shared" si="5"/>
        <v>New Jersey</v>
      </c>
    </row>
    <row r="334" spans="1:5" x14ac:dyDescent="0.25">
      <c r="A334" t="s">
        <v>331</v>
      </c>
      <c r="B334">
        <v>0</v>
      </c>
      <c r="C334">
        <v>0</v>
      </c>
      <c r="D334">
        <v>13437</v>
      </c>
      <c r="E334" t="str">
        <f t="shared" si="5"/>
        <v>Texas</v>
      </c>
    </row>
    <row r="335" spans="1:5" x14ac:dyDescent="0.25">
      <c r="A335" t="s">
        <v>332</v>
      </c>
      <c r="B335">
        <v>0</v>
      </c>
      <c r="C335">
        <v>0</v>
      </c>
      <c r="D335">
        <v>4950</v>
      </c>
      <c r="E335" t="str">
        <f t="shared" si="5"/>
        <v>Wisconsin</v>
      </c>
    </row>
    <row r="336" spans="1:5" x14ac:dyDescent="0.25">
      <c r="A336" t="s">
        <v>333</v>
      </c>
      <c r="B336">
        <v>0</v>
      </c>
      <c r="C336">
        <v>0</v>
      </c>
      <c r="D336">
        <v>2196</v>
      </c>
      <c r="E336" t="str">
        <f t="shared" si="5"/>
        <v>Nebraska</v>
      </c>
    </row>
    <row r="337" spans="1:5" x14ac:dyDescent="0.25">
      <c r="A337" t="s">
        <v>334</v>
      </c>
      <c r="B337">
        <v>1.56936597614509E-4</v>
      </c>
      <c r="C337">
        <v>1</v>
      </c>
      <c r="D337">
        <v>6372</v>
      </c>
      <c r="E337" t="str">
        <f t="shared" si="5"/>
        <v>Alabama</v>
      </c>
    </row>
    <row r="338" spans="1:5" x14ac:dyDescent="0.25">
      <c r="A338" t="s">
        <v>335</v>
      </c>
      <c r="B338">
        <v>0</v>
      </c>
      <c r="C338">
        <v>0</v>
      </c>
      <c r="D338">
        <v>4311</v>
      </c>
      <c r="E338" t="str">
        <f t="shared" si="5"/>
        <v>Iowa</v>
      </c>
    </row>
    <row r="339" spans="1:5" x14ac:dyDescent="0.25">
      <c r="A339" t="s">
        <v>336</v>
      </c>
      <c r="B339">
        <v>6.01605179739663E-2</v>
      </c>
      <c r="C339">
        <v>892</v>
      </c>
      <c r="D339">
        <v>14827</v>
      </c>
      <c r="E339" t="str">
        <f t="shared" si="5"/>
        <v>Kansas</v>
      </c>
    </row>
    <row r="340" spans="1:5" x14ac:dyDescent="0.25">
      <c r="A340" t="s">
        <v>337</v>
      </c>
      <c r="B340">
        <v>0</v>
      </c>
      <c r="C340">
        <v>0</v>
      </c>
      <c r="D340">
        <v>3079</v>
      </c>
      <c r="E340" t="str">
        <f t="shared" si="5"/>
        <v>Kentucky</v>
      </c>
    </row>
    <row r="341" spans="1:5" x14ac:dyDescent="0.25">
      <c r="A341" t="s">
        <v>338</v>
      </c>
      <c r="B341" s="1">
        <v>6.6786883056168994E-5</v>
      </c>
      <c r="C341">
        <v>1</v>
      </c>
      <c r="D341">
        <v>14973</v>
      </c>
      <c r="E341" t="str">
        <f t="shared" si="5"/>
        <v>Missouri</v>
      </c>
    </row>
    <row r="342" spans="1:5" x14ac:dyDescent="0.25">
      <c r="A342" t="s">
        <v>339</v>
      </c>
      <c r="B342">
        <v>0</v>
      </c>
      <c r="C342">
        <v>0</v>
      </c>
      <c r="D342">
        <v>2335</v>
      </c>
      <c r="E342" t="str">
        <f t="shared" si="5"/>
        <v>Nebraska</v>
      </c>
    </row>
    <row r="343" spans="1:5" x14ac:dyDescent="0.25">
      <c r="A343" t="s">
        <v>340</v>
      </c>
      <c r="B343">
        <v>5.8524401492085999E-3</v>
      </c>
      <c r="C343">
        <v>717</v>
      </c>
      <c r="D343">
        <v>122513</v>
      </c>
      <c r="E343" t="str">
        <f t="shared" si="5"/>
        <v>Ohio</v>
      </c>
    </row>
    <row r="344" spans="1:5" x14ac:dyDescent="0.25">
      <c r="A344" t="s">
        <v>341</v>
      </c>
      <c r="B344">
        <v>1.34343597184116E-4</v>
      </c>
      <c r="C344">
        <v>10</v>
      </c>
      <c r="D344">
        <v>74436</v>
      </c>
      <c r="E344" t="str">
        <f t="shared" si="5"/>
        <v>Pennsylvania</v>
      </c>
    </row>
    <row r="345" spans="1:5" x14ac:dyDescent="0.25">
      <c r="A345" t="s">
        <v>342</v>
      </c>
      <c r="B345">
        <v>2.0749537125708199E-4</v>
      </c>
      <c r="C345">
        <v>13</v>
      </c>
      <c r="D345">
        <v>62652</v>
      </c>
      <c r="E345" t="str">
        <f t="shared" si="5"/>
        <v>California</v>
      </c>
    </row>
    <row r="346" spans="1:5" x14ac:dyDescent="0.25">
      <c r="A346" t="s">
        <v>343</v>
      </c>
      <c r="B346">
        <v>1.4380212827147499E-4</v>
      </c>
      <c r="C346">
        <v>1</v>
      </c>
      <c r="D346">
        <v>6954</v>
      </c>
      <c r="E346" t="str">
        <f t="shared" si="5"/>
        <v>Idaho</v>
      </c>
    </row>
    <row r="347" spans="1:5" x14ac:dyDescent="0.25">
      <c r="A347" t="s">
        <v>344</v>
      </c>
      <c r="B347">
        <v>6.9759330310426005E-4</v>
      </c>
      <c r="C347">
        <v>2</v>
      </c>
      <c r="D347">
        <v>2867</v>
      </c>
      <c r="E347" t="str">
        <f t="shared" si="5"/>
        <v>South Dakota</v>
      </c>
    </row>
    <row r="348" spans="1:5" x14ac:dyDescent="0.25">
      <c r="A348" t="s">
        <v>345</v>
      </c>
      <c r="B348">
        <v>0</v>
      </c>
      <c r="C348">
        <v>0</v>
      </c>
      <c r="D348">
        <v>4362</v>
      </c>
      <c r="E348" t="str">
        <f t="shared" si="5"/>
        <v>Georgia</v>
      </c>
    </row>
    <row r="349" spans="1:5" x14ac:dyDescent="0.25">
      <c r="A349" t="s">
        <v>346</v>
      </c>
      <c r="B349" s="1">
        <v>7.7727255061943405E-5</v>
      </c>
      <c r="C349">
        <v>4</v>
      </c>
      <c r="D349">
        <v>51462</v>
      </c>
      <c r="E349" t="str">
        <f t="shared" si="5"/>
        <v>North Carolina</v>
      </c>
    </row>
    <row r="350" spans="1:5" x14ac:dyDescent="0.25">
      <c r="A350" t="s">
        <v>347</v>
      </c>
      <c r="B350">
        <v>6.8715928352192004E-4</v>
      </c>
      <c r="C350">
        <v>30</v>
      </c>
      <c r="D350">
        <v>43658</v>
      </c>
      <c r="E350" t="str">
        <f t="shared" si="5"/>
        <v>West Virginia</v>
      </c>
    </row>
    <row r="351" spans="1:5" x14ac:dyDescent="0.25">
      <c r="A351" t="s">
        <v>348</v>
      </c>
      <c r="B351">
        <v>0</v>
      </c>
      <c r="C351">
        <v>0</v>
      </c>
      <c r="D351">
        <v>5022</v>
      </c>
      <c r="E351" t="str">
        <f t="shared" si="5"/>
        <v>Puerto Rico</v>
      </c>
    </row>
    <row r="352" spans="1:5" x14ac:dyDescent="0.25">
      <c r="A352" t="s">
        <v>349</v>
      </c>
      <c r="B352">
        <v>1.56317637439273E-3</v>
      </c>
      <c r="C352">
        <v>65</v>
      </c>
      <c r="D352">
        <v>41582</v>
      </c>
      <c r="E352" t="str">
        <f t="shared" si="5"/>
        <v>Utah</v>
      </c>
    </row>
    <row r="353" spans="1:5" x14ac:dyDescent="0.25">
      <c r="A353" t="s">
        <v>350</v>
      </c>
      <c r="B353">
        <v>3.48432055749081E-4</v>
      </c>
      <c r="C353">
        <v>2</v>
      </c>
      <c r="D353">
        <v>5740</v>
      </c>
      <c r="E353" t="str">
        <f t="shared" si="5"/>
        <v>Oklahoma</v>
      </c>
    </row>
    <row r="354" spans="1:5" x14ac:dyDescent="0.25">
      <c r="A354" t="s">
        <v>351</v>
      </c>
      <c r="B354">
        <v>5.5203456585661804E-4</v>
      </c>
      <c r="C354">
        <v>52</v>
      </c>
      <c r="D354">
        <v>94197</v>
      </c>
      <c r="E354" t="str">
        <f t="shared" si="5"/>
        <v>Louisiana</v>
      </c>
    </row>
    <row r="355" spans="1:5" x14ac:dyDescent="0.25">
      <c r="A355" t="s">
        <v>352</v>
      </c>
      <c r="B355">
        <v>0</v>
      </c>
      <c r="C355">
        <v>0</v>
      </c>
      <c r="D355">
        <v>40380</v>
      </c>
      <c r="E355" t="str">
        <f t="shared" si="5"/>
        <v>Puerto Rico</v>
      </c>
    </row>
    <row r="356" spans="1:5" x14ac:dyDescent="0.25">
      <c r="A356" t="s">
        <v>353</v>
      </c>
      <c r="B356">
        <v>0</v>
      </c>
      <c r="C356">
        <v>0</v>
      </c>
      <c r="D356">
        <v>9691</v>
      </c>
      <c r="E356" t="str">
        <f t="shared" si="5"/>
        <v>California</v>
      </c>
    </row>
    <row r="357" spans="1:5" x14ac:dyDescent="0.25">
      <c r="A357" t="s">
        <v>354</v>
      </c>
      <c r="B357">
        <v>7.6151971643778605E-4</v>
      </c>
      <c r="C357">
        <v>55</v>
      </c>
      <c r="D357">
        <v>72224</v>
      </c>
      <c r="E357" t="str">
        <f t="shared" si="5"/>
        <v>Louisiana</v>
      </c>
    </row>
    <row r="358" spans="1:5" x14ac:dyDescent="0.25">
      <c r="A358" t="s">
        <v>355</v>
      </c>
      <c r="B358">
        <v>0</v>
      </c>
      <c r="C358">
        <v>0</v>
      </c>
      <c r="D358">
        <v>4412</v>
      </c>
      <c r="E358" t="str">
        <f t="shared" si="5"/>
        <v>Kentucky</v>
      </c>
    </row>
    <row r="359" spans="1:5" x14ac:dyDescent="0.25">
      <c r="A359" t="s">
        <v>356</v>
      </c>
      <c r="B359">
        <v>0</v>
      </c>
      <c r="C359">
        <v>0</v>
      </c>
      <c r="D359">
        <v>1605</v>
      </c>
      <c r="E359" t="str">
        <f t="shared" si="5"/>
        <v>Missouri</v>
      </c>
    </row>
    <row r="360" spans="1:5" x14ac:dyDescent="0.25">
      <c r="A360" t="s">
        <v>357</v>
      </c>
      <c r="B360" s="1">
        <v>9.7068530382493593E-5</v>
      </c>
      <c r="C360">
        <v>2</v>
      </c>
      <c r="D360">
        <v>20604</v>
      </c>
      <c r="E360" t="str">
        <f t="shared" si="5"/>
        <v>North Carolina</v>
      </c>
    </row>
    <row r="361" spans="1:5" x14ac:dyDescent="0.25">
      <c r="A361" t="s">
        <v>358</v>
      </c>
      <c r="B361">
        <v>7.0711678832117101E-3</v>
      </c>
      <c r="C361">
        <v>62</v>
      </c>
      <c r="D361">
        <v>8768</v>
      </c>
      <c r="E361" t="str">
        <f t="shared" si="5"/>
        <v>Texas</v>
      </c>
    </row>
    <row r="362" spans="1:5" x14ac:dyDescent="0.25">
      <c r="A362" t="s">
        <v>359</v>
      </c>
      <c r="B362">
        <v>0</v>
      </c>
      <c r="C362">
        <v>0</v>
      </c>
      <c r="D362">
        <v>2652</v>
      </c>
      <c r="E362" t="str">
        <f t="shared" si="5"/>
        <v>Louisiana</v>
      </c>
    </row>
    <row r="363" spans="1:5" x14ac:dyDescent="0.25">
      <c r="A363" t="s">
        <v>360</v>
      </c>
      <c r="B363">
        <v>4.6095694662118199E-4</v>
      </c>
      <c r="C363">
        <v>5</v>
      </c>
      <c r="D363">
        <v>10847</v>
      </c>
      <c r="E363" t="str">
        <f t="shared" si="5"/>
        <v>Vermont</v>
      </c>
    </row>
    <row r="364" spans="1:5" x14ac:dyDescent="0.25">
      <c r="A364" t="s">
        <v>361</v>
      </c>
      <c r="B364">
        <v>1.44704433497533E-3</v>
      </c>
      <c r="C364">
        <v>47</v>
      </c>
      <c r="D364">
        <v>32480</v>
      </c>
      <c r="E364" t="str">
        <f t="shared" si="5"/>
        <v>Alabama</v>
      </c>
    </row>
    <row r="365" spans="1:5" x14ac:dyDescent="0.25">
      <c r="A365" t="s">
        <v>362</v>
      </c>
      <c r="B365">
        <v>4.23728813559343E-4</v>
      </c>
      <c r="C365">
        <v>1</v>
      </c>
      <c r="D365">
        <v>2360</v>
      </c>
      <c r="E365" t="str">
        <f t="shared" si="5"/>
        <v>Arkansas</v>
      </c>
    </row>
    <row r="366" spans="1:5" x14ac:dyDescent="0.25">
      <c r="A366" t="s">
        <v>363</v>
      </c>
      <c r="B366">
        <v>0</v>
      </c>
      <c r="C366">
        <v>0</v>
      </c>
      <c r="D366">
        <v>2870</v>
      </c>
      <c r="E366" t="str">
        <f t="shared" si="5"/>
        <v>Florida</v>
      </c>
    </row>
    <row r="367" spans="1:5" x14ac:dyDescent="0.25">
      <c r="A367" t="s">
        <v>364</v>
      </c>
      <c r="B367">
        <v>8.7642418930766698E-4</v>
      </c>
      <c r="C367">
        <v>1</v>
      </c>
      <c r="D367">
        <v>1141</v>
      </c>
      <c r="E367" t="str">
        <f t="shared" si="5"/>
        <v>Georgia</v>
      </c>
    </row>
    <row r="368" spans="1:5" x14ac:dyDescent="0.25">
      <c r="A368" t="s">
        <v>365</v>
      </c>
      <c r="B368">
        <v>0</v>
      </c>
      <c r="C368">
        <v>0</v>
      </c>
      <c r="D368">
        <v>1396</v>
      </c>
      <c r="E368" t="str">
        <f t="shared" si="5"/>
        <v>Illinois</v>
      </c>
    </row>
    <row r="369" spans="1:5" x14ac:dyDescent="0.25">
      <c r="A369" t="s">
        <v>366</v>
      </c>
      <c r="B369">
        <v>0</v>
      </c>
      <c r="C369">
        <v>0</v>
      </c>
      <c r="D369">
        <v>3512</v>
      </c>
      <c r="E369" t="str">
        <f t="shared" si="5"/>
        <v>Iowa</v>
      </c>
    </row>
    <row r="370" spans="1:5" x14ac:dyDescent="0.25">
      <c r="A370" t="s">
        <v>367</v>
      </c>
      <c r="B370">
        <v>1.3142043587777101E-4</v>
      </c>
      <c r="C370">
        <v>6</v>
      </c>
      <c r="D370">
        <v>45655</v>
      </c>
      <c r="E370" t="str">
        <f t="shared" si="5"/>
        <v>Michigan</v>
      </c>
    </row>
    <row r="371" spans="1:5" x14ac:dyDescent="0.25">
      <c r="A371" t="s">
        <v>368</v>
      </c>
      <c r="B371">
        <v>3.26797385620913E-4</v>
      </c>
      <c r="C371">
        <v>1</v>
      </c>
      <c r="D371">
        <v>3060</v>
      </c>
      <c r="E371" t="str">
        <f t="shared" si="5"/>
        <v>Mississippi</v>
      </c>
    </row>
    <row r="372" spans="1:5" x14ac:dyDescent="0.25">
      <c r="A372" t="s">
        <v>369</v>
      </c>
      <c r="B372">
        <v>5.9241706161139397E-4</v>
      </c>
      <c r="C372">
        <v>2</v>
      </c>
      <c r="D372">
        <v>3376</v>
      </c>
      <c r="E372" t="str">
        <f t="shared" si="5"/>
        <v>South Carolina</v>
      </c>
    </row>
    <row r="373" spans="1:5" x14ac:dyDescent="0.25">
      <c r="A373" t="s">
        <v>370</v>
      </c>
      <c r="B373">
        <v>2.0977554017198501E-4</v>
      </c>
      <c r="C373">
        <v>2</v>
      </c>
      <c r="D373">
        <v>9534</v>
      </c>
      <c r="E373" t="str">
        <f t="shared" si="5"/>
        <v>Texas</v>
      </c>
    </row>
    <row r="374" spans="1:5" x14ac:dyDescent="0.25">
      <c r="A374" t="s">
        <v>371</v>
      </c>
      <c r="B374">
        <v>6.2539086929336296E-4</v>
      </c>
      <c r="C374">
        <v>1</v>
      </c>
      <c r="D374">
        <v>1599</v>
      </c>
      <c r="E374" t="str">
        <f t="shared" si="5"/>
        <v>West Virginia</v>
      </c>
    </row>
    <row r="375" spans="1:5" x14ac:dyDescent="0.25">
      <c r="A375" t="s">
        <v>372</v>
      </c>
      <c r="B375">
        <v>0</v>
      </c>
      <c r="C375">
        <v>0</v>
      </c>
      <c r="D375">
        <v>3353</v>
      </c>
      <c r="E375" t="str">
        <f t="shared" si="5"/>
        <v>Texas</v>
      </c>
    </row>
    <row r="376" spans="1:5" x14ac:dyDescent="0.25">
      <c r="A376" t="s">
        <v>373</v>
      </c>
      <c r="B376">
        <v>1.9556077050941699E-4</v>
      </c>
      <c r="C376">
        <v>2</v>
      </c>
      <c r="D376">
        <v>10227</v>
      </c>
      <c r="E376" t="str">
        <f t="shared" si="5"/>
        <v>Missouri</v>
      </c>
    </row>
    <row r="377" spans="1:5" x14ac:dyDescent="0.25">
      <c r="A377" t="s">
        <v>374</v>
      </c>
      <c r="B377">
        <v>1.94855806703087E-4</v>
      </c>
      <c r="C377">
        <v>2</v>
      </c>
      <c r="D377">
        <v>10264</v>
      </c>
      <c r="E377" t="str">
        <f t="shared" si="5"/>
        <v>Kentucky</v>
      </c>
    </row>
    <row r="378" spans="1:5" x14ac:dyDescent="0.25">
      <c r="A378" t="s">
        <v>375</v>
      </c>
      <c r="B378">
        <v>5.5719175356205798E-4</v>
      </c>
      <c r="C378">
        <v>7</v>
      </c>
      <c r="D378">
        <v>12563</v>
      </c>
      <c r="E378" t="str">
        <f t="shared" si="5"/>
        <v>Wisconsin</v>
      </c>
    </row>
    <row r="379" spans="1:5" x14ac:dyDescent="0.25">
      <c r="A379" t="s">
        <v>376</v>
      </c>
      <c r="B379">
        <v>2.0242914979762199E-4</v>
      </c>
      <c r="C379">
        <v>4</v>
      </c>
      <c r="D379">
        <v>19760</v>
      </c>
      <c r="E379" t="str">
        <f t="shared" si="5"/>
        <v>Maryland</v>
      </c>
    </row>
    <row r="380" spans="1:5" x14ac:dyDescent="0.25">
      <c r="A380" t="s">
        <v>377</v>
      </c>
      <c r="B380">
        <v>0</v>
      </c>
      <c r="C380">
        <v>0</v>
      </c>
      <c r="D380">
        <v>623</v>
      </c>
      <c r="E380" t="str">
        <f t="shared" si="5"/>
        <v>Idaho</v>
      </c>
    </row>
    <row r="381" spans="1:5" x14ac:dyDescent="0.25">
      <c r="A381" t="s">
        <v>378</v>
      </c>
      <c r="B381">
        <v>3.9679224793254199E-4</v>
      </c>
      <c r="C381">
        <v>19</v>
      </c>
      <c r="D381">
        <v>47884</v>
      </c>
      <c r="E381" t="str">
        <f t="shared" si="5"/>
        <v>Pennsylvania</v>
      </c>
    </row>
    <row r="382" spans="1:5" x14ac:dyDescent="0.25">
      <c r="A382" t="s">
        <v>379</v>
      </c>
      <c r="B382">
        <v>1.4505893019038901E-3</v>
      </c>
      <c r="C382">
        <v>16</v>
      </c>
      <c r="D382">
        <v>11030</v>
      </c>
      <c r="E382" t="str">
        <f t="shared" si="5"/>
        <v>Georgia</v>
      </c>
    </row>
    <row r="383" spans="1:5" x14ac:dyDescent="0.25">
      <c r="A383" t="s">
        <v>380</v>
      </c>
      <c r="B383">
        <v>1.18941421349938E-4</v>
      </c>
      <c r="C383">
        <v>2</v>
      </c>
      <c r="D383">
        <v>16815</v>
      </c>
      <c r="E383" t="str">
        <f t="shared" si="5"/>
        <v>Missouri</v>
      </c>
    </row>
    <row r="384" spans="1:5" x14ac:dyDescent="0.25">
      <c r="A384" t="s">
        <v>381</v>
      </c>
      <c r="B384">
        <v>2.6229268203414798E-4</v>
      </c>
      <c r="C384">
        <v>43</v>
      </c>
      <c r="D384">
        <v>163939</v>
      </c>
      <c r="E384" t="str">
        <f t="shared" si="5"/>
        <v>New Jersey</v>
      </c>
    </row>
    <row r="385" spans="1:5" x14ac:dyDescent="0.25">
      <c r="A385" t="s">
        <v>382</v>
      </c>
      <c r="B385">
        <v>5.63063063063062E-3</v>
      </c>
      <c r="C385">
        <v>10</v>
      </c>
      <c r="D385">
        <v>1776</v>
      </c>
      <c r="E385" t="str">
        <f t="shared" si="5"/>
        <v>North Carolina</v>
      </c>
    </row>
    <row r="386" spans="1:5" x14ac:dyDescent="0.25">
      <c r="A386" t="s">
        <v>383</v>
      </c>
      <c r="B386">
        <v>8.6132644272174299E-4</v>
      </c>
      <c r="C386">
        <v>2</v>
      </c>
      <c r="D386">
        <v>2322</v>
      </c>
      <c r="E386" t="str">
        <f t="shared" si="5"/>
        <v>Pennsylvania</v>
      </c>
    </row>
    <row r="387" spans="1:5" x14ac:dyDescent="0.25">
      <c r="A387" t="s">
        <v>384</v>
      </c>
      <c r="B387">
        <v>2.8410974212300601E-4</v>
      </c>
      <c r="C387">
        <v>30</v>
      </c>
      <c r="D387">
        <v>105593</v>
      </c>
      <c r="E387" t="str">
        <f t="shared" si="5"/>
        <v>Texas</v>
      </c>
    </row>
    <row r="388" spans="1:5" x14ac:dyDescent="0.25">
      <c r="A388" t="s">
        <v>385</v>
      </c>
      <c r="B388">
        <v>0</v>
      </c>
      <c r="C388">
        <v>0</v>
      </c>
      <c r="D388">
        <v>3158</v>
      </c>
      <c r="E388" t="str">
        <f t="shared" ref="E388:E451" si="6">IFERROR(RIGHT(A388,LEN(A388)-FIND(",",A388)-1),"DC")</f>
        <v>Louisiana</v>
      </c>
    </row>
    <row r="389" spans="1:5" x14ac:dyDescent="0.25">
      <c r="A389" t="s">
        <v>386</v>
      </c>
      <c r="B389">
        <v>4.41014332965838E-4</v>
      </c>
      <c r="C389">
        <v>2</v>
      </c>
      <c r="D389">
        <v>4535</v>
      </c>
      <c r="E389" t="str">
        <f t="shared" si="6"/>
        <v>Texas</v>
      </c>
    </row>
    <row r="390" spans="1:5" x14ac:dyDescent="0.25">
      <c r="A390" t="s">
        <v>387</v>
      </c>
      <c r="B390">
        <v>3.8678700040012302E-3</v>
      </c>
      <c r="C390">
        <v>87</v>
      </c>
      <c r="D390">
        <v>22493</v>
      </c>
      <c r="E390" t="str">
        <f t="shared" si="6"/>
        <v>Kentucky</v>
      </c>
    </row>
    <row r="391" spans="1:5" x14ac:dyDescent="0.25">
      <c r="A391" t="s">
        <v>388</v>
      </c>
      <c r="B391">
        <v>0</v>
      </c>
      <c r="C391">
        <v>0</v>
      </c>
      <c r="D391">
        <v>595</v>
      </c>
      <c r="E391" t="str">
        <f t="shared" si="6"/>
        <v>South Dakota</v>
      </c>
    </row>
    <row r="392" spans="1:5" x14ac:dyDescent="0.25">
      <c r="A392" t="s">
        <v>389</v>
      </c>
      <c r="B392">
        <v>3.2186682760008099E-3</v>
      </c>
      <c r="C392">
        <v>32</v>
      </c>
      <c r="D392">
        <v>9942</v>
      </c>
      <c r="E392" t="str">
        <f t="shared" si="6"/>
        <v>Tennessee</v>
      </c>
    </row>
    <row r="393" spans="1:5" x14ac:dyDescent="0.25">
      <c r="A393" t="s">
        <v>390</v>
      </c>
      <c r="B393">
        <v>1.4596409283318401E-4</v>
      </c>
      <c r="C393">
        <v>2</v>
      </c>
      <c r="D393">
        <v>13702</v>
      </c>
      <c r="E393" t="str">
        <f t="shared" si="6"/>
        <v>Virginia</v>
      </c>
    </row>
    <row r="394" spans="1:5" x14ac:dyDescent="0.25">
      <c r="A394" t="s">
        <v>391</v>
      </c>
      <c r="B394">
        <v>4.8802129547476E-4</v>
      </c>
      <c r="C394">
        <v>11</v>
      </c>
      <c r="D394">
        <v>22540</v>
      </c>
      <c r="E394" t="str">
        <f t="shared" si="6"/>
        <v>Wyoming</v>
      </c>
    </row>
    <row r="395" spans="1:5" x14ac:dyDescent="0.25">
      <c r="A395" t="s">
        <v>392</v>
      </c>
      <c r="B395">
        <v>0</v>
      </c>
      <c r="C395">
        <v>0</v>
      </c>
      <c r="D395">
        <v>2401</v>
      </c>
      <c r="E395" t="str">
        <f t="shared" si="6"/>
        <v>Puerto Rico</v>
      </c>
    </row>
    <row r="396" spans="1:5" x14ac:dyDescent="0.25">
      <c r="A396" t="s">
        <v>393</v>
      </c>
      <c r="B396">
        <v>7.0800882928656595E-4</v>
      </c>
      <c r="C396">
        <v>17</v>
      </c>
      <c r="D396">
        <v>24011</v>
      </c>
      <c r="E396" t="str">
        <f t="shared" si="6"/>
        <v>Oklahoma</v>
      </c>
    </row>
    <row r="397" spans="1:5" x14ac:dyDescent="0.25">
      <c r="A397" t="s">
        <v>394</v>
      </c>
      <c r="B397">
        <v>0</v>
      </c>
      <c r="C397">
        <v>0</v>
      </c>
      <c r="D397">
        <v>2786</v>
      </c>
      <c r="E397" t="str">
        <f t="shared" si="6"/>
        <v>Georgia</v>
      </c>
    </row>
    <row r="398" spans="1:5" x14ac:dyDescent="0.25">
      <c r="A398" t="s">
        <v>395</v>
      </c>
      <c r="B398">
        <v>0</v>
      </c>
      <c r="C398">
        <v>0</v>
      </c>
      <c r="D398">
        <v>2978</v>
      </c>
      <c r="E398" t="str">
        <f t="shared" si="6"/>
        <v>Tennessee</v>
      </c>
    </row>
    <row r="399" spans="1:5" x14ac:dyDescent="0.25">
      <c r="A399" t="s">
        <v>396</v>
      </c>
      <c r="B399">
        <v>0</v>
      </c>
      <c r="C399">
        <v>0</v>
      </c>
      <c r="D399">
        <v>5153</v>
      </c>
      <c r="E399" t="str">
        <f t="shared" si="6"/>
        <v>Puerto Rico</v>
      </c>
    </row>
    <row r="400" spans="1:5" x14ac:dyDescent="0.25">
      <c r="A400" t="s">
        <v>397</v>
      </c>
      <c r="B400">
        <v>2.1955342832680099E-4</v>
      </c>
      <c r="C400">
        <v>10</v>
      </c>
      <c r="D400">
        <v>45547</v>
      </c>
      <c r="E400" t="str">
        <f t="shared" si="6"/>
        <v>Idaho</v>
      </c>
    </row>
    <row r="401" spans="1:5" x14ac:dyDescent="0.25">
      <c r="A401" t="s">
        <v>398</v>
      </c>
      <c r="B401">
        <v>2.0613834173156499E-3</v>
      </c>
      <c r="C401">
        <v>72</v>
      </c>
      <c r="D401">
        <v>34928</v>
      </c>
      <c r="E401" t="str">
        <f t="shared" si="6"/>
        <v>Missouri</v>
      </c>
    </row>
    <row r="402" spans="1:5" x14ac:dyDescent="0.25">
      <c r="A402" t="s">
        <v>399</v>
      </c>
      <c r="B402">
        <v>0</v>
      </c>
      <c r="C402">
        <v>0</v>
      </c>
      <c r="D402">
        <v>37676</v>
      </c>
      <c r="E402" t="str">
        <f t="shared" si="6"/>
        <v>New Jersey</v>
      </c>
    </row>
    <row r="403" spans="1:5" x14ac:dyDescent="0.25">
      <c r="A403" t="s">
        <v>400</v>
      </c>
      <c r="B403">
        <v>0</v>
      </c>
      <c r="C403">
        <v>0</v>
      </c>
      <c r="D403">
        <v>2794</v>
      </c>
      <c r="E403" t="str">
        <f t="shared" si="6"/>
        <v>Montana</v>
      </c>
    </row>
    <row r="404" spans="1:5" x14ac:dyDescent="0.25">
      <c r="A404" t="s">
        <v>401</v>
      </c>
      <c r="B404" s="1">
        <v>5.9887411666070798E-5</v>
      </c>
      <c r="C404">
        <v>1</v>
      </c>
      <c r="D404">
        <v>16698</v>
      </c>
      <c r="E404" t="str">
        <f t="shared" si="6"/>
        <v>Pennsylvania</v>
      </c>
    </row>
    <row r="405" spans="1:5" x14ac:dyDescent="0.25">
      <c r="A405" t="s">
        <v>402</v>
      </c>
      <c r="B405">
        <v>1.15727346371996E-4</v>
      </c>
      <c r="C405">
        <v>1</v>
      </c>
      <c r="D405">
        <v>8641</v>
      </c>
      <c r="E405" t="str">
        <f t="shared" si="6"/>
        <v>Utah</v>
      </c>
    </row>
    <row r="406" spans="1:5" x14ac:dyDescent="0.25">
      <c r="A406" t="s">
        <v>403</v>
      </c>
      <c r="B406">
        <v>0</v>
      </c>
      <c r="C406">
        <v>0</v>
      </c>
      <c r="D406">
        <v>5328</v>
      </c>
      <c r="E406" t="str">
        <f t="shared" si="6"/>
        <v>Wyoming</v>
      </c>
    </row>
    <row r="407" spans="1:5" x14ac:dyDescent="0.25">
      <c r="A407" t="s">
        <v>404</v>
      </c>
      <c r="B407">
        <v>7.5958982149637502E-4</v>
      </c>
      <c r="C407">
        <v>2</v>
      </c>
      <c r="D407">
        <v>2633</v>
      </c>
      <c r="E407" t="str">
        <f t="shared" si="6"/>
        <v>Idaho</v>
      </c>
    </row>
    <row r="408" spans="1:5" x14ac:dyDescent="0.25">
      <c r="A408" t="s">
        <v>405</v>
      </c>
      <c r="B408">
        <v>0</v>
      </c>
      <c r="C408">
        <v>0</v>
      </c>
      <c r="D408">
        <v>875</v>
      </c>
      <c r="E408" t="str">
        <f t="shared" si="6"/>
        <v>Kentucky</v>
      </c>
    </row>
    <row r="409" spans="1:5" x14ac:dyDescent="0.25">
      <c r="A409" t="s">
        <v>406</v>
      </c>
      <c r="B409">
        <v>1.14823745550607E-4</v>
      </c>
      <c r="C409">
        <v>1</v>
      </c>
      <c r="D409">
        <v>8709</v>
      </c>
      <c r="E409" t="str">
        <f t="shared" si="6"/>
        <v>Minnesota</v>
      </c>
    </row>
    <row r="410" spans="1:5" x14ac:dyDescent="0.25">
      <c r="A410" t="s">
        <v>407</v>
      </c>
      <c r="B410">
        <v>1.12354500921285E-4</v>
      </c>
      <c r="C410">
        <v>5</v>
      </c>
      <c r="D410">
        <v>44502</v>
      </c>
      <c r="E410" t="str">
        <f t="shared" si="6"/>
        <v>Puerto Rico</v>
      </c>
    </row>
    <row r="411" spans="1:5" x14ac:dyDescent="0.25">
      <c r="A411" t="s">
        <v>408</v>
      </c>
      <c r="B411">
        <v>2.48292985723153E-4</v>
      </c>
      <c r="C411">
        <v>2</v>
      </c>
      <c r="D411">
        <v>8055</v>
      </c>
      <c r="E411" t="str">
        <f t="shared" si="6"/>
        <v>Maryland</v>
      </c>
    </row>
    <row r="412" spans="1:5" x14ac:dyDescent="0.25">
      <c r="A412" t="s">
        <v>409</v>
      </c>
      <c r="B412">
        <v>0</v>
      </c>
      <c r="C412">
        <v>0</v>
      </c>
      <c r="D412">
        <v>4593</v>
      </c>
      <c r="E412" t="str">
        <f t="shared" si="6"/>
        <v>Virginia</v>
      </c>
    </row>
    <row r="413" spans="1:5" x14ac:dyDescent="0.25">
      <c r="A413" t="s">
        <v>410</v>
      </c>
      <c r="B413">
        <v>5.66829157691906E-4</v>
      </c>
      <c r="C413">
        <v>5</v>
      </c>
      <c r="D413">
        <v>8821</v>
      </c>
      <c r="E413" t="str">
        <f t="shared" si="6"/>
        <v>Arkansas</v>
      </c>
    </row>
    <row r="414" spans="1:5" x14ac:dyDescent="0.25">
      <c r="A414" t="s">
        <v>411</v>
      </c>
      <c r="B414">
        <v>4.8521705376203202E-4</v>
      </c>
      <c r="C414">
        <v>15</v>
      </c>
      <c r="D414">
        <v>30914</v>
      </c>
      <c r="E414" t="str">
        <f t="shared" si="6"/>
        <v>Georgia</v>
      </c>
    </row>
    <row r="415" spans="1:5" x14ac:dyDescent="0.25">
      <c r="A415" t="s">
        <v>412</v>
      </c>
      <c r="B415">
        <v>0</v>
      </c>
      <c r="C415">
        <v>0</v>
      </c>
      <c r="D415">
        <v>5039</v>
      </c>
      <c r="E415" t="str">
        <f t="shared" si="6"/>
        <v>Illinois</v>
      </c>
    </row>
    <row r="416" spans="1:5" x14ac:dyDescent="0.25">
      <c r="A416" t="s">
        <v>413</v>
      </c>
      <c r="B416">
        <v>0</v>
      </c>
      <c r="C416">
        <v>0</v>
      </c>
      <c r="D416">
        <v>4400</v>
      </c>
      <c r="E416" t="str">
        <f t="shared" si="6"/>
        <v>Indiana</v>
      </c>
    </row>
    <row r="417" spans="1:5" x14ac:dyDescent="0.25">
      <c r="A417" t="s">
        <v>414</v>
      </c>
      <c r="B417">
        <v>1.42789148024746E-3</v>
      </c>
      <c r="C417">
        <v>15</v>
      </c>
      <c r="D417">
        <v>10505</v>
      </c>
      <c r="E417" t="str">
        <f t="shared" si="6"/>
        <v>Iowa</v>
      </c>
    </row>
    <row r="418" spans="1:5" x14ac:dyDescent="0.25">
      <c r="A418" t="s">
        <v>415</v>
      </c>
      <c r="B418">
        <v>0</v>
      </c>
      <c r="C418">
        <v>0</v>
      </c>
      <c r="D418">
        <v>5674</v>
      </c>
      <c r="E418" t="str">
        <f t="shared" si="6"/>
        <v>Kentucky</v>
      </c>
    </row>
    <row r="419" spans="1:5" x14ac:dyDescent="0.25">
      <c r="A419" t="s">
        <v>416</v>
      </c>
      <c r="B419">
        <v>1.9809040846241401E-4</v>
      </c>
      <c r="C419">
        <v>10</v>
      </c>
      <c r="D419">
        <v>50482</v>
      </c>
      <c r="E419" t="str">
        <f t="shared" si="6"/>
        <v>Maryland</v>
      </c>
    </row>
    <row r="420" spans="1:5" x14ac:dyDescent="0.25">
      <c r="A420" t="s">
        <v>417</v>
      </c>
      <c r="B420">
        <v>0</v>
      </c>
      <c r="C420">
        <v>0</v>
      </c>
      <c r="D420">
        <v>973</v>
      </c>
      <c r="E420" t="str">
        <f t="shared" si="6"/>
        <v>Mississippi</v>
      </c>
    </row>
    <row r="421" spans="1:5" x14ac:dyDescent="0.25">
      <c r="A421" t="s">
        <v>418</v>
      </c>
      <c r="B421">
        <v>0</v>
      </c>
      <c r="C421">
        <v>0</v>
      </c>
      <c r="D421">
        <v>3002</v>
      </c>
      <c r="E421" t="str">
        <f t="shared" si="6"/>
        <v>Missouri</v>
      </c>
    </row>
    <row r="422" spans="1:5" x14ac:dyDescent="0.25">
      <c r="A422" t="s">
        <v>419</v>
      </c>
      <c r="B422">
        <v>1.8500531890286399E-4</v>
      </c>
      <c r="C422">
        <v>4</v>
      </c>
      <c r="D422">
        <v>21621</v>
      </c>
      <c r="E422" t="str">
        <f t="shared" si="6"/>
        <v>New Hampshire</v>
      </c>
    </row>
    <row r="423" spans="1:5" x14ac:dyDescent="0.25">
      <c r="A423" t="s">
        <v>420</v>
      </c>
      <c r="B423">
        <v>0</v>
      </c>
      <c r="C423">
        <v>0</v>
      </c>
      <c r="D423">
        <v>7735</v>
      </c>
      <c r="E423" t="str">
        <f t="shared" si="6"/>
        <v>Ohio</v>
      </c>
    </row>
    <row r="424" spans="1:5" x14ac:dyDescent="0.25">
      <c r="A424" t="s">
        <v>421</v>
      </c>
      <c r="B424">
        <v>2.6709401709401598E-4</v>
      </c>
      <c r="C424">
        <v>2</v>
      </c>
      <c r="D424">
        <v>7488</v>
      </c>
      <c r="E424" t="str">
        <f t="shared" si="6"/>
        <v>Tennessee</v>
      </c>
    </row>
    <row r="425" spans="1:5" x14ac:dyDescent="0.25">
      <c r="A425" t="s">
        <v>422</v>
      </c>
      <c r="B425">
        <v>0</v>
      </c>
      <c r="C425">
        <v>0</v>
      </c>
      <c r="D425">
        <v>5365</v>
      </c>
      <c r="E425" t="str">
        <f t="shared" si="6"/>
        <v>Virginia</v>
      </c>
    </row>
    <row r="426" spans="1:5" x14ac:dyDescent="0.25">
      <c r="A426" t="s">
        <v>423</v>
      </c>
      <c r="B426">
        <v>5.8051263731351201E-4</v>
      </c>
      <c r="C426">
        <v>13</v>
      </c>
      <c r="D426">
        <v>22394</v>
      </c>
      <c r="E426" t="str">
        <f t="shared" si="6"/>
        <v>Nevada</v>
      </c>
    </row>
    <row r="427" spans="1:5" x14ac:dyDescent="0.25">
      <c r="A427" t="s">
        <v>424</v>
      </c>
      <c r="B427">
        <v>2.5361399949275199E-4</v>
      </c>
      <c r="C427">
        <v>1</v>
      </c>
      <c r="D427">
        <v>3943</v>
      </c>
      <c r="E427" t="str">
        <f t="shared" si="6"/>
        <v>Texas</v>
      </c>
    </row>
    <row r="428" spans="1:5" x14ac:dyDescent="0.25">
      <c r="A428" t="s">
        <v>425</v>
      </c>
      <c r="B428">
        <v>0</v>
      </c>
      <c r="C428">
        <v>0</v>
      </c>
      <c r="D428">
        <v>4698</v>
      </c>
      <c r="E428" t="str">
        <f t="shared" si="6"/>
        <v>Kentucky</v>
      </c>
    </row>
    <row r="429" spans="1:5" x14ac:dyDescent="0.25">
      <c r="A429" t="s">
        <v>426</v>
      </c>
      <c r="B429">
        <v>0</v>
      </c>
      <c r="C429">
        <v>0</v>
      </c>
      <c r="D429">
        <v>1665</v>
      </c>
      <c r="E429" t="str">
        <f t="shared" si="6"/>
        <v>Missouri</v>
      </c>
    </row>
    <row r="430" spans="1:5" x14ac:dyDescent="0.25">
      <c r="A430" t="s">
        <v>427</v>
      </c>
      <c r="B430">
        <v>0</v>
      </c>
      <c r="C430">
        <v>0</v>
      </c>
      <c r="D430">
        <v>327</v>
      </c>
      <c r="E430" t="str">
        <f t="shared" si="6"/>
        <v>Montana</v>
      </c>
    </row>
    <row r="431" spans="1:5" x14ac:dyDescent="0.25">
      <c r="A431" t="s">
        <v>428</v>
      </c>
      <c r="B431">
        <v>1.5037593984967799E-4</v>
      </c>
      <c r="C431">
        <v>3</v>
      </c>
      <c r="D431">
        <v>19950</v>
      </c>
      <c r="E431" t="str">
        <f t="shared" si="6"/>
        <v>Oklahoma</v>
      </c>
    </row>
    <row r="432" spans="1:5" x14ac:dyDescent="0.25">
      <c r="A432" t="s">
        <v>429</v>
      </c>
      <c r="B432">
        <v>2.1850759313890499E-4</v>
      </c>
      <c r="C432">
        <v>2</v>
      </c>
      <c r="D432">
        <v>9153</v>
      </c>
      <c r="E432" t="str">
        <f t="shared" si="6"/>
        <v>Tennessee</v>
      </c>
    </row>
    <row r="433" spans="1:5" x14ac:dyDescent="0.25">
      <c r="A433" t="s">
        <v>430</v>
      </c>
      <c r="B433">
        <v>1.0086746015736099E-4</v>
      </c>
      <c r="C433">
        <v>2</v>
      </c>
      <c r="D433">
        <v>19828</v>
      </c>
      <c r="E433" t="str">
        <f t="shared" si="6"/>
        <v>North Carolina</v>
      </c>
    </row>
    <row r="434" spans="1:5" x14ac:dyDescent="0.25">
      <c r="A434" t="s">
        <v>431</v>
      </c>
      <c r="B434" s="1">
        <v>3.3345560038644501E-5</v>
      </c>
      <c r="C434">
        <v>1</v>
      </c>
      <c r="D434">
        <v>29989</v>
      </c>
      <c r="E434" t="str">
        <f t="shared" si="6"/>
        <v>Minnesota</v>
      </c>
    </row>
    <row r="435" spans="1:5" x14ac:dyDescent="0.25">
      <c r="A435" t="s">
        <v>432</v>
      </c>
      <c r="B435">
        <v>0</v>
      </c>
      <c r="C435">
        <v>0</v>
      </c>
      <c r="D435">
        <v>29643</v>
      </c>
      <c r="E435" t="str">
        <f t="shared" si="6"/>
        <v>Montana</v>
      </c>
    </row>
    <row r="436" spans="1:5" x14ac:dyDescent="0.25">
      <c r="A436" t="s">
        <v>433</v>
      </c>
      <c r="B436">
        <v>0</v>
      </c>
      <c r="C436">
        <v>0</v>
      </c>
      <c r="D436">
        <v>3391</v>
      </c>
      <c r="E436" t="str">
        <f t="shared" si="6"/>
        <v>Kentucky</v>
      </c>
    </row>
    <row r="437" spans="1:5" x14ac:dyDescent="0.25">
      <c r="A437" t="s">
        <v>434</v>
      </c>
      <c r="B437">
        <v>0</v>
      </c>
      <c r="C437">
        <v>0</v>
      </c>
      <c r="D437">
        <v>4634</v>
      </c>
      <c r="E437" t="str">
        <f t="shared" si="6"/>
        <v>Illinois</v>
      </c>
    </row>
    <row r="438" spans="1:5" x14ac:dyDescent="0.25">
      <c r="A438" t="s">
        <v>435</v>
      </c>
      <c r="B438">
        <v>3.3531729398938998E-4</v>
      </c>
      <c r="C438">
        <v>4</v>
      </c>
      <c r="D438">
        <v>11929</v>
      </c>
      <c r="E438" t="str">
        <f t="shared" si="6"/>
        <v>Indiana</v>
      </c>
    </row>
    <row r="439" spans="1:5" x14ac:dyDescent="0.25">
      <c r="A439" t="s">
        <v>436</v>
      </c>
      <c r="B439">
        <v>0</v>
      </c>
      <c r="C439">
        <v>0</v>
      </c>
      <c r="D439">
        <v>5703</v>
      </c>
      <c r="E439" t="str">
        <f t="shared" si="6"/>
        <v>Iowa</v>
      </c>
    </row>
    <row r="440" spans="1:5" x14ac:dyDescent="0.25">
      <c r="A440" t="s">
        <v>437</v>
      </c>
      <c r="B440">
        <v>1.1294330246214199E-4</v>
      </c>
      <c r="C440">
        <v>1</v>
      </c>
      <c r="D440">
        <v>8854</v>
      </c>
      <c r="E440" t="str">
        <f t="shared" si="6"/>
        <v>Michigan</v>
      </c>
    </row>
    <row r="441" spans="1:5" x14ac:dyDescent="0.25">
      <c r="A441" t="s">
        <v>438</v>
      </c>
      <c r="B441">
        <v>0</v>
      </c>
      <c r="C441">
        <v>0</v>
      </c>
      <c r="D441">
        <v>8002</v>
      </c>
      <c r="E441" t="str">
        <f t="shared" si="6"/>
        <v>Minnesota</v>
      </c>
    </row>
    <row r="442" spans="1:5" x14ac:dyDescent="0.25">
      <c r="A442" t="s">
        <v>439</v>
      </c>
      <c r="B442">
        <v>1.5615240474697799E-4</v>
      </c>
      <c r="C442">
        <v>3</v>
      </c>
      <c r="D442">
        <v>19212</v>
      </c>
      <c r="E442" t="str">
        <f t="shared" si="6"/>
        <v>Missouri</v>
      </c>
    </row>
    <row r="443" spans="1:5" x14ac:dyDescent="0.25">
      <c r="A443" t="s">
        <v>440</v>
      </c>
      <c r="B443">
        <v>0</v>
      </c>
      <c r="C443">
        <v>0</v>
      </c>
      <c r="D443">
        <v>5043</v>
      </c>
      <c r="E443" t="str">
        <f t="shared" si="6"/>
        <v>Nebraska</v>
      </c>
    </row>
    <row r="444" spans="1:5" x14ac:dyDescent="0.25">
      <c r="A444" t="s">
        <v>441</v>
      </c>
      <c r="B444">
        <v>1.13787801127629E-3</v>
      </c>
      <c r="C444">
        <v>111</v>
      </c>
      <c r="D444">
        <v>97550</v>
      </c>
      <c r="E444" t="str">
        <f t="shared" si="6"/>
        <v>North Dakota</v>
      </c>
    </row>
    <row r="445" spans="1:5" x14ac:dyDescent="0.25">
      <c r="A445" t="s">
        <v>442</v>
      </c>
      <c r="B445">
        <v>7.3019350127778704E-4</v>
      </c>
      <c r="C445">
        <v>6</v>
      </c>
      <c r="D445">
        <v>8217</v>
      </c>
      <c r="E445" t="str">
        <f t="shared" si="6"/>
        <v>Texas</v>
      </c>
    </row>
    <row r="446" spans="1:5" x14ac:dyDescent="0.25">
      <c r="A446" t="s">
        <v>443</v>
      </c>
      <c r="B446">
        <v>2.28545309107541E-4</v>
      </c>
      <c r="C446">
        <v>2</v>
      </c>
      <c r="D446">
        <v>8751</v>
      </c>
      <c r="E446" t="str">
        <f t="shared" si="6"/>
        <v>Idaho</v>
      </c>
    </row>
    <row r="447" spans="1:5" x14ac:dyDescent="0.25">
      <c r="A447" t="s">
        <v>444</v>
      </c>
      <c r="B447">
        <v>5.6481219994353096E-4</v>
      </c>
      <c r="C447">
        <v>2</v>
      </c>
      <c r="D447">
        <v>3541</v>
      </c>
      <c r="E447" t="str">
        <f t="shared" si="6"/>
        <v>Texas</v>
      </c>
    </row>
    <row r="448" spans="1:5" x14ac:dyDescent="0.25">
      <c r="A448" t="s">
        <v>445</v>
      </c>
      <c r="B448">
        <v>0</v>
      </c>
      <c r="C448">
        <v>0</v>
      </c>
      <c r="D448">
        <v>3170</v>
      </c>
      <c r="E448" t="str">
        <f t="shared" si="6"/>
        <v>North Carolina</v>
      </c>
    </row>
    <row r="449" spans="1:5" x14ac:dyDescent="0.25">
      <c r="A449" t="s">
        <v>446</v>
      </c>
      <c r="B449">
        <v>0</v>
      </c>
      <c r="C449">
        <v>0</v>
      </c>
      <c r="D449">
        <v>2100</v>
      </c>
      <c r="E449" t="str">
        <f t="shared" si="6"/>
        <v>Louisiana</v>
      </c>
    </row>
    <row r="450" spans="1:5" x14ac:dyDescent="0.25">
      <c r="A450" t="s">
        <v>447</v>
      </c>
      <c r="B450">
        <v>0</v>
      </c>
      <c r="C450">
        <v>0</v>
      </c>
      <c r="D450">
        <v>8953</v>
      </c>
      <c r="E450" t="str">
        <f t="shared" si="6"/>
        <v>Puerto Rico</v>
      </c>
    </row>
    <row r="451" spans="1:5" x14ac:dyDescent="0.25">
      <c r="A451" t="s">
        <v>448</v>
      </c>
      <c r="B451">
        <v>2.9648035464702101E-4</v>
      </c>
      <c r="C451">
        <v>21</v>
      </c>
      <c r="D451">
        <v>70831</v>
      </c>
      <c r="E451" t="str">
        <f t="shared" si="6"/>
        <v>North Carolina</v>
      </c>
    </row>
    <row r="452" spans="1:5" x14ac:dyDescent="0.25">
      <c r="A452" t="s">
        <v>449</v>
      </c>
      <c r="B452">
        <v>4.7919495247983302E-4</v>
      </c>
      <c r="C452">
        <v>6</v>
      </c>
      <c r="D452">
        <v>12521</v>
      </c>
      <c r="E452" t="str">
        <f t="shared" ref="E452:E515" si="7">IFERROR(RIGHT(A452,LEN(A452)-FIND(",",A452)-1),"DC")</f>
        <v>Georgia</v>
      </c>
    </row>
    <row r="453" spans="1:5" x14ac:dyDescent="0.25">
      <c r="A453" t="s">
        <v>450</v>
      </c>
      <c r="B453">
        <v>0</v>
      </c>
      <c r="C453">
        <v>0</v>
      </c>
      <c r="D453">
        <v>779</v>
      </c>
      <c r="E453" t="str">
        <f t="shared" si="7"/>
        <v>New Mexico</v>
      </c>
    </row>
    <row r="454" spans="1:5" x14ac:dyDescent="0.25">
      <c r="A454" t="s">
        <v>451</v>
      </c>
      <c r="B454" s="1">
        <v>4.0056078509875803E-5</v>
      </c>
      <c r="C454">
        <v>1</v>
      </c>
      <c r="D454">
        <v>24965</v>
      </c>
      <c r="E454" t="str">
        <f t="shared" si="7"/>
        <v>New York</v>
      </c>
    </row>
    <row r="455" spans="1:5" x14ac:dyDescent="0.25">
      <c r="A455" t="s">
        <v>452</v>
      </c>
      <c r="B455">
        <v>0</v>
      </c>
      <c r="C455">
        <v>0</v>
      </c>
      <c r="D455">
        <v>1640</v>
      </c>
      <c r="E455" t="str">
        <f t="shared" si="7"/>
        <v>North Dakota</v>
      </c>
    </row>
    <row r="456" spans="1:5" x14ac:dyDescent="0.25">
      <c r="A456" t="s">
        <v>453</v>
      </c>
      <c r="B456">
        <v>0</v>
      </c>
      <c r="C456">
        <v>0</v>
      </c>
      <c r="D456">
        <v>7876</v>
      </c>
      <c r="E456" t="str">
        <f t="shared" si="7"/>
        <v>Puerto Rico</v>
      </c>
    </row>
    <row r="457" spans="1:5" x14ac:dyDescent="0.25">
      <c r="A457" t="s">
        <v>454</v>
      </c>
      <c r="B457">
        <v>1.7485574401121499E-4</v>
      </c>
      <c r="C457">
        <v>4</v>
      </c>
      <c r="D457">
        <v>22876</v>
      </c>
      <c r="E457" t="str">
        <f t="shared" si="7"/>
        <v>New York</v>
      </c>
    </row>
    <row r="458" spans="1:5" x14ac:dyDescent="0.25">
      <c r="A458" t="s">
        <v>455</v>
      </c>
      <c r="B458">
        <v>2.0803861196638701E-4</v>
      </c>
      <c r="C458">
        <v>5</v>
      </c>
      <c r="D458">
        <v>24034</v>
      </c>
      <c r="E458" t="str">
        <f t="shared" si="7"/>
        <v>Maryland</v>
      </c>
    </row>
    <row r="459" spans="1:5" x14ac:dyDescent="0.25">
      <c r="A459" t="s">
        <v>456</v>
      </c>
      <c r="B459">
        <v>0</v>
      </c>
      <c r="C459">
        <v>0</v>
      </c>
      <c r="D459">
        <v>5571</v>
      </c>
      <c r="E459" t="str">
        <f t="shared" si="7"/>
        <v>Iowa</v>
      </c>
    </row>
    <row r="460" spans="1:5" x14ac:dyDescent="0.25">
      <c r="A460" t="s">
        <v>457</v>
      </c>
      <c r="B460">
        <v>0</v>
      </c>
      <c r="C460">
        <v>0</v>
      </c>
      <c r="D460">
        <v>3272</v>
      </c>
      <c r="E460" t="str">
        <f t="shared" si="7"/>
        <v>Missouri</v>
      </c>
    </row>
    <row r="461" spans="1:5" x14ac:dyDescent="0.25">
      <c r="A461" t="s">
        <v>458</v>
      </c>
      <c r="B461">
        <v>0</v>
      </c>
      <c r="C461">
        <v>0</v>
      </c>
      <c r="D461">
        <v>2850</v>
      </c>
      <c r="E461" t="str">
        <f t="shared" si="7"/>
        <v>Nebraska</v>
      </c>
    </row>
    <row r="462" spans="1:5" x14ac:dyDescent="0.25">
      <c r="A462" t="s">
        <v>459</v>
      </c>
      <c r="B462">
        <v>0</v>
      </c>
      <c r="C462">
        <v>0</v>
      </c>
      <c r="D462">
        <v>1083</v>
      </c>
      <c r="E462" t="str">
        <f t="shared" si="7"/>
        <v>Puerto Rico</v>
      </c>
    </row>
    <row r="463" spans="1:5" x14ac:dyDescent="0.25">
      <c r="A463" t="s">
        <v>460</v>
      </c>
      <c r="B463" s="1">
        <v>8.4902256277441496E-5</v>
      </c>
      <c r="C463">
        <v>4</v>
      </c>
      <c r="D463">
        <v>47113</v>
      </c>
      <c r="E463" t="str">
        <f t="shared" si="7"/>
        <v>Pennsylvania</v>
      </c>
    </row>
    <row r="464" spans="1:5" x14ac:dyDescent="0.25">
      <c r="A464" t="s">
        <v>461</v>
      </c>
      <c r="B464" s="1">
        <v>9.5061552355168999E-5</v>
      </c>
      <c r="C464">
        <v>2</v>
      </c>
      <c r="D464">
        <v>21039</v>
      </c>
      <c r="E464" t="str">
        <f t="shared" si="7"/>
        <v>Iowa</v>
      </c>
    </row>
    <row r="465" spans="1:5" x14ac:dyDescent="0.25">
      <c r="A465" t="s">
        <v>462</v>
      </c>
      <c r="B465">
        <v>0</v>
      </c>
      <c r="C465">
        <v>0</v>
      </c>
      <c r="D465">
        <v>7682</v>
      </c>
      <c r="E465" t="str">
        <f t="shared" si="7"/>
        <v>Colorado</v>
      </c>
    </row>
    <row r="466" spans="1:5" x14ac:dyDescent="0.25">
      <c r="A466" t="s">
        <v>463</v>
      </c>
      <c r="B466">
        <v>1.2933264355918699E-4</v>
      </c>
      <c r="C466">
        <v>1</v>
      </c>
      <c r="D466">
        <v>7732</v>
      </c>
      <c r="E466" t="str">
        <f t="shared" si="7"/>
        <v>Alabama</v>
      </c>
    </row>
    <row r="467" spans="1:5" x14ac:dyDescent="0.25">
      <c r="A467" t="s">
        <v>464</v>
      </c>
      <c r="B467">
        <v>1.2533572068039701E-3</v>
      </c>
      <c r="C467">
        <v>14</v>
      </c>
      <c r="D467">
        <v>11170</v>
      </c>
      <c r="E467" t="str">
        <f t="shared" si="7"/>
        <v>Texas</v>
      </c>
    </row>
    <row r="468" spans="1:5" x14ac:dyDescent="0.25">
      <c r="A468" t="s">
        <v>465</v>
      </c>
      <c r="B468" s="1">
        <v>6.3713543906551706E-5</v>
      </c>
      <c r="C468">
        <v>4</v>
      </c>
      <c r="D468">
        <v>62781</v>
      </c>
      <c r="E468" t="str">
        <f t="shared" si="7"/>
        <v>Illinois</v>
      </c>
    </row>
    <row r="469" spans="1:5" x14ac:dyDescent="0.25">
      <c r="A469" t="s">
        <v>466</v>
      </c>
      <c r="B469">
        <v>1.0455876202430899E-4</v>
      </c>
      <c r="C469">
        <v>1</v>
      </c>
      <c r="D469">
        <v>9564</v>
      </c>
      <c r="E469" t="str">
        <f t="shared" si="7"/>
        <v>Ohio</v>
      </c>
    </row>
    <row r="470" spans="1:5" x14ac:dyDescent="0.25">
      <c r="A470" t="s">
        <v>467</v>
      </c>
      <c r="B470">
        <v>0</v>
      </c>
      <c r="C470">
        <v>0</v>
      </c>
      <c r="D470">
        <v>2222</v>
      </c>
      <c r="E470" t="str">
        <f t="shared" si="7"/>
        <v>Missouri</v>
      </c>
    </row>
    <row r="471" spans="1:5" x14ac:dyDescent="0.25">
      <c r="A471" t="s">
        <v>468</v>
      </c>
      <c r="B471">
        <v>0</v>
      </c>
      <c r="C471">
        <v>0</v>
      </c>
      <c r="D471">
        <v>1466</v>
      </c>
      <c r="E471" t="str">
        <f t="shared" si="7"/>
        <v>Virginia</v>
      </c>
    </row>
    <row r="472" spans="1:5" x14ac:dyDescent="0.25">
      <c r="A472" t="s">
        <v>469</v>
      </c>
      <c r="B472">
        <v>1.9672868304199099E-4</v>
      </c>
      <c r="C472">
        <v>7</v>
      </c>
      <c r="D472">
        <v>35582</v>
      </c>
      <c r="E472" t="str">
        <f t="shared" si="7"/>
        <v>Maryland</v>
      </c>
    </row>
    <row r="473" spans="1:5" x14ac:dyDescent="0.25">
      <c r="A473" t="s">
        <v>470</v>
      </c>
      <c r="B473">
        <v>0</v>
      </c>
      <c r="C473">
        <v>0</v>
      </c>
      <c r="D473">
        <v>2401</v>
      </c>
      <c r="E473" t="str">
        <f t="shared" si="7"/>
        <v>South Dakota</v>
      </c>
    </row>
    <row r="474" spans="1:5" x14ac:dyDescent="0.25">
      <c r="A474" t="s">
        <v>471</v>
      </c>
      <c r="B474">
        <v>3.7190936431047402E-3</v>
      </c>
      <c r="C474">
        <v>648</v>
      </c>
      <c r="D474">
        <v>174236</v>
      </c>
      <c r="E474" t="str">
        <f t="shared" si="7"/>
        <v>South Carolina</v>
      </c>
    </row>
    <row r="475" spans="1:5" x14ac:dyDescent="0.25">
      <c r="A475" t="s">
        <v>472</v>
      </c>
      <c r="B475">
        <v>0</v>
      </c>
      <c r="C475">
        <v>0</v>
      </c>
      <c r="D475">
        <v>9414</v>
      </c>
      <c r="E475" t="str">
        <f t="shared" si="7"/>
        <v>Michigan</v>
      </c>
    </row>
    <row r="476" spans="1:5" x14ac:dyDescent="0.25">
      <c r="A476" t="s">
        <v>473</v>
      </c>
      <c r="B476">
        <v>0</v>
      </c>
      <c r="C476">
        <v>0</v>
      </c>
      <c r="D476">
        <v>41080</v>
      </c>
      <c r="E476" t="str">
        <f t="shared" si="7"/>
        <v>Florida</v>
      </c>
    </row>
    <row r="477" spans="1:5" x14ac:dyDescent="0.25">
      <c r="A477" t="s">
        <v>474</v>
      </c>
      <c r="B477">
        <v>0</v>
      </c>
      <c r="C477">
        <v>0</v>
      </c>
      <c r="D477">
        <v>2783</v>
      </c>
      <c r="E477" t="str">
        <f t="shared" si="7"/>
        <v>Virginia</v>
      </c>
    </row>
    <row r="478" spans="1:5" x14ac:dyDescent="0.25">
      <c r="A478" t="s">
        <v>475</v>
      </c>
      <c r="B478">
        <v>0</v>
      </c>
      <c r="C478">
        <v>0</v>
      </c>
      <c r="D478">
        <v>26057</v>
      </c>
      <c r="E478" t="str">
        <f t="shared" si="7"/>
        <v>Virginia</v>
      </c>
    </row>
    <row r="479" spans="1:5" x14ac:dyDescent="0.25">
      <c r="A479" t="s">
        <v>476</v>
      </c>
      <c r="B479">
        <v>4.83558994197275E-4</v>
      </c>
      <c r="C479">
        <v>1</v>
      </c>
      <c r="D479">
        <v>2068</v>
      </c>
      <c r="E479" t="str">
        <f t="shared" si="7"/>
        <v>Georgia</v>
      </c>
    </row>
    <row r="480" spans="1:5" x14ac:dyDescent="0.25">
      <c r="A480" t="s">
        <v>477</v>
      </c>
      <c r="B480">
        <v>0</v>
      </c>
      <c r="C480">
        <v>0</v>
      </c>
      <c r="D480">
        <v>757</v>
      </c>
      <c r="E480" t="str">
        <f t="shared" si="7"/>
        <v>Kansas</v>
      </c>
    </row>
    <row r="481" spans="1:5" x14ac:dyDescent="0.25">
      <c r="A481" t="s">
        <v>478</v>
      </c>
      <c r="B481">
        <v>0</v>
      </c>
      <c r="C481">
        <v>0</v>
      </c>
      <c r="D481">
        <v>1856</v>
      </c>
      <c r="E481" t="str">
        <f t="shared" si="7"/>
        <v>Nebraska</v>
      </c>
    </row>
    <row r="482" spans="1:5" x14ac:dyDescent="0.25">
      <c r="A482" t="s">
        <v>479</v>
      </c>
      <c r="B482">
        <v>9.0067932593227394E-3</v>
      </c>
      <c r="C482">
        <v>1062</v>
      </c>
      <c r="D482">
        <v>117911</v>
      </c>
      <c r="E482" t="str">
        <f t="shared" si="7"/>
        <v>Georgia</v>
      </c>
    </row>
    <row r="483" spans="1:5" x14ac:dyDescent="0.25">
      <c r="A483" t="s">
        <v>480</v>
      </c>
      <c r="B483" s="1">
        <v>6.6115702479385696E-5</v>
      </c>
      <c r="C483">
        <v>1</v>
      </c>
      <c r="D483">
        <v>15125</v>
      </c>
      <c r="E483" t="str">
        <f t="shared" si="7"/>
        <v>North Carolina</v>
      </c>
    </row>
    <row r="484" spans="1:5" x14ac:dyDescent="0.25">
      <c r="A484" t="s">
        <v>481</v>
      </c>
      <c r="B484">
        <v>2.2365805168986098E-2</v>
      </c>
      <c r="C484">
        <v>45</v>
      </c>
      <c r="D484">
        <v>2012</v>
      </c>
      <c r="E484" t="str">
        <f t="shared" si="7"/>
        <v>Georgia</v>
      </c>
    </row>
    <row r="485" spans="1:5" x14ac:dyDescent="0.25">
      <c r="A485" t="s">
        <v>482</v>
      </c>
      <c r="B485">
        <v>0</v>
      </c>
      <c r="C485">
        <v>0</v>
      </c>
      <c r="D485">
        <v>4913</v>
      </c>
      <c r="E485" t="str">
        <f t="shared" si="7"/>
        <v>Georgia</v>
      </c>
    </row>
    <row r="486" spans="1:5" x14ac:dyDescent="0.25">
      <c r="A486" t="s">
        <v>483</v>
      </c>
      <c r="B486">
        <v>0</v>
      </c>
      <c r="C486">
        <v>0</v>
      </c>
      <c r="D486">
        <v>1561</v>
      </c>
      <c r="E486" t="str">
        <f t="shared" si="7"/>
        <v>Kansas</v>
      </c>
    </row>
    <row r="487" spans="1:5" x14ac:dyDescent="0.25">
      <c r="A487" t="s">
        <v>484</v>
      </c>
      <c r="B487">
        <v>1.44130293785571E-4</v>
      </c>
      <c r="C487">
        <v>6</v>
      </c>
      <c r="D487">
        <v>41629</v>
      </c>
      <c r="E487" t="str">
        <f t="shared" si="7"/>
        <v>New York</v>
      </c>
    </row>
    <row r="488" spans="1:5" x14ac:dyDescent="0.25">
      <c r="A488" t="s">
        <v>485</v>
      </c>
      <c r="B488">
        <v>1.1247328759422801E-4</v>
      </c>
      <c r="C488">
        <v>2</v>
      </c>
      <c r="D488">
        <v>17782</v>
      </c>
      <c r="E488" t="str">
        <f t="shared" si="7"/>
        <v>New Mexico</v>
      </c>
    </row>
    <row r="489" spans="1:5" x14ac:dyDescent="0.25">
      <c r="A489" t="s">
        <v>486</v>
      </c>
      <c r="B489">
        <v>1.36500136500128E-4</v>
      </c>
      <c r="C489">
        <v>1</v>
      </c>
      <c r="D489">
        <v>7326</v>
      </c>
      <c r="E489" t="str">
        <f t="shared" si="7"/>
        <v>Tennessee</v>
      </c>
    </row>
    <row r="490" spans="1:5" x14ac:dyDescent="0.25">
      <c r="A490" t="s">
        <v>487</v>
      </c>
      <c r="B490">
        <v>0</v>
      </c>
      <c r="C490">
        <v>0</v>
      </c>
      <c r="D490">
        <v>7941</v>
      </c>
      <c r="E490" t="str">
        <f t="shared" si="7"/>
        <v>Michigan</v>
      </c>
    </row>
    <row r="491" spans="1:5" x14ac:dyDescent="0.25">
      <c r="A491" t="s">
        <v>488</v>
      </c>
      <c r="B491">
        <v>1.4044549310412401E-3</v>
      </c>
      <c r="C491">
        <v>50</v>
      </c>
      <c r="D491">
        <v>35601</v>
      </c>
      <c r="E491" t="str">
        <f t="shared" si="7"/>
        <v>Washington</v>
      </c>
    </row>
    <row r="492" spans="1:5" x14ac:dyDescent="0.25">
      <c r="A492" t="s">
        <v>489</v>
      </c>
      <c r="B492">
        <v>2.1504055050380801E-3</v>
      </c>
      <c r="C492">
        <v>70</v>
      </c>
      <c r="D492">
        <v>32552</v>
      </c>
      <c r="E492" t="str">
        <f t="shared" si="7"/>
        <v>New York</v>
      </c>
    </row>
    <row r="493" spans="1:5" x14ac:dyDescent="0.25">
      <c r="A493" t="s">
        <v>490</v>
      </c>
      <c r="B493" s="1">
        <v>6.7727734507250199E-5</v>
      </c>
      <c r="C493">
        <v>1</v>
      </c>
      <c r="D493">
        <v>14765</v>
      </c>
      <c r="E493" t="str">
        <f t="shared" si="7"/>
        <v>New York</v>
      </c>
    </row>
    <row r="494" spans="1:5" x14ac:dyDescent="0.25">
      <c r="A494" t="s">
        <v>491</v>
      </c>
      <c r="B494">
        <v>3.3085194375514999E-4</v>
      </c>
      <c r="C494">
        <v>2</v>
      </c>
      <c r="D494">
        <v>6045</v>
      </c>
      <c r="E494" t="str">
        <f t="shared" si="7"/>
        <v>Alabama</v>
      </c>
    </row>
    <row r="495" spans="1:5" x14ac:dyDescent="0.25">
      <c r="A495" t="s">
        <v>492</v>
      </c>
      <c r="B495">
        <v>1.9750127599138501E-3</v>
      </c>
      <c r="C495">
        <v>89</v>
      </c>
      <c r="D495">
        <v>45063</v>
      </c>
      <c r="E495" t="str">
        <f t="shared" si="7"/>
        <v>Georgia</v>
      </c>
    </row>
    <row r="496" spans="1:5" x14ac:dyDescent="0.25">
      <c r="A496" t="s">
        <v>493</v>
      </c>
      <c r="B496">
        <v>0</v>
      </c>
      <c r="C496">
        <v>0</v>
      </c>
      <c r="D496">
        <v>4863</v>
      </c>
      <c r="E496" t="str">
        <f t="shared" si="7"/>
        <v>Iowa</v>
      </c>
    </row>
    <row r="497" spans="1:5" x14ac:dyDescent="0.25">
      <c r="A497" t="s">
        <v>494</v>
      </c>
      <c r="B497">
        <v>5.70667681186964E-4</v>
      </c>
      <c r="C497">
        <v>3</v>
      </c>
      <c r="D497">
        <v>5257</v>
      </c>
      <c r="E497" t="str">
        <f t="shared" si="7"/>
        <v>Kansas</v>
      </c>
    </row>
    <row r="498" spans="1:5" x14ac:dyDescent="0.25">
      <c r="A498" t="s">
        <v>495</v>
      </c>
      <c r="B498">
        <v>1.2291052114066201E-4</v>
      </c>
      <c r="C498">
        <v>1</v>
      </c>
      <c r="D498">
        <v>8136</v>
      </c>
      <c r="E498" t="str">
        <f t="shared" si="7"/>
        <v>North Carolina</v>
      </c>
    </row>
    <row r="499" spans="1:5" x14ac:dyDescent="0.25">
      <c r="A499" t="s">
        <v>496</v>
      </c>
      <c r="B499">
        <v>1.36500136500128E-4</v>
      </c>
      <c r="C499">
        <v>1</v>
      </c>
      <c r="D499">
        <v>7326</v>
      </c>
      <c r="E499" t="str">
        <f t="shared" si="7"/>
        <v>Oklahoma</v>
      </c>
    </row>
    <row r="500" spans="1:5" x14ac:dyDescent="0.25">
      <c r="A500" t="s">
        <v>497</v>
      </c>
      <c r="B500">
        <v>4.3402777777779001E-4</v>
      </c>
      <c r="C500">
        <v>7</v>
      </c>
      <c r="D500">
        <v>16128</v>
      </c>
      <c r="E500" t="str">
        <f t="shared" si="7"/>
        <v>South Carolina</v>
      </c>
    </row>
    <row r="501" spans="1:5" x14ac:dyDescent="0.25">
      <c r="A501" t="s">
        <v>498</v>
      </c>
      <c r="B501">
        <v>4.6075871601902702E-4</v>
      </c>
      <c r="C501">
        <v>6</v>
      </c>
      <c r="D501">
        <v>13022</v>
      </c>
      <c r="E501" t="str">
        <f t="shared" si="7"/>
        <v>Texas</v>
      </c>
    </row>
    <row r="502" spans="1:5" x14ac:dyDescent="0.25">
      <c r="A502" t="s">
        <v>499</v>
      </c>
      <c r="B502">
        <v>0</v>
      </c>
      <c r="C502">
        <v>0</v>
      </c>
      <c r="D502">
        <v>2337</v>
      </c>
      <c r="E502" t="str">
        <f t="shared" si="7"/>
        <v>Nebraska</v>
      </c>
    </row>
    <row r="503" spans="1:5" x14ac:dyDescent="0.25">
      <c r="A503" t="s">
        <v>500</v>
      </c>
      <c r="B503" s="1">
        <v>4.8746008920574901E-5</v>
      </c>
      <c r="C503">
        <v>4</v>
      </c>
      <c r="D503">
        <v>82058</v>
      </c>
      <c r="E503" t="str">
        <f t="shared" si="7"/>
        <v>Virginia</v>
      </c>
    </row>
    <row r="504" spans="1:5" x14ac:dyDescent="0.25">
      <c r="A504" t="s">
        <v>501</v>
      </c>
      <c r="B504">
        <v>5.4624908958489295E-4</v>
      </c>
      <c r="C504">
        <v>15</v>
      </c>
      <c r="D504">
        <v>27460</v>
      </c>
      <c r="E504" t="str">
        <f t="shared" si="7"/>
        <v>New Hampshire</v>
      </c>
    </row>
    <row r="505" spans="1:5" x14ac:dyDescent="0.25">
      <c r="A505" t="s">
        <v>502</v>
      </c>
      <c r="B505">
        <v>1.5453025954775799E-3</v>
      </c>
      <c r="C505">
        <v>343</v>
      </c>
      <c r="D505">
        <v>221963</v>
      </c>
      <c r="E505" t="str">
        <f t="shared" si="7"/>
        <v>Pennsylvania</v>
      </c>
    </row>
    <row r="506" spans="1:5" x14ac:dyDescent="0.25">
      <c r="A506" t="s">
        <v>503</v>
      </c>
      <c r="B506">
        <v>2.6202017555354502E-4</v>
      </c>
      <c r="C506">
        <v>2</v>
      </c>
      <c r="D506">
        <v>7633</v>
      </c>
      <c r="E506" t="str">
        <f t="shared" si="7"/>
        <v>South Carolina</v>
      </c>
    </row>
    <row r="507" spans="1:5" x14ac:dyDescent="0.25">
      <c r="A507" t="s">
        <v>504</v>
      </c>
      <c r="B507">
        <v>2.48447204968971E-4</v>
      </c>
      <c r="C507">
        <v>1</v>
      </c>
      <c r="D507">
        <v>4025</v>
      </c>
      <c r="E507" t="str">
        <f t="shared" si="7"/>
        <v>Tennessee</v>
      </c>
    </row>
    <row r="508" spans="1:5" x14ac:dyDescent="0.25">
      <c r="A508" t="s">
        <v>505</v>
      </c>
      <c r="B508">
        <v>1.74626735353178E-4</v>
      </c>
      <c r="C508">
        <v>2</v>
      </c>
      <c r="D508">
        <v>11453</v>
      </c>
      <c r="E508" t="str">
        <f t="shared" si="7"/>
        <v>South Carolina</v>
      </c>
    </row>
    <row r="509" spans="1:5" x14ac:dyDescent="0.25">
      <c r="A509" t="s">
        <v>506</v>
      </c>
      <c r="B509" s="1">
        <v>7.8524524190437498E-5</v>
      </c>
      <c r="C509">
        <v>8</v>
      </c>
      <c r="D509">
        <v>101879</v>
      </c>
      <c r="E509" t="str">
        <f t="shared" si="7"/>
        <v>Virginia</v>
      </c>
    </row>
    <row r="510" spans="1:5" x14ac:dyDescent="0.25">
      <c r="A510" t="s">
        <v>507</v>
      </c>
      <c r="B510">
        <v>0</v>
      </c>
      <c r="C510">
        <v>0</v>
      </c>
      <c r="D510">
        <v>805</v>
      </c>
      <c r="E510" t="str">
        <f t="shared" si="7"/>
        <v>Colorado</v>
      </c>
    </row>
    <row r="511" spans="1:5" x14ac:dyDescent="0.25">
      <c r="A511" t="s">
        <v>508</v>
      </c>
      <c r="B511">
        <v>0</v>
      </c>
      <c r="C511">
        <v>0</v>
      </c>
      <c r="D511">
        <v>1393</v>
      </c>
      <c r="E511" t="str">
        <f t="shared" si="7"/>
        <v>Kansas</v>
      </c>
    </row>
    <row r="512" spans="1:5" x14ac:dyDescent="0.25">
      <c r="A512" t="s">
        <v>509</v>
      </c>
      <c r="B512">
        <v>0</v>
      </c>
      <c r="C512">
        <v>0</v>
      </c>
      <c r="D512">
        <v>4915</v>
      </c>
      <c r="E512" t="str">
        <f t="shared" si="7"/>
        <v>Nebraska</v>
      </c>
    </row>
    <row r="513" spans="1:5" x14ac:dyDescent="0.25">
      <c r="A513" t="s">
        <v>510</v>
      </c>
      <c r="B513">
        <v>0</v>
      </c>
      <c r="C513">
        <v>0</v>
      </c>
      <c r="D513">
        <v>4738</v>
      </c>
      <c r="E513" t="str">
        <f t="shared" si="7"/>
        <v>Iowa</v>
      </c>
    </row>
    <row r="514" spans="1:5" x14ac:dyDescent="0.25">
      <c r="A514" t="s">
        <v>511</v>
      </c>
      <c r="B514">
        <v>3.6330608537693499E-4</v>
      </c>
      <c r="C514">
        <v>2</v>
      </c>
      <c r="D514">
        <v>5505</v>
      </c>
      <c r="E514" t="str">
        <f t="shared" si="7"/>
        <v>Mississippi</v>
      </c>
    </row>
    <row r="515" spans="1:5" x14ac:dyDescent="0.25">
      <c r="A515" t="s">
        <v>512</v>
      </c>
      <c r="B515">
        <v>3.5790980672867302E-4</v>
      </c>
      <c r="C515">
        <v>1</v>
      </c>
      <c r="D515">
        <v>2794</v>
      </c>
      <c r="E515" t="str">
        <f t="shared" si="7"/>
        <v>Arkansas</v>
      </c>
    </row>
    <row r="516" spans="1:5" x14ac:dyDescent="0.25">
      <c r="A516" t="s">
        <v>513</v>
      </c>
      <c r="B516">
        <v>0</v>
      </c>
      <c r="C516">
        <v>0</v>
      </c>
      <c r="D516">
        <v>2581</v>
      </c>
      <c r="E516" t="str">
        <f t="shared" ref="E516:E579" si="8">IFERROR(RIGHT(A516,LEN(A516)-FIND(",",A516)-1),"DC")</f>
        <v>Texas</v>
      </c>
    </row>
    <row r="517" spans="1:5" x14ac:dyDescent="0.25">
      <c r="A517" t="s">
        <v>514</v>
      </c>
      <c r="B517">
        <v>9.2496242340156499E-4</v>
      </c>
      <c r="C517">
        <v>8</v>
      </c>
      <c r="D517">
        <v>8649</v>
      </c>
      <c r="E517" t="str">
        <f t="shared" si="8"/>
        <v>Alabama</v>
      </c>
    </row>
    <row r="518" spans="1:5" x14ac:dyDescent="0.25">
      <c r="A518" t="s">
        <v>515</v>
      </c>
      <c r="B518">
        <v>0</v>
      </c>
      <c r="C518">
        <v>0</v>
      </c>
      <c r="D518">
        <v>9364</v>
      </c>
      <c r="E518" t="str">
        <f t="shared" si="8"/>
        <v>Michigan</v>
      </c>
    </row>
    <row r="519" spans="1:5" x14ac:dyDescent="0.25">
      <c r="A519" t="s">
        <v>516</v>
      </c>
      <c r="B519">
        <v>0</v>
      </c>
      <c r="C519">
        <v>0</v>
      </c>
      <c r="D519">
        <v>6000</v>
      </c>
      <c r="E519" t="str">
        <f t="shared" si="8"/>
        <v>Minnesota</v>
      </c>
    </row>
    <row r="520" spans="1:5" x14ac:dyDescent="0.25">
      <c r="A520" t="s">
        <v>517</v>
      </c>
      <c r="B520">
        <v>1.3622740895469199E-4</v>
      </c>
      <c r="C520">
        <v>3</v>
      </c>
      <c r="D520">
        <v>22022</v>
      </c>
      <c r="E520" t="str">
        <f t="shared" si="8"/>
        <v>Wisconsin</v>
      </c>
    </row>
    <row r="521" spans="1:5" x14ac:dyDescent="0.25">
      <c r="A521" t="s">
        <v>518</v>
      </c>
      <c r="B521">
        <v>0</v>
      </c>
      <c r="C521">
        <v>0</v>
      </c>
      <c r="D521">
        <v>12289</v>
      </c>
      <c r="E521" t="str">
        <f t="shared" si="8"/>
        <v>Minnesota</v>
      </c>
    </row>
    <row r="522" spans="1:5" x14ac:dyDescent="0.25">
      <c r="A522" t="s">
        <v>519</v>
      </c>
      <c r="B522">
        <v>2.8028878238184301E-3</v>
      </c>
      <c r="C522">
        <v>231</v>
      </c>
      <c r="D522">
        <v>82415</v>
      </c>
      <c r="E522" t="str">
        <f t="shared" si="8"/>
        <v>Vermont</v>
      </c>
    </row>
    <row r="523" spans="1:5" x14ac:dyDescent="0.25">
      <c r="A523" t="s">
        <v>520</v>
      </c>
      <c r="B523">
        <v>0</v>
      </c>
      <c r="C523">
        <v>0</v>
      </c>
      <c r="D523">
        <v>3408</v>
      </c>
      <c r="E523" t="str">
        <f t="shared" si="8"/>
        <v>Alabama</v>
      </c>
    </row>
    <row r="524" spans="1:5" x14ac:dyDescent="0.25">
      <c r="A524" t="s">
        <v>521</v>
      </c>
      <c r="B524">
        <v>6.0277275467146498E-4</v>
      </c>
      <c r="C524">
        <v>1</v>
      </c>
      <c r="D524">
        <v>1659</v>
      </c>
      <c r="E524" t="str">
        <f t="shared" si="8"/>
        <v>Mississippi</v>
      </c>
    </row>
    <row r="525" spans="1:5" x14ac:dyDescent="0.25">
      <c r="A525" t="s">
        <v>522</v>
      </c>
      <c r="B525">
        <v>2.9498525073745602E-4</v>
      </c>
      <c r="C525">
        <v>1</v>
      </c>
      <c r="D525">
        <v>3390</v>
      </c>
      <c r="E525" t="str">
        <f t="shared" si="8"/>
        <v>Oklahoma</v>
      </c>
    </row>
    <row r="526" spans="1:5" x14ac:dyDescent="0.25">
      <c r="A526" t="s">
        <v>523</v>
      </c>
      <c r="B526">
        <v>0</v>
      </c>
      <c r="C526">
        <v>0</v>
      </c>
      <c r="D526">
        <v>1349</v>
      </c>
      <c r="E526" t="str">
        <f t="shared" si="8"/>
        <v>Montana</v>
      </c>
    </row>
    <row r="527" spans="1:5" x14ac:dyDescent="0.25">
      <c r="A527" t="s">
        <v>524</v>
      </c>
      <c r="B527">
        <v>0</v>
      </c>
      <c r="C527">
        <v>0</v>
      </c>
      <c r="D527">
        <v>5225</v>
      </c>
      <c r="E527" t="str">
        <f t="shared" si="8"/>
        <v>North Carolina</v>
      </c>
    </row>
    <row r="528" spans="1:5" x14ac:dyDescent="0.25">
      <c r="A528" t="s">
        <v>525</v>
      </c>
      <c r="B528">
        <v>0</v>
      </c>
      <c r="C528">
        <v>0</v>
      </c>
      <c r="D528">
        <v>10349</v>
      </c>
      <c r="E528" t="str">
        <f t="shared" si="8"/>
        <v>Illinois</v>
      </c>
    </row>
    <row r="529" spans="1:5" x14ac:dyDescent="0.25">
      <c r="A529" t="s">
        <v>526</v>
      </c>
      <c r="B529">
        <v>1.74102285092514E-4</v>
      </c>
      <c r="C529">
        <v>4</v>
      </c>
      <c r="D529">
        <v>22975</v>
      </c>
      <c r="E529" t="str">
        <f t="shared" si="8"/>
        <v>Kentucky</v>
      </c>
    </row>
    <row r="530" spans="1:5" x14ac:dyDescent="0.25">
      <c r="A530" t="s">
        <v>527</v>
      </c>
      <c r="B530">
        <v>2.8181715702857402E-4</v>
      </c>
      <c r="C530">
        <v>5</v>
      </c>
      <c r="D530">
        <v>17742</v>
      </c>
      <c r="E530" t="str">
        <f t="shared" si="8"/>
        <v>Missouri</v>
      </c>
    </row>
    <row r="531" spans="1:5" x14ac:dyDescent="0.25">
      <c r="A531" t="s">
        <v>528</v>
      </c>
      <c r="B531">
        <v>1.16387337057766E-4</v>
      </c>
      <c r="C531">
        <v>1</v>
      </c>
      <c r="D531">
        <v>8592</v>
      </c>
      <c r="E531" t="str">
        <f t="shared" si="8"/>
        <v>Nevada</v>
      </c>
    </row>
    <row r="532" spans="1:5" x14ac:dyDescent="0.25">
      <c r="A532" t="s">
        <v>529</v>
      </c>
      <c r="B532">
        <v>0</v>
      </c>
      <c r="C532">
        <v>0</v>
      </c>
      <c r="D532">
        <v>1255</v>
      </c>
      <c r="E532" t="str">
        <f t="shared" si="8"/>
        <v>Puerto Rico</v>
      </c>
    </row>
    <row r="533" spans="1:5" x14ac:dyDescent="0.25">
      <c r="A533" t="s">
        <v>530</v>
      </c>
      <c r="B533">
        <v>0</v>
      </c>
      <c r="C533">
        <v>0</v>
      </c>
      <c r="D533">
        <v>4629</v>
      </c>
      <c r="E533" t="str">
        <f t="shared" si="8"/>
        <v>New Mexico</v>
      </c>
    </row>
    <row r="534" spans="1:5" x14ac:dyDescent="0.25">
      <c r="A534" t="s">
        <v>531</v>
      </c>
      <c r="B534">
        <v>0</v>
      </c>
      <c r="C534">
        <v>0</v>
      </c>
      <c r="D534">
        <v>4187</v>
      </c>
      <c r="E534" t="str">
        <f t="shared" si="8"/>
        <v>Puerto Rico</v>
      </c>
    </row>
    <row r="535" spans="1:5" x14ac:dyDescent="0.25">
      <c r="A535" t="s">
        <v>532</v>
      </c>
      <c r="B535">
        <v>0</v>
      </c>
      <c r="C535">
        <v>0</v>
      </c>
      <c r="D535">
        <v>1095</v>
      </c>
      <c r="E535" t="str">
        <f t="shared" si="8"/>
        <v>Oklahoma</v>
      </c>
    </row>
    <row r="536" spans="1:5" x14ac:dyDescent="0.25">
      <c r="A536" t="s">
        <v>533</v>
      </c>
      <c r="B536" s="1">
        <v>6.6423115244074101E-5</v>
      </c>
      <c r="C536">
        <v>2</v>
      </c>
      <c r="D536">
        <v>30110</v>
      </c>
      <c r="E536" t="str">
        <f t="shared" si="8"/>
        <v>Florida</v>
      </c>
    </row>
    <row r="537" spans="1:5" x14ac:dyDescent="0.25">
      <c r="A537" t="s">
        <v>534</v>
      </c>
      <c r="B537">
        <v>8.4213508791264303E-4</v>
      </c>
      <c r="C537">
        <v>107</v>
      </c>
      <c r="D537">
        <v>127058</v>
      </c>
      <c r="E537" t="str">
        <f t="shared" si="8"/>
        <v>Oregon</v>
      </c>
    </row>
    <row r="538" spans="1:5" x14ac:dyDescent="0.25">
      <c r="A538" t="s">
        <v>535</v>
      </c>
      <c r="B538">
        <v>0</v>
      </c>
      <c r="C538">
        <v>0</v>
      </c>
      <c r="D538">
        <v>1839</v>
      </c>
      <c r="E538" t="str">
        <f t="shared" si="8"/>
        <v>Mississippi</v>
      </c>
    </row>
    <row r="539" spans="1:5" x14ac:dyDescent="0.25">
      <c r="A539" t="s">
        <v>536</v>
      </c>
      <c r="B539">
        <v>5.9568131049891795E-4</v>
      </c>
      <c r="C539">
        <v>4</v>
      </c>
      <c r="D539">
        <v>6715</v>
      </c>
      <c r="E539" t="str">
        <f t="shared" si="8"/>
        <v>Tennessee</v>
      </c>
    </row>
    <row r="540" spans="1:5" x14ac:dyDescent="0.25">
      <c r="A540" t="s">
        <v>537</v>
      </c>
      <c r="B540">
        <v>0</v>
      </c>
      <c r="C540">
        <v>0</v>
      </c>
      <c r="D540">
        <v>3949</v>
      </c>
      <c r="E540" t="str">
        <f t="shared" si="8"/>
        <v>Louisiana</v>
      </c>
    </row>
    <row r="541" spans="1:5" x14ac:dyDescent="0.25">
      <c r="A541" t="s">
        <v>538</v>
      </c>
      <c r="B541">
        <v>3.0703101013207501E-4</v>
      </c>
      <c r="C541">
        <v>6</v>
      </c>
      <c r="D541">
        <v>19542</v>
      </c>
      <c r="E541" t="str">
        <f t="shared" si="8"/>
        <v>Washington</v>
      </c>
    </row>
    <row r="542" spans="1:5" x14ac:dyDescent="0.25">
      <c r="A542" t="s">
        <v>539</v>
      </c>
      <c r="B542">
        <v>0</v>
      </c>
      <c r="C542">
        <v>0</v>
      </c>
      <c r="D542">
        <v>6435</v>
      </c>
      <c r="E542" t="str">
        <f t="shared" si="8"/>
        <v>Michigan</v>
      </c>
    </row>
    <row r="543" spans="1:5" x14ac:dyDescent="0.25">
      <c r="A543" t="s">
        <v>540</v>
      </c>
      <c r="B543">
        <v>7.6769025367156001E-3</v>
      </c>
      <c r="C543">
        <v>46</v>
      </c>
      <c r="D543">
        <v>5992</v>
      </c>
      <c r="E543" t="str">
        <f t="shared" si="8"/>
        <v>South Carolina</v>
      </c>
    </row>
    <row r="544" spans="1:5" x14ac:dyDescent="0.25">
      <c r="A544" t="s">
        <v>541</v>
      </c>
      <c r="B544" s="1">
        <v>7.0911927386174594E-5</v>
      </c>
      <c r="C544">
        <v>1</v>
      </c>
      <c r="D544">
        <v>14102</v>
      </c>
      <c r="E544" t="str">
        <f t="shared" si="8"/>
        <v>Pennsylvania</v>
      </c>
    </row>
    <row r="545" spans="1:5" x14ac:dyDescent="0.25">
      <c r="A545" t="s">
        <v>542</v>
      </c>
      <c r="B545">
        <v>1.4419610670513E-4</v>
      </c>
      <c r="C545">
        <v>1</v>
      </c>
      <c r="D545">
        <v>6935</v>
      </c>
      <c r="E545" t="str">
        <f t="shared" si="8"/>
        <v>Arkansas</v>
      </c>
    </row>
    <row r="546" spans="1:5" x14ac:dyDescent="0.25">
      <c r="A546" t="s">
        <v>543</v>
      </c>
      <c r="B546">
        <v>0</v>
      </c>
      <c r="C546">
        <v>0</v>
      </c>
      <c r="D546">
        <v>601</v>
      </c>
      <c r="E546" t="str">
        <f t="shared" si="8"/>
        <v>Idaho</v>
      </c>
    </row>
    <row r="547" spans="1:5" x14ac:dyDescent="0.25">
      <c r="A547" t="s">
        <v>544</v>
      </c>
      <c r="B547">
        <v>4.4434570095530602E-4</v>
      </c>
      <c r="C547">
        <v>2</v>
      </c>
      <c r="D547">
        <v>4501</v>
      </c>
      <c r="E547" t="str">
        <f t="shared" si="8"/>
        <v>Illinois</v>
      </c>
    </row>
    <row r="548" spans="1:5" x14ac:dyDescent="0.25">
      <c r="A548" t="s">
        <v>545</v>
      </c>
      <c r="B548">
        <v>1.7194370071971199E-4</v>
      </c>
      <c r="C548">
        <v>7</v>
      </c>
      <c r="D548">
        <v>40711</v>
      </c>
      <c r="E548" t="str">
        <f t="shared" si="8"/>
        <v>Indiana</v>
      </c>
    </row>
    <row r="549" spans="1:5" x14ac:dyDescent="0.25">
      <c r="A549" t="s">
        <v>546</v>
      </c>
      <c r="B549">
        <v>0</v>
      </c>
      <c r="C549">
        <v>0</v>
      </c>
      <c r="D549">
        <v>710</v>
      </c>
      <c r="E549" t="str">
        <f t="shared" si="8"/>
        <v>Kansas</v>
      </c>
    </row>
    <row r="550" spans="1:5" x14ac:dyDescent="0.25">
      <c r="A550" t="s">
        <v>547</v>
      </c>
      <c r="B550">
        <v>0</v>
      </c>
      <c r="C550">
        <v>0</v>
      </c>
      <c r="D550">
        <v>10993</v>
      </c>
      <c r="E550" t="str">
        <f t="shared" si="8"/>
        <v>Kentucky</v>
      </c>
    </row>
    <row r="551" spans="1:5" x14ac:dyDescent="0.25">
      <c r="A551" t="s">
        <v>548</v>
      </c>
      <c r="B551">
        <v>0</v>
      </c>
      <c r="C551">
        <v>0</v>
      </c>
      <c r="D551">
        <v>1594</v>
      </c>
      <c r="E551" t="str">
        <f t="shared" si="8"/>
        <v>Missouri</v>
      </c>
    </row>
    <row r="552" spans="1:5" x14ac:dyDescent="0.25">
      <c r="A552" t="s">
        <v>549</v>
      </c>
      <c r="B552">
        <v>2.46811239032695E-4</v>
      </c>
      <c r="C552">
        <v>184</v>
      </c>
      <c r="D552">
        <v>745509</v>
      </c>
      <c r="E552" t="str">
        <f t="shared" si="8"/>
        <v>Nevada</v>
      </c>
    </row>
    <row r="553" spans="1:5" x14ac:dyDescent="0.25">
      <c r="A553" t="s">
        <v>550</v>
      </c>
      <c r="B553">
        <v>1.2076127910346499E-3</v>
      </c>
      <c r="C553">
        <v>50</v>
      </c>
      <c r="D553">
        <v>41404</v>
      </c>
      <c r="E553" t="str">
        <f t="shared" si="8"/>
        <v>Ohio</v>
      </c>
    </row>
    <row r="554" spans="1:5" x14ac:dyDescent="0.25">
      <c r="A554" t="s">
        <v>551</v>
      </c>
      <c r="B554">
        <v>0</v>
      </c>
      <c r="C554">
        <v>0</v>
      </c>
      <c r="D554">
        <v>1177</v>
      </c>
      <c r="E554" t="str">
        <f t="shared" si="8"/>
        <v>South Dakota</v>
      </c>
    </row>
    <row r="555" spans="1:5" x14ac:dyDescent="0.25">
      <c r="A555" t="s">
        <v>552</v>
      </c>
      <c r="B555">
        <v>8.6698569473608802E-4</v>
      </c>
      <c r="C555">
        <v>102</v>
      </c>
      <c r="D555">
        <v>117649</v>
      </c>
      <c r="E555" t="str">
        <f t="shared" si="8"/>
        <v>Washington</v>
      </c>
    </row>
    <row r="556" spans="1:5" x14ac:dyDescent="0.25">
      <c r="A556" t="s">
        <v>553</v>
      </c>
      <c r="B556">
        <v>0</v>
      </c>
      <c r="C556">
        <v>0</v>
      </c>
      <c r="D556">
        <v>11721</v>
      </c>
      <c r="E556" t="str">
        <f t="shared" si="8"/>
        <v>Wisconsin</v>
      </c>
    </row>
    <row r="557" spans="1:5" x14ac:dyDescent="0.25">
      <c r="A557" t="s">
        <v>554</v>
      </c>
      <c r="B557">
        <v>2.6140373807348401E-4</v>
      </c>
      <c r="C557">
        <v>2</v>
      </c>
      <c r="D557">
        <v>7651</v>
      </c>
      <c r="E557" t="str">
        <f t="shared" si="8"/>
        <v>Alabama</v>
      </c>
    </row>
    <row r="558" spans="1:5" x14ac:dyDescent="0.25">
      <c r="A558" t="s">
        <v>555</v>
      </c>
      <c r="B558">
        <v>4.6641791044776899E-4</v>
      </c>
      <c r="C558">
        <v>21</v>
      </c>
      <c r="D558">
        <v>45024</v>
      </c>
      <c r="E558" t="str">
        <f t="shared" si="8"/>
        <v>Georgia</v>
      </c>
    </row>
    <row r="559" spans="1:5" x14ac:dyDescent="0.25">
      <c r="A559" t="s">
        <v>556</v>
      </c>
      <c r="B559">
        <v>0</v>
      </c>
      <c r="C559">
        <v>0</v>
      </c>
      <c r="D559">
        <v>3372</v>
      </c>
      <c r="E559" t="str">
        <f t="shared" si="8"/>
        <v>Iowa</v>
      </c>
    </row>
    <row r="560" spans="1:5" x14ac:dyDescent="0.25">
      <c r="A560" t="s">
        <v>557</v>
      </c>
      <c r="B560">
        <v>3.4364261168384698E-4</v>
      </c>
      <c r="C560">
        <v>1</v>
      </c>
      <c r="D560">
        <v>2910</v>
      </c>
      <c r="E560" t="str">
        <f t="shared" si="8"/>
        <v>Mississippi</v>
      </c>
    </row>
    <row r="561" spans="1:5" x14ac:dyDescent="0.25">
      <c r="A561" t="s">
        <v>558</v>
      </c>
      <c r="B561">
        <v>0</v>
      </c>
      <c r="C561">
        <v>0</v>
      </c>
      <c r="D561">
        <v>4333</v>
      </c>
      <c r="E561" t="str">
        <f t="shared" si="8"/>
        <v>Virginia</v>
      </c>
    </row>
    <row r="562" spans="1:5" x14ac:dyDescent="0.25">
      <c r="A562" t="s">
        <v>559</v>
      </c>
      <c r="B562">
        <v>1.2063453766808501E-4</v>
      </c>
      <c r="C562">
        <v>2</v>
      </c>
      <c r="D562">
        <v>16579</v>
      </c>
      <c r="E562" t="str">
        <f t="shared" si="8"/>
        <v>Oregon</v>
      </c>
    </row>
    <row r="563" spans="1:5" x14ac:dyDescent="0.25">
      <c r="A563" t="s">
        <v>560</v>
      </c>
      <c r="B563">
        <v>0</v>
      </c>
      <c r="C563">
        <v>0</v>
      </c>
      <c r="D563">
        <v>2738</v>
      </c>
      <c r="E563" t="str">
        <f t="shared" si="8"/>
        <v>Alabama</v>
      </c>
    </row>
    <row r="564" spans="1:5" x14ac:dyDescent="0.25">
      <c r="A564" t="s">
        <v>561</v>
      </c>
      <c r="B564">
        <v>2.6301946344031702E-4</v>
      </c>
      <c r="C564">
        <v>1</v>
      </c>
      <c r="D564">
        <v>3802</v>
      </c>
      <c r="E564" t="str">
        <f t="shared" si="8"/>
        <v>Arkansas</v>
      </c>
    </row>
    <row r="565" spans="1:5" x14ac:dyDescent="0.25">
      <c r="A565" t="s">
        <v>562</v>
      </c>
      <c r="B565">
        <v>6.8968914724865105E-4</v>
      </c>
      <c r="C565">
        <v>28</v>
      </c>
      <c r="D565">
        <v>40598</v>
      </c>
      <c r="E565" t="str">
        <f t="shared" si="8"/>
        <v>Florida</v>
      </c>
    </row>
    <row r="566" spans="1:5" x14ac:dyDescent="0.25">
      <c r="A566" t="s">
        <v>563</v>
      </c>
      <c r="B566">
        <v>0</v>
      </c>
      <c r="C566">
        <v>0</v>
      </c>
      <c r="D566">
        <v>554</v>
      </c>
      <c r="E566" t="str">
        <f t="shared" si="8"/>
        <v>Georgia</v>
      </c>
    </row>
    <row r="567" spans="1:5" x14ac:dyDescent="0.25">
      <c r="A567" t="s">
        <v>564</v>
      </c>
      <c r="B567">
        <v>1.84535892230996E-4</v>
      </c>
      <c r="C567">
        <v>1</v>
      </c>
      <c r="D567">
        <v>5419</v>
      </c>
      <c r="E567" t="str">
        <f t="shared" si="8"/>
        <v>Illinois</v>
      </c>
    </row>
    <row r="568" spans="1:5" x14ac:dyDescent="0.25">
      <c r="A568" t="s">
        <v>565</v>
      </c>
      <c r="B568">
        <v>1.8621973929237E-3</v>
      </c>
      <c r="C568">
        <v>13</v>
      </c>
      <c r="D568">
        <v>6981</v>
      </c>
      <c r="E568" t="str">
        <f t="shared" si="8"/>
        <v>Indiana</v>
      </c>
    </row>
    <row r="569" spans="1:5" x14ac:dyDescent="0.25">
      <c r="A569" t="s">
        <v>566</v>
      </c>
      <c r="B569">
        <v>0</v>
      </c>
      <c r="C569">
        <v>0</v>
      </c>
      <c r="D569">
        <v>7871</v>
      </c>
      <c r="E569" t="str">
        <f t="shared" si="8"/>
        <v>Iowa</v>
      </c>
    </row>
    <row r="570" spans="1:5" x14ac:dyDescent="0.25">
      <c r="A570" t="s">
        <v>567</v>
      </c>
      <c r="B570">
        <v>3.6284470246739E-4</v>
      </c>
      <c r="C570">
        <v>1</v>
      </c>
      <c r="D570">
        <v>2756</v>
      </c>
      <c r="E570" t="str">
        <f t="shared" si="8"/>
        <v>Kansas</v>
      </c>
    </row>
    <row r="571" spans="1:5" x14ac:dyDescent="0.25">
      <c r="A571" t="s">
        <v>568</v>
      </c>
      <c r="B571">
        <v>0</v>
      </c>
      <c r="C571">
        <v>0</v>
      </c>
      <c r="D571">
        <v>3805</v>
      </c>
      <c r="E571" t="str">
        <f t="shared" si="8"/>
        <v>Kentucky</v>
      </c>
    </row>
    <row r="572" spans="1:5" x14ac:dyDescent="0.25">
      <c r="A572" t="s">
        <v>569</v>
      </c>
      <c r="B572">
        <v>1.68596156007616E-4</v>
      </c>
      <c r="C572">
        <v>3</v>
      </c>
      <c r="D572">
        <v>17794</v>
      </c>
      <c r="E572" t="str">
        <f t="shared" si="8"/>
        <v>Minnesota</v>
      </c>
    </row>
    <row r="573" spans="1:5" x14ac:dyDescent="0.25">
      <c r="A573" t="s">
        <v>570</v>
      </c>
      <c r="B573">
        <v>1.1057054400707099E-3</v>
      </c>
      <c r="C573">
        <v>5</v>
      </c>
      <c r="D573">
        <v>4522</v>
      </c>
      <c r="E573" t="str">
        <f t="shared" si="8"/>
        <v>Mississippi</v>
      </c>
    </row>
    <row r="574" spans="1:5" x14ac:dyDescent="0.25">
      <c r="A574" t="s">
        <v>571</v>
      </c>
      <c r="B574">
        <v>2.2930829826262001E-4</v>
      </c>
      <c r="C574">
        <v>17</v>
      </c>
      <c r="D574">
        <v>74136</v>
      </c>
      <c r="E574" t="str">
        <f t="shared" si="8"/>
        <v>Missouri</v>
      </c>
    </row>
    <row r="575" spans="1:5" x14ac:dyDescent="0.25">
      <c r="A575" t="s">
        <v>572</v>
      </c>
      <c r="B575">
        <v>0</v>
      </c>
      <c r="C575">
        <v>0</v>
      </c>
      <c r="D575">
        <v>1959</v>
      </c>
      <c r="E575" t="str">
        <f t="shared" si="8"/>
        <v>Nebraska</v>
      </c>
    </row>
    <row r="576" spans="1:5" x14ac:dyDescent="0.25">
      <c r="A576" t="s">
        <v>573</v>
      </c>
      <c r="B576">
        <v>3.28515111695182E-4</v>
      </c>
      <c r="C576">
        <v>1</v>
      </c>
      <c r="D576">
        <v>3044</v>
      </c>
      <c r="E576" t="str">
        <f t="shared" si="8"/>
        <v>North Carolina</v>
      </c>
    </row>
    <row r="577" spans="1:5" x14ac:dyDescent="0.25">
      <c r="A577" t="s">
        <v>574</v>
      </c>
      <c r="B577">
        <v>3.0367446097778701E-4</v>
      </c>
      <c r="C577">
        <v>1</v>
      </c>
      <c r="D577">
        <v>3293</v>
      </c>
      <c r="E577" t="str">
        <f t="shared" si="8"/>
        <v>South Dakota</v>
      </c>
    </row>
    <row r="578" spans="1:5" x14ac:dyDescent="0.25">
      <c r="A578" t="s">
        <v>575</v>
      </c>
      <c r="B578">
        <v>0</v>
      </c>
      <c r="C578">
        <v>0</v>
      </c>
      <c r="D578">
        <v>2393</v>
      </c>
      <c r="E578" t="str">
        <f t="shared" si="8"/>
        <v>Tennessee</v>
      </c>
    </row>
    <row r="579" spans="1:5" x14ac:dyDescent="0.25">
      <c r="A579" t="s">
        <v>576</v>
      </c>
      <c r="B579">
        <v>1.73160173160169E-3</v>
      </c>
      <c r="C579">
        <v>4</v>
      </c>
      <c r="D579">
        <v>2310</v>
      </c>
      <c r="E579" t="str">
        <f t="shared" si="8"/>
        <v>Texas</v>
      </c>
    </row>
    <row r="580" spans="1:5" x14ac:dyDescent="0.25">
      <c r="A580" t="s">
        <v>577</v>
      </c>
      <c r="B580">
        <v>0</v>
      </c>
      <c r="C580">
        <v>0</v>
      </c>
      <c r="D580">
        <v>1325</v>
      </c>
      <c r="E580" t="str">
        <f t="shared" ref="E580:E643" si="9">IFERROR(RIGHT(A580,LEN(A580)-FIND(",",A580)-1),"DC")</f>
        <v>West Virginia</v>
      </c>
    </row>
    <row r="581" spans="1:5" x14ac:dyDescent="0.25">
      <c r="A581" t="s">
        <v>578</v>
      </c>
      <c r="B581">
        <v>1.5433868999822299E-3</v>
      </c>
      <c r="C581">
        <v>148</v>
      </c>
      <c r="D581">
        <v>95893</v>
      </c>
      <c r="E581" t="str">
        <f t="shared" si="9"/>
        <v>Georgia</v>
      </c>
    </row>
    <row r="582" spans="1:5" x14ac:dyDescent="0.25">
      <c r="A582" t="s">
        <v>579</v>
      </c>
      <c r="B582">
        <v>0</v>
      </c>
      <c r="C582">
        <v>0</v>
      </c>
      <c r="D582">
        <v>6498</v>
      </c>
      <c r="E582" t="str">
        <f t="shared" si="9"/>
        <v>Iowa</v>
      </c>
    </row>
    <row r="583" spans="1:5" x14ac:dyDescent="0.25">
      <c r="A583" t="s">
        <v>580</v>
      </c>
      <c r="B583">
        <v>0</v>
      </c>
      <c r="C583">
        <v>0</v>
      </c>
      <c r="D583">
        <v>2901</v>
      </c>
      <c r="E583" t="str">
        <f t="shared" si="9"/>
        <v>Colorado</v>
      </c>
    </row>
    <row r="584" spans="1:5" x14ac:dyDescent="0.25">
      <c r="A584" t="s">
        <v>581</v>
      </c>
      <c r="B584" s="1">
        <v>7.0849126784566704E-5</v>
      </c>
      <c r="C584">
        <v>2</v>
      </c>
      <c r="D584">
        <v>28229</v>
      </c>
      <c r="E584" t="str">
        <f t="shared" si="9"/>
        <v>Pennsylvania</v>
      </c>
    </row>
    <row r="585" spans="1:5" x14ac:dyDescent="0.25">
      <c r="A585" t="s">
        <v>582</v>
      </c>
      <c r="B585">
        <v>0</v>
      </c>
      <c r="C585">
        <v>0</v>
      </c>
      <c r="D585">
        <v>2496</v>
      </c>
      <c r="E585" t="str">
        <f t="shared" si="9"/>
        <v>Idaho</v>
      </c>
    </row>
    <row r="586" spans="1:5" x14ac:dyDescent="0.25">
      <c r="A586" t="s">
        <v>583</v>
      </c>
      <c r="B586">
        <v>0</v>
      </c>
      <c r="C586">
        <v>0</v>
      </c>
      <c r="D586">
        <v>2525</v>
      </c>
      <c r="E586" t="str">
        <f t="shared" si="9"/>
        <v>Minnesota</v>
      </c>
    </row>
    <row r="587" spans="1:5" x14ac:dyDescent="0.25">
      <c r="A587" t="s">
        <v>584</v>
      </c>
      <c r="B587">
        <v>4.1876046901167998E-4</v>
      </c>
      <c r="C587">
        <v>1</v>
      </c>
      <c r="D587">
        <v>2388</v>
      </c>
      <c r="E587" t="str">
        <f t="shared" si="9"/>
        <v>Alabama</v>
      </c>
    </row>
    <row r="588" spans="1:5" x14ac:dyDescent="0.25">
      <c r="A588" t="s">
        <v>585</v>
      </c>
      <c r="B588">
        <v>6.2656641604008601E-4</v>
      </c>
      <c r="C588">
        <v>4</v>
      </c>
      <c r="D588">
        <v>6384</v>
      </c>
      <c r="E588" t="str">
        <f t="shared" si="9"/>
        <v>Arkansas</v>
      </c>
    </row>
    <row r="589" spans="1:5" x14ac:dyDescent="0.25">
      <c r="A589" t="s">
        <v>586</v>
      </c>
      <c r="B589">
        <v>5.7858807858808198E-3</v>
      </c>
      <c r="C589">
        <v>278</v>
      </c>
      <c r="D589">
        <v>48048</v>
      </c>
      <c r="E589" t="str">
        <f t="shared" si="9"/>
        <v>Ohio</v>
      </c>
    </row>
    <row r="590" spans="1:5" x14ac:dyDescent="0.25">
      <c r="A590" t="s">
        <v>587</v>
      </c>
      <c r="B590">
        <v>0</v>
      </c>
      <c r="C590">
        <v>0</v>
      </c>
      <c r="D590">
        <v>1111</v>
      </c>
      <c r="E590" t="str">
        <f t="shared" si="9"/>
        <v>Arkansas</v>
      </c>
    </row>
    <row r="591" spans="1:5" x14ac:dyDescent="0.25">
      <c r="A591" t="s">
        <v>588</v>
      </c>
      <c r="B591">
        <v>6.5153654034100195E-4</v>
      </c>
      <c r="C591">
        <v>18</v>
      </c>
      <c r="D591">
        <v>27627</v>
      </c>
      <c r="E591" t="str">
        <f t="shared" si="9"/>
        <v>North Carolina</v>
      </c>
    </row>
    <row r="592" spans="1:5" x14ac:dyDescent="0.25">
      <c r="A592" t="s">
        <v>589</v>
      </c>
      <c r="B592">
        <v>7.3707486574703298E-4</v>
      </c>
      <c r="C592">
        <v>42</v>
      </c>
      <c r="D592">
        <v>56982</v>
      </c>
      <c r="E592" t="str">
        <f t="shared" si="9"/>
        <v>Oklahoma</v>
      </c>
    </row>
    <row r="593" spans="1:5" x14ac:dyDescent="0.25">
      <c r="A593" t="s">
        <v>590</v>
      </c>
      <c r="B593">
        <v>1.3959981386691899E-3</v>
      </c>
      <c r="C593">
        <v>3</v>
      </c>
      <c r="D593">
        <v>2149</v>
      </c>
      <c r="E593" t="str">
        <f t="shared" si="9"/>
        <v>Georgia</v>
      </c>
    </row>
    <row r="594" spans="1:5" x14ac:dyDescent="0.25">
      <c r="A594" t="s">
        <v>591</v>
      </c>
      <c r="B594" s="1">
        <v>8.9373491822364301E-5</v>
      </c>
      <c r="C594">
        <v>1</v>
      </c>
      <c r="D594">
        <v>11189</v>
      </c>
      <c r="E594" t="str">
        <f t="shared" si="9"/>
        <v>Illinois</v>
      </c>
    </row>
    <row r="595" spans="1:5" x14ac:dyDescent="0.25">
      <c r="A595" t="s">
        <v>592</v>
      </c>
      <c r="B595">
        <v>3.3624747814386898E-4</v>
      </c>
      <c r="C595">
        <v>3</v>
      </c>
      <c r="D595">
        <v>8922</v>
      </c>
      <c r="E595" t="str">
        <f t="shared" si="9"/>
        <v>Indiana</v>
      </c>
    </row>
    <row r="596" spans="1:5" x14ac:dyDescent="0.25">
      <c r="A596" t="s">
        <v>593</v>
      </c>
      <c r="B596">
        <v>1.52253349573694E-4</v>
      </c>
      <c r="C596">
        <v>3</v>
      </c>
      <c r="D596">
        <v>19704</v>
      </c>
      <c r="E596" t="str">
        <f t="shared" si="9"/>
        <v>Iowa</v>
      </c>
    </row>
    <row r="597" spans="1:5" x14ac:dyDescent="0.25">
      <c r="A597" t="s">
        <v>594</v>
      </c>
      <c r="B597">
        <v>0</v>
      </c>
      <c r="C597">
        <v>0</v>
      </c>
      <c r="D597">
        <v>3457</v>
      </c>
      <c r="E597" t="str">
        <f t="shared" si="9"/>
        <v>Kentucky</v>
      </c>
    </row>
    <row r="598" spans="1:5" x14ac:dyDescent="0.25">
      <c r="A598" t="s">
        <v>595</v>
      </c>
      <c r="B598">
        <v>0</v>
      </c>
      <c r="C598">
        <v>0</v>
      </c>
      <c r="D598">
        <v>15225</v>
      </c>
      <c r="E598" t="str">
        <f t="shared" si="9"/>
        <v>Michigan</v>
      </c>
    </row>
    <row r="599" spans="1:5" x14ac:dyDescent="0.25">
      <c r="A599" t="s">
        <v>596</v>
      </c>
      <c r="B599">
        <v>0</v>
      </c>
      <c r="C599">
        <v>0</v>
      </c>
      <c r="D599">
        <v>4429</v>
      </c>
      <c r="E599" t="str">
        <f t="shared" si="9"/>
        <v>Missouri</v>
      </c>
    </row>
    <row r="600" spans="1:5" x14ac:dyDescent="0.25">
      <c r="A600" t="s">
        <v>597</v>
      </c>
      <c r="B600" s="1">
        <v>3.5780735651913497E-5</v>
      </c>
      <c r="C600">
        <v>1</v>
      </c>
      <c r="D600">
        <v>27948</v>
      </c>
      <c r="E600" t="str">
        <f t="shared" si="9"/>
        <v>New York</v>
      </c>
    </row>
    <row r="601" spans="1:5" x14ac:dyDescent="0.25">
      <c r="A601" t="s">
        <v>598</v>
      </c>
      <c r="B601">
        <v>1.5223017202004E-4</v>
      </c>
      <c r="C601">
        <v>2</v>
      </c>
      <c r="D601">
        <v>13138</v>
      </c>
      <c r="E601" t="str">
        <f t="shared" si="9"/>
        <v>Ohio</v>
      </c>
    </row>
    <row r="602" spans="1:5" x14ac:dyDescent="0.25">
      <c r="A602" t="s">
        <v>599</v>
      </c>
      <c r="B602" s="1">
        <v>7.4052132701396504E-5</v>
      </c>
      <c r="C602">
        <v>1</v>
      </c>
      <c r="D602">
        <v>13504</v>
      </c>
      <c r="E602" t="str">
        <f t="shared" si="9"/>
        <v>Pennsylvania</v>
      </c>
    </row>
    <row r="603" spans="1:5" x14ac:dyDescent="0.25">
      <c r="A603" t="s">
        <v>600</v>
      </c>
      <c r="B603">
        <v>0</v>
      </c>
      <c r="C603">
        <v>0</v>
      </c>
      <c r="D603">
        <v>3594</v>
      </c>
      <c r="E603" t="str">
        <f t="shared" si="9"/>
        <v>Kansas</v>
      </c>
    </row>
    <row r="604" spans="1:5" x14ac:dyDescent="0.25">
      <c r="A604" t="s">
        <v>601</v>
      </c>
      <c r="B604">
        <v>2.6539278131632E-4</v>
      </c>
      <c r="C604">
        <v>2</v>
      </c>
      <c r="D604">
        <v>7536</v>
      </c>
      <c r="E604" t="str">
        <f t="shared" si="9"/>
        <v>Mississippi</v>
      </c>
    </row>
    <row r="605" spans="1:5" x14ac:dyDescent="0.25">
      <c r="A605" t="s">
        <v>602</v>
      </c>
      <c r="B605">
        <v>0</v>
      </c>
      <c r="C605">
        <v>0</v>
      </c>
      <c r="D605">
        <v>1277</v>
      </c>
      <c r="E605" t="str">
        <f t="shared" si="9"/>
        <v>Oklahoma</v>
      </c>
    </row>
    <row r="606" spans="1:5" x14ac:dyDescent="0.25">
      <c r="A606" t="s">
        <v>603</v>
      </c>
      <c r="B606">
        <v>0</v>
      </c>
      <c r="C606">
        <v>0</v>
      </c>
      <c r="D606">
        <v>3699</v>
      </c>
      <c r="E606" t="str">
        <f t="shared" si="9"/>
        <v>Puerto Rico</v>
      </c>
    </row>
    <row r="607" spans="1:5" x14ac:dyDescent="0.25">
      <c r="A607" t="s">
        <v>604</v>
      </c>
      <c r="B607">
        <v>2.3567258860313E-3</v>
      </c>
      <c r="C607">
        <v>652</v>
      </c>
      <c r="D607">
        <v>276655</v>
      </c>
      <c r="E607" t="str">
        <f t="shared" si="9"/>
        <v>Georgia</v>
      </c>
    </row>
    <row r="608" spans="1:5" x14ac:dyDescent="0.25">
      <c r="A608" t="s">
        <v>605</v>
      </c>
      <c r="B608">
        <v>1.01389029707021E-4</v>
      </c>
      <c r="C608">
        <v>3</v>
      </c>
      <c r="D608">
        <v>29589</v>
      </c>
      <c r="E608" t="str">
        <f t="shared" si="9"/>
        <v>Arizona</v>
      </c>
    </row>
    <row r="609" spans="1:5" x14ac:dyDescent="0.25">
      <c r="A609" t="s">
        <v>606</v>
      </c>
      <c r="B609">
        <v>0</v>
      </c>
      <c r="C609">
        <v>0</v>
      </c>
      <c r="D609">
        <v>907</v>
      </c>
      <c r="E609" t="str">
        <f t="shared" si="9"/>
        <v>Texas</v>
      </c>
    </row>
    <row r="610" spans="1:5" x14ac:dyDescent="0.25">
      <c r="A610" t="s">
        <v>607</v>
      </c>
      <c r="B610">
        <v>0</v>
      </c>
      <c r="C610">
        <v>0</v>
      </c>
      <c r="D610">
        <v>7232</v>
      </c>
      <c r="E610" t="str">
        <f t="shared" si="9"/>
        <v>Tennessee</v>
      </c>
    </row>
    <row r="611" spans="1:5" x14ac:dyDescent="0.25">
      <c r="A611" t="s">
        <v>608</v>
      </c>
      <c r="B611">
        <v>7.2197427146236605E-4</v>
      </c>
      <c r="C611">
        <v>33</v>
      </c>
      <c r="D611">
        <v>45708</v>
      </c>
      <c r="E611" t="str">
        <f t="shared" si="9"/>
        <v>Arizona</v>
      </c>
    </row>
    <row r="612" spans="1:5" x14ac:dyDescent="0.25">
      <c r="A612" t="s">
        <v>609</v>
      </c>
      <c r="B612">
        <v>1.4513788098691099E-4</v>
      </c>
      <c r="C612">
        <v>2</v>
      </c>
      <c r="D612">
        <v>13780</v>
      </c>
      <c r="E612" t="str">
        <f t="shared" si="9"/>
        <v>South Dakota</v>
      </c>
    </row>
    <row r="613" spans="1:5" x14ac:dyDescent="0.25">
      <c r="A613" t="s">
        <v>610</v>
      </c>
      <c r="B613">
        <v>8.1967213114754103E-3</v>
      </c>
      <c r="C613">
        <v>100</v>
      </c>
      <c r="D613">
        <v>12200</v>
      </c>
      <c r="E613" t="str">
        <f t="shared" si="9"/>
        <v>Alabama</v>
      </c>
    </row>
    <row r="614" spans="1:5" x14ac:dyDescent="0.25">
      <c r="A614" t="s">
        <v>611</v>
      </c>
      <c r="B614">
        <v>4.3527325487667801E-3</v>
      </c>
      <c r="C614">
        <v>54</v>
      </c>
      <c r="D614">
        <v>12406</v>
      </c>
      <c r="E614" t="str">
        <f t="shared" si="9"/>
        <v>Georgia</v>
      </c>
    </row>
    <row r="615" spans="1:5" x14ac:dyDescent="0.25">
      <c r="A615" t="s">
        <v>612</v>
      </c>
      <c r="B615">
        <v>3.2115984584324398E-4</v>
      </c>
      <c r="C615">
        <v>7</v>
      </c>
      <c r="D615">
        <v>21796</v>
      </c>
      <c r="E615" t="str">
        <f t="shared" si="9"/>
        <v>Tennessee</v>
      </c>
    </row>
    <row r="616" spans="1:5" x14ac:dyDescent="0.25">
      <c r="A616" t="s">
        <v>613</v>
      </c>
      <c r="B616">
        <v>6.07718018839298E-4</v>
      </c>
      <c r="C616">
        <v>2</v>
      </c>
      <c r="D616">
        <v>3291</v>
      </c>
      <c r="E616" t="str">
        <f t="shared" si="9"/>
        <v>Kansas</v>
      </c>
    </row>
    <row r="617" spans="1:5" x14ac:dyDescent="0.25">
      <c r="A617" t="s">
        <v>614</v>
      </c>
      <c r="B617">
        <v>0</v>
      </c>
      <c r="C617">
        <v>0</v>
      </c>
      <c r="D617">
        <v>1131</v>
      </c>
      <c r="E617" t="str">
        <f t="shared" si="9"/>
        <v>Texas</v>
      </c>
    </row>
    <row r="618" spans="1:5" x14ac:dyDescent="0.25">
      <c r="A618" t="s">
        <v>615</v>
      </c>
      <c r="B618">
        <v>5.6747247758481801E-4</v>
      </c>
      <c r="C618">
        <v>10</v>
      </c>
      <c r="D618">
        <v>17622</v>
      </c>
      <c r="E618" t="str">
        <f t="shared" si="9"/>
        <v>Alabama</v>
      </c>
    </row>
    <row r="619" spans="1:5" x14ac:dyDescent="0.25">
      <c r="A619" t="s">
        <v>616</v>
      </c>
      <c r="B619">
        <v>1.2642225031600499E-4</v>
      </c>
      <c r="C619">
        <v>4</v>
      </c>
      <c r="D619">
        <v>31640</v>
      </c>
      <c r="E619" t="str">
        <f t="shared" si="9"/>
        <v>Missouri</v>
      </c>
    </row>
    <row r="620" spans="1:5" x14ac:dyDescent="0.25">
      <c r="A620" t="s">
        <v>617</v>
      </c>
      <c r="B620">
        <v>0</v>
      </c>
      <c r="C620">
        <v>0</v>
      </c>
      <c r="D620">
        <v>3444</v>
      </c>
      <c r="E620" t="str">
        <f t="shared" si="9"/>
        <v>Texas</v>
      </c>
    </row>
    <row r="621" spans="1:5" x14ac:dyDescent="0.25">
      <c r="A621" t="s">
        <v>618</v>
      </c>
      <c r="B621" s="1">
        <v>5.5710306406719902E-5</v>
      </c>
      <c r="C621">
        <v>1</v>
      </c>
      <c r="D621">
        <v>17950</v>
      </c>
      <c r="E621" t="str">
        <f t="shared" si="9"/>
        <v>Illinois</v>
      </c>
    </row>
    <row r="622" spans="1:5" x14ac:dyDescent="0.25">
      <c r="A622" t="s">
        <v>619</v>
      </c>
      <c r="B622">
        <v>2.4425989252563302E-4</v>
      </c>
      <c r="C622">
        <v>1</v>
      </c>
      <c r="D622">
        <v>4094</v>
      </c>
      <c r="E622" t="str">
        <f t="shared" si="9"/>
        <v>Nebraska</v>
      </c>
    </row>
    <row r="623" spans="1:5" x14ac:dyDescent="0.25">
      <c r="A623" t="s">
        <v>620</v>
      </c>
      <c r="B623">
        <v>0</v>
      </c>
      <c r="C623">
        <v>0</v>
      </c>
      <c r="D623">
        <v>4611</v>
      </c>
      <c r="E623" t="str">
        <f t="shared" si="9"/>
        <v>New Mexico</v>
      </c>
    </row>
    <row r="624" spans="1:5" x14ac:dyDescent="0.25">
      <c r="A624" t="s">
        <v>621</v>
      </c>
      <c r="B624">
        <v>0</v>
      </c>
      <c r="C624">
        <v>0</v>
      </c>
      <c r="D624">
        <v>9321</v>
      </c>
      <c r="E624" t="str">
        <f t="shared" si="9"/>
        <v>South Carolina</v>
      </c>
    </row>
    <row r="625" spans="1:5" x14ac:dyDescent="0.25">
      <c r="A625" t="s">
        <v>622</v>
      </c>
      <c r="B625">
        <v>1.15448829526521E-4</v>
      </c>
      <c r="C625">
        <v>13</v>
      </c>
      <c r="D625">
        <v>112604</v>
      </c>
      <c r="E625" t="str">
        <f t="shared" si="9"/>
        <v>Florida</v>
      </c>
    </row>
    <row r="626" spans="1:5" x14ac:dyDescent="0.25">
      <c r="A626" t="s">
        <v>623</v>
      </c>
      <c r="B626">
        <v>1.5206695160196999E-3</v>
      </c>
      <c r="C626">
        <v>433</v>
      </c>
      <c r="D626">
        <v>284743</v>
      </c>
      <c r="E626" t="str">
        <f t="shared" si="9"/>
        <v>Texas</v>
      </c>
    </row>
    <row r="627" spans="1:5" x14ac:dyDescent="0.25">
      <c r="A627" t="s">
        <v>624</v>
      </c>
      <c r="B627">
        <v>0</v>
      </c>
      <c r="C627">
        <v>0</v>
      </c>
      <c r="D627">
        <v>1820</v>
      </c>
      <c r="E627" t="str">
        <f t="shared" si="9"/>
        <v>Texas</v>
      </c>
    </row>
    <row r="628" spans="1:5" x14ac:dyDescent="0.25">
      <c r="A628" t="s">
        <v>625</v>
      </c>
      <c r="B628">
        <v>0</v>
      </c>
      <c r="C628">
        <v>0</v>
      </c>
      <c r="D628">
        <v>9360</v>
      </c>
      <c r="E628" t="str">
        <f t="shared" si="9"/>
        <v>Virginia</v>
      </c>
    </row>
    <row r="629" spans="1:5" x14ac:dyDescent="0.25">
      <c r="A629" t="s">
        <v>626</v>
      </c>
      <c r="B629">
        <v>0</v>
      </c>
      <c r="C629">
        <v>0</v>
      </c>
      <c r="D629">
        <v>8191</v>
      </c>
      <c r="E629" t="str">
        <f t="shared" si="9"/>
        <v>Texas</v>
      </c>
    </row>
    <row r="630" spans="1:5" x14ac:dyDescent="0.25">
      <c r="A630" t="s">
        <v>627</v>
      </c>
      <c r="B630">
        <v>8.7698317786810698E-4</v>
      </c>
      <c r="C630">
        <v>11</v>
      </c>
      <c r="D630">
        <v>12543</v>
      </c>
      <c r="E630" t="str">
        <f t="shared" si="9"/>
        <v>Georgia</v>
      </c>
    </row>
    <row r="631" spans="1:5" x14ac:dyDescent="0.25">
      <c r="A631" t="s">
        <v>628</v>
      </c>
      <c r="B631">
        <v>1.4788524105291401E-4</v>
      </c>
      <c r="C631">
        <v>1</v>
      </c>
      <c r="D631">
        <v>6762</v>
      </c>
      <c r="E631" t="str">
        <f t="shared" si="9"/>
        <v>Arkansas</v>
      </c>
    </row>
    <row r="632" spans="1:5" x14ac:dyDescent="0.25">
      <c r="A632" t="s">
        <v>629</v>
      </c>
      <c r="B632">
        <v>0</v>
      </c>
      <c r="C632">
        <v>0</v>
      </c>
      <c r="D632">
        <v>16144</v>
      </c>
      <c r="E632" t="str">
        <f t="shared" si="9"/>
        <v>Florida</v>
      </c>
    </row>
    <row r="633" spans="1:5" x14ac:dyDescent="0.25">
      <c r="A633" t="s">
        <v>630</v>
      </c>
      <c r="B633">
        <v>2.4550922705512902E-4</v>
      </c>
      <c r="C633">
        <v>6</v>
      </c>
      <c r="D633">
        <v>24439</v>
      </c>
      <c r="E633" t="str">
        <f t="shared" si="9"/>
        <v>Georgia</v>
      </c>
    </row>
    <row r="634" spans="1:5" x14ac:dyDescent="0.25">
      <c r="A634" t="s">
        <v>631</v>
      </c>
      <c r="B634">
        <v>0</v>
      </c>
      <c r="C634">
        <v>0</v>
      </c>
      <c r="D634">
        <v>19555</v>
      </c>
      <c r="E634" t="str">
        <f t="shared" si="9"/>
        <v>New York</v>
      </c>
    </row>
    <row r="635" spans="1:5" x14ac:dyDescent="0.25">
      <c r="A635" t="s">
        <v>632</v>
      </c>
      <c r="B635">
        <v>8.1147946561108599E-3</v>
      </c>
      <c r="C635">
        <v>82</v>
      </c>
      <c r="D635">
        <v>10105</v>
      </c>
      <c r="E635" t="str">
        <f t="shared" si="9"/>
        <v>Oregon</v>
      </c>
    </row>
    <row r="636" spans="1:5" x14ac:dyDescent="0.25">
      <c r="A636" t="s">
        <v>633</v>
      </c>
      <c r="B636" s="1">
        <v>4.8633401420139499E-5</v>
      </c>
      <c r="C636">
        <v>1</v>
      </c>
      <c r="D636">
        <v>20562</v>
      </c>
      <c r="E636" t="str">
        <f t="shared" si="9"/>
        <v>Pennsylvania</v>
      </c>
    </row>
    <row r="637" spans="1:5" x14ac:dyDescent="0.25">
      <c r="A637" t="s">
        <v>634</v>
      </c>
      <c r="B637">
        <v>1.0559662090813199E-3</v>
      </c>
      <c r="C637">
        <v>2</v>
      </c>
      <c r="D637">
        <v>1894</v>
      </c>
      <c r="E637" t="str">
        <f t="shared" si="9"/>
        <v>Washington</v>
      </c>
    </row>
    <row r="638" spans="1:5" x14ac:dyDescent="0.25">
      <c r="A638" t="s">
        <v>635</v>
      </c>
      <c r="B638" s="1">
        <v>5.2859710328756403E-5</v>
      </c>
      <c r="C638">
        <v>1</v>
      </c>
      <c r="D638">
        <v>18918</v>
      </c>
      <c r="E638" t="str">
        <f t="shared" si="9"/>
        <v>Wisconsin</v>
      </c>
    </row>
    <row r="639" spans="1:5" x14ac:dyDescent="0.25">
      <c r="A639" t="s">
        <v>636</v>
      </c>
      <c r="B639">
        <v>3.7775049579757898E-4</v>
      </c>
      <c r="C639">
        <v>12</v>
      </c>
      <c r="D639">
        <v>31767</v>
      </c>
      <c r="E639" t="str">
        <f t="shared" si="9"/>
        <v>Ohio</v>
      </c>
    </row>
    <row r="640" spans="1:5" x14ac:dyDescent="0.25">
      <c r="A640" t="s">
        <v>637</v>
      </c>
      <c r="B640">
        <v>0</v>
      </c>
      <c r="C640">
        <v>0</v>
      </c>
      <c r="D640">
        <v>15808</v>
      </c>
      <c r="E640" t="str">
        <f t="shared" si="9"/>
        <v>North Carolina</v>
      </c>
    </row>
    <row r="641" spans="1:5" x14ac:dyDescent="0.25">
      <c r="A641" t="s">
        <v>638</v>
      </c>
      <c r="B641">
        <v>2.17485863418853E-4</v>
      </c>
      <c r="C641">
        <v>2</v>
      </c>
      <c r="D641">
        <v>9196</v>
      </c>
      <c r="E641" t="str">
        <f t="shared" si="9"/>
        <v>California</v>
      </c>
    </row>
    <row r="642" spans="1:5" x14ac:dyDescent="0.25">
      <c r="A642" t="s">
        <v>639</v>
      </c>
      <c r="B642">
        <v>1.87018427549057E-3</v>
      </c>
      <c r="C642">
        <v>75</v>
      </c>
      <c r="D642">
        <v>40103</v>
      </c>
      <c r="E642" t="str">
        <f t="shared" si="9"/>
        <v>Texas</v>
      </c>
    </row>
    <row r="643" spans="1:5" x14ac:dyDescent="0.25">
      <c r="A643" t="s">
        <v>640</v>
      </c>
      <c r="B643">
        <v>0</v>
      </c>
      <c r="C643">
        <v>0</v>
      </c>
      <c r="D643">
        <v>991</v>
      </c>
      <c r="E643" t="str">
        <f t="shared" si="9"/>
        <v>Kansas</v>
      </c>
    </row>
    <row r="644" spans="1:5" x14ac:dyDescent="0.25">
      <c r="A644" t="s">
        <v>641</v>
      </c>
      <c r="B644">
        <v>3.4588777863182501E-3</v>
      </c>
      <c r="C644">
        <v>99</v>
      </c>
      <c r="D644">
        <v>28622</v>
      </c>
      <c r="E644" t="str">
        <f t="shared" ref="E644:E707" si="10">IFERROR(RIGHT(A644,LEN(A644)-FIND(",",A644)-1),"DC")</f>
        <v>Oklahoma</v>
      </c>
    </row>
    <row r="645" spans="1:5" x14ac:dyDescent="0.25">
      <c r="A645" t="s">
        <v>642</v>
      </c>
      <c r="B645">
        <v>9.37646507266798E-4</v>
      </c>
      <c r="C645">
        <v>4</v>
      </c>
      <c r="D645">
        <v>4266</v>
      </c>
      <c r="E645" t="str">
        <f t="shared" si="10"/>
        <v>Texas</v>
      </c>
    </row>
    <row r="646" spans="1:5" x14ac:dyDescent="0.25">
      <c r="A646" t="s">
        <v>643</v>
      </c>
      <c r="B646">
        <v>0</v>
      </c>
      <c r="C646">
        <v>0</v>
      </c>
      <c r="D646">
        <v>1810</v>
      </c>
      <c r="E646" t="str">
        <f t="shared" si="10"/>
        <v>Puerto Rico</v>
      </c>
    </row>
    <row r="647" spans="1:5" x14ac:dyDescent="0.25">
      <c r="A647" t="s">
        <v>644</v>
      </c>
      <c r="B647">
        <v>9.5693779904304499E-4</v>
      </c>
      <c r="C647">
        <v>1</v>
      </c>
      <c r="D647">
        <v>1045</v>
      </c>
      <c r="E647" t="str">
        <f t="shared" si="10"/>
        <v>Texas</v>
      </c>
    </row>
    <row r="648" spans="1:5" x14ac:dyDescent="0.25">
      <c r="A648" t="s">
        <v>645</v>
      </c>
      <c r="B648">
        <v>0</v>
      </c>
      <c r="C648">
        <v>0</v>
      </c>
      <c r="D648">
        <v>4965</v>
      </c>
      <c r="E648" t="str">
        <f t="shared" si="10"/>
        <v>Louisiana</v>
      </c>
    </row>
    <row r="649" spans="1:5" x14ac:dyDescent="0.25">
      <c r="A649" t="s">
        <v>646</v>
      </c>
      <c r="B649">
        <v>2.9761904761904602E-4</v>
      </c>
      <c r="C649">
        <v>1</v>
      </c>
      <c r="D649">
        <v>3360</v>
      </c>
      <c r="E649" t="str">
        <f t="shared" si="10"/>
        <v>Alabama</v>
      </c>
    </row>
    <row r="650" spans="1:5" x14ac:dyDescent="0.25">
      <c r="A650" t="s">
        <v>647</v>
      </c>
      <c r="B650">
        <v>0</v>
      </c>
      <c r="C650">
        <v>0</v>
      </c>
      <c r="D650">
        <v>2408</v>
      </c>
      <c r="E650" t="str">
        <f t="shared" si="10"/>
        <v>Colorado</v>
      </c>
    </row>
    <row r="651" spans="1:5" x14ac:dyDescent="0.25">
      <c r="A651" t="s">
        <v>648</v>
      </c>
      <c r="B651">
        <v>2.5074106005074001E-4</v>
      </c>
      <c r="C651">
        <v>73</v>
      </c>
      <c r="D651">
        <v>291137</v>
      </c>
      <c r="E651" t="str">
        <f t="shared" si="10"/>
        <v>California</v>
      </c>
    </row>
    <row r="652" spans="1:5" x14ac:dyDescent="0.25">
      <c r="A652" t="s">
        <v>649</v>
      </c>
      <c r="B652">
        <v>0</v>
      </c>
      <c r="C652">
        <v>0</v>
      </c>
      <c r="D652">
        <v>4935</v>
      </c>
      <c r="E652" t="str">
        <f t="shared" si="10"/>
        <v>Wyoming</v>
      </c>
    </row>
    <row r="653" spans="1:5" x14ac:dyDescent="0.25">
      <c r="A653" t="s">
        <v>650</v>
      </c>
      <c r="B653">
        <v>0</v>
      </c>
      <c r="C653">
        <v>0</v>
      </c>
      <c r="D653">
        <v>5702</v>
      </c>
      <c r="E653" t="str">
        <f t="shared" si="10"/>
        <v>Arkansas</v>
      </c>
    </row>
    <row r="654" spans="1:5" x14ac:dyDescent="0.25">
      <c r="A654" t="s">
        <v>651</v>
      </c>
      <c r="B654">
        <v>4.66744457409573E-4</v>
      </c>
      <c r="C654">
        <v>2</v>
      </c>
      <c r="D654">
        <v>4285</v>
      </c>
      <c r="E654" t="str">
        <f t="shared" si="10"/>
        <v>Georgia</v>
      </c>
    </row>
    <row r="655" spans="1:5" x14ac:dyDescent="0.25">
      <c r="A655" t="s">
        <v>652</v>
      </c>
      <c r="B655">
        <v>4.4432065673039001E-4</v>
      </c>
      <c r="C655">
        <v>946</v>
      </c>
      <c r="D655">
        <v>2129093</v>
      </c>
      <c r="E655" t="str">
        <f t="shared" si="10"/>
        <v>Illinois</v>
      </c>
    </row>
    <row r="656" spans="1:5" x14ac:dyDescent="0.25">
      <c r="A656" t="s">
        <v>653</v>
      </c>
      <c r="B656">
        <v>0</v>
      </c>
      <c r="C656">
        <v>0</v>
      </c>
      <c r="D656">
        <v>2709</v>
      </c>
      <c r="E656" t="str">
        <f t="shared" si="10"/>
        <v>Minnesota</v>
      </c>
    </row>
    <row r="657" spans="1:5" x14ac:dyDescent="0.25">
      <c r="A657" t="s">
        <v>654</v>
      </c>
      <c r="B657">
        <v>1.1851645287228501E-3</v>
      </c>
      <c r="C657">
        <v>17</v>
      </c>
      <c r="D657">
        <v>14344</v>
      </c>
      <c r="E657" t="str">
        <f t="shared" si="10"/>
        <v>Texas</v>
      </c>
    </row>
    <row r="658" spans="1:5" x14ac:dyDescent="0.25">
      <c r="A658" t="s">
        <v>655</v>
      </c>
      <c r="B658">
        <v>1.7652250661959101E-4</v>
      </c>
      <c r="C658">
        <v>1</v>
      </c>
      <c r="D658">
        <v>5665</v>
      </c>
      <c r="E658" t="str">
        <f t="shared" si="10"/>
        <v>Missouri</v>
      </c>
    </row>
    <row r="659" spans="1:5" x14ac:dyDescent="0.25">
      <c r="A659" t="s">
        <v>656</v>
      </c>
      <c r="B659">
        <v>1.78491744756814E-4</v>
      </c>
      <c r="C659">
        <v>2</v>
      </c>
      <c r="D659">
        <v>11205</v>
      </c>
      <c r="E659" t="str">
        <f t="shared" si="10"/>
        <v>New Hampshire</v>
      </c>
    </row>
    <row r="660" spans="1:5" x14ac:dyDescent="0.25">
      <c r="A660" t="s">
        <v>657</v>
      </c>
      <c r="B660">
        <v>1.0794473229702699E-4</v>
      </c>
      <c r="C660">
        <v>2</v>
      </c>
      <c r="D660">
        <v>18528</v>
      </c>
      <c r="E660" t="str">
        <f t="shared" si="10"/>
        <v>Oregon</v>
      </c>
    </row>
    <row r="661" spans="1:5" x14ac:dyDescent="0.25">
      <c r="A661" t="s">
        <v>658</v>
      </c>
      <c r="B661">
        <v>7.4850299401196796E-4</v>
      </c>
      <c r="C661">
        <v>1</v>
      </c>
      <c r="D661">
        <v>1336</v>
      </c>
      <c r="E661" t="str">
        <f t="shared" si="10"/>
        <v>Alabama</v>
      </c>
    </row>
    <row r="662" spans="1:5" x14ac:dyDescent="0.25">
      <c r="A662" t="s">
        <v>659</v>
      </c>
      <c r="B662">
        <v>1.7608733932028499E-4</v>
      </c>
      <c r="C662">
        <v>1</v>
      </c>
      <c r="D662">
        <v>5679</v>
      </c>
      <c r="E662" t="str">
        <f t="shared" si="10"/>
        <v>Mississippi</v>
      </c>
    </row>
    <row r="663" spans="1:5" x14ac:dyDescent="0.25">
      <c r="A663" t="s">
        <v>660</v>
      </c>
      <c r="B663">
        <v>0</v>
      </c>
      <c r="C663">
        <v>0</v>
      </c>
      <c r="D663">
        <v>3618</v>
      </c>
      <c r="E663" t="str">
        <f t="shared" si="10"/>
        <v>Puerto Rico</v>
      </c>
    </row>
    <row r="664" spans="1:5" x14ac:dyDescent="0.25">
      <c r="A664" t="s">
        <v>661</v>
      </c>
      <c r="B664">
        <v>0</v>
      </c>
      <c r="C664">
        <v>0</v>
      </c>
      <c r="D664">
        <v>369</v>
      </c>
      <c r="E664" t="str">
        <f t="shared" si="10"/>
        <v>South Dakota</v>
      </c>
    </row>
    <row r="665" spans="1:5" x14ac:dyDescent="0.25">
      <c r="A665" t="s">
        <v>662</v>
      </c>
      <c r="B665">
        <v>0</v>
      </c>
      <c r="C665">
        <v>0</v>
      </c>
      <c r="D665">
        <v>14731</v>
      </c>
      <c r="E665" t="str">
        <f t="shared" si="10"/>
        <v>New York</v>
      </c>
    </row>
    <row r="666" spans="1:5" x14ac:dyDescent="0.25">
      <c r="A666" t="s">
        <v>663</v>
      </c>
      <c r="B666">
        <v>1.04340567612659E-4</v>
      </c>
      <c r="C666">
        <v>1</v>
      </c>
      <c r="D666">
        <v>9584</v>
      </c>
      <c r="E666" t="str">
        <f t="shared" si="10"/>
        <v>Texas</v>
      </c>
    </row>
    <row r="667" spans="1:5" x14ac:dyDescent="0.25">
      <c r="A667" t="s">
        <v>664</v>
      </c>
      <c r="B667" s="1">
        <v>9.1751536838269296E-5</v>
      </c>
      <c r="C667">
        <v>1</v>
      </c>
      <c r="D667">
        <v>10899</v>
      </c>
      <c r="E667" t="str">
        <f t="shared" si="10"/>
        <v>Ohio</v>
      </c>
    </row>
    <row r="668" spans="1:5" x14ac:dyDescent="0.25">
      <c r="A668" t="s">
        <v>665</v>
      </c>
      <c r="B668">
        <v>0</v>
      </c>
      <c r="C668">
        <v>0</v>
      </c>
      <c r="D668">
        <v>665</v>
      </c>
      <c r="E668" t="str">
        <f t="shared" si="10"/>
        <v>Colorado</v>
      </c>
    </row>
    <row r="669" spans="1:5" x14ac:dyDescent="0.25">
      <c r="A669" t="s">
        <v>666</v>
      </c>
      <c r="B669">
        <v>0</v>
      </c>
      <c r="C669">
        <v>0</v>
      </c>
      <c r="D669">
        <v>976</v>
      </c>
      <c r="E669" t="str">
        <f t="shared" si="10"/>
        <v>Texas</v>
      </c>
    </row>
    <row r="670" spans="1:5" x14ac:dyDescent="0.25">
      <c r="A670" t="s">
        <v>667</v>
      </c>
      <c r="B670">
        <v>0</v>
      </c>
      <c r="C670">
        <v>0</v>
      </c>
      <c r="D670">
        <v>769</v>
      </c>
      <c r="E670" t="str">
        <f t="shared" si="10"/>
        <v>Oklahoma</v>
      </c>
    </row>
    <row r="671" spans="1:5" x14ac:dyDescent="0.25">
      <c r="A671" t="s">
        <v>668</v>
      </c>
      <c r="B671">
        <v>0</v>
      </c>
      <c r="C671">
        <v>0</v>
      </c>
      <c r="D671">
        <v>5578</v>
      </c>
      <c r="E671" t="str">
        <f t="shared" si="10"/>
        <v>Minnesota</v>
      </c>
    </row>
    <row r="672" spans="1:5" x14ac:dyDescent="0.25">
      <c r="A672" t="s">
        <v>669</v>
      </c>
      <c r="B672">
        <v>2.9976019184652E-4</v>
      </c>
      <c r="C672">
        <v>1</v>
      </c>
      <c r="D672">
        <v>3336</v>
      </c>
      <c r="E672" t="str">
        <f t="shared" si="10"/>
        <v>Virginia</v>
      </c>
    </row>
    <row r="673" spans="1:5" x14ac:dyDescent="0.25">
      <c r="A673" t="s">
        <v>670</v>
      </c>
      <c r="B673">
        <v>2.0130526702822001E-2</v>
      </c>
      <c r="C673">
        <v>219</v>
      </c>
      <c r="D673">
        <v>10879</v>
      </c>
      <c r="E673" t="str">
        <f t="shared" si="10"/>
        <v>Alabama</v>
      </c>
    </row>
    <row r="674" spans="1:5" x14ac:dyDescent="0.25">
      <c r="A674" t="s">
        <v>671</v>
      </c>
      <c r="B674">
        <v>0</v>
      </c>
      <c r="C674">
        <v>0</v>
      </c>
      <c r="D674">
        <v>4451</v>
      </c>
      <c r="E674" t="str">
        <f t="shared" si="10"/>
        <v>Mississippi</v>
      </c>
    </row>
    <row r="675" spans="1:5" x14ac:dyDescent="0.25">
      <c r="A675" t="s">
        <v>672</v>
      </c>
      <c r="B675">
        <v>2.7353295160290601E-3</v>
      </c>
      <c r="C675">
        <v>75</v>
      </c>
      <c r="D675">
        <v>27419</v>
      </c>
      <c r="E675" t="str">
        <f t="shared" si="10"/>
        <v>Georgia</v>
      </c>
    </row>
    <row r="676" spans="1:5" x14ac:dyDescent="0.25">
      <c r="A676" t="s">
        <v>673</v>
      </c>
      <c r="B676">
        <v>1.11602847796805E-2</v>
      </c>
      <c r="C676">
        <v>116</v>
      </c>
      <c r="D676">
        <v>10394</v>
      </c>
      <c r="E676" t="str">
        <f t="shared" si="10"/>
        <v>Kansas</v>
      </c>
    </row>
    <row r="677" spans="1:5" x14ac:dyDescent="0.25">
      <c r="A677" t="s">
        <v>674</v>
      </c>
      <c r="B677">
        <v>1.3636363636363401E-3</v>
      </c>
      <c r="C677">
        <v>42</v>
      </c>
      <c r="D677">
        <v>30800</v>
      </c>
      <c r="E677" t="str">
        <f t="shared" si="10"/>
        <v>Washington</v>
      </c>
    </row>
    <row r="678" spans="1:5" x14ac:dyDescent="0.25">
      <c r="A678" t="s">
        <v>675</v>
      </c>
      <c r="B678">
        <v>2.40731824747264E-4</v>
      </c>
      <c r="C678">
        <v>1</v>
      </c>
      <c r="D678">
        <v>4154</v>
      </c>
      <c r="E678" t="str">
        <f t="shared" si="10"/>
        <v>Oklahoma</v>
      </c>
    </row>
    <row r="679" spans="1:5" x14ac:dyDescent="0.25">
      <c r="A679" t="s">
        <v>676</v>
      </c>
      <c r="B679">
        <v>0</v>
      </c>
      <c r="C679">
        <v>0</v>
      </c>
      <c r="D679">
        <v>866</v>
      </c>
      <c r="E679" t="str">
        <f t="shared" si="10"/>
        <v>Virginia</v>
      </c>
    </row>
    <row r="680" spans="1:5" x14ac:dyDescent="0.25">
      <c r="A680" t="s">
        <v>677</v>
      </c>
      <c r="B680">
        <v>3.1569808739573198E-4</v>
      </c>
      <c r="C680">
        <v>12</v>
      </c>
      <c r="D680">
        <v>38011</v>
      </c>
      <c r="E680" t="str">
        <f t="shared" si="10"/>
        <v>Arkansas</v>
      </c>
    </row>
    <row r="681" spans="1:5" x14ac:dyDescent="0.25">
      <c r="A681" t="s">
        <v>678</v>
      </c>
      <c r="B681">
        <v>0</v>
      </c>
      <c r="C681">
        <v>0</v>
      </c>
      <c r="D681">
        <v>1997</v>
      </c>
      <c r="E681" t="str">
        <f t="shared" si="10"/>
        <v>Texas</v>
      </c>
    </row>
    <row r="682" spans="1:5" x14ac:dyDescent="0.25">
      <c r="A682" t="s">
        <v>679</v>
      </c>
      <c r="B682" s="1">
        <v>3.7009622501860102E-5</v>
      </c>
      <c r="C682">
        <v>1</v>
      </c>
      <c r="D682">
        <v>27020</v>
      </c>
      <c r="E682" t="str">
        <f t="shared" si="10"/>
        <v>North Carolina</v>
      </c>
    </row>
    <row r="683" spans="1:5" x14ac:dyDescent="0.25">
      <c r="A683" t="s">
        <v>680</v>
      </c>
      <c r="B683">
        <v>5.9683676514477003E-4</v>
      </c>
      <c r="C683">
        <v>10</v>
      </c>
      <c r="D683">
        <v>16755</v>
      </c>
      <c r="E683" t="str">
        <f t="shared" si="10"/>
        <v>Arkansas</v>
      </c>
    </row>
    <row r="684" spans="1:5" x14ac:dyDescent="0.25">
      <c r="A684" t="s">
        <v>681</v>
      </c>
      <c r="B684">
        <v>6.34920634920654E-4</v>
      </c>
      <c r="C684">
        <v>1</v>
      </c>
      <c r="D684">
        <v>1575</v>
      </c>
      <c r="E684" t="str">
        <f t="shared" si="10"/>
        <v>Georgia</v>
      </c>
    </row>
    <row r="685" spans="1:5" x14ac:dyDescent="0.25">
      <c r="A685" t="s">
        <v>682</v>
      </c>
      <c r="B685">
        <v>0</v>
      </c>
      <c r="C685">
        <v>0</v>
      </c>
      <c r="D685">
        <v>6317</v>
      </c>
      <c r="E685" t="str">
        <f t="shared" si="10"/>
        <v>Illinois</v>
      </c>
    </row>
    <row r="686" spans="1:5" x14ac:dyDescent="0.25">
      <c r="A686" t="s">
        <v>683</v>
      </c>
      <c r="B686">
        <v>0</v>
      </c>
      <c r="C686">
        <v>0</v>
      </c>
      <c r="D686">
        <v>2303</v>
      </c>
      <c r="E686" t="str">
        <f t="shared" si="10"/>
        <v>Indiana</v>
      </c>
    </row>
    <row r="687" spans="1:5" x14ac:dyDescent="0.25">
      <c r="A687" t="s">
        <v>684</v>
      </c>
      <c r="B687">
        <v>1.6173378618788899E-4</v>
      </c>
      <c r="C687">
        <v>1</v>
      </c>
      <c r="D687">
        <v>6183</v>
      </c>
      <c r="E687" t="str">
        <f t="shared" si="10"/>
        <v>Iowa</v>
      </c>
    </row>
    <row r="688" spans="1:5" x14ac:dyDescent="0.25">
      <c r="A688" t="s">
        <v>685</v>
      </c>
      <c r="B688">
        <v>1.5942606616181599E-4</v>
      </c>
      <c r="C688">
        <v>2</v>
      </c>
      <c r="D688">
        <v>12545</v>
      </c>
      <c r="E688" t="str">
        <f t="shared" si="10"/>
        <v>Kansas</v>
      </c>
    </row>
    <row r="689" spans="1:5" x14ac:dyDescent="0.25">
      <c r="A689" t="s">
        <v>686</v>
      </c>
      <c r="B689">
        <v>0</v>
      </c>
      <c r="C689">
        <v>0</v>
      </c>
      <c r="D689">
        <v>4833</v>
      </c>
      <c r="E689" t="str">
        <f t="shared" si="10"/>
        <v>Michigan</v>
      </c>
    </row>
    <row r="690" spans="1:5" x14ac:dyDescent="0.25">
      <c r="A690" t="s">
        <v>687</v>
      </c>
      <c r="B690">
        <v>4.32255179609475E-3</v>
      </c>
      <c r="C690">
        <v>29</v>
      </c>
      <c r="D690">
        <v>6709</v>
      </c>
      <c r="E690" t="str">
        <f t="shared" si="10"/>
        <v>Missouri</v>
      </c>
    </row>
    <row r="691" spans="1:5" x14ac:dyDescent="0.25">
      <c r="A691" t="s">
        <v>688</v>
      </c>
      <c r="B691">
        <v>2.7748872702049101E-4</v>
      </c>
      <c r="C691">
        <v>4</v>
      </c>
      <c r="D691">
        <v>14415</v>
      </c>
      <c r="E691" t="str">
        <f t="shared" si="10"/>
        <v>Ohio</v>
      </c>
    </row>
    <row r="692" spans="1:5" x14ac:dyDescent="0.25">
      <c r="A692" t="s">
        <v>689</v>
      </c>
      <c r="B692">
        <v>2.15749730312797E-4</v>
      </c>
      <c r="C692">
        <v>7</v>
      </c>
      <c r="D692">
        <v>32445</v>
      </c>
      <c r="E692" t="str">
        <f t="shared" si="10"/>
        <v>Pennsylvania</v>
      </c>
    </row>
    <row r="693" spans="1:5" x14ac:dyDescent="0.25">
      <c r="A693" t="s">
        <v>690</v>
      </c>
      <c r="B693">
        <v>0</v>
      </c>
      <c r="C693">
        <v>0</v>
      </c>
      <c r="D693">
        <v>7053</v>
      </c>
      <c r="E693" t="str">
        <f t="shared" si="10"/>
        <v>Wisconsin</v>
      </c>
    </row>
    <row r="694" spans="1:5" x14ac:dyDescent="0.25">
      <c r="A694" t="s">
        <v>691</v>
      </c>
      <c r="B694">
        <v>1.1885222706434701E-3</v>
      </c>
      <c r="C694">
        <v>21</v>
      </c>
      <c r="D694">
        <v>17669</v>
      </c>
      <c r="E694" t="str">
        <f t="shared" si="10"/>
        <v>Oklahoma</v>
      </c>
    </row>
    <row r="695" spans="1:5" x14ac:dyDescent="0.25">
      <c r="A695" t="s">
        <v>692</v>
      </c>
      <c r="B695">
        <v>2.6642984014208998E-3</v>
      </c>
      <c r="C695">
        <v>9</v>
      </c>
      <c r="D695">
        <v>3378</v>
      </c>
      <c r="E695" t="str">
        <f t="shared" si="10"/>
        <v>Alabama</v>
      </c>
    </row>
    <row r="696" spans="1:5" x14ac:dyDescent="0.25">
      <c r="A696" t="s">
        <v>693</v>
      </c>
      <c r="B696">
        <v>1.4347202295550399E-4</v>
      </c>
      <c r="C696">
        <v>1</v>
      </c>
      <c r="D696">
        <v>6970</v>
      </c>
      <c r="E696" t="str">
        <f t="shared" si="10"/>
        <v>Georgia</v>
      </c>
    </row>
    <row r="697" spans="1:5" x14ac:dyDescent="0.25">
      <c r="A697" t="s">
        <v>694</v>
      </c>
      <c r="B697">
        <v>2.23363859727543E-4</v>
      </c>
      <c r="C697">
        <v>3</v>
      </c>
      <c r="D697">
        <v>13431</v>
      </c>
      <c r="E697" t="str">
        <f t="shared" si="10"/>
        <v>Arkansas</v>
      </c>
    </row>
    <row r="698" spans="1:5" x14ac:dyDescent="0.25">
      <c r="A698" t="s">
        <v>695</v>
      </c>
      <c r="B698">
        <v>0</v>
      </c>
      <c r="C698">
        <v>0</v>
      </c>
      <c r="D698">
        <v>2316</v>
      </c>
      <c r="E698" t="str">
        <f t="shared" si="10"/>
        <v>Kentucky</v>
      </c>
    </row>
    <row r="699" spans="1:5" x14ac:dyDescent="0.25">
      <c r="A699" t="s">
        <v>696</v>
      </c>
      <c r="B699">
        <v>9.6123037487982899E-4</v>
      </c>
      <c r="C699">
        <v>3</v>
      </c>
      <c r="D699">
        <v>3121</v>
      </c>
      <c r="E699" t="str">
        <f t="shared" si="10"/>
        <v>Tennessee</v>
      </c>
    </row>
    <row r="700" spans="1:5" x14ac:dyDescent="0.25">
      <c r="A700" t="s">
        <v>697</v>
      </c>
      <c r="B700">
        <v>0</v>
      </c>
      <c r="C700">
        <v>0</v>
      </c>
      <c r="D700">
        <v>2136</v>
      </c>
      <c r="E700" t="str">
        <f t="shared" si="10"/>
        <v>Texas</v>
      </c>
    </row>
    <row r="701" spans="1:5" x14ac:dyDescent="0.25">
      <c r="A701" t="s">
        <v>698</v>
      </c>
      <c r="B701">
        <v>1.6374652038642E-4</v>
      </c>
      <c r="C701">
        <v>1</v>
      </c>
      <c r="D701">
        <v>6107</v>
      </c>
      <c r="E701" t="str">
        <f t="shared" si="10"/>
        <v>Oregon</v>
      </c>
    </row>
    <row r="702" spans="1:5" x14ac:dyDescent="0.25">
      <c r="A702" t="s">
        <v>699</v>
      </c>
      <c r="B702">
        <v>0</v>
      </c>
      <c r="C702">
        <v>0</v>
      </c>
      <c r="D702">
        <v>2017</v>
      </c>
      <c r="E702" t="str">
        <f t="shared" si="10"/>
        <v>Wyoming</v>
      </c>
    </row>
    <row r="703" spans="1:5" x14ac:dyDescent="0.25">
      <c r="A703" t="s">
        <v>700</v>
      </c>
      <c r="B703">
        <v>4.56412596987698E-4</v>
      </c>
      <c r="C703">
        <v>1</v>
      </c>
      <c r="D703">
        <v>2191</v>
      </c>
      <c r="E703" t="str">
        <f t="shared" si="10"/>
        <v>Texas</v>
      </c>
    </row>
    <row r="704" spans="1:5" x14ac:dyDescent="0.25">
      <c r="A704" t="s">
        <v>701</v>
      </c>
      <c r="B704">
        <v>2.0247013565499701E-4</v>
      </c>
      <c r="C704">
        <v>1</v>
      </c>
      <c r="D704">
        <v>4939</v>
      </c>
      <c r="E704" t="str">
        <f t="shared" si="10"/>
        <v>Arkansas</v>
      </c>
    </row>
    <row r="705" spans="1:5" x14ac:dyDescent="0.25">
      <c r="A705" t="s">
        <v>702</v>
      </c>
      <c r="B705" s="1">
        <v>3.82453053887621E-5</v>
      </c>
      <c r="C705">
        <v>1</v>
      </c>
      <c r="D705">
        <v>26147</v>
      </c>
      <c r="E705" t="str">
        <f t="shared" si="10"/>
        <v>Minnesota</v>
      </c>
    </row>
    <row r="706" spans="1:5" x14ac:dyDescent="0.25">
      <c r="A706" t="s">
        <v>703</v>
      </c>
      <c r="B706">
        <v>0</v>
      </c>
      <c r="C706">
        <v>0</v>
      </c>
      <c r="D706">
        <v>544</v>
      </c>
      <c r="E706" t="str">
        <f t="shared" si="10"/>
        <v>Colorado</v>
      </c>
    </row>
    <row r="707" spans="1:5" x14ac:dyDescent="0.25">
      <c r="A707" t="s">
        <v>704</v>
      </c>
      <c r="B707">
        <v>0</v>
      </c>
      <c r="C707">
        <v>0</v>
      </c>
      <c r="D707">
        <v>1679</v>
      </c>
      <c r="E707" t="str">
        <f t="shared" si="10"/>
        <v>Texas</v>
      </c>
    </row>
    <row r="708" spans="1:5" x14ac:dyDescent="0.25">
      <c r="A708" t="s">
        <v>705</v>
      </c>
      <c r="B708">
        <v>0</v>
      </c>
      <c r="C708">
        <v>0</v>
      </c>
      <c r="D708">
        <v>375</v>
      </c>
      <c r="E708" t="str">
        <f t="shared" ref="E708:E771" si="11">IFERROR(RIGHT(A708,LEN(A708)-FIND(",",A708)-1),"DC")</f>
        <v>Puerto Rico</v>
      </c>
    </row>
    <row r="709" spans="1:5" x14ac:dyDescent="0.25">
      <c r="A709" t="s">
        <v>706</v>
      </c>
      <c r="B709">
        <v>6.3515107522005201E-4</v>
      </c>
      <c r="C709">
        <v>14</v>
      </c>
      <c r="D709">
        <v>22042</v>
      </c>
      <c r="E709" t="str">
        <f t="shared" si="11"/>
        <v>Alabama</v>
      </c>
    </row>
    <row r="710" spans="1:5" x14ac:dyDescent="0.25">
      <c r="A710" t="s">
        <v>707</v>
      </c>
      <c r="B710">
        <v>4.7946300143841797E-4</v>
      </c>
      <c r="C710">
        <v>6</v>
      </c>
      <c r="D710">
        <v>12514</v>
      </c>
      <c r="E710" t="str">
        <f t="shared" si="11"/>
        <v>Virginia</v>
      </c>
    </row>
    <row r="711" spans="1:5" x14ac:dyDescent="0.25">
      <c r="A711" t="s">
        <v>708</v>
      </c>
      <c r="B711">
        <v>0</v>
      </c>
      <c r="C711">
        <v>0</v>
      </c>
      <c r="D711">
        <v>2397</v>
      </c>
      <c r="E711" t="str">
        <f t="shared" si="11"/>
        <v>Illinois</v>
      </c>
    </row>
    <row r="712" spans="1:5" x14ac:dyDescent="0.25">
      <c r="A712" t="s">
        <v>709</v>
      </c>
      <c r="B712">
        <v>0</v>
      </c>
      <c r="C712">
        <v>0</v>
      </c>
      <c r="D712">
        <v>2089</v>
      </c>
      <c r="E712" t="str">
        <f t="shared" si="11"/>
        <v>Kentucky</v>
      </c>
    </row>
    <row r="713" spans="1:5" x14ac:dyDescent="0.25">
      <c r="A713" t="s">
        <v>710</v>
      </c>
      <c r="B713">
        <v>1.1779873431805301E-4</v>
      </c>
      <c r="C713">
        <v>18</v>
      </c>
      <c r="D713">
        <v>152803</v>
      </c>
      <c r="E713" t="str">
        <f t="shared" si="11"/>
        <v>Maine</v>
      </c>
    </row>
    <row r="714" spans="1:5" x14ac:dyDescent="0.25">
      <c r="A714" t="s">
        <v>711</v>
      </c>
      <c r="B714" s="1">
        <v>6.6251490658530895E-5</v>
      </c>
      <c r="C714">
        <v>3</v>
      </c>
      <c r="D714">
        <v>45282</v>
      </c>
      <c r="E714" t="str">
        <f t="shared" si="11"/>
        <v>New Jersey</v>
      </c>
    </row>
    <row r="715" spans="1:5" x14ac:dyDescent="0.25">
      <c r="A715" t="s">
        <v>712</v>
      </c>
      <c r="B715" s="1">
        <v>8.6603652199701496E-5</v>
      </c>
      <c r="C715">
        <v>7</v>
      </c>
      <c r="D715">
        <v>80828</v>
      </c>
      <c r="E715" t="str">
        <f t="shared" si="11"/>
        <v>North Carolina</v>
      </c>
    </row>
    <row r="716" spans="1:5" x14ac:dyDescent="0.25">
      <c r="A716" t="s">
        <v>713</v>
      </c>
      <c r="B716" s="1">
        <v>8.0624932812578502E-5</v>
      </c>
      <c r="C716">
        <v>9</v>
      </c>
      <c r="D716">
        <v>111628</v>
      </c>
      <c r="E716" t="str">
        <f t="shared" si="11"/>
        <v>Pennsylvania</v>
      </c>
    </row>
    <row r="717" spans="1:5" x14ac:dyDescent="0.25">
      <c r="A717" t="s">
        <v>714</v>
      </c>
      <c r="B717">
        <v>1.38140627158445E-4</v>
      </c>
      <c r="C717">
        <v>2</v>
      </c>
      <c r="D717">
        <v>14478</v>
      </c>
      <c r="E717" t="str">
        <f t="shared" si="11"/>
        <v>Tennessee</v>
      </c>
    </row>
    <row r="718" spans="1:5" x14ac:dyDescent="0.25">
      <c r="A718" t="s">
        <v>715</v>
      </c>
      <c r="B718">
        <v>0</v>
      </c>
      <c r="C718">
        <v>0</v>
      </c>
      <c r="D718">
        <v>1477</v>
      </c>
      <c r="E718" t="str">
        <f t="shared" si="11"/>
        <v>Virginia</v>
      </c>
    </row>
    <row r="719" spans="1:5" x14ac:dyDescent="0.25">
      <c r="A719" t="s">
        <v>716</v>
      </c>
      <c r="B719">
        <v>2.5062656641605598E-4</v>
      </c>
      <c r="C719">
        <v>1</v>
      </c>
      <c r="D719">
        <v>3990</v>
      </c>
      <c r="E719" t="str">
        <f t="shared" si="11"/>
        <v>Nebraska</v>
      </c>
    </row>
    <row r="720" spans="1:5" x14ac:dyDescent="0.25">
      <c r="A720" t="s">
        <v>717</v>
      </c>
      <c r="B720">
        <v>1.5992323684632599E-4</v>
      </c>
      <c r="C720">
        <v>1</v>
      </c>
      <c r="D720">
        <v>6253</v>
      </c>
      <c r="E720" t="str">
        <f t="shared" si="11"/>
        <v>North Carolina</v>
      </c>
    </row>
    <row r="721" spans="1:5" x14ac:dyDescent="0.25">
      <c r="A721" t="s">
        <v>718</v>
      </c>
      <c r="B721" s="1">
        <v>7.3351426685297401E-5</v>
      </c>
      <c r="C721">
        <v>1</v>
      </c>
      <c r="D721">
        <v>13633</v>
      </c>
      <c r="E721" t="str">
        <f t="shared" si="11"/>
        <v>New Mexico</v>
      </c>
    </row>
    <row r="722" spans="1:5" x14ac:dyDescent="0.25">
      <c r="A722" t="s">
        <v>719</v>
      </c>
      <c r="B722">
        <v>1.4088475626938799E-4</v>
      </c>
      <c r="C722">
        <v>1</v>
      </c>
      <c r="D722">
        <v>7098</v>
      </c>
      <c r="E722" t="str">
        <f t="shared" si="11"/>
        <v>Oregon</v>
      </c>
    </row>
    <row r="723" spans="1:5" x14ac:dyDescent="0.25">
      <c r="A723" t="s">
        <v>720</v>
      </c>
      <c r="B723">
        <v>0</v>
      </c>
      <c r="C723">
        <v>0</v>
      </c>
      <c r="D723">
        <v>1441</v>
      </c>
      <c r="E723" t="str">
        <f t="shared" si="11"/>
        <v>Colorado</v>
      </c>
    </row>
    <row r="724" spans="1:5" x14ac:dyDescent="0.25">
      <c r="A724" t="s">
        <v>721</v>
      </c>
      <c r="B724">
        <v>0</v>
      </c>
      <c r="C724">
        <v>0</v>
      </c>
      <c r="D724">
        <v>1993</v>
      </c>
      <c r="E724" t="str">
        <f t="shared" si="11"/>
        <v>Idaho</v>
      </c>
    </row>
    <row r="725" spans="1:5" x14ac:dyDescent="0.25">
      <c r="A725" t="s">
        <v>722</v>
      </c>
      <c r="B725">
        <v>0</v>
      </c>
      <c r="C725">
        <v>0</v>
      </c>
      <c r="D725">
        <v>4588</v>
      </c>
      <c r="E725" t="str">
        <f t="shared" si="11"/>
        <v>Montana</v>
      </c>
    </row>
    <row r="726" spans="1:5" x14ac:dyDescent="0.25">
      <c r="A726" t="s">
        <v>723</v>
      </c>
      <c r="B726">
        <v>0</v>
      </c>
      <c r="C726">
        <v>0</v>
      </c>
      <c r="D726">
        <v>3817</v>
      </c>
      <c r="E726" t="str">
        <f t="shared" si="11"/>
        <v>Nebraska</v>
      </c>
    </row>
    <row r="727" spans="1:5" x14ac:dyDescent="0.25">
      <c r="A727" t="s">
        <v>724</v>
      </c>
      <c r="B727">
        <v>2.58598396689957E-4</v>
      </c>
      <c r="C727">
        <v>3</v>
      </c>
      <c r="D727">
        <v>11601</v>
      </c>
      <c r="E727" t="str">
        <f t="shared" si="11"/>
        <v>Oklahoma</v>
      </c>
    </row>
    <row r="728" spans="1:5" x14ac:dyDescent="0.25">
      <c r="A728" t="s">
        <v>725</v>
      </c>
      <c r="B728">
        <v>0</v>
      </c>
      <c r="C728">
        <v>0</v>
      </c>
      <c r="D728">
        <v>2329</v>
      </c>
      <c r="E728" t="str">
        <f t="shared" si="11"/>
        <v>South Dakota</v>
      </c>
    </row>
    <row r="729" spans="1:5" x14ac:dyDescent="0.25">
      <c r="A729" t="s">
        <v>726</v>
      </c>
      <c r="B729">
        <v>1.35261375578998E-3</v>
      </c>
      <c r="C729">
        <v>834</v>
      </c>
      <c r="D729">
        <v>616584</v>
      </c>
      <c r="E729" t="str">
        <f t="shared" si="11"/>
        <v>Ohio</v>
      </c>
    </row>
    <row r="730" spans="1:5" x14ac:dyDescent="0.25">
      <c r="A730" t="s">
        <v>727</v>
      </c>
      <c r="B730">
        <v>0</v>
      </c>
      <c r="C730">
        <v>0</v>
      </c>
      <c r="D730">
        <v>3047</v>
      </c>
      <c r="E730" t="str">
        <f t="shared" si="11"/>
        <v>Georgia</v>
      </c>
    </row>
    <row r="731" spans="1:5" x14ac:dyDescent="0.25">
      <c r="A731" t="s">
        <v>728</v>
      </c>
      <c r="B731">
        <v>0</v>
      </c>
      <c r="C731">
        <v>0</v>
      </c>
      <c r="D731">
        <v>1571</v>
      </c>
      <c r="E731" t="str">
        <f t="shared" si="11"/>
        <v>Missouri</v>
      </c>
    </row>
    <row r="732" spans="1:5" x14ac:dyDescent="0.25">
      <c r="A732" t="s">
        <v>729</v>
      </c>
      <c r="B732">
        <v>0</v>
      </c>
      <c r="C732">
        <v>0</v>
      </c>
      <c r="D732">
        <v>367</v>
      </c>
      <c r="E732" t="str">
        <f t="shared" si="11"/>
        <v>Utah</v>
      </c>
    </row>
    <row r="733" spans="1:5" x14ac:dyDescent="0.25">
      <c r="A733" t="s">
        <v>730</v>
      </c>
      <c r="B733">
        <v>1.28312906508565E-3</v>
      </c>
      <c r="C733">
        <v>203</v>
      </c>
      <c r="D733">
        <v>158207</v>
      </c>
      <c r="E733" t="str">
        <f t="shared" si="11"/>
        <v>Minnesota</v>
      </c>
    </row>
    <row r="734" spans="1:5" x14ac:dyDescent="0.25">
      <c r="A734" t="s">
        <v>731</v>
      </c>
      <c r="B734">
        <v>2.8147870144490302E-4</v>
      </c>
      <c r="C734">
        <v>3</v>
      </c>
      <c r="D734">
        <v>10658</v>
      </c>
      <c r="E734" t="str">
        <f t="shared" si="11"/>
        <v>Nebraska</v>
      </c>
    </row>
    <row r="735" spans="1:5" x14ac:dyDescent="0.25">
      <c r="A735" t="s">
        <v>732</v>
      </c>
      <c r="B735">
        <v>2.5819777949909601E-2</v>
      </c>
      <c r="C735">
        <v>300</v>
      </c>
      <c r="D735">
        <v>11619</v>
      </c>
      <c r="E735" t="str">
        <f t="shared" si="11"/>
        <v>Alabama</v>
      </c>
    </row>
    <row r="736" spans="1:5" x14ac:dyDescent="0.25">
      <c r="A736" t="s">
        <v>733</v>
      </c>
      <c r="B736">
        <v>9.0477267586519495E-4</v>
      </c>
      <c r="C736">
        <v>4</v>
      </c>
      <c r="D736">
        <v>4421</v>
      </c>
      <c r="E736" t="str">
        <f t="shared" si="11"/>
        <v>Texas</v>
      </c>
    </row>
    <row r="737" spans="1:5" x14ac:dyDescent="0.25">
      <c r="A737" t="s">
        <v>734</v>
      </c>
      <c r="B737">
        <v>2.6884129402271402E-4</v>
      </c>
      <c r="C737">
        <v>3</v>
      </c>
      <c r="D737">
        <v>11159</v>
      </c>
      <c r="E737" t="str">
        <f t="shared" si="11"/>
        <v>Alabama</v>
      </c>
    </row>
    <row r="738" spans="1:5" x14ac:dyDescent="0.25">
      <c r="A738" t="s">
        <v>735</v>
      </c>
      <c r="B738">
        <v>0</v>
      </c>
      <c r="C738">
        <v>0</v>
      </c>
      <c r="D738">
        <v>3149</v>
      </c>
      <c r="E738" t="str">
        <f t="shared" si="11"/>
        <v>Arkansas</v>
      </c>
    </row>
    <row r="739" spans="1:5" x14ac:dyDescent="0.25">
      <c r="A739" t="s">
        <v>736</v>
      </c>
      <c r="B739" s="1">
        <v>8.9774665589348297E-5</v>
      </c>
      <c r="C739">
        <v>3</v>
      </c>
      <c r="D739">
        <v>33417</v>
      </c>
      <c r="E739" t="str">
        <f t="shared" si="11"/>
        <v>Iowa</v>
      </c>
    </row>
    <row r="740" spans="1:5" x14ac:dyDescent="0.25">
      <c r="A740" t="s">
        <v>737</v>
      </c>
      <c r="B740">
        <v>4.0666937779587598E-4</v>
      </c>
      <c r="C740">
        <v>1</v>
      </c>
      <c r="D740">
        <v>2459</v>
      </c>
      <c r="E740" t="str">
        <f t="shared" si="11"/>
        <v>Missouri</v>
      </c>
    </row>
    <row r="741" spans="1:5" x14ac:dyDescent="0.25">
      <c r="A741" t="s">
        <v>738</v>
      </c>
      <c r="B741">
        <v>2.6565205367449201E-3</v>
      </c>
      <c r="C741">
        <v>3535</v>
      </c>
      <c r="D741">
        <v>1330688</v>
      </c>
      <c r="E741" t="str">
        <f t="shared" si="11"/>
        <v>Texas</v>
      </c>
    </row>
    <row r="742" spans="1:5" x14ac:dyDescent="0.25">
      <c r="A742" t="s">
        <v>739</v>
      </c>
      <c r="B742">
        <v>2.9063277916541099E-4</v>
      </c>
      <c r="C742">
        <v>69</v>
      </c>
      <c r="D742">
        <v>237413</v>
      </c>
      <c r="E742" t="str">
        <f t="shared" si="11"/>
        <v>Wisconsin</v>
      </c>
    </row>
    <row r="743" spans="1:5" x14ac:dyDescent="0.25">
      <c r="A743" t="s">
        <v>740</v>
      </c>
      <c r="B743">
        <v>0</v>
      </c>
      <c r="C743">
        <v>0</v>
      </c>
      <c r="D743">
        <v>691</v>
      </c>
      <c r="E743" t="str">
        <f t="shared" si="11"/>
        <v>Montana</v>
      </c>
    </row>
    <row r="744" spans="1:5" x14ac:dyDescent="0.25">
      <c r="A744" t="s">
        <v>741</v>
      </c>
      <c r="B744">
        <v>0</v>
      </c>
      <c r="C744">
        <v>0</v>
      </c>
      <c r="D744">
        <v>22429</v>
      </c>
      <c r="E744" t="str">
        <f t="shared" si="11"/>
        <v>Virginia</v>
      </c>
    </row>
    <row r="745" spans="1:5" x14ac:dyDescent="0.25">
      <c r="A745" t="s">
        <v>742</v>
      </c>
      <c r="B745" s="1">
        <v>5.1153511688606298E-5</v>
      </c>
      <c r="C745">
        <v>1</v>
      </c>
      <c r="D745">
        <v>19549</v>
      </c>
      <c r="E745" t="str">
        <f t="shared" si="11"/>
        <v>North Carolina</v>
      </c>
    </row>
    <row r="746" spans="1:5" x14ac:dyDescent="0.25">
      <c r="A746" t="s">
        <v>743</v>
      </c>
      <c r="B746">
        <v>5.3885762184169295E-4</v>
      </c>
      <c r="C746">
        <v>9</v>
      </c>
      <c r="D746">
        <v>16702</v>
      </c>
      <c r="E746" t="str">
        <f t="shared" si="11"/>
        <v>Ohio</v>
      </c>
    </row>
    <row r="747" spans="1:5" x14ac:dyDescent="0.25">
      <c r="A747" t="s">
        <v>744</v>
      </c>
      <c r="B747">
        <v>3.6434296818066398E-4</v>
      </c>
      <c r="C747">
        <v>6</v>
      </c>
      <c r="D747">
        <v>16468</v>
      </c>
      <c r="E747" t="str">
        <f t="shared" si="11"/>
        <v>South Carolina</v>
      </c>
    </row>
    <row r="748" spans="1:5" x14ac:dyDescent="0.25">
      <c r="A748" t="s">
        <v>745</v>
      </c>
      <c r="B748">
        <v>2.1206116136396301E-4</v>
      </c>
      <c r="C748">
        <v>29</v>
      </c>
      <c r="D748">
        <v>136753</v>
      </c>
      <c r="E748" t="str">
        <f t="shared" si="11"/>
        <v>Pennsylvania</v>
      </c>
    </row>
    <row r="749" spans="1:5" x14ac:dyDescent="0.25">
      <c r="A749" t="s">
        <v>746</v>
      </c>
      <c r="B749">
        <v>1.1591179112691E-4</v>
      </c>
      <c r="C749">
        <v>4</v>
      </c>
      <c r="D749">
        <v>34509</v>
      </c>
      <c r="E749" t="str">
        <f t="shared" si="11"/>
        <v>North Carolina</v>
      </c>
    </row>
    <row r="750" spans="1:5" x14ac:dyDescent="0.25">
      <c r="A750" t="s">
        <v>747</v>
      </c>
      <c r="B750">
        <v>6.5198977124247804E-4</v>
      </c>
      <c r="C750">
        <v>244</v>
      </c>
      <c r="D750">
        <v>374239</v>
      </c>
      <c r="E750" t="str">
        <f t="shared" si="11"/>
        <v>Tennessee</v>
      </c>
    </row>
    <row r="751" spans="1:5" x14ac:dyDescent="0.25">
      <c r="A751" t="s">
        <v>748</v>
      </c>
      <c r="B751">
        <v>0</v>
      </c>
      <c r="C751">
        <v>0</v>
      </c>
      <c r="D751">
        <v>10509</v>
      </c>
      <c r="E751" t="str">
        <f t="shared" si="11"/>
        <v>North Carolina</v>
      </c>
    </row>
    <row r="752" spans="1:5" x14ac:dyDescent="0.25">
      <c r="A752" t="s">
        <v>749</v>
      </c>
      <c r="B752">
        <v>1.7630465444284899E-4</v>
      </c>
      <c r="C752">
        <v>2</v>
      </c>
      <c r="D752">
        <v>11344</v>
      </c>
      <c r="E752" t="str">
        <f t="shared" si="11"/>
        <v>Indiana</v>
      </c>
    </row>
    <row r="753" spans="1:5" x14ac:dyDescent="0.25">
      <c r="A753" t="s">
        <v>750</v>
      </c>
      <c r="B753">
        <v>8.6703585612801705E-4</v>
      </c>
      <c r="C753">
        <v>31</v>
      </c>
      <c r="D753">
        <v>35754</v>
      </c>
      <c r="E753" t="str">
        <f t="shared" si="11"/>
        <v>Kentucky</v>
      </c>
    </row>
    <row r="754" spans="1:5" x14ac:dyDescent="0.25">
      <c r="A754" t="s">
        <v>751</v>
      </c>
      <c r="B754">
        <v>0</v>
      </c>
      <c r="C754">
        <v>0</v>
      </c>
      <c r="D754">
        <v>1946</v>
      </c>
      <c r="E754" t="str">
        <f t="shared" si="11"/>
        <v>Missouri</v>
      </c>
    </row>
    <row r="755" spans="1:5" x14ac:dyDescent="0.25">
      <c r="A755" t="s">
        <v>752</v>
      </c>
      <c r="B755">
        <v>0</v>
      </c>
      <c r="C755">
        <v>0</v>
      </c>
      <c r="D755">
        <v>2339</v>
      </c>
      <c r="E755" t="str">
        <f t="shared" si="11"/>
        <v>Iowa</v>
      </c>
    </row>
    <row r="756" spans="1:5" x14ac:dyDescent="0.25">
      <c r="A756" t="s">
        <v>753</v>
      </c>
      <c r="B756">
        <v>1.1224803270553001E-3</v>
      </c>
      <c r="C756">
        <v>95</v>
      </c>
      <c r="D756">
        <v>84634</v>
      </c>
      <c r="E756" t="str">
        <f t="shared" si="11"/>
        <v>Utah</v>
      </c>
    </row>
    <row r="757" spans="1:5" x14ac:dyDescent="0.25">
      <c r="A757" t="s">
        <v>754</v>
      </c>
      <c r="B757">
        <v>1.8375597206909901E-4</v>
      </c>
      <c r="C757">
        <v>2</v>
      </c>
      <c r="D757">
        <v>10884</v>
      </c>
      <c r="E757" t="str">
        <f t="shared" si="11"/>
        <v>South Dakota</v>
      </c>
    </row>
    <row r="758" spans="1:5" x14ac:dyDescent="0.25">
      <c r="A758" t="s">
        <v>755</v>
      </c>
      <c r="B758">
        <v>0</v>
      </c>
      <c r="C758">
        <v>0</v>
      </c>
      <c r="D758">
        <v>3064</v>
      </c>
      <c r="E758" t="str">
        <f t="shared" si="11"/>
        <v>Nebraska</v>
      </c>
    </row>
    <row r="759" spans="1:5" x14ac:dyDescent="0.25">
      <c r="A759" t="s">
        <v>756</v>
      </c>
      <c r="B759">
        <v>1.4098406880025299E-4</v>
      </c>
      <c r="C759">
        <v>1</v>
      </c>
      <c r="D759">
        <v>7093</v>
      </c>
      <c r="E759" t="str">
        <f t="shared" si="11"/>
        <v>Georgia</v>
      </c>
    </row>
    <row r="760" spans="1:5" x14ac:dyDescent="0.25">
      <c r="A760" t="s">
        <v>757</v>
      </c>
      <c r="B760">
        <v>0</v>
      </c>
      <c r="C760">
        <v>0</v>
      </c>
      <c r="D760">
        <v>3156</v>
      </c>
      <c r="E760" t="str">
        <f t="shared" si="11"/>
        <v>Montana</v>
      </c>
    </row>
    <row r="761" spans="1:5" x14ac:dyDescent="0.25">
      <c r="A761" t="s">
        <v>758</v>
      </c>
      <c r="B761">
        <v>0</v>
      </c>
      <c r="C761">
        <v>0</v>
      </c>
      <c r="D761">
        <v>9193</v>
      </c>
      <c r="E761" t="str">
        <f t="shared" si="11"/>
        <v>Nebraska</v>
      </c>
    </row>
    <row r="762" spans="1:5" x14ac:dyDescent="0.25">
      <c r="A762" t="s">
        <v>759</v>
      </c>
      <c r="B762">
        <v>0</v>
      </c>
      <c r="C762">
        <v>0</v>
      </c>
      <c r="D762">
        <v>4644</v>
      </c>
      <c r="E762" t="str">
        <f t="shared" si="11"/>
        <v>Texas</v>
      </c>
    </row>
    <row r="763" spans="1:5" x14ac:dyDescent="0.25">
      <c r="A763" t="s">
        <v>760</v>
      </c>
      <c r="B763">
        <v>5.0403225806450104E-4</v>
      </c>
      <c r="C763">
        <v>1</v>
      </c>
      <c r="D763">
        <v>1984</v>
      </c>
      <c r="E763" t="str">
        <f t="shared" si="11"/>
        <v>South Dakota</v>
      </c>
    </row>
    <row r="764" spans="1:5" x14ac:dyDescent="0.25">
      <c r="A764" t="s">
        <v>761</v>
      </c>
      <c r="B764">
        <v>0</v>
      </c>
      <c r="C764">
        <v>0</v>
      </c>
      <c r="D764">
        <v>727</v>
      </c>
      <c r="E764" t="str">
        <f t="shared" si="11"/>
        <v>New Mexico</v>
      </c>
    </row>
    <row r="765" spans="1:5" x14ac:dyDescent="0.25">
      <c r="A765" t="s">
        <v>762</v>
      </c>
      <c r="B765">
        <v>1.4845605700708399E-4</v>
      </c>
      <c r="C765">
        <v>1</v>
      </c>
      <c r="D765">
        <v>6736</v>
      </c>
      <c r="E765" t="str">
        <f t="shared" si="11"/>
        <v>Louisiana</v>
      </c>
    </row>
    <row r="766" spans="1:5" x14ac:dyDescent="0.25">
      <c r="A766" t="s">
        <v>763</v>
      </c>
      <c r="B766">
        <v>4.67180565288494E-4</v>
      </c>
      <c r="C766">
        <v>8</v>
      </c>
      <c r="D766">
        <v>17124</v>
      </c>
      <c r="E766" t="str">
        <f t="shared" si="11"/>
        <v>Alabama</v>
      </c>
    </row>
    <row r="767" spans="1:5" x14ac:dyDescent="0.25">
      <c r="A767" t="s">
        <v>764</v>
      </c>
      <c r="B767">
        <v>2.7141108076406098E-3</v>
      </c>
      <c r="C767">
        <v>634</v>
      </c>
      <c r="D767">
        <v>233594</v>
      </c>
      <c r="E767" t="str">
        <f t="shared" si="11"/>
        <v>Georgia</v>
      </c>
    </row>
    <row r="768" spans="1:5" x14ac:dyDescent="0.25">
      <c r="A768" t="s">
        <v>765</v>
      </c>
      <c r="B768">
        <v>1.06700810926119E-4</v>
      </c>
      <c r="C768">
        <v>3</v>
      </c>
      <c r="D768">
        <v>28116</v>
      </c>
      <c r="E768" t="str">
        <f t="shared" si="11"/>
        <v>Illinois</v>
      </c>
    </row>
    <row r="769" spans="1:5" x14ac:dyDescent="0.25">
      <c r="A769" t="s">
        <v>766</v>
      </c>
      <c r="B769">
        <v>2.7791673614585501E-4</v>
      </c>
      <c r="C769">
        <v>5</v>
      </c>
      <c r="D769">
        <v>17991</v>
      </c>
      <c r="E769" t="str">
        <f t="shared" si="11"/>
        <v>Indiana</v>
      </c>
    </row>
    <row r="770" spans="1:5" x14ac:dyDescent="0.25">
      <c r="A770" t="s">
        <v>767</v>
      </c>
      <c r="B770">
        <v>0</v>
      </c>
      <c r="C770">
        <v>0</v>
      </c>
      <c r="D770">
        <v>2708</v>
      </c>
      <c r="E770" t="str">
        <f t="shared" si="11"/>
        <v>Missouri</v>
      </c>
    </row>
    <row r="771" spans="1:5" x14ac:dyDescent="0.25">
      <c r="A771" t="s">
        <v>768</v>
      </c>
      <c r="B771">
        <v>0</v>
      </c>
      <c r="C771">
        <v>0</v>
      </c>
      <c r="D771">
        <v>4419</v>
      </c>
      <c r="E771" t="str">
        <f t="shared" si="11"/>
        <v>Tennessee</v>
      </c>
    </row>
    <row r="772" spans="1:5" x14ac:dyDescent="0.25">
      <c r="A772" t="s">
        <v>769</v>
      </c>
      <c r="B772">
        <v>0</v>
      </c>
      <c r="C772">
        <v>0</v>
      </c>
      <c r="D772">
        <v>6463</v>
      </c>
      <c r="E772" t="str">
        <f t="shared" ref="E772:E835" si="12">IFERROR(RIGHT(A772,LEN(A772)-FIND(",",A772)-1),"DC")</f>
        <v>Florida</v>
      </c>
    </row>
    <row r="773" spans="1:5" x14ac:dyDescent="0.25">
      <c r="A773" t="s">
        <v>770</v>
      </c>
      <c r="B773">
        <v>4.2769567076938997E-4</v>
      </c>
      <c r="C773">
        <v>18</v>
      </c>
      <c r="D773">
        <v>42086</v>
      </c>
      <c r="E773" t="str">
        <f t="shared" si="12"/>
        <v>Mississippi</v>
      </c>
    </row>
    <row r="774" spans="1:5" x14ac:dyDescent="0.25">
      <c r="A774" t="s">
        <v>771</v>
      </c>
      <c r="B774">
        <v>1.8772292096869099E-4</v>
      </c>
      <c r="C774">
        <v>1</v>
      </c>
      <c r="D774">
        <v>5327</v>
      </c>
      <c r="E774" t="str">
        <f t="shared" si="12"/>
        <v>Illinois</v>
      </c>
    </row>
    <row r="775" spans="1:5" x14ac:dyDescent="0.25">
      <c r="A775" t="s">
        <v>772</v>
      </c>
      <c r="B775">
        <v>1.4150275930380199E-4</v>
      </c>
      <c r="C775">
        <v>1</v>
      </c>
      <c r="D775">
        <v>7067</v>
      </c>
      <c r="E775" t="str">
        <f t="shared" si="12"/>
        <v>Texas</v>
      </c>
    </row>
    <row r="776" spans="1:5" x14ac:dyDescent="0.25">
      <c r="A776" t="s">
        <v>773</v>
      </c>
      <c r="B776">
        <v>5.7323015190602301E-4</v>
      </c>
      <c r="C776">
        <v>4</v>
      </c>
      <c r="D776">
        <v>6978</v>
      </c>
      <c r="E776" t="str">
        <f t="shared" si="12"/>
        <v>Texas</v>
      </c>
    </row>
    <row r="777" spans="1:5" x14ac:dyDescent="0.25">
      <c r="A777" t="s">
        <v>774</v>
      </c>
      <c r="B777">
        <v>1.78120825293159E-3</v>
      </c>
      <c r="C777">
        <v>24</v>
      </c>
      <c r="D777">
        <v>13474</v>
      </c>
      <c r="E777" t="str">
        <f t="shared" si="12"/>
        <v>Indiana</v>
      </c>
    </row>
    <row r="778" spans="1:5" x14ac:dyDescent="0.25">
      <c r="A778" t="s">
        <v>775</v>
      </c>
      <c r="B778">
        <v>2.7628125431689E-4</v>
      </c>
      <c r="C778">
        <v>2</v>
      </c>
      <c r="D778">
        <v>7239</v>
      </c>
      <c r="E778" t="str">
        <f t="shared" si="12"/>
        <v>Georgia</v>
      </c>
    </row>
    <row r="779" spans="1:5" x14ac:dyDescent="0.25">
      <c r="A779" t="s">
        <v>776</v>
      </c>
      <c r="B779">
        <v>3.4797738147018798E-4</v>
      </c>
      <c r="C779">
        <v>4</v>
      </c>
      <c r="D779">
        <v>11495</v>
      </c>
      <c r="E779" t="str">
        <f t="shared" si="12"/>
        <v>Indiana</v>
      </c>
    </row>
    <row r="780" spans="1:5" x14ac:dyDescent="0.25">
      <c r="A780" t="s">
        <v>777</v>
      </c>
      <c r="B780">
        <v>0</v>
      </c>
      <c r="C780">
        <v>0</v>
      </c>
      <c r="D780">
        <v>2353</v>
      </c>
      <c r="E780" t="str">
        <f t="shared" si="12"/>
        <v>Iowa</v>
      </c>
    </row>
    <row r="781" spans="1:5" x14ac:dyDescent="0.25">
      <c r="A781" t="s">
        <v>778</v>
      </c>
      <c r="B781">
        <v>0</v>
      </c>
      <c r="C781">
        <v>0</v>
      </c>
      <c r="D781">
        <v>1268</v>
      </c>
      <c r="E781" t="str">
        <f t="shared" si="12"/>
        <v>Kansas</v>
      </c>
    </row>
    <row r="782" spans="1:5" x14ac:dyDescent="0.25">
      <c r="A782" t="s">
        <v>779</v>
      </c>
      <c r="B782">
        <v>0</v>
      </c>
      <c r="C782">
        <v>0</v>
      </c>
      <c r="D782">
        <v>3469</v>
      </c>
      <c r="E782" t="str">
        <f t="shared" si="12"/>
        <v>Tennessee</v>
      </c>
    </row>
    <row r="783" spans="1:5" x14ac:dyDescent="0.25">
      <c r="A783" t="s">
        <v>780</v>
      </c>
      <c r="B783">
        <v>0</v>
      </c>
      <c r="C783">
        <v>0</v>
      </c>
      <c r="D783">
        <v>2404</v>
      </c>
      <c r="E783" t="str">
        <f t="shared" si="12"/>
        <v>Montana</v>
      </c>
    </row>
    <row r="784" spans="1:5" x14ac:dyDescent="0.25">
      <c r="A784" t="s">
        <v>781</v>
      </c>
      <c r="B784">
        <v>2.8081999438356298E-4</v>
      </c>
      <c r="C784">
        <v>4</v>
      </c>
      <c r="D784">
        <v>14244</v>
      </c>
      <c r="E784" t="str">
        <f t="shared" si="12"/>
        <v>Ohio</v>
      </c>
    </row>
    <row r="785" spans="1:5" x14ac:dyDescent="0.25">
      <c r="A785" t="s">
        <v>782</v>
      </c>
      <c r="B785">
        <v>1.28783000643895E-4</v>
      </c>
      <c r="C785">
        <v>1</v>
      </c>
      <c r="D785">
        <v>7765</v>
      </c>
      <c r="E785" t="str">
        <f t="shared" si="12"/>
        <v>California</v>
      </c>
    </row>
    <row r="786" spans="1:5" x14ac:dyDescent="0.25">
      <c r="A786" t="s">
        <v>783</v>
      </c>
      <c r="B786">
        <v>1.58135663753644E-3</v>
      </c>
      <c r="C786">
        <v>57</v>
      </c>
      <c r="D786">
        <v>36045</v>
      </c>
      <c r="E786" t="str">
        <f t="shared" si="12"/>
        <v>Indiana</v>
      </c>
    </row>
    <row r="787" spans="1:5" x14ac:dyDescent="0.25">
      <c r="A787" t="s">
        <v>784</v>
      </c>
      <c r="B787">
        <v>0</v>
      </c>
      <c r="C787">
        <v>0</v>
      </c>
      <c r="D787">
        <v>5631</v>
      </c>
      <c r="E787" t="str">
        <f t="shared" si="12"/>
        <v>Iowa</v>
      </c>
    </row>
    <row r="788" spans="1:5" x14ac:dyDescent="0.25">
      <c r="A788" t="s">
        <v>785</v>
      </c>
      <c r="B788">
        <v>0</v>
      </c>
      <c r="C788">
        <v>0</v>
      </c>
      <c r="D788">
        <v>12404</v>
      </c>
      <c r="E788" t="str">
        <f t="shared" si="12"/>
        <v>New York</v>
      </c>
    </row>
    <row r="789" spans="1:5" x14ac:dyDescent="0.25">
      <c r="A789" t="s">
        <v>786</v>
      </c>
      <c r="B789">
        <v>2.5747699646305701E-4</v>
      </c>
      <c r="C789">
        <v>19</v>
      </c>
      <c r="D789">
        <v>73793</v>
      </c>
      <c r="E789" t="str">
        <f t="shared" si="12"/>
        <v>Ohio</v>
      </c>
    </row>
    <row r="790" spans="1:5" x14ac:dyDescent="0.25">
      <c r="A790" t="s">
        <v>787</v>
      </c>
      <c r="B790">
        <v>0</v>
      </c>
      <c r="C790">
        <v>0</v>
      </c>
      <c r="D790">
        <v>7948</v>
      </c>
      <c r="E790" t="str">
        <f t="shared" si="12"/>
        <v>Oklahoma</v>
      </c>
    </row>
    <row r="791" spans="1:5" x14ac:dyDescent="0.25">
      <c r="A791" t="s">
        <v>788</v>
      </c>
      <c r="B791">
        <v>3.7711195976055599E-3</v>
      </c>
      <c r="C791">
        <v>710</v>
      </c>
      <c r="D791">
        <v>188273</v>
      </c>
      <c r="E791" t="str">
        <f t="shared" si="12"/>
        <v>Pennsylvania</v>
      </c>
    </row>
    <row r="792" spans="1:5" x14ac:dyDescent="0.25">
      <c r="A792" t="s">
        <v>789</v>
      </c>
      <c r="B792">
        <v>1.16986429574139E-4</v>
      </c>
      <c r="C792">
        <v>1</v>
      </c>
      <c r="D792">
        <v>8548</v>
      </c>
      <c r="E792" t="str">
        <f t="shared" si="12"/>
        <v>Colorado</v>
      </c>
    </row>
    <row r="793" spans="1:5" x14ac:dyDescent="0.25">
      <c r="A793" t="s">
        <v>790</v>
      </c>
      <c r="B793">
        <v>0</v>
      </c>
      <c r="C793">
        <v>0</v>
      </c>
      <c r="D793">
        <v>14841</v>
      </c>
      <c r="E793" t="str">
        <f t="shared" si="12"/>
        <v>Michigan</v>
      </c>
    </row>
    <row r="794" spans="1:5" x14ac:dyDescent="0.25">
      <c r="A794" t="s">
        <v>791</v>
      </c>
      <c r="B794">
        <v>7.1581961345745695E-4</v>
      </c>
      <c r="C794">
        <v>1</v>
      </c>
      <c r="D794">
        <v>1397</v>
      </c>
      <c r="E794" t="str">
        <f t="shared" si="12"/>
        <v>Texas</v>
      </c>
    </row>
    <row r="795" spans="1:5" x14ac:dyDescent="0.25">
      <c r="A795" t="s">
        <v>792</v>
      </c>
      <c r="B795">
        <v>0</v>
      </c>
      <c r="C795">
        <v>0</v>
      </c>
      <c r="D795">
        <v>1673</v>
      </c>
      <c r="E795" t="str">
        <f t="shared" si="12"/>
        <v>Alaska</v>
      </c>
    </row>
    <row r="796" spans="1:5" x14ac:dyDescent="0.25">
      <c r="A796" t="s">
        <v>793</v>
      </c>
      <c r="B796">
        <v>2.7233115468405702E-4</v>
      </c>
      <c r="C796">
        <v>1</v>
      </c>
      <c r="D796">
        <v>3672</v>
      </c>
      <c r="E796" t="str">
        <f t="shared" si="12"/>
        <v>Missouri</v>
      </c>
    </row>
    <row r="797" spans="1:5" x14ac:dyDescent="0.25">
      <c r="A797" t="s">
        <v>794</v>
      </c>
      <c r="B797">
        <v>4.5139527752223697E-3</v>
      </c>
      <c r="C797">
        <v>736</v>
      </c>
      <c r="D797">
        <v>163050</v>
      </c>
      <c r="E797" t="str">
        <f t="shared" si="12"/>
        <v>Texas</v>
      </c>
    </row>
    <row r="798" spans="1:5" x14ac:dyDescent="0.25">
      <c r="A798" t="s">
        <v>795</v>
      </c>
      <c r="B798">
        <v>3.5361798701638499E-4</v>
      </c>
      <c r="C798">
        <v>134</v>
      </c>
      <c r="D798">
        <v>378940</v>
      </c>
      <c r="E798" t="str">
        <f t="shared" si="12"/>
        <v>Colorado</v>
      </c>
    </row>
    <row r="799" spans="1:5" x14ac:dyDescent="0.25">
      <c r="A799" t="s">
        <v>796</v>
      </c>
      <c r="B799">
        <v>1.54527660451209E-4</v>
      </c>
      <c r="C799">
        <v>3</v>
      </c>
      <c r="D799">
        <v>19414</v>
      </c>
      <c r="E799" t="str">
        <f t="shared" si="12"/>
        <v>Iowa</v>
      </c>
    </row>
    <row r="800" spans="1:5" x14ac:dyDescent="0.25">
      <c r="A800" t="s">
        <v>797</v>
      </c>
      <c r="B800" s="1">
        <v>6.8344524749242006E-5</v>
      </c>
      <c r="C800">
        <v>4</v>
      </c>
      <c r="D800">
        <v>58527</v>
      </c>
      <c r="E800" t="str">
        <f t="shared" si="12"/>
        <v>Oregon</v>
      </c>
    </row>
    <row r="801" spans="1:5" x14ac:dyDescent="0.25">
      <c r="A801" t="s">
        <v>798</v>
      </c>
      <c r="B801">
        <v>0</v>
      </c>
      <c r="C801">
        <v>0</v>
      </c>
      <c r="D801">
        <v>4284</v>
      </c>
      <c r="E801" t="str">
        <f t="shared" si="12"/>
        <v>Arkansas</v>
      </c>
    </row>
    <row r="802" spans="1:5" x14ac:dyDescent="0.25">
      <c r="A802" t="s">
        <v>799</v>
      </c>
      <c r="B802">
        <v>0</v>
      </c>
      <c r="C802">
        <v>0</v>
      </c>
      <c r="D802">
        <v>620</v>
      </c>
      <c r="E802" t="str">
        <f t="shared" si="12"/>
        <v>Nebraska</v>
      </c>
    </row>
    <row r="803" spans="1:5" x14ac:dyDescent="0.25">
      <c r="A803" t="s">
        <v>800</v>
      </c>
      <c r="B803">
        <v>1.2787723785165901E-3</v>
      </c>
      <c r="C803">
        <v>2</v>
      </c>
      <c r="D803">
        <v>1564</v>
      </c>
      <c r="E803" t="str">
        <f t="shared" si="12"/>
        <v>South Dakota</v>
      </c>
    </row>
    <row r="804" spans="1:5" x14ac:dyDescent="0.25">
      <c r="A804" t="s">
        <v>801</v>
      </c>
      <c r="B804">
        <v>0</v>
      </c>
      <c r="C804">
        <v>0</v>
      </c>
      <c r="D804">
        <v>1865</v>
      </c>
      <c r="E804" t="str">
        <f t="shared" si="12"/>
        <v>Oklahoma</v>
      </c>
    </row>
    <row r="805" spans="1:5" x14ac:dyDescent="0.25">
      <c r="A805" t="s">
        <v>802</v>
      </c>
      <c r="B805">
        <v>0</v>
      </c>
      <c r="C805">
        <v>0</v>
      </c>
      <c r="D805">
        <v>1078</v>
      </c>
      <c r="E805" t="str">
        <f t="shared" si="12"/>
        <v>South Dakota</v>
      </c>
    </row>
    <row r="806" spans="1:5" x14ac:dyDescent="0.25">
      <c r="A806" t="s">
        <v>803</v>
      </c>
      <c r="B806">
        <v>0</v>
      </c>
      <c r="C806">
        <v>0</v>
      </c>
      <c r="D806">
        <v>717</v>
      </c>
      <c r="E806" t="str">
        <f t="shared" si="12"/>
        <v>Texas</v>
      </c>
    </row>
    <row r="807" spans="1:5" x14ac:dyDescent="0.25">
      <c r="A807" t="s">
        <v>804</v>
      </c>
      <c r="B807">
        <v>2.6831231553525698E-4</v>
      </c>
      <c r="C807">
        <v>1</v>
      </c>
      <c r="D807">
        <v>3727</v>
      </c>
      <c r="E807" t="str">
        <f t="shared" si="12"/>
        <v>Virginia</v>
      </c>
    </row>
    <row r="808" spans="1:5" x14ac:dyDescent="0.25">
      <c r="A808" t="s">
        <v>805</v>
      </c>
      <c r="B808">
        <v>0</v>
      </c>
      <c r="C808">
        <v>0</v>
      </c>
      <c r="D808">
        <v>2433</v>
      </c>
      <c r="E808" t="str">
        <f t="shared" si="12"/>
        <v>North Dakota</v>
      </c>
    </row>
    <row r="809" spans="1:5" x14ac:dyDescent="0.25">
      <c r="A809" t="s">
        <v>806</v>
      </c>
      <c r="B809">
        <v>1.26984126984086E-4</v>
      </c>
      <c r="C809">
        <v>1</v>
      </c>
      <c r="D809">
        <v>7875</v>
      </c>
      <c r="E809" t="str">
        <f t="shared" si="12"/>
        <v>Iowa</v>
      </c>
    </row>
    <row r="810" spans="1:5" x14ac:dyDescent="0.25">
      <c r="A810" t="s">
        <v>807</v>
      </c>
      <c r="B810">
        <v>1.9451468585873701E-4</v>
      </c>
      <c r="C810">
        <v>1</v>
      </c>
      <c r="D810">
        <v>5141</v>
      </c>
      <c r="E810" t="str">
        <f t="shared" si="12"/>
        <v>Kansas</v>
      </c>
    </row>
    <row r="811" spans="1:5" x14ac:dyDescent="0.25">
      <c r="A811" t="s">
        <v>808</v>
      </c>
      <c r="B811" s="1">
        <v>8.5062946580505202E-5</v>
      </c>
      <c r="C811">
        <v>1</v>
      </c>
      <c r="D811">
        <v>11756</v>
      </c>
      <c r="E811" t="str">
        <f t="shared" si="12"/>
        <v>Michigan</v>
      </c>
    </row>
    <row r="812" spans="1:5" x14ac:dyDescent="0.25">
      <c r="A812" t="s">
        <v>809</v>
      </c>
      <c r="B812">
        <v>0</v>
      </c>
      <c r="C812">
        <v>0</v>
      </c>
      <c r="D812">
        <v>13813</v>
      </c>
      <c r="E812" t="str">
        <f t="shared" si="12"/>
        <v>Tennessee</v>
      </c>
    </row>
    <row r="813" spans="1:5" x14ac:dyDescent="0.25">
      <c r="A813" t="s">
        <v>810</v>
      </c>
      <c r="B813">
        <v>0</v>
      </c>
      <c r="C813">
        <v>0</v>
      </c>
      <c r="D813">
        <v>1896</v>
      </c>
      <c r="E813" t="str">
        <f t="shared" si="12"/>
        <v>Alaska</v>
      </c>
    </row>
    <row r="814" spans="1:5" x14ac:dyDescent="0.25">
      <c r="A814" t="s">
        <v>811</v>
      </c>
      <c r="B814">
        <v>0</v>
      </c>
      <c r="C814">
        <v>0</v>
      </c>
      <c r="D814">
        <v>6663</v>
      </c>
      <c r="E814" t="str">
        <f t="shared" si="12"/>
        <v>South Carolina</v>
      </c>
    </row>
    <row r="815" spans="1:5" x14ac:dyDescent="0.25">
      <c r="A815" t="s">
        <v>812</v>
      </c>
      <c r="B815">
        <v>0</v>
      </c>
      <c r="C815">
        <v>0</v>
      </c>
      <c r="D815">
        <v>5498</v>
      </c>
      <c r="E815" t="str">
        <f t="shared" si="12"/>
        <v>Texas</v>
      </c>
    </row>
    <row r="816" spans="1:5" x14ac:dyDescent="0.25">
      <c r="A816" t="s">
        <v>813</v>
      </c>
      <c r="B816">
        <v>0</v>
      </c>
      <c r="C816">
        <v>0</v>
      </c>
      <c r="D816">
        <v>4761</v>
      </c>
      <c r="E816" t="str">
        <f t="shared" si="12"/>
        <v>Virginia</v>
      </c>
    </row>
    <row r="817" spans="1:5" x14ac:dyDescent="0.25">
      <c r="A817" t="s">
        <v>814</v>
      </c>
      <c r="B817">
        <v>3.2270943532053398E-4</v>
      </c>
      <c r="C817">
        <v>156</v>
      </c>
      <c r="D817">
        <v>483407</v>
      </c>
      <c r="E817" t="str">
        <f t="shared" si="12"/>
        <v>DC</v>
      </c>
    </row>
    <row r="818" spans="1:5" x14ac:dyDescent="0.25">
      <c r="A818" t="s">
        <v>815</v>
      </c>
      <c r="B818">
        <v>0</v>
      </c>
      <c r="C818">
        <v>0</v>
      </c>
      <c r="D818">
        <v>1407</v>
      </c>
      <c r="E818" t="str">
        <f t="shared" si="12"/>
        <v>North Dakota</v>
      </c>
    </row>
    <row r="819" spans="1:5" x14ac:dyDescent="0.25">
      <c r="A819" t="s">
        <v>816</v>
      </c>
      <c r="B819">
        <v>0</v>
      </c>
      <c r="C819">
        <v>0</v>
      </c>
      <c r="D819">
        <v>2117</v>
      </c>
      <c r="E819" t="str">
        <f t="shared" si="12"/>
        <v>Florida</v>
      </c>
    </row>
    <row r="820" spans="1:5" x14ac:dyDescent="0.25">
      <c r="A820" t="s">
        <v>817</v>
      </c>
      <c r="B820">
        <v>0</v>
      </c>
      <c r="C820">
        <v>0</v>
      </c>
      <c r="D820">
        <v>1295</v>
      </c>
      <c r="E820" t="str">
        <f t="shared" si="12"/>
        <v>Nebraska</v>
      </c>
    </row>
    <row r="821" spans="1:5" x14ac:dyDescent="0.25">
      <c r="A821" t="s">
        <v>818</v>
      </c>
      <c r="B821">
        <v>0</v>
      </c>
      <c r="C821">
        <v>0</v>
      </c>
      <c r="D821">
        <v>1071</v>
      </c>
      <c r="E821" t="str">
        <f t="shared" si="12"/>
        <v>West Virginia</v>
      </c>
    </row>
    <row r="822" spans="1:5" x14ac:dyDescent="0.25">
      <c r="A822" t="s">
        <v>819</v>
      </c>
      <c r="B822">
        <v>3.1982942430703802E-3</v>
      </c>
      <c r="C822">
        <v>15</v>
      </c>
      <c r="D822">
        <v>4690</v>
      </c>
      <c r="E822" t="str">
        <f t="shared" si="12"/>
        <v>Georgia</v>
      </c>
    </row>
    <row r="823" spans="1:5" x14ac:dyDescent="0.25">
      <c r="A823" t="s">
        <v>820</v>
      </c>
      <c r="B823">
        <v>0</v>
      </c>
      <c r="C823">
        <v>0</v>
      </c>
      <c r="D823">
        <v>4700</v>
      </c>
      <c r="E823" t="str">
        <f t="shared" si="12"/>
        <v>Minnesota</v>
      </c>
    </row>
    <row r="824" spans="1:5" x14ac:dyDescent="0.25">
      <c r="A824" t="s">
        <v>821</v>
      </c>
      <c r="B824" s="1">
        <v>7.3594347954064596E-5</v>
      </c>
      <c r="C824">
        <v>1</v>
      </c>
      <c r="D824">
        <v>13588</v>
      </c>
      <c r="E824" t="str">
        <f t="shared" si="12"/>
        <v>Nebraska</v>
      </c>
    </row>
    <row r="825" spans="1:5" x14ac:dyDescent="0.25">
      <c r="A825" t="s">
        <v>822</v>
      </c>
      <c r="B825">
        <v>1.7603154485279401E-4</v>
      </c>
      <c r="C825">
        <v>5</v>
      </c>
      <c r="D825">
        <v>28404</v>
      </c>
      <c r="E825" t="str">
        <f t="shared" si="12"/>
        <v>Wisconsin</v>
      </c>
    </row>
    <row r="826" spans="1:5" x14ac:dyDescent="0.25">
      <c r="A826" t="s">
        <v>823</v>
      </c>
      <c r="B826">
        <v>0</v>
      </c>
      <c r="C826">
        <v>0</v>
      </c>
      <c r="D826">
        <v>577</v>
      </c>
      <c r="E826" t="str">
        <f t="shared" si="12"/>
        <v>Colorado</v>
      </c>
    </row>
    <row r="827" spans="1:5" x14ac:dyDescent="0.25">
      <c r="A827" t="s">
        <v>824</v>
      </c>
      <c r="B827" s="1">
        <v>3.8244574051105E-5</v>
      </c>
      <c r="C827">
        <v>2</v>
      </c>
      <c r="D827">
        <v>52295</v>
      </c>
      <c r="E827" t="str">
        <f t="shared" si="12"/>
        <v>New Mexico</v>
      </c>
    </row>
    <row r="828" spans="1:5" x14ac:dyDescent="0.25">
      <c r="A828" t="s">
        <v>825</v>
      </c>
      <c r="B828">
        <v>1.4245014245014499E-3</v>
      </c>
      <c r="C828">
        <v>3</v>
      </c>
      <c r="D828">
        <v>2106</v>
      </c>
      <c r="E828" t="str">
        <f t="shared" si="12"/>
        <v>Kansas</v>
      </c>
    </row>
    <row r="829" spans="1:5" x14ac:dyDescent="0.25">
      <c r="A829" t="s">
        <v>826</v>
      </c>
      <c r="B829">
        <v>0</v>
      </c>
      <c r="C829">
        <v>0</v>
      </c>
      <c r="D829">
        <v>1896</v>
      </c>
      <c r="E829" t="str">
        <f t="shared" si="12"/>
        <v>Texas</v>
      </c>
    </row>
    <row r="830" spans="1:5" x14ac:dyDescent="0.25">
      <c r="A830" t="s">
        <v>827</v>
      </c>
      <c r="B830">
        <v>3.51493848857686E-4</v>
      </c>
      <c r="C830">
        <v>1</v>
      </c>
      <c r="D830">
        <v>2845</v>
      </c>
      <c r="E830" t="str">
        <f t="shared" si="12"/>
        <v>Georgia</v>
      </c>
    </row>
    <row r="831" spans="1:5" x14ac:dyDescent="0.25">
      <c r="A831" t="s">
        <v>828</v>
      </c>
      <c r="B831">
        <v>2.06284810561729E-4</v>
      </c>
      <c r="C831">
        <v>3</v>
      </c>
      <c r="D831">
        <v>14543</v>
      </c>
      <c r="E831" t="str">
        <f t="shared" si="12"/>
        <v>Wisconsin</v>
      </c>
    </row>
    <row r="832" spans="1:5" x14ac:dyDescent="0.25">
      <c r="A832" t="s">
        <v>829</v>
      </c>
      <c r="B832">
        <v>0</v>
      </c>
      <c r="C832">
        <v>0</v>
      </c>
      <c r="D832">
        <v>6269</v>
      </c>
      <c r="E832" t="str">
        <f t="shared" si="12"/>
        <v>Puerto Rico</v>
      </c>
    </row>
    <row r="833" spans="1:5" x14ac:dyDescent="0.25">
      <c r="A833" t="s">
        <v>830</v>
      </c>
      <c r="B833">
        <v>1.01163378856905E-4</v>
      </c>
      <c r="C833">
        <v>1</v>
      </c>
      <c r="D833">
        <v>9885</v>
      </c>
      <c r="E833" t="str">
        <f t="shared" si="12"/>
        <v>Maryland</v>
      </c>
    </row>
    <row r="834" spans="1:5" x14ac:dyDescent="0.25">
      <c r="A834" t="s">
        <v>831</v>
      </c>
      <c r="B834">
        <v>2.299036018231E-3</v>
      </c>
      <c r="C834">
        <v>57</v>
      </c>
      <c r="D834">
        <v>24793</v>
      </c>
      <c r="E834" t="str">
        <f t="shared" si="12"/>
        <v>South Carolina</v>
      </c>
    </row>
    <row r="835" spans="1:5" x14ac:dyDescent="0.25">
      <c r="A835" t="s">
        <v>832</v>
      </c>
      <c r="B835">
        <v>4.2403020189308799E-3</v>
      </c>
      <c r="C835">
        <v>155</v>
      </c>
      <c r="D835">
        <v>36554</v>
      </c>
      <c r="E835" t="str">
        <f t="shared" si="12"/>
        <v>Georgia</v>
      </c>
    </row>
    <row r="836" spans="1:5" x14ac:dyDescent="0.25">
      <c r="A836" t="s">
        <v>833</v>
      </c>
      <c r="B836" s="1">
        <v>7.4302091073174997E-5</v>
      </c>
      <c r="C836">
        <v>7</v>
      </c>
      <c r="D836">
        <v>94210</v>
      </c>
      <c r="E836" t="str">
        <f t="shared" ref="E836:E899" si="13">IFERROR(RIGHT(A836,LEN(A836)-FIND(",",A836)-1),"DC")</f>
        <v>Colorado</v>
      </c>
    </row>
    <row r="837" spans="1:5" x14ac:dyDescent="0.25">
      <c r="A837" t="s">
        <v>834</v>
      </c>
      <c r="B837">
        <v>1.1590026312492301E-3</v>
      </c>
      <c r="C837">
        <v>37</v>
      </c>
      <c r="D837">
        <v>31924</v>
      </c>
      <c r="E837" t="str">
        <f t="shared" si="13"/>
        <v>Georgia</v>
      </c>
    </row>
    <row r="838" spans="1:5" x14ac:dyDescent="0.25">
      <c r="A838" t="s">
        <v>835</v>
      </c>
      <c r="B838">
        <v>0</v>
      </c>
      <c r="C838">
        <v>0</v>
      </c>
      <c r="D838">
        <v>8631</v>
      </c>
      <c r="E838" t="str">
        <f t="shared" si="13"/>
        <v>Illinois</v>
      </c>
    </row>
    <row r="839" spans="1:5" x14ac:dyDescent="0.25">
      <c r="A839" t="s">
        <v>836</v>
      </c>
      <c r="B839">
        <v>4.43782663279901E-3</v>
      </c>
      <c r="C839">
        <v>152</v>
      </c>
      <c r="D839">
        <v>34251</v>
      </c>
      <c r="E839" t="str">
        <f t="shared" si="13"/>
        <v>Kansas</v>
      </c>
    </row>
    <row r="840" spans="1:5" x14ac:dyDescent="0.25">
      <c r="A840" t="s">
        <v>837</v>
      </c>
      <c r="B840">
        <v>1.1287955751215701E-4</v>
      </c>
      <c r="C840">
        <v>2</v>
      </c>
      <c r="D840">
        <v>17718</v>
      </c>
      <c r="E840" t="str">
        <f t="shared" si="13"/>
        <v>Minnesota</v>
      </c>
    </row>
    <row r="841" spans="1:5" x14ac:dyDescent="0.25">
      <c r="A841" t="s">
        <v>838</v>
      </c>
      <c r="B841">
        <v>3.66703337000395E-4</v>
      </c>
      <c r="C841">
        <v>1</v>
      </c>
      <c r="D841">
        <v>2727</v>
      </c>
      <c r="E841" t="str">
        <f t="shared" si="13"/>
        <v>Missouri</v>
      </c>
    </row>
    <row r="842" spans="1:5" x14ac:dyDescent="0.25">
      <c r="A842" t="s">
        <v>839</v>
      </c>
      <c r="B842">
        <v>2.19803594852296E-4</v>
      </c>
      <c r="C842">
        <v>62</v>
      </c>
      <c r="D842">
        <v>282070</v>
      </c>
      <c r="E842" t="str">
        <f t="shared" si="13"/>
        <v>Nebraska</v>
      </c>
    </row>
    <row r="843" spans="1:5" x14ac:dyDescent="0.25">
      <c r="A843" t="s">
        <v>840</v>
      </c>
      <c r="B843" s="1">
        <v>5.4033608904768799E-5</v>
      </c>
      <c r="C843">
        <v>1</v>
      </c>
      <c r="D843">
        <v>18507</v>
      </c>
      <c r="E843" t="str">
        <f t="shared" si="13"/>
        <v>Nevada</v>
      </c>
    </row>
    <row r="844" spans="1:5" x14ac:dyDescent="0.25">
      <c r="A844" t="s">
        <v>841</v>
      </c>
      <c r="B844">
        <v>1.7524183373052101E-4</v>
      </c>
      <c r="C844">
        <v>5</v>
      </c>
      <c r="D844">
        <v>28532</v>
      </c>
      <c r="E844" t="str">
        <f t="shared" si="13"/>
        <v>Oregon</v>
      </c>
    </row>
    <row r="845" spans="1:5" x14ac:dyDescent="0.25">
      <c r="A845" t="s">
        <v>842</v>
      </c>
      <c r="B845">
        <v>0</v>
      </c>
      <c r="C845">
        <v>0</v>
      </c>
      <c r="D845">
        <v>1227</v>
      </c>
      <c r="E845" t="str">
        <f t="shared" si="13"/>
        <v>South Dakota</v>
      </c>
    </row>
    <row r="846" spans="1:5" x14ac:dyDescent="0.25">
      <c r="A846" t="s">
        <v>843</v>
      </c>
      <c r="B846">
        <v>1.1072725662149001E-2</v>
      </c>
      <c r="C846">
        <v>125</v>
      </c>
      <c r="D846">
        <v>11289</v>
      </c>
      <c r="E846" t="str">
        <f t="shared" si="13"/>
        <v>Washington</v>
      </c>
    </row>
    <row r="847" spans="1:5" x14ac:dyDescent="0.25">
      <c r="A847" t="s">
        <v>844</v>
      </c>
      <c r="B847">
        <v>2.0498804236423999E-4</v>
      </c>
      <c r="C847">
        <v>3</v>
      </c>
      <c r="D847">
        <v>14635</v>
      </c>
      <c r="E847" t="str">
        <f t="shared" si="13"/>
        <v>Wisconsin</v>
      </c>
    </row>
    <row r="848" spans="1:5" x14ac:dyDescent="0.25">
      <c r="A848" t="s">
        <v>845</v>
      </c>
      <c r="B848">
        <v>0</v>
      </c>
      <c r="C848">
        <v>0</v>
      </c>
      <c r="D848">
        <v>5211</v>
      </c>
      <c r="E848" t="str">
        <f t="shared" si="13"/>
        <v>Arkansas</v>
      </c>
    </row>
    <row r="849" spans="1:5" x14ac:dyDescent="0.25">
      <c r="A849" t="s">
        <v>846</v>
      </c>
      <c r="B849">
        <v>5.0584841409195803E-4</v>
      </c>
      <c r="C849">
        <v>276</v>
      </c>
      <c r="D849">
        <v>545618</v>
      </c>
      <c r="E849" t="str">
        <f t="shared" si="13"/>
        <v>Illinois</v>
      </c>
    </row>
    <row r="850" spans="1:5" x14ac:dyDescent="0.25">
      <c r="A850" t="s">
        <v>847</v>
      </c>
      <c r="B850">
        <v>3.6044695422321401E-4</v>
      </c>
      <c r="C850">
        <v>9</v>
      </c>
      <c r="D850">
        <v>24969</v>
      </c>
      <c r="E850" t="str">
        <f t="shared" si="13"/>
        <v>Indiana</v>
      </c>
    </row>
    <row r="851" spans="1:5" x14ac:dyDescent="0.25">
      <c r="A851" t="s">
        <v>848</v>
      </c>
      <c r="B851">
        <v>1.5402387370044799E-4</v>
      </c>
      <c r="C851">
        <v>8</v>
      </c>
      <c r="D851">
        <v>51940</v>
      </c>
      <c r="E851" t="str">
        <f t="shared" si="13"/>
        <v>Iowa</v>
      </c>
    </row>
    <row r="852" spans="1:5" x14ac:dyDescent="0.25">
      <c r="A852" t="s">
        <v>849</v>
      </c>
      <c r="B852">
        <v>2.27764491515736E-4</v>
      </c>
      <c r="C852">
        <v>2</v>
      </c>
      <c r="D852">
        <v>8781</v>
      </c>
      <c r="E852" t="str">
        <f t="shared" si="13"/>
        <v>Utah</v>
      </c>
    </row>
    <row r="853" spans="1:5" x14ac:dyDescent="0.25">
      <c r="A853" t="s">
        <v>850</v>
      </c>
      <c r="B853">
        <v>0</v>
      </c>
      <c r="C853">
        <v>0</v>
      </c>
      <c r="D853">
        <v>10725</v>
      </c>
      <c r="E853" t="str">
        <f t="shared" si="13"/>
        <v>Massachusetts</v>
      </c>
    </row>
    <row r="854" spans="1:5" x14ac:dyDescent="0.25">
      <c r="A854" t="s">
        <v>851</v>
      </c>
      <c r="B854">
        <v>0</v>
      </c>
      <c r="C854">
        <v>0</v>
      </c>
      <c r="D854">
        <v>1000</v>
      </c>
      <c r="E854" t="str">
        <f t="shared" si="13"/>
        <v>Nebraska</v>
      </c>
    </row>
    <row r="855" spans="1:5" x14ac:dyDescent="0.25">
      <c r="A855" t="s">
        <v>852</v>
      </c>
      <c r="B855">
        <v>2.9997000299974898E-4</v>
      </c>
      <c r="C855">
        <v>3</v>
      </c>
      <c r="D855">
        <v>10001</v>
      </c>
      <c r="E855" t="str">
        <f t="shared" si="13"/>
        <v>Missouri</v>
      </c>
    </row>
    <row r="856" spans="1:5" x14ac:dyDescent="0.25">
      <c r="A856" t="s">
        <v>853</v>
      </c>
      <c r="B856">
        <v>3.5816618911177402E-4</v>
      </c>
      <c r="C856">
        <v>1</v>
      </c>
      <c r="D856">
        <v>2792</v>
      </c>
      <c r="E856" t="str">
        <f t="shared" si="13"/>
        <v>North Dakota</v>
      </c>
    </row>
    <row r="857" spans="1:5" x14ac:dyDescent="0.25">
      <c r="A857" t="s">
        <v>854</v>
      </c>
      <c r="B857" s="1">
        <v>7.2743143958664506E-5</v>
      </c>
      <c r="C857">
        <v>1</v>
      </c>
      <c r="D857">
        <v>13747</v>
      </c>
      <c r="E857" t="str">
        <f t="shared" si="13"/>
        <v>Wisconsin</v>
      </c>
    </row>
    <row r="858" spans="1:5" x14ac:dyDescent="0.25">
      <c r="A858" t="s">
        <v>855</v>
      </c>
      <c r="B858">
        <v>2.9521166676504902E-4</v>
      </c>
      <c r="C858">
        <v>5</v>
      </c>
      <c r="D858">
        <v>16937</v>
      </c>
      <c r="E858" t="str">
        <f t="shared" si="13"/>
        <v>North Carolina</v>
      </c>
    </row>
    <row r="859" spans="1:5" x14ac:dyDescent="0.25">
      <c r="A859" t="s">
        <v>856</v>
      </c>
      <c r="B859">
        <v>2.9224989801701601E-4</v>
      </c>
      <c r="C859">
        <v>48</v>
      </c>
      <c r="D859">
        <v>164243</v>
      </c>
      <c r="E859" t="str">
        <f t="shared" si="13"/>
        <v>North Carolina</v>
      </c>
    </row>
    <row r="860" spans="1:5" x14ac:dyDescent="0.25">
      <c r="A860" t="s">
        <v>857</v>
      </c>
      <c r="B860" s="1">
        <v>6.6237594250617704E-5</v>
      </c>
      <c r="C860">
        <v>6</v>
      </c>
      <c r="D860">
        <v>90583</v>
      </c>
      <c r="E860" t="str">
        <f t="shared" si="13"/>
        <v>New York</v>
      </c>
    </row>
    <row r="861" spans="1:5" x14ac:dyDescent="0.25">
      <c r="A861" t="s">
        <v>858</v>
      </c>
      <c r="B861">
        <v>1.72524907029636E-3</v>
      </c>
      <c r="C861">
        <v>688</v>
      </c>
      <c r="D861">
        <v>398783</v>
      </c>
      <c r="E861" t="str">
        <f t="shared" si="13"/>
        <v>Florida</v>
      </c>
    </row>
    <row r="862" spans="1:5" x14ac:dyDescent="0.25">
      <c r="A862" t="s">
        <v>859</v>
      </c>
      <c r="B862">
        <v>0</v>
      </c>
      <c r="C862">
        <v>0</v>
      </c>
      <c r="D862">
        <v>2635</v>
      </c>
      <c r="E862" t="str">
        <f t="shared" si="13"/>
        <v>Texas</v>
      </c>
    </row>
    <row r="863" spans="1:5" x14ac:dyDescent="0.25">
      <c r="A863" t="s">
        <v>860</v>
      </c>
      <c r="B863">
        <v>1.5564202334628001E-4</v>
      </c>
      <c r="C863">
        <v>2</v>
      </c>
      <c r="D863">
        <v>12850</v>
      </c>
      <c r="E863" t="str">
        <f t="shared" si="13"/>
        <v>Tennessee</v>
      </c>
    </row>
    <row r="864" spans="1:5" x14ac:dyDescent="0.25">
      <c r="A864" t="s">
        <v>861</v>
      </c>
      <c r="B864">
        <v>0</v>
      </c>
      <c r="C864">
        <v>0</v>
      </c>
      <c r="D864">
        <v>25777</v>
      </c>
      <c r="E864" t="str">
        <f t="shared" si="13"/>
        <v>Colorado</v>
      </c>
    </row>
    <row r="865" spans="1:5" x14ac:dyDescent="0.25">
      <c r="A865" t="s">
        <v>862</v>
      </c>
      <c r="B865">
        <v>0</v>
      </c>
      <c r="C865">
        <v>0</v>
      </c>
      <c r="D865">
        <v>3801</v>
      </c>
      <c r="E865" t="str">
        <f t="shared" si="13"/>
        <v>Georgia</v>
      </c>
    </row>
    <row r="866" spans="1:5" x14ac:dyDescent="0.25">
      <c r="A866" t="s">
        <v>863</v>
      </c>
      <c r="B866">
        <v>2.6734640257763899E-4</v>
      </c>
      <c r="C866">
        <v>58</v>
      </c>
      <c r="D866">
        <v>216947</v>
      </c>
      <c r="E866" t="str">
        <f t="shared" si="13"/>
        <v>Louisiana</v>
      </c>
    </row>
    <row r="867" spans="1:5" x14ac:dyDescent="0.25">
      <c r="A867" t="s">
        <v>864</v>
      </c>
      <c r="B867">
        <v>0</v>
      </c>
      <c r="C867">
        <v>0</v>
      </c>
      <c r="D867">
        <v>2119</v>
      </c>
      <c r="E867" t="str">
        <f t="shared" si="13"/>
        <v>Louisiana</v>
      </c>
    </row>
    <row r="868" spans="1:5" x14ac:dyDescent="0.25">
      <c r="A868" t="s">
        <v>865</v>
      </c>
      <c r="B868">
        <v>0</v>
      </c>
      <c r="C868">
        <v>0</v>
      </c>
      <c r="D868">
        <v>3244</v>
      </c>
      <c r="E868" t="str">
        <f t="shared" si="13"/>
        <v>Louisiana</v>
      </c>
    </row>
    <row r="869" spans="1:5" x14ac:dyDescent="0.25">
      <c r="A869" t="s">
        <v>866</v>
      </c>
      <c r="B869">
        <v>9.1871889753731804E-3</v>
      </c>
      <c r="C869">
        <v>72</v>
      </c>
      <c r="D869">
        <v>7837</v>
      </c>
      <c r="E869" t="str">
        <f t="shared" si="13"/>
        <v>Texas</v>
      </c>
    </row>
    <row r="870" spans="1:5" x14ac:dyDescent="0.25">
      <c r="A870" t="s">
        <v>867</v>
      </c>
      <c r="B870" s="1">
        <v>6.9584580057013804E-5</v>
      </c>
      <c r="C870">
        <v>2</v>
      </c>
      <c r="D870">
        <v>28742</v>
      </c>
      <c r="E870" t="str">
        <f t="shared" si="13"/>
        <v>Michigan</v>
      </c>
    </row>
    <row r="871" spans="1:5" x14ac:dyDescent="0.25">
      <c r="A871" t="s">
        <v>868</v>
      </c>
      <c r="B871" s="1">
        <v>4.1665798629186798E-5</v>
      </c>
      <c r="C871">
        <v>2</v>
      </c>
      <c r="D871">
        <v>48001</v>
      </c>
      <c r="E871" t="str">
        <f t="shared" si="13"/>
        <v>Wisconsin</v>
      </c>
    </row>
    <row r="872" spans="1:5" x14ac:dyDescent="0.25">
      <c r="A872" t="s">
        <v>869</v>
      </c>
      <c r="B872">
        <v>2.54129606099107E-3</v>
      </c>
      <c r="C872">
        <v>2</v>
      </c>
      <c r="D872">
        <v>787</v>
      </c>
      <c r="E872" t="str">
        <f t="shared" si="13"/>
        <v>Georgia</v>
      </c>
    </row>
    <row r="873" spans="1:5" x14ac:dyDescent="0.25">
      <c r="A873" t="s">
        <v>870</v>
      </c>
      <c r="B873">
        <v>2.25248900034502E-4</v>
      </c>
      <c r="C873">
        <v>15</v>
      </c>
      <c r="D873">
        <v>66593</v>
      </c>
      <c r="E873" t="str">
        <f t="shared" si="13"/>
        <v>Texas</v>
      </c>
    </row>
    <row r="874" spans="1:5" x14ac:dyDescent="0.25">
      <c r="A874" t="s">
        <v>871</v>
      </c>
      <c r="B874">
        <v>1.7590923083687899E-4</v>
      </c>
      <c r="C874">
        <v>4</v>
      </c>
      <c r="D874">
        <v>22739</v>
      </c>
      <c r="E874" t="str">
        <f t="shared" si="13"/>
        <v>New Mexico</v>
      </c>
    </row>
    <row r="875" spans="1:5" x14ac:dyDescent="0.25">
      <c r="A875" t="s">
        <v>872</v>
      </c>
      <c r="B875">
        <v>0</v>
      </c>
      <c r="C875">
        <v>0</v>
      </c>
      <c r="D875">
        <v>804</v>
      </c>
      <c r="E875" t="str">
        <f t="shared" si="13"/>
        <v>North Dakota</v>
      </c>
    </row>
    <row r="876" spans="1:5" x14ac:dyDescent="0.25">
      <c r="A876" t="s">
        <v>873</v>
      </c>
      <c r="B876">
        <v>7.4462684041293097E-3</v>
      </c>
      <c r="C876">
        <v>44</v>
      </c>
      <c r="D876">
        <v>5909</v>
      </c>
      <c r="E876" t="str">
        <f t="shared" si="13"/>
        <v>Illinois</v>
      </c>
    </row>
    <row r="877" spans="1:5" x14ac:dyDescent="0.25">
      <c r="A877" t="s">
        <v>874</v>
      </c>
      <c r="B877">
        <v>0</v>
      </c>
      <c r="C877">
        <v>0</v>
      </c>
      <c r="D877">
        <v>13671</v>
      </c>
      <c r="E877" t="str">
        <f t="shared" si="13"/>
        <v>North Carolina</v>
      </c>
    </row>
    <row r="878" spans="1:5" x14ac:dyDescent="0.25">
      <c r="A878" t="s">
        <v>875</v>
      </c>
      <c r="B878">
        <v>4.3459365493259101E-4</v>
      </c>
      <c r="C878">
        <v>2</v>
      </c>
      <c r="D878">
        <v>4602</v>
      </c>
      <c r="E878" t="str">
        <f t="shared" si="13"/>
        <v>South Carolina</v>
      </c>
    </row>
    <row r="879" spans="1:5" x14ac:dyDescent="0.25">
      <c r="A879" t="s">
        <v>876</v>
      </c>
      <c r="B879">
        <v>0</v>
      </c>
      <c r="C879">
        <v>0</v>
      </c>
      <c r="D879">
        <v>1539</v>
      </c>
      <c r="E879" t="str">
        <f t="shared" si="13"/>
        <v>Kentucky</v>
      </c>
    </row>
    <row r="880" spans="1:5" x14ac:dyDescent="0.25">
      <c r="A880" t="s">
        <v>877</v>
      </c>
      <c r="B880">
        <v>0</v>
      </c>
      <c r="C880">
        <v>0</v>
      </c>
      <c r="D880">
        <v>1255</v>
      </c>
      <c r="E880" t="str">
        <f t="shared" si="13"/>
        <v>South Dakota</v>
      </c>
    </row>
    <row r="881" spans="1:5" x14ac:dyDescent="0.25">
      <c r="A881" t="s">
        <v>878</v>
      </c>
      <c r="B881">
        <v>0</v>
      </c>
      <c r="C881">
        <v>0</v>
      </c>
      <c r="D881">
        <v>1919</v>
      </c>
      <c r="E881" t="str">
        <f t="shared" si="13"/>
        <v>Illinois</v>
      </c>
    </row>
    <row r="882" spans="1:5" x14ac:dyDescent="0.25">
      <c r="A882" t="s">
        <v>879</v>
      </c>
      <c r="B882">
        <v>0</v>
      </c>
      <c r="C882">
        <v>0</v>
      </c>
      <c r="D882">
        <v>1699</v>
      </c>
      <c r="E882" t="str">
        <f t="shared" si="13"/>
        <v>Kansas</v>
      </c>
    </row>
    <row r="883" spans="1:5" x14ac:dyDescent="0.25">
      <c r="A883" t="s">
        <v>880</v>
      </c>
      <c r="B883">
        <v>0</v>
      </c>
      <c r="C883">
        <v>0</v>
      </c>
      <c r="D883">
        <v>558</v>
      </c>
      <c r="E883" t="str">
        <f t="shared" si="13"/>
        <v>Texas</v>
      </c>
    </row>
    <row r="884" spans="1:5" x14ac:dyDescent="0.25">
      <c r="A884" t="s">
        <v>881</v>
      </c>
      <c r="B884">
        <v>8.2774368488653903E-3</v>
      </c>
      <c r="C884">
        <v>58</v>
      </c>
      <c r="D884">
        <v>7007</v>
      </c>
      <c r="E884" t="str">
        <f t="shared" si="13"/>
        <v>Georgia</v>
      </c>
    </row>
    <row r="885" spans="1:5" x14ac:dyDescent="0.25">
      <c r="A885" t="s">
        <v>882</v>
      </c>
      <c r="B885" s="1">
        <v>5.4984329466156702E-5</v>
      </c>
      <c r="C885">
        <v>1</v>
      </c>
      <c r="D885">
        <v>18187</v>
      </c>
      <c r="E885" t="str">
        <f t="shared" si="13"/>
        <v>Illinois</v>
      </c>
    </row>
    <row r="886" spans="1:5" x14ac:dyDescent="0.25">
      <c r="A886" t="s">
        <v>883</v>
      </c>
      <c r="B886">
        <v>2.0309150400543699E-4</v>
      </c>
      <c r="C886">
        <v>9</v>
      </c>
      <c r="D886">
        <v>44315</v>
      </c>
      <c r="E886" t="str">
        <f t="shared" si="13"/>
        <v>California</v>
      </c>
    </row>
    <row r="887" spans="1:5" x14ac:dyDescent="0.25">
      <c r="A887" t="s">
        <v>884</v>
      </c>
      <c r="B887">
        <v>3.9201910202168999E-4</v>
      </c>
      <c r="C887">
        <v>77</v>
      </c>
      <c r="D887">
        <v>196419</v>
      </c>
      <c r="E887" t="str">
        <f t="shared" si="13"/>
        <v>Colorado</v>
      </c>
    </row>
    <row r="888" spans="1:5" x14ac:dyDescent="0.25">
      <c r="A888" t="s">
        <v>885</v>
      </c>
      <c r="B888">
        <v>1.8725905848526699E-3</v>
      </c>
      <c r="C888">
        <v>409</v>
      </c>
      <c r="D888">
        <v>218414</v>
      </c>
      <c r="E888" t="str">
        <f t="shared" si="13"/>
        <v>Texas</v>
      </c>
    </row>
    <row r="889" spans="1:5" x14ac:dyDescent="0.25">
      <c r="A889" t="s">
        <v>886</v>
      </c>
      <c r="B889">
        <v>0</v>
      </c>
      <c r="C889">
        <v>0</v>
      </c>
      <c r="D889">
        <v>4649</v>
      </c>
      <c r="E889" t="str">
        <f t="shared" si="13"/>
        <v>Colorado</v>
      </c>
    </row>
    <row r="890" spans="1:5" x14ac:dyDescent="0.25">
      <c r="A890" t="s">
        <v>887</v>
      </c>
      <c r="B890">
        <v>5.0167224080266404E-4</v>
      </c>
      <c r="C890">
        <v>3</v>
      </c>
      <c r="D890">
        <v>5980</v>
      </c>
      <c r="E890" t="str">
        <f t="shared" si="13"/>
        <v>Georgia</v>
      </c>
    </row>
    <row r="891" spans="1:5" x14ac:dyDescent="0.25">
      <c r="A891" t="s">
        <v>888</v>
      </c>
      <c r="B891">
        <v>0</v>
      </c>
      <c r="C891">
        <v>0</v>
      </c>
      <c r="D891">
        <v>664</v>
      </c>
      <c r="E891" t="str">
        <f t="shared" si="13"/>
        <v>Kansas</v>
      </c>
    </row>
    <row r="892" spans="1:5" x14ac:dyDescent="0.25">
      <c r="A892" t="s">
        <v>889</v>
      </c>
      <c r="B892">
        <v>9.4894666919720296E-4</v>
      </c>
      <c r="C892">
        <v>15</v>
      </c>
      <c r="D892">
        <v>15807</v>
      </c>
      <c r="E892" t="str">
        <f t="shared" si="13"/>
        <v>Pennsylvania</v>
      </c>
    </row>
    <row r="893" spans="1:5" x14ac:dyDescent="0.25">
      <c r="A893" t="s">
        <v>890</v>
      </c>
      <c r="B893">
        <v>1.1283341348822199E-3</v>
      </c>
      <c r="C893">
        <v>122</v>
      </c>
      <c r="D893">
        <v>108124</v>
      </c>
      <c r="E893" t="str">
        <f t="shared" si="13"/>
        <v>Indiana</v>
      </c>
    </row>
    <row r="894" spans="1:5" x14ac:dyDescent="0.25">
      <c r="A894" t="s">
        <v>891</v>
      </c>
      <c r="B894">
        <v>2.2286605749943699E-4</v>
      </c>
      <c r="C894">
        <v>5</v>
      </c>
      <c r="D894">
        <v>22435</v>
      </c>
      <c r="E894" t="str">
        <f t="shared" si="13"/>
        <v>Nevada</v>
      </c>
    </row>
    <row r="895" spans="1:5" x14ac:dyDescent="0.25">
      <c r="A895" t="s">
        <v>892</v>
      </c>
      <c r="B895">
        <v>0</v>
      </c>
      <c r="C895">
        <v>0</v>
      </c>
      <c r="D895">
        <v>553</v>
      </c>
      <c r="E895" t="str">
        <f t="shared" si="13"/>
        <v>Kentucky</v>
      </c>
    </row>
    <row r="896" spans="1:5" x14ac:dyDescent="0.25">
      <c r="A896" t="s">
        <v>893</v>
      </c>
      <c r="B896">
        <v>3.0807147258160502E-4</v>
      </c>
      <c r="C896">
        <v>4</v>
      </c>
      <c r="D896">
        <v>12984</v>
      </c>
      <c r="E896" t="str">
        <f t="shared" si="13"/>
        <v>Kansas</v>
      </c>
    </row>
    <row r="897" spans="1:5" x14ac:dyDescent="0.25">
      <c r="A897" t="s">
        <v>894</v>
      </c>
      <c r="B897">
        <v>0</v>
      </c>
      <c r="C897">
        <v>0</v>
      </c>
      <c r="D897">
        <v>1190</v>
      </c>
      <c r="E897" t="str">
        <f t="shared" si="13"/>
        <v>Oklahoma</v>
      </c>
    </row>
    <row r="898" spans="1:5" x14ac:dyDescent="0.25">
      <c r="A898" t="s">
        <v>895</v>
      </c>
      <c r="B898">
        <v>1.1668301996871E-3</v>
      </c>
      <c r="C898">
        <v>44</v>
      </c>
      <c r="D898">
        <v>37709</v>
      </c>
      <c r="E898" t="str">
        <f t="shared" si="13"/>
        <v>Texas</v>
      </c>
    </row>
    <row r="899" spans="1:5" x14ac:dyDescent="0.25">
      <c r="A899" t="s">
        <v>896</v>
      </c>
      <c r="B899">
        <v>4.8332527791206098E-4</v>
      </c>
      <c r="C899">
        <v>1</v>
      </c>
      <c r="D899">
        <v>2069</v>
      </c>
      <c r="E899" t="str">
        <f t="shared" si="13"/>
        <v>Kansas</v>
      </c>
    </row>
    <row r="900" spans="1:5" x14ac:dyDescent="0.25">
      <c r="A900" t="s">
        <v>897</v>
      </c>
      <c r="B900">
        <v>3.92000531526148E-3</v>
      </c>
      <c r="C900">
        <v>59</v>
      </c>
      <c r="D900">
        <v>15051</v>
      </c>
      <c r="E900" t="str">
        <f t="shared" ref="E900:E963" si="14">IFERROR(RIGHT(A900,LEN(A900)-FIND(",",A900)-1),"DC")</f>
        <v>Alabama</v>
      </c>
    </row>
    <row r="901" spans="1:5" x14ac:dyDescent="0.25">
      <c r="A901" t="s">
        <v>898</v>
      </c>
      <c r="B901">
        <v>0</v>
      </c>
      <c r="C901">
        <v>0</v>
      </c>
      <c r="D901">
        <v>4730</v>
      </c>
      <c r="E901" t="str">
        <f t="shared" si="14"/>
        <v>Idaho</v>
      </c>
    </row>
    <row r="902" spans="1:5" x14ac:dyDescent="0.25">
      <c r="A902" t="s">
        <v>899</v>
      </c>
      <c r="B902">
        <v>3.42231348391508E-4</v>
      </c>
      <c r="C902">
        <v>2</v>
      </c>
      <c r="D902">
        <v>5844</v>
      </c>
      <c r="E902" t="str">
        <f t="shared" si="14"/>
        <v>Georgia</v>
      </c>
    </row>
    <row r="903" spans="1:5" x14ac:dyDescent="0.25">
      <c r="A903" t="s">
        <v>900</v>
      </c>
      <c r="B903">
        <v>3.0902348578487599E-4</v>
      </c>
      <c r="C903">
        <v>1</v>
      </c>
      <c r="D903">
        <v>3236</v>
      </c>
      <c r="E903" t="str">
        <f t="shared" si="14"/>
        <v>Utah</v>
      </c>
    </row>
    <row r="904" spans="1:5" x14ac:dyDescent="0.25">
      <c r="A904" t="s">
        <v>901</v>
      </c>
      <c r="B904">
        <v>0</v>
      </c>
      <c r="C904">
        <v>0</v>
      </c>
      <c r="D904">
        <v>4116</v>
      </c>
      <c r="E904" t="str">
        <f t="shared" si="14"/>
        <v>Iowa</v>
      </c>
    </row>
    <row r="905" spans="1:5" x14ac:dyDescent="0.25">
      <c r="A905" t="s">
        <v>902</v>
      </c>
      <c r="B905">
        <v>0</v>
      </c>
      <c r="C905">
        <v>0</v>
      </c>
      <c r="D905">
        <v>18742</v>
      </c>
      <c r="E905" t="str">
        <f t="shared" si="14"/>
        <v>Michigan</v>
      </c>
    </row>
    <row r="906" spans="1:5" x14ac:dyDescent="0.25">
      <c r="A906" t="s">
        <v>903</v>
      </c>
      <c r="B906">
        <v>0</v>
      </c>
      <c r="C906">
        <v>0</v>
      </c>
      <c r="D906">
        <v>1319</v>
      </c>
      <c r="E906" t="str">
        <f t="shared" si="14"/>
        <v>North Dakota</v>
      </c>
    </row>
    <row r="907" spans="1:5" x14ac:dyDescent="0.25">
      <c r="A907" t="s">
        <v>904</v>
      </c>
      <c r="B907">
        <v>0</v>
      </c>
      <c r="C907">
        <v>0</v>
      </c>
      <c r="D907">
        <v>4032</v>
      </c>
      <c r="E907" t="str">
        <f t="shared" si="14"/>
        <v>Virginia</v>
      </c>
    </row>
    <row r="908" spans="1:5" x14ac:dyDescent="0.25">
      <c r="A908" t="s">
        <v>905</v>
      </c>
      <c r="B908">
        <v>1.49175803684675E-4</v>
      </c>
      <c r="C908">
        <v>2</v>
      </c>
      <c r="D908">
        <v>13407</v>
      </c>
      <c r="E908" t="str">
        <f t="shared" si="14"/>
        <v>Texas</v>
      </c>
    </row>
    <row r="909" spans="1:5" x14ac:dyDescent="0.25">
      <c r="A909" t="s">
        <v>906</v>
      </c>
      <c r="B909">
        <v>3.1101109969866499E-4</v>
      </c>
      <c r="C909">
        <v>119</v>
      </c>
      <c r="D909">
        <v>382623</v>
      </c>
      <c r="E909" t="str">
        <f t="shared" si="14"/>
        <v>New York</v>
      </c>
    </row>
    <row r="910" spans="1:5" x14ac:dyDescent="0.25">
      <c r="A910" t="s">
        <v>907</v>
      </c>
      <c r="B910">
        <v>1.58921874006789E-4</v>
      </c>
      <c r="C910">
        <v>5</v>
      </c>
      <c r="D910">
        <v>31462</v>
      </c>
      <c r="E910" t="str">
        <f t="shared" si="14"/>
        <v>Ohio</v>
      </c>
    </row>
    <row r="911" spans="1:5" x14ac:dyDescent="0.25">
      <c r="A911" t="s">
        <v>908</v>
      </c>
      <c r="B911">
        <v>6.9002318477895397E-4</v>
      </c>
      <c r="C911">
        <v>75</v>
      </c>
      <c r="D911">
        <v>108692</v>
      </c>
      <c r="E911" t="str">
        <f t="shared" si="14"/>
        <v>Pennsylvania</v>
      </c>
    </row>
    <row r="912" spans="1:5" x14ac:dyDescent="0.25">
      <c r="A912" t="s">
        <v>909</v>
      </c>
      <c r="B912">
        <v>3.8719129342821199E-3</v>
      </c>
      <c r="C912">
        <v>37</v>
      </c>
      <c r="D912">
        <v>9556</v>
      </c>
      <c r="E912" t="str">
        <f t="shared" si="14"/>
        <v>Alabama</v>
      </c>
    </row>
    <row r="913" spans="1:5" x14ac:dyDescent="0.25">
      <c r="A913" t="s">
        <v>910</v>
      </c>
      <c r="B913" s="1">
        <v>8.8859927134810003E-5</v>
      </c>
      <c r="C913">
        <v>9</v>
      </c>
      <c r="D913">
        <v>101283</v>
      </c>
      <c r="E913" t="str">
        <f t="shared" si="14"/>
        <v>Florida</v>
      </c>
    </row>
    <row r="914" spans="1:5" x14ac:dyDescent="0.25">
      <c r="A914" t="s">
        <v>911</v>
      </c>
      <c r="B914">
        <v>0</v>
      </c>
      <c r="C914">
        <v>0</v>
      </c>
      <c r="D914">
        <v>544</v>
      </c>
      <c r="E914" t="str">
        <f t="shared" si="14"/>
        <v>Nevada</v>
      </c>
    </row>
    <row r="915" spans="1:5" x14ac:dyDescent="0.25">
      <c r="A915" t="s">
        <v>912</v>
      </c>
      <c r="B915">
        <v>5.1244970984667404E-3</v>
      </c>
      <c r="C915">
        <v>1382</v>
      </c>
      <c r="D915">
        <v>269685</v>
      </c>
      <c r="E915" t="str">
        <f t="shared" si="14"/>
        <v>Massachusetts</v>
      </c>
    </row>
    <row r="916" spans="1:5" x14ac:dyDescent="0.25">
      <c r="A916" t="s">
        <v>913</v>
      </c>
      <c r="B916">
        <v>3.1147496856409601E-4</v>
      </c>
      <c r="C916">
        <v>81</v>
      </c>
      <c r="D916">
        <v>260053</v>
      </c>
      <c r="E916" t="str">
        <f t="shared" si="14"/>
        <v>New Jersey</v>
      </c>
    </row>
    <row r="917" spans="1:5" x14ac:dyDescent="0.25">
      <c r="A917" t="s">
        <v>914</v>
      </c>
      <c r="B917">
        <v>0</v>
      </c>
      <c r="C917">
        <v>0</v>
      </c>
      <c r="D917">
        <v>15283</v>
      </c>
      <c r="E917" t="str">
        <f t="shared" si="14"/>
        <v>New York</v>
      </c>
    </row>
    <row r="918" spans="1:5" x14ac:dyDescent="0.25">
      <c r="A918" t="s">
        <v>915</v>
      </c>
      <c r="B918">
        <v>0</v>
      </c>
      <c r="C918">
        <v>0</v>
      </c>
      <c r="D918">
        <v>1137</v>
      </c>
      <c r="E918" t="str">
        <f t="shared" si="14"/>
        <v>Vermont</v>
      </c>
    </row>
    <row r="919" spans="1:5" x14ac:dyDescent="0.25">
      <c r="A919" t="s">
        <v>916</v>
      </c>
      <c r="B919">
        <v>0</v>
      </c>
      <c r="C919">
        <v>0</v>
      </c>
      <c r="D919">
        <v>5031</v>
      </c>
      <c r="E919" t="str">
        <f t="shared" si="14"/>
        <v>Virginia</v>
      </c>
    </row>
    <row r="920" spans="1:5" x14ac:dyDescent="0.25">
      <c r="A920" t="s">
        <v>917</v>
      </c>
      <c r="B920">
        <v>0</v>
      </c>
      <c r="C920">
        <v>0</v>
      </c>
      <c r="D920">
        <v>2473</v>
      </c>
      <c r="E920" t="str">
        <f t="shared" si="14"/>
        <v>Kentucky</v>
      </c>
    </row>
    <row r="921" spans="1:5" x14ac:dyDescent="0.25">
      <c r="A921" t="s">
        <v>918</v>
      </c>
      <c r="B921">
        <v>2.0554984583764899E-4</v>
      </c>
      <c r="C921">
        <v>6</v>
      </c>
      <c r="D921">
        <v>29190</v>
      </c>
      <c r="E921" t="str">
        <f t="shared" si="14"/>
        <v>Alabama</v>
      </c>
    </row>
    <row r="922" spans="1:5" x14ac:dyDescent="0.25">
      <c r="A922" t="s">
        <v>919</v>
      </c>
      <c r="B922">
        <v>1.77935943060503E-3</v>
      </c>
      <c r="C922">
        <v>8</v>
      </c>
      <c r="D922">
        <v>4496</v>
      </c>
      <c r="E922" t="str">
        <f t="shared" si="14"/>
        <v>Nevada</v>
      </c>
    </row>
    <row r="923" spans="1:5" x14ac:dyDescent="0.25">
      <c r="A923" t="s">
        <v>920</v>
      </c>
      <c r="B923">
        <v>0</v>
      </c>
      <c r="C923">
        <v>0</v>
      </c>
      <c r="D923">
        <v>7277</v>
      </c>
      <c r="E923" t="str">
        <f t="shared" si="14"/>
        <v>Louisiana</v>
      </c>
    </row>
    <row r="924" spans="1:5" x14ac:dyDescent="0.25">
      <c r="A924" t="s">
        <v>921</v>
      </c>
      <c r="B924">
        <v>7.5566750629718605E-4</v>
      </c>
      <c r="C924">
        <v>3</v>
      </c>
      <c r="D924">
        <v>3970</v>
      </c>
      <c r="E924" t="str">
        <f t="shared" si="14"/>
        <v>Georgia</v>
      </c>
    </row>
    <row r="925" spans="1:5" x14ac:dyDescent="0.25">
      <c r="A925" t="s">
        <v>922</v>
      </c>
      <c r="B925" s="1">
        <v>3.7372000896929097E-5</v>
      </c>
      <c r="C925">
        <v>1</v>
      </c>
      <c r="D925">
        <v>26758</v>
      </c>
      <c r="E925" t="str">
        <f t="shared" si="14"/>
        <v>Alaska</v>
      </c>
    </row>
    <row r="926" spans="1:5" x14ac:dyDescent="0.25">
      <c r="A926" t="s">
        <v>923</v>
      </c>
      <c r="B926">
        <v>0</v>
      </c>
      <c r="C926">
        <v>0</v>
      </c>
      <c r="D926">
        <v>18258</v>
      </c>
      <c r="E926" t="str">
        <f t="shared" si="14"/>
        <v>Virginia</v>
      </c>
    </row>
    <row r="927" spans="1:5" x14ac:dyDescent="0.25">
      <c r="A927" t="s">
        <v>924</v>
      </c>
      <c r="B927">
        <v>3.3809700813802702E-4</v>
      </c>
      <c r="C927">
        <v>171</v>
      </c>
      <c r="D927">
        <v>505772</v>
      </c>
      <c r="E927" t="str">
        <f t="shared" si="14"/>
        <v>Virginia</v>
      </c>
    </row>
    <row r="928" spans="1:5" x14ac:dyDescent="0.25">
      <c r="A928" t="s">
        <v>925</v>
      </c>
      <c r="B928">
        <v>4.5070621507298202E-3</v>
      </c>
      <c r="C928">
        <v>1659</v>
      </c>
      <c r="D928">
        <v>368089</v>
      </c>
      <c r="E928" t="str">
        <f t="shared" si="14"/>
        <v>Connecticut</v>
      </c>
    </row>
    <row r="929" spans="1:5" x14ac:dyDescent="0.25">
      <c r="A929" t="s">
        <v>926</v>
      </c>
      <c r="B929">
        <v>1.34661998384078E-4</v>
      </c>
      <c r="C929">
        <v>5</v>
      </c>
      <c r="D929">
        <v>37130</v>
      </c>
      <c r="E929" t="str">
        <f t="shared" si="14"/>
        <v>Ohio</v>
      </c>
    </row>
    <row r="930" spans="1:5" x14ac:dyDescent="0.25">
      <c r="A930" t="s">
        <v>927</v>
      </c>
      <c r="B930">
        <v>1.6105653084230701E-4</v>
      </c>
      <c r="C930">
        <v>1</v>
      </c>
      <c r="D930">
        <v>6209</v>
      </c>
      <c r="E930" t="str">
        <f t="shared" si="14"/>
        <v>South Carolina</v>
      </c>
    </row>
    <row r="931" spans="1:5" x14ac:dyDescent="0.25">
      <c r="A931" t="s">
        <v>928</v>
      </c>
      <c r="B931">
        <v>0</v>
      </c>
      <c r="C931">
        <v>0</v>
      </c>
      <c r="D931">
        <v>8830</v>
      </c>
      <c r="E931" t="str">
        <f t="shared" si="14"/>
        <v>Puerto Rico</v>
      </c>
    </row>
    <row r="932" spans="1:5" x14ac:dyDescent="0.25">
      <c r="A932" t="s">
        <v>929</v>
      </c>
      <c r="B932">
        <v>4.8590864917397099E-4</v>
      </c>
      <c r="C932">
        <v>1</v>
      </c>
      <c r="D932">
        <v>2058</v>
      </c>
      <c r="E932" t="str">
        <f t="shared" si="14"/>
        <v>South Dakota</v>
      </c>
    </row>
    <row r="933" spans="1:5" x14ac:dyDescent="0.25">
      <c r="A933" t="s">
        <v>930</v>
      </c>
      <c r="B933">
        <v>0</v>
      </c>
      <c r="C933">
        <v>0</v>
      </c>
      <c r="D933">
        <v>1483</v>
      </c>
      <c r="E933" t="str">
        <f t="shared" si="14"/>
        <v>Montana</v>
      </c>
    </row>
    <row r="934" spans="1:5" x14ac:dyDescent="0.25">
      <c r="A934" t="s">
        <v>931</v>
      </c>
      <c r="B934">
        <v>0</v>
      </c>
      <c r="C934">
        <v>0</v>
      </c>
      <c r="D934">
        <v>8842</v>
      </c>
      <c r="E934" t="str">
        <f t="shared" si="14"/>
        <v>Virginia</v>
      </c>
    </row>
    <row r="935" spans="1:5" x14ac:dyDescent="0.25">
      <c r="A935" t="s">
        <v>932</v>
      </c>
      <c r="B935">
        <v>0</v>
      </c>
      <c r="C935">
        <v>0</v>
      </c>
      <c r="D935">
        <v>3382</v>
      </c>
      <c r="E935" t="str">
        <f t="shared" si="14"/>
        <v>Texas</v>
      </c>
    </row>
    <row r="936" spans="1:5" x14ac:dyDescent="0.25">
      <c r="A936" t="s">
        <v>933</v>
      </c>
      <c r="B936">
        <v>0</v>
      </c>
      <c r="C936">
        <v>0</v>
      </c>
      <c r="D936">
        <v>5866</v>
      </c>
      <c r="E936" t="str">
        <f t="shared" si="14"/>
        <v>Georgia</v>
      </c>
    </row>
    <row r="937" spans="1:5" x14ac:dyDescent="0.25">
      <c r="A937" t="s">
        <v>934</v>
      </c>
      <c r="B937">
        <v>1.4695077149151601E-4</v>
      </c>
      <c r="C937">
        <v>1</v>
      </c>
      <c r="D937">
        <v>6805</v>
      </c>
      <c r="E937" t="str">
        <f t="shared" si="14"/>
        <v>Texas</v>
      </c>
    </row>
    <row r="938" spans="1:5" x14ac:dyDescent="0.25">
      <c r="A938" t="s">
        <v>935</v>
      </c>
      <c r="B938">
        <v>0</v>
      </c>
      <c r="C938">
        <v>0</v>
      </c>
      <c r="D938">
        <v>5341</v>
      </c>
      <c r="E938" t="str">
        <f t="shared" si="14"/>
        <v>Minnesota</v>
      </c>
    </row>
    <row r="939" spans="1:5" x14ac:dyDescent="0.25">
      <c r="A939" t="s">
        <v>936</v>
      </c>
      <c r="B939">
        <v>0</v>
      </c>
      <c r="C939">
        <v>0</v>
      </c>
      <c r="D939">
        <v>730</v>
      </c>
      <c r="E939" t="str">
        <f t="shared" si="14"/>
        <v>South Dakota</v>
      </c>
    </row>
    <row r="940" spans="1:5" x14ac:dyDescent="0.25">
      <c r="A940" t="s">
        <v>937</v>
      </c>
      <c r="B940">
        <v>1.40680654913349E-3</v>
      </c>
      <c r="C940">
        <v>47</v>
      </c>
      <c r="D940">
        <v>33409</v>
      </c>
      <c r="E940" t="str">
        <f t="shared" si="14"/>
        <v>Arkansas</v>
      </c>
    </row>
    <row r="941" spans="1:5" x14ac:dyDescent="0.25">
      <c r="A941" t="s">
        <v>938</v>
      </c>
      <c r="B941" s="1">
        <v>4.99251123314836E-5</v>
      </c>
      <c r="C941">
        <v>1</v>
      </c>
      <c r="D941">
        <v>20030</v>
      </c>
      <c r="E941" t="str">
        <f t="shared" si="14"/>
        <v>Virginia</v>
      </c>
    </row>
    <row r="942" spans="1:5" x14ac:dyDescent="0.25">
      <c r="A942" t="s">
        <v>939</v>
      </c>
      <c r="B942">
        <v>2.31588698471507E-4</v>
      </c>
      <c r="C942">
        <v>1</v>
      </c>
      <c r="D942">
        <v>4318</v>
      </c>
      <c r="E942" t="str">
        <f t="shared" si="14"/>
        <v>Alabama</v>
      </c>
    </row>
    <row r="943" spans="1:5" x14ac:dyDescent="0.25">
      <c r="A943" t="s">
        <v>940</v>
      </c>
      <c r="B943">
        <v>6.9962686567159795E-4</v>
      </c>
      <c r="C943">
        <v>24</v>
      </c>
      <c r="D943">
        <v>34304</v>
      </c>
      <c r="E943" t="str">
        <f t="shared" si="14"/>
        <v>Georgia</v>
      </c>
    </row>
    <row r="944" spans="1:5" x14ac:dyDescent="0.25">
      <c r="A944" t="s">
        <v>941</v>
      </c>
      <c r="B944">
        <v>1.4803849000744E-4</v>
      </c>
      <c r="C944">
        <v>1</v>
      </c>
      <c r="D944">
        <v>6755</v>
      </c>
      <c r="E944" t="str">
        <f t="shared" si="14"/>
        <v>Illinois</v>
      </c>
    </row>
    <row r="945" spans="1:5" x14ac:dyDescent="0.25">
      <c r="A945" t="s">
        <v>942</v>
      </c>
      <c r="B945">
        <v>1.4106361969246E-4</v>
      </c>
      <c r="C945">
        <v>1</v>
      </c>
      <c r="D945">
        <v>7089</v>
      </c>
      <c r="E945" t="str">
        <f t="shared" si="14"/>
        <v>Indiana</v>
      </c>
    </row>
    <row r="946" spans="1:5" x14ac:dyDescent="0.25">
      <c r="A946" t="s">
        <v>943</v>
      </c>
      <c r="B946">
        <v>0</v>
      </c>
      <c r="C946">
        <v>0</v>
      </c>
      <c r="D946">
        <v>7080</v>
      </c>
      <c r="E946" t="str">
        <f t="shared" si="14"/>
        <v>Iowa</v>
      </c>
    </row>
    <row r="947" spans="1:5" x14ac:dyDescent="0.25">
      <c r="A947" t="s">
        <v>944</v>
      </c>
      <c r="B947">
        <v>1.9474331174123001E-3</v>
      </c>
      <c r="C947">
        <v>282</v>
      </c>
      <c r="D947">
        <v>144806</v>
      </c>
      <c r="E947" t="str">
        <f t="shared" si="14"/>
        <v>Kentucky</v>
      </c>
    </row>
    <row r="948" spans="1:5" x14ac:dyDescent="0.25">
      <c r="A948" t="s">
        <v>945</v>
      </c>
      <c r="B948">
        <v>1.0360547036880601E-4</v>
      </c>
      <c r="C948">
        <v>1</v>
      </c>
      <c r="D948">
        <v>9652</v>
      </c>
      <c r="E948" t="str">
        <f t="shared" si="14"/>
        <v>Ohio</v>
      </c>
    </row>
    <row r="949" spans="1:5" x14ac:dyDescent="0.25">
      <c r="A949" t="s">
        <v>946</v>
      </c>
      <c r="B949">
        <v>1.0709217959359301E-4</v>
      </c>
      <c r="C949">
        <v>4</v>
      </c>
      <c r="D949">
        <v>37351</v>
      </c>
      <c r="E949" t="str">
        <f t="shared" si="14"/>
        <v>Pennsylvania</v>
      </c>
    </row>
    <row r="950" spans="1:5" x14ac:dyDescent="0.25">
      <c r="A950" t="s">
        <v>947</v>
      </c>
      <c r="B950">
        <v>0</v>
      </c>
      <c r="C950">
        <v>0</v>
      </c>
      <c r="D950">
        <v>7291</v>
      </c>
      <c r="E950" t="str">
        <f t="shared" si="14"/>
        <v>Tennessee</v>
      </c>
    </row>
    <row r="951" spans="1:5" x14ac:dyDescent="0.25">
      <c r="A951" t="s">
        <v>948</v>
      </c>
      <c r="B951">
        <v>9.775171065493631E-4</v>
      </c>
      <c r="C951">
        <v>11</v>
      </c>
      <c r="D951">
        <v>11253</v>
      </c>
      <c r="E951" t="str">
        <f t="shared" si="14"/>
        <v>Texas</v>
      </c>
    </row>
    <row r="952" spans="1:5" x14ac:dyDescent="0.25">
      <c r="A952" t="s">
        <v>949</v>
      </c>
      <c r="B952">
        <v>2.1312872975276501E-4</v>
      </c>
      <c r="C952">
        <v>2</v>
      </c>
      <c r="D952">
        <v>9384</v>
      </c>
      <c r="E952" t="str">
        <f t="shared" si="14"/>
        <v>West Virginia</v>
      </c>
    </row>
    <row r="953" spans="1:5" x14ac:dyDescent="0.25">
      <c r="A953" t="s">
        <v>950</v>
      </c>
      <c r="B953">
        <v>0</v>
      </c>
      <c r="C953">
        <v>0</v>
      </c>
      <c r="D953">
        <v>3925</v>
      </c>
      <c r="E953" t="str">
        <f t="shared" si="14"/>
        <v>Tennessee</v>
      </c>
    </row>
    <row r="954" spans="1:5" x14ac:dyDescent="0.25">
      <c r="A954" t="s">
        <v>951</v>
      </c>
      <c r="B954">
        <v>0</v>
      </c>
      <c r="C954">
        <v>0</v>
      </c>
      <c r="D954">
        <v>3852</v>
      </c>
      <c r="E954" t="str">
        <f t="shared" si="14"/>
        <v>Montana</v>
      </c>
    </row>
    <row r="955" spans="1:5" x14ac:dyDescent="0.25">
      <c r="A955" t="s">
        <v>952</v>
      </c>
      <c r="B955">
        <v>6.5061808718280801E-4</v>
      </c>
      <c r="C955">
        <v>1</v>
      </c>
      <c r="D955">
        <v>1537</v>
      </c>
      <c r="E955" t="str">
        <f t="shared" si="14"/>
        <v>Washington</v>
      </c>
    </row>
    <row r="956" spans="1:5" x14ac:dyDescent="0.25">
      <c r="A956" t="s">
        <v>953</v>
      </c>
      <c r="B956">
        <v>0</v>
      </c>
      <c r="C956">
        <v>0</v>
      </c>
      <c r="D956">
        <v>6514</v>
      </c>
      <c r="E956" t="str">
        <f t="shared" si="14"/>
        <v>Minnesota</v>
      </c>
    </row>
    <row r="957" spans="1:5" x14ac:dyDescent="0.25">
      <c r="A957" t="s">
        <v>954</v>
      </c>
      <c r="B957">
        <v>0</v>
      </c>
      <c r="C957">
        <v>0</v>
      </c>
      <c r="D957">
        <v>2363</v>
      </c>
      <c r="E957" t="str">
        <f t="shared" si="14"/>
        <v>Nebraska</v>
      </c>
    </row>
    <row r="958" spans="1:5" x14ac:dyDescent="0.25">
      <c r="A958" t="s">
        <v>955</v>
      </c>
      <c r="B958">
        <v>2.0245647185856901E-4</v>
      </c>
      <c r="C958">
        <v>3</v>
      </c>
      <c r="D958">
        <v>14818</v>
      </c>
      <c r="E958" t="str">
        <f t="shared" si="14"/>
        <v>Kansas</v>
      </c>
    </row>
    <row r="959" spans="1:5" x14ac:dyDescent="0.25">
      <c r="A959" t="s">
        <v>956</v>
      </c>
      <c r="B959">
        <v>0</v>
      </c>
      <c r="C959">
        <v>0</v>
      </c>
      <c r="D959">
        <v>1546</v>
      </c>
      <c r="E959" t="str">
        <f t="shared" si="14"/>
        <v>Texas</v>
      </c>
    </row>
    <row r="960" spans="1:5" x14ac:dyDescent="0.25">
      <c r="A960" t="s">
        <v>957</v>
      </c>
      <c r="B960">
        <v>0</v>
      </c>
      <c r="C960">
        <v>0</v>
      </c>
      <c r="D960">
        <v>19769</v>
      </c>
      <c r="E960" t="str">
        <f t="shared" si="14"/>
        <v>Florida</v>
      </c>
    </row>
    <row r="961" spans="1:5" x14ac:dyDescent="0.25">
      <c r="A961" t="s">
        <v>958</v>
      </c>
      <c r="B961" s="1">
        <v>5.8780308596628702E-5</v>
      </c>
      <c r="C961">
        <v>2</v>
      </c>
      <c r="D961">
        <v>34025</v>
      </c>
      <c r="E961" t="str">
        <f t="shared" si="14"/>
        <v>Montana</v>
      </c>
    </row>
    <row r="962" spans="1:5" x14ac:dyDescent="0.25">
      <c r="A962" t="s">
        <v>959</v>
      </c>
      <c r="B962">
        <v>0</v>
      </c>
      <c r="C962">
        <v>0</v>
      </c>
      <c r="D962">
        <v>3056</v>
      </c>
      <c r="E962" t="str">
        <f t="shared" si="14"/>
        <v>Kentucky</v>
      </c>
    </row>
    <row r="963" spans="1:5" x14ac:dyDescent="0.25">
      <c r="A963" t="s">
        <v>960</v>
      </c>
      <c r="B963">
        <v>1.9201638539823E-4</v>
      </c>
      <c r="C963">
        <v>9</v>
      </c>
      <c r="D963">
        <v>46871</v>
      </c>
      <c r="E963" t="str">
        <f t="shared" si="14"/>
        <v>South Carolina</v>
      </c>
    </row>
    <row r="964" spans="1:5" x14ac:dyDescent="0.25">
      <c r="A964" t="s">
        <v>961</v>
      </c>
      <c r="B964">
        <v>0</v>
      </c>
      <c r="C964">
        <v>0</v>
      </c>
      <c r="D964">
        <v>1437</v>
      </c>
      <c r="E964" t="str">
        <f t="shared" ref="E964:E1027" si="15">IFERROR(RIGHT(A964,LEN(A964)-FIND(",",A964)-1),"DC")</f>
        <v>Wisconsin</v>
      </c>
    </row>
    <row r="965" spans="1:5" x14ac:dyDescent="0.25">
      <c r="A965" t="s">
        <v>962</v>
      </c>
      <c r="B965">
        <v>0</v>
      </c>
      <c r="C965">
        <v>0</v>
      </c>
      <c r="D965">
        <v>1832</v>
      </c>
      <c r="E965" t="str">
        <f t="shared" si="15"/>
        <v>Puerto Rico</v>
      </c>
    </row>
    <row r="966" spans="1:5" x14ac:dyDescent="0.25">
      <c r="A966" t="s">
        <v>963</v>
      </c>
      <c r="B966">
        <v>2.9157352512387802E-4</v>
      </c>
      <c r="C966">
        <v>9</v>
      </c>
      <c r="D966">
        <v>30867</v>
      </c>
      <c r="E966" t="str">
        <f t="shared" si="15"/>
        <v>Georgia</v>
      </c>
    </row>
    <row r="967" spans="1:5" x14ac:dyDescent="0.25">
      <c r="A967" t="s">
        <v>964</v>
      </c>
      <c r="B967">
        <v>1.60603870553277E-4</v>
      </c>
      <c r="C967">
        <v>4</v>
      </c>
      <c r="D967">
        <v>24906</v>
      </c>
      <c r="E967" t="str">
        <f t="shared" si="15"/>
        <v>Indiana</v>
      </c>
    </row>
    <row r="968" spans="1:5" x14ac:dyDescent="0.25">
      <c r="A968" t="s">
        <v>965</v>
      </c>
      <c r="B968">
        <v>0</v>
      </c>
      <c r="C968">
        <v>0</v>
      </c>
      <c r="D968">
        <v>5875</v>
      </c>
      <c r="E968" t="str">
        <f t="shared" si="15"/>
        <v>Iowa</v>
      </c>
    </row>
    <row r="969" spans="1:5" x14ac:dyDescent="0.25">
      <c r="A969" t="s">
        <v>966</v>
      </c>
      <c r="B969">
        <v>1.04253544620513E-4</v>
      </c>
      <c r="C969">
        <v>1</v>
      </c>
      <c r="D969">
        <v>9592</v>
      </c>
      <c r="E969" t="str">
        <f t="shared" si="15"/>
        <v>Kentucky</v>
      </c>
    </row>
    <row r="970" spans="1:5" x14ac:dyDescent="0.25">
      <c r="A970" t="s">
        <v>967</v>
      </c>
      <c r="B970">
        <v>4.0551500405516799E-4</v>
      </c>
      <c r="C970">
        <v>1</v>
      </c>
      <c r="D970">
        <v>2466</v>
      </c>
      <c r="E970" t="str">
        <f t="shared" si="15"/>
        <v>Texas</v>
      </c>
    </row>
    <row r="971" spans="1:5" x14ac:dyDescent="0.25">
      <c r="A971" t="s">
        <v>968</v>
      </c>
      <c r="B971">
        <v>0</v>
      </c>
      <c r="C971">
        <v>0</v>
      </c>
      <c r="D971">
        <v>3886</v>
      </c>
      <c r="E971" t="str">
        <f t="shared" si="15"/>
        <v>Virginia</v>
      </c>
    </row>
    <row r="972" spans="1:5" x14ac:dyDescent="0.25">
      <c r="A972" t="s">
        <v>969</v>
      </c>
      <c r="B972">
        <v>0</v>
      </c>
      <c r="C972">
        <v>0</v>
      </c>
      <c r="D972">
        <v>4409</v>
      </c>
      <c r="E972" t="str">
        <f t="shared" si="15"/>
        <v>Virginia</v>
      </c>
    </row>
    <row r="973" spans="1:5" x14ac:dyDescent="0.25">
      <c r="A973" t="s">
        <v>970</v>
      </c>
      <c r="B973">
        <v>0</v>
      </c>
      <c r="C973">
        <v>0</v>
      </c>
      <c r="D973">
        <v>699</v>
      </c>
      <c r="E973" t="str">
        <f t="shared" si="15"/>
        <v>Texas</v>
      </c>
    </row>
    <row r="974" spans="1:5" x14ac:dyDescent="0.25">
      <c r="A974" t="s">
        <v>971</v>
      </c>
      <c r="B974">
        <v>1.5132026935005201E-4</v>
      </c>
      <c r="C974">
        <v>6</v>
      </c>
      <c r="D974">
        <v>39651</v>
      </c>
      <c r="E974" t="str">
        <f t="shared" si="15"/>
        <v>Wisconsin</v>
      </c>
    </row>
    <row r="975" spans="1:5" x14ac:dyDescent="0.25">
      <c r="A975" t="s">
        <v>972</v>
      </c>
      <c r="B975">
        <v>0</v>
      </c>
      <c r="C975">
        <v>0</v>
      </c>
      <c r="D975">
        <v>5481</v>
      </c>
      <c r="E975" t="str">
        <f t="shared" si="15"/>
        <v>Illinois</v>
      </c>
    </row>
    <row r="976" spans="1:5" x14ac:dyDescent="0.25">
      <c r="A976" t="s">
        <v>973</v>
      </c>
      <c r="B976">
        <v>3.9856516540459597E-4</v>
      </c>
      <c r="C976">
        <v>6</v>
      </c>
      <c r="D976">
        <v>15054</v>
      </c>
      <c r="E976" t="str">
        <f t="shared" si="15"/>
        <v>Kansas</v>
      </c>
    </row>
    <row r="977" spans="1:5" x14ac:dyDescent="0.25">
      <c r="A977" t="s">
        <v>974</v>
      </c>
      <c r="B977">
        <v>0</v>
      </c>
      <c r="C977">
        <v>0</v>
      </c>
      <c r="D977">
        <v>1638</v>
      </c>
      <c r="E977" t="str">
        <f t="shared" si="15"/>
        <v>Pennsylvania</v>
      </c>
    </row>
    <row r="978" spans="1:5" x14ac:dyDescent="0.25">
      <c r="A978" t="s">
        <v>975</v>
      </c>
      <c r="B978">
        <v>0</v>
      </c>
      <c r="C978">
        <v>0</v>
      </c>
      <c r="D978">
        <v>3145</v>
      </c>
      <c r="E978" t="str">
        <f t="shared" si="15"/>
        <v>Wisconsin</v>
      </c>
    </row>
    <row r="979" spans="1:5" x14ac:dyDescent="0.25">
      <c r="A979" t="s">
        <v>976</v>
      </c>
      <c r="B979">
        <v>3.4335418892106302E-4</v>
      </c>
      <c r="C979">
        <v>9</v>
      </c>
      <c r="D979">
        <v>26212</v>
      </c>
      <c r="E979" t="str">
        <f t="shared" si="15"/>
        <v>Mississippi</v>
      </c>
    </row>
    <row r="980" spans="1:5" x14ac:dyDescent="0.25">
      <c r="A980" t="s">
        <v>977</v>
      </c>
      <c r="B980">
        <v>9.7235494308367499E-4</v>
      </c>
      <c r="C980">
        <v>58</v>
      </c>
      <c r="D980">
        <v>59649</v>
      </c>
      <c r="E980" t="str">
        <f t="shared" si="15"/>
        <v>Georgia</v>
      </c>
    </row>
    <row r="981" spans="1:5" x14ac:dyDescent="0.25">
      <c r="A981" t="s">
        <v>978</v>
      </c>
      <c r="B981">
        <v>8.8554066107537899E-4</v>
      </c>
      <c r="C981">
        <v>138</v>
      </c>
      <c r="D981">
        <v>155837</v>
      </c>
      <c r="E981" t="str">
        <f t="shared" si="15"/>
        <v>North Carolina</v>
      </c>
    </row>
    <row r="982" spans="1:5" x14ac:dyDescent="0.25">
      <c r="A982" t="s">
        <v>979</v>
      </c>
      <c r="B982">
        <v>3.1534636764984903E-4</v>
      </c>
      <c r="C982">
        <v>43</v>
      </c>
      <c r="D982">
        <v>136358</v>
      </c>
      <c r="E982" t="str">
        <f t="shared" si="15"/>
        <v>Texas</v>
      </c>
    </row>
    <row r="983" spans="1:5" x14ac:dyDescent="0.25">
      <c r="A983" t="s">
        <v>980</v>
      </c>
      <c r="B983">
        <v>0</v>
      </c>
      <c r="C983">
        <v>0</v>
      </c>
      <c r="D983">
        <v>1617</v>
      </c>
      <c r="E983" t="str">
        <f t="shared" si="15"/>
        <v>North Dakota</v>
      </c>
    </row>
    <row r="984" spans="1:5" x14ac:dyDescent="0.25">
      <c r="A984" t="s">
        <v>981</v>
      </c>
      <c r="B984">
        <v>2.0441537203597001E-4</v>
      </c>
      <c r="C984">
        <v>1</v>
      </c>
      <c r="D984">
        <v>4892</v>
      </c>
      <c r="E984" t="str">
        <f t="shared" si="15"/>
        <v>Indiana</v>
      </c>
    </row>
    <row r="985" spans="1:5" x14ac:dyDescent="0.25">
      <c r="A985" t="s">
        <v>982</v>
      </c>
      <c r="B985">
        <v>0</v>
      </c>
      <c r="C985">
        <v>0</v>
      </c>
      <c r="D985">
        <v>4349</v>
      </c>
      <c r="E985" t="str">
        <f t="shared" si="15"/>
        <v>Virginia</v>
      </c>
    </row>
    <row r="986" spans="1:5" x14ac:dyDescent="0.25">
      <c r="A986" t="s">
        <v>983</v>
      </c>
      <c r="B986">
        <v>2.5345330122927801E-4</v>
      </c>
      <c r="C986">
        <v>2</v>
      </c>
      <c r="D986">
        <v>7891</v>
      </c>
      <c r="E986" t="str">
        <f t="shared" si="15"/>
        <v>Alabama</v>
      </c>
    </row>
    <row r="987" spans="1:5" x14ac:dyDescent="0.25">
      <c r="A987" t="s">
        <v>984</v>
      </c>
      <c r="B987">
        <v>4.9468216670789302E-4</v>
      </c>
      <c r="C987">
        <v>2</v>
      </c>
      <c r="D987">
        <v>4043</v>
      </c>
      <c r="E987" t="str">
        <f t="shared" si="15"/>
        <v>Arkansas</v>
      </c>
    </row>
    <row r="988" spans="1:5" x14ac:dyDescent="0.25">
      <c r="A988" t="s">
        <v>985</v>
      </c>
      <c r="B988">
        <v>0</v>
      </c>
      <c r="C988">
        <v>0</v>
      </c>
      <c r="D988">
        <v>4205</v>
      </c>
      <c r="E988" t="str">
        <f t="shared" si="15"/>
        <v>Florida</v>
      </c>
    </row>
    <row r="989" spans="1:5" x14ac:dyDescent="0.25">
      <c r="A989" t="s">
        <v>986</v>
      </c>
      <c r="B989">
        <v>3.1328320802004301E-4</v>
      </c>
      <c r="C989">
        <v>2</v>
      </c>
      <c r="D989">
        <v>6384</v>
      </c>
      <c r="E989" t="str">
        <f t="shared" si="15"/>
        <v>Georgia</v>
      </c>
    </row>
    <row r="990" spans="1:5" x14ac:dyDescent="0.25">
      <c r="A990" t="s">
        <v>987</v>
      </c>
      <c r="B990">
        <v>0</v>
      </c>
      <c r="C990">
        <v>0</v>
      </c>
      <c r="D990">
        <v>2918</v>
      </c>
      <c r="E990" t="str">
        <f t="shared" si="15"/>
        <v>Idaho</v>
      </c>
    </row>
    <row r="991" spans="1:5" x14ac:dyDescent="0.25">
      <c r="A991" t="s">
        <v>988</v>
      </c>
      <c r="B991">
        <v>0</v>
      </c>
      <c r="C991">
        <v>0</v>
      </c>
      <c r="D991">
        <v>11837</v>
      </c>
      <c r="E991" t="str">
        <f t="shared" si="15"/>
        <v>Illinois</v>
      </c>
    </row>
    <row r="992" spans="1:5" x14ac:dyDescent="0.25">
      <c r="A992" t="s">
        <v>989</v>
      </c>
      <c r="B992">
        <v>2.48015873015927E-4</v>
      </c>
      <c r="C992">
        <v>1</v>
      </c>
      <c r="D992">
        <v>4032</v>
      </c>
      <c r="E992" t="str">
        <f t="shared" si="15"/>
        <v>Indiana</v>
      </c>
    </row>
    <row r="993" spans="1:5" x14ac:dyDescent="0.25">
      <c r="A993" t="s">
        <v>990</v>
      </c>
      <c r="B993">
        <v>0</v>
      </c>
      <c r="C993">
        <v>0</v>
      </c>
      <c r="D993">
        <v>4010</v>
      </c>
      <c r="E993" t="str">
        <f t="shared" si="15"/>
        <v>Iowa</v>
      </c>
    </row>
    <row r="994" spans="1:5" x14ac:dyDescent="0.25">
      <c r="A994" t="s">
        <v>991</v>
      </c>
      <c r="B994">
        <v>9.8910550458715107E-3</v>
      </c>
      <c r="C994">
        <v>69</v>
      </c>
      <c r="D994">
        <v>6976</v>
      </c>
      <c r="E994" t="str">
        <f t="shared" si="15"/>
        <v>Kansas</v>
      </c>
    </row>
    <row r="995" spans="1:5" x14ac:dyDescent="0.25">
      <c r="A995" t="s">
        <v>992</v>
      </c>
      <c r="B995">
        <v>1.11240892151975E-4</v>
      </c>
      <c r="C995">
        <v>2</v>
      </c>
      <c r="D995">
        <v>17979</v>
      </c>
      <c r="E995" t="str">
        <f t="shared" si="15"/>
        <v>Kentucky</v>
      </c>
    </row>
    <row r="996" spans="1:5" x14ac:dyDescent="0.25">
      <c r="A996" t="s">
        <v>993</v>
      </c>
      <c r="B996">
        <v>1.1228385358186199E-4</v>
      </c>
      <c r="C996">
        <v>1</v>
      </c>
      <c r="D996">
        <v>8906</v>
      </c>
      <c r="E996" t="str">
        <f t="shared" si="15"/>
        <v>Maine</v>
      </c>
    </row>
    <row r="997" spans="1:5" x14ac:dyDescent="0.25">
      <c r="A997" t="s">
        <v>994</v>
      </c>
      <c r="B997" s="1">
        <v>7.7429345722079796E-5</v>
      </c>
      <c r="C997">
        <v>2</v>
      </c>
      <c r="D997">
        <v>25830</v>
      </c>
      <c r="E997" t="str">
        <f t="shared" si="15"/>
        <v>Massachusetts</v>
      </c>
    </row>
    <row r="998" spans="1:5" x14ac:dyDescent="0.25">
      <c r="A998" t="s">
        <v>995</v>
      </c>
      <c r="B998">
        <v>0</v>
      </c>
      <c r="C998">
        <v>0</v>
      </c>
      <c r="D998">
        <v>1291</v>
      </c>
      <c r="E998" t="str">
        <f t="shared" si="15"/>
        <v>Mississippi</v>
      </c>
    </row>
    <row r="999" spans="1:5" x14ac:dyDescent="0.25">
      <c r="A999" t="s">
        <v>996</v>
      </c>
      <c r="B999">
        <v>1.93977167933345E-3</v>
      </c>
      <c r="C999">
        <v>61</v>
      </c>
      <c r="D999">
        <v>31447</v>
      </c>
      <c r="E999" t="str">
        <f t="shared" si="15"/>
        <v>Missouri</v>
      </c>
    </row>
    <row r="1000" spans="1:5" x14ac:dyDescent="0.25">
      <c r="A1000" t="s">
        <v>997</v>
      </c>
      <c r="B1000">
        <v>0</v>
      </c>
      <c r="C1000">
        <v>0</v>
      </c>
      <c r="D1000">
        <v>786</v>
      </c>
      <c r="E1000" t="str">
        <f t="shared" si="15"/>
        <v>Nebraska</v>
      </c>
    </row>
    <row r="1001" spans="1:5" x14ac:dyDescent="0.25">
      <c r="A1001" t="s">
        <v>998</v>
      </c>
      <c r="B1001" s="1">
        <v>6.9213732004413901E-5</v>
      </c>
      <c r="C1001">
        <v>1</v>
      </c>
      <c r="D1001">
        <v>14448</v>
      </c>
      <c r="E1001" t="str">
        <f t="shared" si="15"/>
        <v>New York</v>
      </c>
    </row>
    <row r="1002" spans="1:5" x14ac:dyDescent="0.25">
      <c r="A1002" t="s">
        <v>999</v>
      </c>
      <c r="B1002">
        <v>0</v>
      </c>
      <c r="C1002">
        <v>0</v>
      </c>
      <c r="D1002">
        <v>10847</v>
      </c>
      <c r="E1002" t="str">
        <f t="shared" si="15"/>
        <v>North Carolina</v>
      </c>
    </row>
    <row r="1003" spans="1:5" x14ac:dyDescent="0.25">
      <c r="A1003" t="s">
        <v>1000</v>
      </c>
      <c r="B1003">
        <v>8.5988100356437704E-4</v>
      </c>
      <c r="C1003">
        <v>496</v>
      </c>
      <c r="D1003">
        <v>576824</v>
      </c>
      <c r="E1003" t="str">
        <f t="shared" si="15"/>
        <v>Ohio</v>
      </c>
    </row>
    <row r="1004" spans="1:5" x14ac:dyDescent="0.25">
      <c r="A1004" t="s">
        <v>1001</v>
      </c>
      <c r="B1004">
        <v>7.6911883925412296E-4</v>
      </c>
      <c r="C1004">
        <v>37</v>
      </c>
      <c r="D1004">
        <v>48107</v>
      </c>
      <c r="E1004" t="str">
        <f t="shared" si="15"/>
        <v>Pennsylvania</v>
      </c>
    </row>
    <row r="1005" spans="1:5" x14ac:dyDescent="0.25">
      <c r="A1005" t="s">
        <v>1002</v>
      </c>
      <c r="B1005">
        <v>9.0470446320867204E-4</v>
      </c>
      <c r="C1005">
        <v>9</v>
      </c>
      <c r="D1005">
        <v>9948</v>
      </c>
      <c r="E1005" t="str">
        <f t="shared" si="15"/>
        <v>Tennessee</v>
      </c>
    </row>
    <row r="1006" spans="1:5" x14ac:dyDescent="0.25">
      <c r="A1006" t="s">
        <v>1003</v>
      </c>
      <c r="B1006">
        <v>0</v>
      </c>
      <c r="C1006">
        <v>0</v>
      </c>
      <c r="D1006">
        <v>3496</v>
      </c>
      <c r="E1006" t="str">
        <f t="shared" si="15"/>
        <v>Texas</v>
      </c>
    </row>
    <row r="1007" spans="1:5" x14ac:dyDescent="0.25">
      <c r="A1007" t="s">
        <v>1004</v>
      </c>
      <c r="B1007">
        <v>4.0154192097652198E-4</v>
      </c>
      <c r="C1007">
        <v>5</v>
      </c>
      <c r="D1007">
        <v>12452</v>
      </c>
      <c r="E1007" t="str">
        <f t="shared" si="15"/>
        <v>Vermont</v>
      </c>
    </row>
    <row r="1008" spans="1:5" x14ac:dyDescent="0.25">
      <c r="A1008" t="s">
        <v>1005</v>
      </c>
      <c r="B1008">
        <v>0</v>
      </c>
      <c r="C1008">
        <v>0</v>
      </c>
      <c r="D1008">
        <v>12783</v>
      </c>
      <c r="E1008" t="str">
        <f t="shared" si="15"/>
        <v>Virginia</v>
      </c>
    </row>
    <row r="1009" spans="1:5" x14ac:dyDescent="0.25">
      <c r="A1009" t="s">
        <v>1006</v>
      </c>
      <c r="B1009">
        <v>1.8637244669750201E-4</v>
      </c>
      <c r="C1009">
        <v>5</v>
      </c>
      <c r="D1009">
        <v>26828</v>
      </c>
      <c r="E1009" t="str">
        <f t="shared" si="15"/>
        <v>Washington</v>
      </c>
    </row>
    <row r="1010" spans="1:5" x14ac:dyDescent="0.25">
      <c r="A1010" t="s">
        <v>1007</v>
      </c>
      <c r="B1010">
        <v>0</v>
      </c>
      <c r="C1010">
        <v>0</v>
      </c>
      <c r="D1010">
        <v>5026</v>
      </c>
      <c r="E1010" t="str">
        <f t="shared" si="15"/>
        <v>Louisiana</v>
      </c>
    </row>
    <row r="1011" spans="1:5" x14ac:dyDescent="0.25">
      <c r="A1011" t="s">
        <v>1008</v>
      </c>
      <c r="B1011">
        <v>1.8138944313439399E-4</v>
      </c>
      <c r="C1011">
        <v>15</v>
      </c>
      <c r="D1011">
        <v>82695</v>
      </c>
      <c r="E1011" t="str">
        <f t="shared" si="15"/>
        <v>Maryland</v>
      </c>
    </row>
    <row r="1012" spans="1:5" x14ac:dyDescent="0.25">
      <c r="A1012" t="s">
        <v>1009</v>
      </c>
      <c r="B1012">
        <v>0</v>
      </c>
      <c r="C1012">
        <v>0</v>
      </c>
      <c r="D1012">
        <v>22159</v>
      </c>
      <c r="E1012" t="str">
        <f t="shared" si="15"/>
        <v>Virginia</v>
      </c>
    </row>
    <row r="1013" spans="1:5" x14ac:dyDescent="0.25">
      <c r="A1013" t="s">
        <v>1010</v>
      </c>
      <c r="B1013">
        <v>0</v>
      </c>
      <c r="C1013">
        <v>0</v>
      </c>
      <c r="D1013">
        <v>20742</v>
      </c>
      <c r="E1013" t="str">
        <f t="shared" si="15"/>
        <v>Virginia</v>
      </c>
    </row>
    <row r="1014" spans="1:5" x14ac:dyDescent="0.25">
      <c r="A1014" t="s">
        <v>1011</v>
      </c>
      <c r="B1014">
        <v>0</v>
      </c>
      <c r="C1014">
        <v>0</v>
      </c>
      <c r="D1014">
        <v>11409</v>
      </c>
      <c r="E1014" t="str">
        <f t="shared" si="15"/>
        <v>Minnesota</v>
      </c>
    </row>
    <row r="1015" spans="1:5" x14ac:dyDescent="0.25">
      <c r="A1015" t="s">
        <v>1012</v>
      </c>
      <c r="B1015">
        <v>1.6493485073398799E-4</v>
      </c>
      <c r="C1015">
        <v>1</v>
      </c>
      <c r="D1015">
        <v>6063</v>
      </c>
      <c r="E1015" t="str">
        <f t="shared" si="15"/>
        <v>Texas</v>
      </c>
    </row>
    <row r="1016" spans="1:5" x14ac:dyDescent="0.25">
      <c r="A1016" t="s">
        <v>1013</v>
      </c>
      <c r="B1016">
        <v>6.5255896336346899E-4</v>
      </c>
      <c r="C1016">
        <v>7</v>
      </c>
      <c r="D1016">
        <v>10727</v>
      </c>
      <c r="E1016" t="str">
        <f t="shared" si="15"/>
        <v>Colorado</v>
      </c>
    </row>
    <row r="1017" spans="1:5" x14ac:dyDescent="0.25">
      <c r="A1017" t="s">
        <v>1014</v>
      </c>
      <c r="B1017">
        <v>0</v>
      </c>
      <c r="C1017">
        <v>0</v>
      </c>
      <c r="D1017">
        <v>2724</v>
      </c>
      <c r="E1017" t="str">
        <f t="shared" si="15"/>
        <v>Idaho</v>
      </c>
    </row>
    <row r="1018" spans="1:5" x14ac:dyDescent="0.25">
      <c r="A1018" t="s">
        <v>1015</v>
      </c>
      <c r="B1018">
        <v>0</v>
      </c>
      <c r="C1018">
        <v>0</v>
      </c>
      <c r="D1018">
        <v>3034</v>
      </c>
      <c r="E1018" t="str">
        <f t="shared" si="15"/>
        <v>Iowa</v>
      </c>
    </row>
    <row r="1019" spans="1:5" x14ac:dyDescent="0.25">
      <c r="A1019" t="s">
        <v>1016</v>
      </c>
      <c r="B1019">
        <v>0</v>
      </c>
      <c r="C1019">
        <v>0</v>
      </c>
      <c r="D1019">
        <v>10837</v>
      </c>
      <c r="E1019" t="str">
        <f t="shared" si="15"/>
        <v>Wyoming</v>
      </c>
    </row>
    <row r="1020" spans="1:5" x14ac:dyDescent="0.25">
      <c r="A1020" t="s">
        <v>1017</v>
      </c>
      <c r="B1020">
        <v>2.6917429909811803E-4</v>
      </c>
      <c r="C1020">
        <v>77</v>
      </c>
      <c r="D1020">
        <v>286060</v>
      </c>
      <c r="E1020" t="str">
        <f t="shared" si="15"/>
        <v>California</v>
      </c>
    </row>
    <row r="1021" spans="1:5" x14ac:dyDescent="0.25">
      <c r="A1021" t="s">
        <v>1018</v>
      </c>
      <c r="B1021">
        <v>1.6561775422330101E-4</v>
      </c>
      <c r="C1021">
        <v>1</v>
      </c>
      <c r="D1021">
        <v>6038</v>
      </c>
      <c r="E1021" t="str">
        <f t="shared" si="15"/>
        <v>Texas</v>
      </c>
    </row>
    <row r="1022" spans="1:5" x14ac:dyDescent="0.25">
      <c r="A1022" t="s">
        <v>1019</v>
      </c>
      <c r="B1022">
        <v>0</v>
      </c>
      <c r="C1022">
        <v>0</v>
      </c>
      <c r="D1022">
        <v>674</v>
      </c>
      <c r="E1022" t="str">
        <f t="shared" si="15"/>
        <v>Nebraska</v>
      </c>
    </row>
    <row r="1023" spans="1:5" x14ac:dyDescent="0.25">
      <c r="A1023" t="s">
        <v>1020</v>
      </c>
      <c r="B1023">
        <v>4.5024763619993998E-4</v>
      </c>
      <c r="C1023">
        <v>1</v>
      </c>
      <c r="D1023">
        <v>2221</v>
      </c>
      <c r="E1023" t="str">
        <f t="shared" si="15"/>
        <v>Arkansas</v>
      </c>
    </row>
    <row r="1024" spans="1:5" x14ac:dyDescent="0.25">
      <c r="A1024" t="s">
        <v>1021</v>
      </c>
      <c r="B1024">
        <v>2.5588884287559501E-3</v>
      </c>
      <c r="C1024">
        <v>1656</v>
      </c>
      <c r="D1024">
        <v>647156</v>
      </c>
      <c r="E1024" t="str">
        <f t="shared" si="15"/>
        <v>Georgia</v>
      </c>
    </row>
    <row r="1025" spans="1:5" x14ac:dyDescent="0.25">
      <c r="A1025" t="s">
        <v>1022</v>
      </c>
      <c r="B1025">
        <v>0</v>
      </c>
      <c r="C1025">
        <v>0</v>
      </c>
      <c r="D1025">
        <v>7800</v>
      </c>
      <c r="E1025" t="str">
        <f t="shared" si="15"/>
        <v>Illinois</v>
      </c>
    </row>
    <row r="1026" spans="1:5" x14ac:dyDescent="0.25">
      <c r="A1026" t="s">
        <v>1023</v>
      </c>
      <c r="B1026">
        <v>2.8300551860760398E-4</v>
      </c>
      <c r="C1026">
        <v>2</v>
      </c>
      <c r="D1026">
        <v>7067</v>
      </c>
      <c r="E1026" t="str">
        <f t="shared" si="15"/>
        <v>Indiana</v>
      </c>
    </row>
    <row r="1027" spans="1:5" x14ac:dyDescent="0.25">
      <c r="A1027" t="s">
        <v>1024</v>
      </c>
      <c r="B1027">
        <v>3.5398230088490301E-4</v>
      </c>
      <c r="C1027">
        <v>1</v>
      </c>
      <c r="D1027">
        <v>2825</v>
      </c>
      <c r="E1027" t="str">
        <f t="shared" si="15"/>
        <v>Kentucky</v>
      </c>
    </row>
    <row r="1028" spans="1:5" x14ac:dyDescent="0.25">
      <c r="A1028" t="s">
        <v>1025</v>
      </c>
      <c r="B1028" s="1">
        <v>6.3371356146979502E-5</v>
      </c>
      <c r="C1028">
        <v>1</v>
      </c>
      <c r="D1028">
        <v>15780</v>
      </c>
      <c r="E1028" t="str">
        <f t="shared" ref="E1028:E1091" si="16">IFERROR(RIGHT(A1028,LEN(A1028)-FIND(",",A1028)-1),"DC")</f>
        <v>New York</v>
      </c>
    </row>
    <row r="1029" spans="1:5" x14ac:dyDescent="0.25">
      <c r="A1029" t="s">
        <v>1026</v>
      </c>
      <c r="B1029">
        <v>3.53970910027034E-3</v>
      </c>
      <c r="C1029">
        <v>55</v>
      </c>
      <c r="D1029">
        <v>15538</v>
      </c>
      <c r="E1029" t="str">
        <f t="shared" si="16"/>
        <v>Ohio</v>
      </c>
    </row>
    <row r="1030" spans="1:5" x14ac:dyDescent="0.25">
      <c r="A1030" t="s">
        <v>1027</v>
      </c>
      <c r="B1030">
        <v>0</v>
      </c>
      <c r="C1030">
        <v>0</v>
      </c>
      <c r="D1030">
        <v>4841</v>
      </c>
      <c r="E1030" t="str">
        <f t="shared" si="16"/>
        <v>Pennsylvania</v>
      </c>
    </row>
    <row r="1031" spans="1:5" x14ac:dyDescent="0.25">
      <c r="A1031" t="s">
        <v>1028</v>
      </c>
      <c r="B1031">
        <v>0</v>
      </c>
      <c r="C1031">
        <v>0</v>
      </c>
      <c r="D1031">
        <v>2499</v>
      </c>
      <c r="E1031" t="str">
        <f t="shared" si="16"/>
        <v>Nebraska</v>
      </c>
    </row>
    <row r="1032" spans="1:5" x14ac:dyDescent="0.25">
      <c r="A1032" t="s">
        <v>1029</v>
      </c>
      <c r="B1032">
        <v>0</v>
      </c>
      <c r="C1032">
        <v>0</v>
      </c>
      <c r="D1032">
        <v>8209</v>
      </c>
      <c r="E1032" t="str">
        <f t="shared" si="16"/>
        <v>Florida</v>
      </c>
    </row>
    <row r="1033" spans="1:5" x14ac:dyDescent="0.25">
      <c r="A1033" t="s">
        <v>1030</v>
      </c>
      <c r="B1033">
        <v>0</v>
      </c>
      <c r="C1033">
        <v>0</v>
      </c>
      <c r="D1033">
        <v>7448</v>
      </c>
      <c r="E1033" t="str">
        <f t="shared" si="16"/>
        <v>Nebraska</v>
      </c>
    </row>
    <row r="1034" spans="1:5" x14ac:dyDescent="0.25">
      <c r="A1034" t="s">
        <v>1031</v>
      </c>
      <c r="B1034">
        <v>4.6432440798638199E-4</v>
      </c>
      <c r="C1034">
        <v>3</v>
      </c>
      <c r="D1034">
        <v>6461</v>
      </c>
      <c r="E1034" t="str">
        <f t="shared" si="16"/>
        <v>Texas</v>
      </c>
    </row>
    <row r="1035" spans="1:5" x14ac:dyDescent="0.25">
      <c r="A1035" t="s">
        <v>1032</v>
      </c>
      <c r="B1035">
        <v>0</v>
      </c>
      <c r="C1035">
        <v>0</v>
      </c>
      <c r="D1035">
        <v>5298</v>
      </c>
      <c r="E1035" t="str">
        <f t="shared" si="16"/>
        <v>Virginia</v>
      </c>
    </row>
    <row r="1036" spans="1:5" x14ac:dyDescent="0.25">
      <c r="A1036" t="s">
        <v>1033</v>
      </c>
      <c r="B1036">
        <v>0</v>
      </c>
      <c r="C1036">
        <v>0</v>
      </c>
      <c r="D1036">
        <v>1404</v>
      </c>
      <c r="E1036" t="str">
        <f t="shared" si="16"/>
        <v>Illinois</v>
      </c>
    </row>
    <row r="1037" spans="1:5" x14ac:dyDescent="0.25">
      <c r="A1037" t="s">
        <v>1034</v>
      </c>
      <c r="B1037">
        <v>0</v>
      </c>
      <c r="C1037">
        <v>0</v>
      </c>
      <c r="D1037">
        <v>1883</v>
      </c>
      <c r="E1037" t="str">
        <f t="shared" si="16"/>
        <v>Kentucky</v>
      </c>
    </row>
    <row r="1038" spans="1:5" x14ac:dyDescent="0.25">
      <c r="A1038" t="s">
        <v>1035</v>
      </c>
      <c r="B1038" s="1">
        <v>2.52672006468834E-5</v>
      </c>
      <c r="C1038">
        <v>1</v>
      </c>
      <c r="D1038">
        <v>39577</v>
      </c>
      <c r="E1038" t="str">
        <f t="shared" si="16"/>
        <v>Montana</v>
      </c>
    </row>
    <row r="1039" spans="1:5" x14ac:dyDescent="0.25">
      <c r="A1039" t="s">
        <v>1036</v>
      </c>
      <c r="B1039" s="1">
        <v>9.5111280197790403E-5</v>
      </c>
      <c r="C1039">
        <v>1</v>
      </c>
      <c r="D1039">
        <v>10514</v>
      </c>
      <c r="E1039" t="str">
        <f t="shared" si="16"/>
        <v>Ohio</v>
      </c>
    </row>
    <row r="1040" spans="1:5" x14ac:dyDescent="0.25">
      <c r="A1040" t="s">
        <v>1037</v>
      </c>
      <c r="B1040">
        <v>2.9631625025250402E-4</v>
      </c>
      <c r="C1040">
        <v>22</v>
      </c>
      <c r="D1040">
        <v>74245</v>
      </c>
      <c r="E1040" t="str">
        <f t="shared" si="16"/>
        <v>Texas</v>
      </c>
    </row>
    <row r="1041" spans="1:5" x14ac:dyDescent="0.25">
      <c r="A1041" t="s">
        <v>1038</v>
      </c>
      <c r="B1041">
        <v>0</v>
      </c>
      <c r="C1041">
        <v>0</v>
      </c>
      <c r="D1041">
        <v>502</v>
      </c>
      <c r="E1041" t="str">
        <f t="shared" si="16"/>
        <v>Nebraska</v>
      </c>
    </row>
    <row r="1042" spans="1:5" x14ac:dyDescent="0.25">
      <c r="A1042" t="s">
        <v>1039</v>
      </c>
      <c r="B1042" s="1">
        <v>4.4300713241463001E-5</v>
      </c>
      <c r="C1042">
        <v>1</v>
      </c>
      <c r="D1042">
        <v>22573</v>
      </c>
      <c r="E1042" t="str">
        <f t="shared" si="16"/>
        <v>Colorado</v>
      </c>
    </row>
    <row r="1043" spans="1:5" x14ac:dyDescent="0.25">
      <c r="A1043" t="s">
        <v>1040</v>
      </c>
      <c r="B1043">
        <v>0</v>
      </c>
      <c r="C1043">
        <v>0</v>
      </c>
      <c r="D1043">
        <v>234</v>
      </c>
      <c r="E1043" t="str">
        <f t="shared" si="16"/>
        <v>Montana</v>
      </c>
    </row>
    <row r="1044" spans="1:5" x14ac:dyDescent="0.25">
      <c r="A1044" t="s">
        <v>1041</v>
      </c>
      <c r="B1044">
        <v>0</v>
      </c>
      <c r="C1044">
        <v>0</v>
      </c>
      <c r="D1044">
        <v>1078</v>
      </c>
      <c r="E1044" t="str">
        <f t="shared" si="16"/>
        <v>Nebraska</v>
      </c>
    </row>
    <row r="1045" spans="1:5" x14ac:dyDescent="0.25">
      <c r="A1045" t="s">
        <v>1042</v>
      </c>
      <c r="B1045">
        <v>2.2262789972837799E-4</v>
      </c>
      <c r="C1045">
        <v>5</v>
      </c>
      <c r="D1045">
        <v>22459</v>
      </c>
      <c r="E1045" t="str">
        <f t="shared" si="16"/>
        <v>Oklahoma</v>
      </c>
    </row>
    <row r="1046" spans="1:5" x14ac:dyDescent="0.25">
      <c r="A1046" t="s">
        <v>1043</v>
      </c>
      <c r="B1046">
        <v>0</v>
      </c>
      <c r="C1046">
        <v>0</v>
      </c>
      <c r="D1046">
        <v>2705</v>
      </c>
      <c r="E1046" t="str">
        <f t="shared" si="16"/>
        <v>Utah</v>
      </c>
    </row>
    <row r="1047" spans="1:5" x14ac:dyDescent="0.25">
      <c r="A1047" t="s">
        <v>1044</v>
      </c>
      <c r="B1047">
        <v>0</v>
      </c>
      <c r="C1047">
        <v>0</v>
      </c>
      <c r="D1047">
        <v>704</v>
      </c>
      <c r="E1047" t="str">
        <f t="shared" si="16"/>
        <v>Washington</v>
      </c>
    </row>
    <row r="1048" spans="1:5" x14ac:dyDescent="0.25">
      <c r="A1048" t="s">
        <v>1045</v>
      </c>
      <c r="B1048">
        <v>4.7000895255148098E-3</v>
      </c>
      <c r="C1048">
        <v>147</v>
      </c>
      <c r="D1048">
        <v>31276</v>
      </c>
      <c r="E1048" t="str">
        <f t="shared" si="16"/>
        <v>Arkansas</v>
      </c>
    </row>
    <row r="1049" spans="1:5" x14ac:dyDescent="0.25">
      <c r="A1049" t="s">
        <v>1046</v>
      </c>
      <c r="B1049">
        <v>4.4052863436128099E-4</v>
      </c>
      <c r="C1049">
        <v>1</v>
      </c>
      <c r="D1049">
        <v>2270</v>
      </c>
      <c r="E1049" t="str">
        <f t="shared" si="16"/>
        <v>Kentucky</v>
      </c>
    </row>
    <row r="1050" spans="1:5" x14ac:dyDescent="0.25">
      <c r="A1050" t="s">
        <v>1047</v>
      </c>
      <c r="B1050">
        <v>3.1936127744513999E-4</v>
      </c>
      <c r="C1050">
        <v>4</v>
      </c>
      <c r="D1050">
        <v>12525</v>
      </c>
      <c r="E1050" t="str">
        <f t="shared" si="16"/>
        <v>Maryland</v>
      </c>
    </row>
    <row r="1051" spans="1:5" x14ac:dyDescent="0.25">
      <c r="A1051" t="s">
        <v>1048</v>
      </c>
      <c r="B1051">
        <v>0</v>
      </c>
      <c r="C1051">
        <v>0</v>
      </c>
      <c r="D1051">
        <v>8056</v>
      </c>
      <c r="E1051" t="str">
        <f t="shared" si="16"/>
        <v>Oklahoma</v>
      </c>
    </row>
    <row r="1052" spans="1:5" x14ac:dyDescent="0.25">
      <c r="A1052" t="s">
        <v>1049</v>
      </c>
      <c r="B1052">
        <v>0</v>
      </c>
      <c r="C1052">
        <v>0</v>
      </c>
      <c r="D1052">
        <v>2415</v>
      </c>
      <c r="E1052" t="str">
        <f t="shared" si="16"/>
        <v>Texas</v>
      </c>
    </row>
    <row r="1053" spans="1:5" x14ac:dyDescent="0.25">
      <c r="A1053" t="s">
        <v>1050</v>
      </c>
      <c r="B1053">
        <v>3.5298270384753701E-4</v>
      </c>
      <c r="C1053">
        <v>2</v>
      </c>
      <c r="D1053">
        <v>5666</v>
      </c>
      <c r="E1053" t="str">
        <f t="shared" si="16"/>
        <v>Missouri</v>
      </c>
    </row>
    <row r="1054" spans="1:5" x14ac:dyDescent="0.25">
      <c r="A1054" t="s">
        <v>1051</v>
      </c>
      <c r="B1054">
        <v>4.4228217602826299E-4</v>
      </c>
      <c r="C1054">
        <v>26</v>
      </c>
      <c r="D1054">
        <v>58786</v>
      </c>
      <c r="E1054" t="str">
        <f t="shared" si="16"/>
        <v>North Carolina</v>
      </c>
    </row>
    <row r="1055" spans="1:5" x14ac:dyDescent="0.25">
      <c r="A1055" t="s">
        <v>1052</v>
      </c>
      <c r="B1055">
        <v>0</v>
      </c>
      <c r="C1055">
        <v>0</v>
      </c>
      <c r="D1055">
        <v>1444</v>
      </c>
      <c r="E1055" t="str">
        <f t="shared" si="16"/>
        <v>North Carolina</v>
      </c>
    </row>
    <row r="1056" spans="1:5" x14ac:dyDescent="0.25">
      <c r="A1056" t="s">
        <v>1053</v>
      </c>
      <c r="B1056">
        <v>2.6333113890719602E-4</v>
      </c>
      <c r="C1056">
        <v>2</v>
      </c>
      <c r="D1056">
        <v>7595</v>
      </c>
      <c r="E1056" t="str">
        <f t="shared" si="16"/>
        <v>Kansas</v>
      </c>
    </row>
    <row r="1057" spans="1:5" x14ac:dyDescent="0.25">
      <c r="A1057" t="s">
        <v>1054</v>
      </c>
      <c r="B1057">
        <v>4.7417159433227302E-4</v>
      </c>
      <c r="C1057">
        <v>17</v>
      </c>
      <c r="D1057">
        <v>35852</v>
      </c>
      <c r="E1057" t="str">
        <f t="shared" si="16"/>
        <v>Ohio</v>
      </c>
    </row>
    <row r="1058" spans="1:5" x14ac:dyDescent="0.25">
      <c r="A1058" t="s">
        <v>1055</v>
      </c>
      <c r="B1058">
        <v>3.4025178632191E-4</v>
      </c>
      <c r="C1058">
        <v>1</v>
      </c>
      <c r="D1058">
        <v>2939</v>
      </c>
      <c r="E1058" t="str">
        <f t="shared" si="16"/>
        <v>Idaho</v>
      </c>
    </row>
    <row r="1059" spans="1:5" x14ac:dyDescent="0.25">
      <c r="A1059" t="s">
        <v>1056</v>
      </c>
      <c r="B1059" s="1">
        <v>9.8445456742202094E-5</v>
      </c>
      <c r="C1059">
        <v>11</v>
      </c>
      <c r="D1059">
        <v>111737</v>
      </c>
      <c r="E1059" t="str">
        <f t="shared" si="16"/>
        <v>Michigan</v>
      </c>
    </row>
    <row r="1060" spans="1:5" x14ac:dyDescent="0.25">
      <c r="A1060" t="s">
        <v>1057</v>
      </c>
      <c r="B1060">
        <v>1.52617388207709E-4</v>
      </c>
      <c r="C1060">
        <v>3</v>
      </c>
      <c r="D1060">
        <v>19657</v>
      </c>
      <c r="E1060" t="str">
        <f t="shared" si="16"/>
        <v>New York</v>
      </c>
    </row>
    <row r="1061" spans="1:5" x14ac:dyDescent="0.25">
      <c r="A1061" t="s">
        <v>1058</v>
      </c>
      <c r="B1061">
        <v>1.92102454642473E-3</v>
      </c>
      <c r="C1061">
        <v>9</v>
      </c>
      <c r="D1061">
        <v>4685</v>
      </c>
      <c r="E1061" t="str">
        <f t="shared" si="16"/>
        <v>Alabama</v>
      </c>
    </row>
    <row r="1062" spans="1:5" x14ac:dyDescent="0.25">
      <c r="A1062" t="s">
        <v>1059</v>
      </c>
      <c r="B1062">
        <v>0</v>
      </c>
      <c r="C1062">
        <v>0</v>
      </c>
      <c r="D1062">
        <v>3140</v>
      </c>
      <c r="E1062" t="str">
        <f t="shared" si="16"/>
        <v>Missouri</v>
      </c>
    </row>
    <row r="1063" spans="1:5" x14ac:dyDescent="0.25">
      <c r="A1063" t="s">
        <v>1060</v>
      </c>
      <c r="B1063">
        <v>2.8264556246471103E-4</v>
      </c>
      <c r="C1063">
        <v>1</v>
      </c>
      <c r="D1063">
        <v>3538</v>
      </c>
      <c r="E1063" t="str">
        <f t="shared" si="16"/>
        <v>Mississippi</v>
      </c>
    </row>
    <row r="1064" spans="1:5" x14ac:dyDescent="0.25">
      <c r="A1064" t="s">
        <v>1061</v>
      </c>
      <c r="B1064">
        <v>3.0740854595756503E-4</v>
      </c>
      <c r="C1064">
        <v>6</v>
      </c>
      <c r="D1064">
        <v>19518</v>
      </c>
      <c r="E1064" t="str">
        <f t="shared" si="16"/>
        <v>South Carolina</v>
      </c>
    </row>
    <row r="1065" spans="1:5" x14ac:dyDescent="0.25">
      <c r="A1065" t="s">
        <v>1062</v>
      </c>
      <c r="B1065">
        <v>3.4252440486381899E-4</v>
      </c>
      <c r="C1065">
        <v>6</v>
      </c>
      <c r="D1065">
        <v>17517</v>
      </c>
      <c r="E1065" t="str">
        <f t="shared" si="16"/>
        <v>Indiana</v>
      </c>
    </row>
    <row r="1066" spans="1:5" x14ac:dyDescent="0.25">
      <c r="A1066" t="s">
        <v>1063</v>
      </c>
      <c r="B1066">
        <v>5.7923045097230097E-4</v>
      </c>
      <c r="C1066">
        <v>7</v>
      </c>
      <c r="D1066">
        <v>12085</v>
      </c>
      <c r="E1066" t="str">
        <f t="shared" si="16"/>
        <v>Tennessee</v>
      </c>
    </row>
    <row r="1067" spans="1:5" x14ac:dyDescent="0.25">
      <c r="A1067" t="s">
        <v>1064</v>
      </c>
      <c r="B1067">
        <v>3.3371153974503999E-4</v>
      </c>
      <c r="C1067">
        <v>5</v>
      </c>
      <c r="D1067">
        <v>14983</v>
      </c>
      <c r="E1067" t="str">
        <f t="shared" si="16"/>
        <v>Arizona</v>
      </c>
    </row>
    <row r="1068" spans="1:5" x14ac:dyDescent="0.25">
      <c r="A1068" t="s">
        <v>1065</v>
      </c>
      <c r="B1068">
        <v>3.6603221083453198E-4</v>
      </c>
      <c r="C1068">
        <v>1</v>
      </c>
      <c r="D1068">
        <v>2732</v>
      </c>
      <c r="E1068" t="str">
        <f t="shared" si="16"/>
        <v>Florida</v>
      </c>
    </row>
    <row r="1069" spans="1:5" x14ac:dyDescent="0.25">
      <c r="A1069" t="s">
        <v>1066</v>
      </c>
      <c r="B1069">
        <v>2.0824656393170199E-4</v>
      </c>
      <c r="C1069">
        <v>2</v>
      </c>
      <c r="D1069">
        <v>9604</v>
      </c>
      <c r="E1069" t="str">
        <f t="shared" si="16"/>
        <v>Tennessee</v>
      </c>
    </row>
    <row r="1070" spans="1:5" x14ac:dyDescent="0.25">
      <c r="A1070" t="s">
        <v>1067</v>
      </c>
      <c r="B1070">
        <v>0</v>
      </c>
      <c r="C1070">
        <v>0</v>
      </c>
      <c r="D1070">
        <v>5069</v>
      </c>
      <c r="E1070" t="str">
        <f t="shared" si="16"/>
        <v>Virginia</v>
      </c>
    </row>
    <row r="1071" spans="1:5" x14ac:dyDescent="0.25">
      <c r="A1071" t="s">
        <v>1068</v>
      </c>
      <c r="B1071">
        <v>9.3591905564923694E-3</v>
      </c>
      <c r="C1071">
        <v>111</v>
      </c>
      <c r="D1071">
        <v>11860</v>
      </c>
      <c r="E1071" t="str">
        <f t="shared" si="16"/>
        <v>Texas</v>
      </c>
    </row>
    <row r="1072" spans="1:5" x14ac:dyDescent="0.25">
      <c r="A1072" t="s">
        <v>1069</v>
      </c>
      <c r="B1072">
        <v>0</v>
      </c>
      <c r="C1072">
        <v>0</v>
      </c>
      <c r="D1072">
        <v>1046</v>
      </c>
      <c r="E1072" t="str">
        <f t="shared" si="16"/>
        <v>Oregon</v>
      </c>
    </row>
    <row r="1073" spans="1:5" x14ac:dyDescent="0.25">
      <c r="A1073" t="s">
        <v>1070</v>
      </c>
      <c r="B1073">
        <v>1.45433391506744E-4</v>
      </c>
      <c r="C1073">
        <v>1</v>
      </c>
      <c r="D1073">
        <v>6876</v>
      </c>
      <c r="E1073" t="str">
        <f t="shared" si="16"/>
        <v>Georgia</v>
      </c>
    </row>
    <row r="1074" spans="1:5" x14ac:dyDescent="0.25">
      <c r="A1074" t="s">
        <v>1071</v>
      </c>
      <c r="B1074">
        <v>6.4308681672020597E-4</v>
      </c>
      <c r="C1074">
        <v>1</v>
      </c>
      <c r="D1074">
        <v>1555</v>
      </c>
      <c r="E1074" t="str">
        <f t="shared" si="16"/>
        <v>West Virginia</v>
      </c>
    </row>
    <row r="1075" spans="1:5" x14ac:dyDescent="0.25">
      <c r="A1075" t="s">
        <v>1072</v>
      </c>
      <c r="B1075">
        <v>2.09555741827349E-4</v>
      </c>
      <c r="C1075">
        <v>1</v>
      </c>
      <c r="D1075">
        <v>4772</v>
      </c>
      <c r="E1075" t="str">
        <f t="shared" si="16"/>
        <v>Colorado</v>
      </c>
    </row>
    <row r="1076" spans="1:5" x14ac:dyDescent="0.25">
      <c r="A1076" t="s">
        <v>1073</v>
      </c>
      <c r="B1076">
        <v>0</v>
      </c>
      <c r="C1076">
        <v>0</v>
      </c>
      <c r="D1076">
        <v>2826</v>
      </c>
      <c r="E1076" t="str">
        <f t="shared" si="16"/>
        <v>Montana</v>
      </c>
    </row>
    <row r="1077" spans="1:5" x14ac:dyDescent="0.25">
      <c r="A1077" t="s">
        <v>1074</v>
      </c>
      <c r="B1077">
        <v>0</v>
      </c>
      <c r="C1077">
        <v>0</v>
      </c>
      <c r="D1077">
        <v>1966</v>
      </c>
      <c r="E1077" t="str">
        <f t="shared" si="16"/>
        <v>Florida</v>
      </c>
    </row>
    <row r="1078" spans="1:5" x14ac:dyDescent="0.25">
      <c r="A1078" t="s">
        <v>1075</v>
      </c>
      <c r="B1078">
        <v>0</v>
      </c>
      <c r="C1078">
        <v>0</v>
      </c>
      <c r="D1078">
        <v>5527</v>
      </c>
      <c r="E1078" t="str">
        <f t="shared" si="16"/>
        <v>Michigan</v>
      </c>
    </row>
    <row r="1079" spans="1:5" x14ac:dyDescent="0.25">
      <c r="A1079" t="s">
        <v>1076</v>
      </c>
      <c r="B1079">
        <v>0</v>
      </c>
      <c r="C1079">
        <v>0</v>
      </c>
      <c r="D1079">
        <v>300</v>
      </c>
      <c r="E1079" t="str">
        <f t="shared" si="16"/>
        <v>Georgia</v>
      </c>
    </row>
    <row r="1080" spans="1:5" x14ac:dyDescent="0.25">
      <c r="A1080" t="s">
        <v>1077</v>
      </c>
      <c r="B1080">
        <v>0</v>
      </c>
      <c r="C1080">
        <v>0</v>
      </c>
      <c r="D1080">
        <v>557</v>
      </c>
      <c r="E1080" t="str">
        <f t="shared" si="16"/>
        <v>Texas</v>
      </c>
    </row>
    <row r="1081" spans="1:5" x14ac:dyDescent="0.25">
      <c r="A1081" t="s">
        <v>1078</v>
      </c>
      <c r="B1081">
        <v>0</v>
      </c>
      <c r="C1081">
        <v>0</v>
      </c>
      <c r="D1081">
        <v>9157</v>
      </c>
      <c r="E1081" t="str">
        <f t="shared" si="16"/>
        <v>California</v>
      </c>
    </row>
    <row r="1082" spans="1:5" x14ac:dyDescent="0.25">
      <c r="A1082" t="s">
        <v>1079</v>
      </c>
      <c r="B1082">
        <v>1.3529968881076301E-4</v>
      </c>
      <c r="C1082">
        <v>11</v>
      </c>
      <c r="D1082">
        <v>81301</v>
      </c>
      <c r="E1082" t="str">
        <f t="shared" si="16"/>
        <v>New Jersey</v>
      </c>
    </row>
    <row r="1083" spans="1:5" x14ac:dyDescent="0.25">
      <c r="A1083" t="s">
        <v>1080</v>
      </c>
      <c r="B1083">
        <v>0</v>
      </c>
      <c r="C1083">
        <v>0</v>
      </c>
      <c r="D1083">
        <v>10142</v>
      </c>
      <c r="E1083" t="str">
        <f t="shared" si="16"/>
        <v>Virginia</v>
      </c>
    </row>
    <row r="1084" spans="1:5" x14ac:dyDescent="0.25">
      <c r="A1084" t="s">
        <v>1081</v>
      </c>
      <c r="B1084">
        <v>6.4078783177634602E-4</v>
      </c>
      <c r="C1084">
        <v>19</v>
      </c>
      <c r="D1084">
        <v>29651</v>
      </c>
      <c r="E1084" t="str">
        <f t="shared" si="16"/>
        <v>Georgia</v>
      </c>
    </row>
    <row r="1085" spans="1:5" x14ac:dyDescent="0.25">
      <c r="A1085" t="s">
        <v>1082</v>
      </c>
      <c r="B1085">
        <v>0</v>
      </c>
      <c r="C1085">
        <v>0</v>
      </c>
      <c r="D1085">
        <v>6130</v>
      </c>
      <c r="E1085" t="str">
        <f t="shared" si="16"/>
        <v>Michigan</v>
      </c>
    </row>
    <row r="1086" spans="1:5" x14ac:dyDescent="0.25">
      <c r="A1086" t="s">
        <v>1083</v>
      </c>
      <c r="B1086">
        <v>0</v>
      </c>
      <c r="C1086">
        <v>0</v>
      </c>
      <c r="D1086">
        <v>140</v>
      </c>
      <c r="E1086" t="str">
        <f t="shared" si="16"/>
        <v>Montana</v>
      </c>
    </row>
    <row r="1087" spans="1:5" x14ac:dyDescent="0.25">
      <c r="A1087" t="s">
        <v>1084</v>
      </c>
      <c r="B1087">
        <v>0</v>
      </c>
      <c r="C1087">
        <v>0</v>
      </c>
      <c r="D1087">
        <v>813</v>
      </c>
      <c r="E1087" t="str">
        <f t="shared" si="16"/>
        <v>North Dakota</v>
      </c>
    </row>
    <row r="1088" spans="1:5" x14ac:dyDescent="0.25">
      <c r="A1088" t="s">
        <v>1085</v>
      </c>
      <c r="B1088">
        <v>4.5413260672111302E-4</v>
      </c>
      <c r="C1088">
        <v>1</v>
      </c>
      <c r="D1088">
        <v>2202</v>
      </c>
      <c r="E1088" t="str">
        <f t="shared" si="16"/>
        <v>Texas</v>
      </c>
    </row>
    <row r="1089" spans="1:5" x14ac:dyDescent="0.25">
      <c r="A1089" t="s">
        <v>1086</v>
      </c>
      <c r="B1089">
        <v>2.9167274318220299E-4</v>
      </c>
      <c r="C1089">
        <v>2</v>
      </c>
      <c r="D1089">
        <v>6857</v>
      </c>
      <c r="E1089" t="str">
        <f t="shared" si="16"/>
        <v>Texas</v>
      </c>
    </row>
    <row r="1090" spans="1:5" x14ac:dyDescent="0.25">
      <c r="A1090" t="s">
        <v>1087</v>
      </c>
      <c r="B1090">
        <v>0</v>
      </c>
      <c r="C1090">
        <v>0</v>
      </c>
      <c r="D1090">
        <v>11014</v>
      </c>
      <c r="E1090" t="str">
        <f t="shared" si="16"/>
        <v>Virginia</v>
      </c>
    </row>
    <row r="1091" spans="1:5" x14ac:dyDescent="0.25">
      <c r="A1091" t="s">
        <v>1088</v>
      </c>
      <c r="B1091" s="1">
        <v>5.7208237986272601E-5</v>
      </c>
      <c r="C1091">
        <v>1</v>
      </c>
      <c r="D1091">
        <v>17480</v>
      </c>
      <c r="E1091" t="str">
        <f t="shared" si="16"/>
        <v>Minnesota</v>
      </c>
    </row>
    <row r="1092" spans="1:5" x14ac:dyDescent="0.25">
      <c r="A1092" t="s">
        <v>1089</v>
      </c>
      <c r="B1092">
        <v>1.93798449612425E-4</v>
      </c>
      <c r="C1092">
        <v>1</v>
      </c>
      <c r="D1092">
        <v>5160</v>
      </c>
      <c r="E1092" t="str">
        <f t="shared" ref="E1092:E1155" si="17">IFERROR(RIGHT(A1092,LEN(A1092)-FIND(",",A1092)-1),"DC")</f>
        <v>Idaho</v>
      </c>
    </row>
    <row r="1093" spans="1:5" x14ac:dyDescent="0.25">
      <c r="A1093" t="s">
        <v>1090</v>
      </c>
      <c r="B1093">
        <v>6.1274509803921297E-4</v>
      </c>
      <c r="C1093">
        <v>12</v>
      </c>
      <c r="D1093">
        <v>19584</v>
      </c>
      <c r="E1093" t="str">
        <f t="shared" si="17"/>
        <v>Georgia</v>
      </c>
    </row>
    <row r="1094" spans="1:5" x14ac:dyDescent="0.25">
      <c r="A1094" t="s">
        <v>1091</v>
      </c>
      <c r="B1094">
        <v>0</v>
      </c>
      <c r="C1094">
        <v>0</v>
      </c>
      <c r="D1094">
        <v>3618</v>
      </c>
      <c r="E1094" t="str">
        <f t="shared" si="17"/>
        <v>Wyoming</v>
      </c>
    </row>
    <row r="1095" spans="1:5" x14ac:dyDescent="0.25">
      <c r="A1095" t="s">
        <v>1092</v>
      </c>
      <c r="B1095">
        <v>0</v>
      </c>
      <c r="C1095">
        <v>0</v>
      </c>
      <c r="D1095">
        <v>667</v>
      </c>
      <c r="E1095" t="str">
        <f t="shared" si="17"/>
        <v>Nebraska</v>
      </c>
    </row>
    <row r="1096" spans="1:5" x14ac:dyDescent="0.25">
      <c r="A1096" t="s">
        <v>1093</v>
      </c>
      <c r="B1096">
        <v>0</v>
      </c>
      <c r="C1096">
        <v>0</v>
      </c>
      <c r="D1096">
        <v>1453</v>
      </c>
      <c r="E1096" t="str">
        <f t="shared" si="17"/>
        <v>Kansas</v>
      </c>
    </row>
    <row r="1097" spans="1:5" x14ac:dyDescent="0.25">
      <c r="A1097" t="s">
        <v>1094</v>
      </c>
      <c r="B1097">
        <v>1.6337199803950699E-4</v>
      </c>
      <c r="C1097">
        <v>1</v>
      </c>
      <c r="D1097">
        <v>6121</v>
      </c>
      <c r="E1097" t="str">
        <f t="shared" si="17"/>
        <v>Georgia</v>
      </c>
    </row>
    <row r="1098" spans="1:5" x14ac:dyDescent="0.25">
      <c r="A1098" t="s">
        <v>1095</v>
      </c>
      <c r="B1098" s="1">
        <v>8.9911886351323704E-5</v>
      </c>
      <c r="C1098">
        <v>1</v>
      </c>
      <c r="D1098">
        <v>11122</v>
      </c>
      <c r="E1098" t="str">
        <f t="shared" si="17"/>
        <v>Oklahoma</v>
      </c>
    </row>
    <row r="1099" spans="1:5" x14ac:dyDescent="0.25">
      <c r="A1099" t="s">
        <v>1096</v>
      </c>
      <c r="B1099">
        <v>5.2865765011678102E-4</v>
      </c>
      <c r="C1099">
        <v>24</v>
      </c>
      <c r="D1099">
        <v>45398</v>
      </c>
      <c r="E1099" t="str">
        <f t="shared" si="17"/>
        <v>New Hampshire</v>
      </c>
    </row>
    <row r="1100" spans="1:5" x14ac:dyDescent="0.25">
      <c r="A1100" t="s">
        <v>1097</v>
      </c>
      <c r="B1100">
        <v>1.26790921770036E-4</v>
      </c>
      <c r="C1100">
        <v>1</v>
      </c>
      <c r="D1100">
        <v>7887</v>
      </c>
      <c r="E1100" t="str">
        <f t="shared" si="17"/>
        <v>Arizona</v>
      </c>
    </row>
    <row r="1101" spans="1:5" x14ac:dyDescent="0.25">
      <c r="A1101" t="s">
        <v>1098</v>
      </c>
      <c r="B1101">
        <v>0</v>
      </c>
      <c r="C1101">
        <v>0</v>
      </c>
      <c r="D1101">
        <v>1090</v>
      </c>
      <c r="E1101" t="str">
        <f t="shared" si="17"/>
        <v>Kansas</v>
      </c>
    </row>
    <row r="1102" spans="1:5" x14ac:dyDescent="0.25">
      <c r="A1102" t="s">
        <v>1099</v>
      </c>
      <c r="B1102">
        <v>0</v>
      </c>
      <c r="C1102">
        <v>0</v>
      </c>
      <c r="D1102">
        <v>2002</v>
      </c>
      <c r="E1102" t="str">
        <f t="shared" si="17"/>
        <v>North Carolina</v>
      </c>
    </row>
    <row r="1103" spans="1:5" x14ac:dyDescent="0.25">
      <c r="A1103" t="s">
        <v>1100</v>
      </c>
      <c r="B1103">
        <v>8.4985835694051295E-4</v>
      </c>
      <c r="C1103">
        <v>3</v>
      </c>
      <c r="D1103">
        <v>3530</v>
      </c>
      <c r="E1103" t="str">
        <f t="shared" si="17"/>
        <v>Tennessee</v>
      </c>
    </row>
    <row r="1104" spans="1:5" x14ac:dyDescent="0.25">
      <c r="A1104" t="s">
        <v>1101</v>
      </c>
      <c r="B1104">
        <v>0</v>
      </c>
      <c r="C1104">
        <v>0</v>
      </c>
      <c r="D1104">
        <v>7230</v>
      </c>
      <c r="E1104" t="str">
        <f t="shared" si="17"/>
        <v>Colorado</v>
      </c>
    </row>
    <row r="1105" spans="1:5" x14ac:dyDescent="0.25">
      <c r="A1105" t="s">
        <v>1102</v>
      </c>
      <c r="B1105">
        <v>0</v>
      </c>
      <c r="C1105">
        <v>0</v>
      </c>
      <c r="D1105">
        <v>6078</v>
      </c>
      <c r="E1105" t="str">
        <f t="shared" si="17"/>
        <v>Utah</v>
      </c>
    </row>
    <row r="1106" spans="1:5" x14ac:dyDescent="0.25">
      <c r="A1106" t="s">
        <v>1103</v>
      </c>
      <c r="B1106">
        <v>0</v>
      </c>
      <c r="C1106">
        <v>0</v>
      </c>
      <c r="D1106">
        <v>31773</v>
      </c>
      <c r="E1106" t="str">
        <f t="shared" si="17"/>
        <v>North Dakota</v>
      </c>
    </row>
    <row r="1107" spans="1:5" x14ac:dyDescent="0.25">
      <c r="A1107" t="s">
        <v>1104</v>
      </c>
      <c r="B1107">
        <v>4.9975012493752504E-4</v>
      </c>
      <c r="C1107">
        <v>1</v>
      </c>
      <c r="D1107">
        <v>2001</v>
      </c>
      <c r="E1107" t="str">
        <f t="shared" si="17"/>
        <v>Vermont</v>
      </c>
    </row>
    <row r="1108" spans="1:5" x14ac:dyDescent="0.25">
      <c r="A1108" t="s">
        <v>1105</v>
      </c>
      <c r="B1108" s="1">
        <v>2.3720853001840599E-5</v>
      </c>
      <c r="C1108">
        <v>1</v>
      </c>
      <c r="D1108">
        <v>42157</v>
      </c>
      <c r="E1108" t="str">
        <f t="shared" si="17"/>
        <v>Michigan</v>
      </c>
    </row>
    <row r="1109" spans="1:5" x14ac:dyDescent="0.25">
      <c r="A1109" t="s">
        <v>1106</v>
      </c>
      <c r="B1109">
        <v>0</v>
      </c>
      <c r="C1109">
        <v>0</v>
      </c>
      <c r="D1109">
        <v>931</v>
      </c>
      <c r="E1109" t="str">
        <f t="shared" si="17"/>
        <v>Montana</v>
      </c>
    </row>
    <row r="1110" spans="1:5" x14ac:dyDescent="0.25">
      <c r="A1110" t="s">
        <v>1107</v>
      </c>
      <c r="B1110">
        <v>3.21027287319419E-4</v>
      </c>
      <c r="C1110">
        <v>1</v>
      </c>
      <c r="D1110">
        <v>3115</v>
      </c>
      <c r="E1110" t="str">
        <f t="shared" si="17"/>
        <v>Arkansas</v>
      </c>
    </row>
    <row r="1111" spans="1:5" x14ac:dyDescent="0.25">
      <c r="A1111" t="s">
        <v>1108</v>
      </c>
      <c r="B1111">
        <v>1.7004633762696101E-4</v>
      </c>
      <c r="C1111">
        <v>4</v>
      </c>
      <c r="D1111">
        <v>23523</v>
      </c>
      <c r="E1111" t="str">
        <f t="shared" si="17"/>
        <v>Indiana</v>
      </c>
    </row>
    <row r="1112" spans="1:5" x14ac:dyDescent="0.25">
      <c r="A1112" t="s">
        <v>1109</v>
      </c>
      <c r="B1112">
        <v>0</v>
      </c>
      <c r="C1112">
        <v>0</v>
      </c>
      <c r="D1112">
        <v>2994</v>
      </c>
      <c r="E1112" t="str">
        <f t="shared" si="17"/>
        <v>Kansas</v>
      </c>
    </row>
    <row r="1113" spans="1:5" x14ac:dyDescent="0.25">
      <c r="A1113" t="s">
        <v>1110</v>
      </c>
      <c r="B1113">
        <v>1.9025875190259399E-4</v>
      </c>
      <c r="C1113">
        <v>1</v>
      </c>
      <c r="D1113">
        <v>5256</v>
      </c>
      <c r="E1113" t="str">
        <f t="shared" si="17"/>
        <v>Kentucky</v>
      </c>
    </row>
    <row r="1114" spans="1:5" x14ac:dyDescent="0.25">
      <c r="A1114" t="s">
        <v>1111</v>
      </c>
      <c r="B1114">
        <v>0</v>
      </c>
      <c r="C1114">
        <v>0</v>
      </c>
      <c r="D1114">
        <v>3150</v>
      </c>
      <c r="E1114" t="str">
        <f t="shared" si="17"/>
        <v>Minnesota</v>
      </c>
    </row>
    <row r="1115" spans="1:5" x14ac:dyDescent="0.25">
      <c r="A1115" t="s">
        <v>1112</v>
      </c>
      <c r="B1115">
        <v>0</v>
      </c>
      <c r="C1115">
        <v>0</v>
      </c>
      <c r="D1115">
        <v>316</v>
      </c>
      <c r="E1115" t="str">
        <f t="shared" si="17"/>
        <v>Nebraska</v>
      </c>
    </row>
    <row r="1116" spans="1:5" x14ac:dyDescent="0.25">
      <c r="A1116" t="s">
        <v>1113</v>
      </c>
      <c r="B1116">
        <v>2.6483050847458901E-4</v>
      </c>
      <c r="C1116">
        <v>2</v>
      </c>
      <c r="D1116">
        <v>7552</v>
      </c>
      <c r="E1116" t="str">
        <f t="shared" si="17"/>
        <v>New Mexico</v>
      </c>
    </row>
    <row r="1117" spans="1:5" x14ac:dyDescent="0.25">
      <c r="A1117" t="s">
        <v>1114</v>
      </c>
      <c r="B1117">
        <v>0</v>
      </c>
      <c r="C1117">
        <v>0</v>
      </c>
      <c r="D1117">
        <v>807</v>
      </c>
      <c r="E1117" t="str">
        <f t="shared" si="17"/>
        <v>North Dakota</v>
      </c>
    </row>
    <row r="1118" spans="1:5" x14ac:dyDescent="0.25">
      <c r="A1118" t="s">
        <v>1115</v>
      </c>
      <c r="B1118">
        <v>0</v>
      </c>
      <c r="C1118">
        <v>0</v>
      </c>
      <c r="D1118">
        <v>1506</v>
      </c>
      <c r="E1118" t="str">
        <f t="shared" si="17"/>
        <v>Oklahoma</v>
      </c>
    </row>
    <row r="1119" spans="1:5" x14ac:dyDescent="0.25">
      <c r="A1119" t="s">
        <v>1116</v>
      </c>
      <c r="B1119">
        <v>0</v>
      </c>
      <c r="C1119">
        <v>0</v>
      </c>
      <c r="D1119">
        <v>2509</v>
      </c>
      <c r="E1119" t="str">
        <f t="shared" si="17"/>
        <v>Oregon</v>
      </c>
    </row>
    <row r="1120" spans="1:5" x14ac:dyDescent="0.25">
      <c r="A1120" t="s">
        <v>1117</v>
      </c>
      <c r="B1120">
        <v>0</v>
      </c>
      <c r="C1120">
        <v>0</v>
      </c>
      <c r="D1120">
        <v>3377</v>
      </c>
      <c r="E1120" t="str">
        <f t="shared" si="17"/>
        <v>South Dakota</v>
      </c>
    </row>
    <row r="1121" spans="1:5" x14ac:dyDescent="0.25">
      <c r="A1121" t="s">
        <v>1118</v>
      </c>
      <c r="B1121">
        <v>3.6368276654118398E-3</v>
      </c>
      <c r="C1121">
        <v>114</v>
      </c>
      <c r="D1121">
        <v>31346</v>
      </c>
      <c r="E1121" t="str">
        <f t="shared" si="17"/>
        <v>Washington</v>
      </c>
    </row>
    <row r="1122" spans="1:5" x14ac:dyDescent="0.25">
      <c r="A1122" t="s">
        <v>1119</v>
      </c>
      <c r="B1122">
        <v>0</v>
      </c>
      <c r="C1122">
        <v>0</v>
      </c>
      <c r="D1122">
        <v>2792</v>
      </c>
      <c r="E1122" t="str">
        <f t="shared" si="17"/>
        <v>West Virginia</v>
      </c>
    </row>
    <row r="1123" spans="1:5" x14ac:dyDescent="0.25">
      <c r="A1123" t="s">
        <v>1120</v>
      </c>
      <c r="B1123">
        <v>1.2852644431593499E-4</v>
      </c>
      <c r="C1123">
        <v>2</v>
      </c>
      <c r="D1123">
        <v>15561</v>
      </c>
      <c r="E1123" t="str">
        <f t="shared" si="17"/>
        <v>Wisconsin</v>
      </c>
    </row>
    <row r="1124" spans="1:5" x14ac:dyDescent="0.25">
      <c r="A1124" t="s">
        <v>1121</v>
      </c>
      <c r="B1124">
        <v>0</v>
      </c>
      <c r="C1124">
        <v>0</v>
      </c>
      <c r="D1124">
        <v>3094</v>
      </c>
      <c r="E1124" t="str">
        <f t="shared" si="17"/>
        <v>Louisiana</v>
      </c>
    </row>
    <row r="1125" spans="1:5" x14ac:dyDescent="0.25">
      <c r="A1125" t="s">
        <v>1122</v>
      </c>
      <c r="B1125">
        <v>1.68123739071934E-4</v>
      </c>
      <c r="C1125">
        <v>2</v>
      </c>
      <c r="D1125">
        <v>11896</v>
      </c>
      <c r="E1125" t="str">
        <f t="shared" si="17"/>
        <v>North Carolina</v>
      </c>
    </row>
    <row r="1126" spans="1:5" x14ac:dyDescent="0.25">
      <c r="A1126" t="s">
        <v>1123</v>
      </c>
      <c r="B1126">
        <v>0</v>
      </c>
      <c r="C1126">
        <v>0</v>
      </c>
      <c r="D1126">
        <v>10461</v>
      </c>
      <c r="E1126" t="str">
        <f t="shared" si="17"/>
        <v>Michigan</v>
      </c>
    </row>
    <row r="1127" spans="1:5" x14ac:dyDescent="0.25">
      <c r="A1127" t="s">
        <v>1124</v>
      </c>
      <c r="B1127">
        <v>2.9171528588101098E-4</v>
      </c>
      <c r="C1127">
        <v>3</v>
      </c>
      <c r="D1127">
        <v>10284</v>
      </c>
      <c r="E1127" t="str">
        <f t="shared" si="17"/>
        <v>Kentucky</v>
      </c>
    </row>
    <row r="1128" spans="1:5" x14ac:dyDescent="0.25">
      <c r="A1128" t="s">
        <v>1125</v>
      </c>
      <c r="B1128">
        <v>3.8417210910490697E-4</v>
      </c>
      <c r="C1128">
        <v>1</v>
      </c>
      <c r="D1128">
        <v>2603</v>
      </c>
      <c r="E1128" t="str">
        <f t="shared" si="17"/>
        <v>Kansas</v>
      </c>
    </row>
    <row r="1129" spans="1:5" x14ac:dyDescent="0.25">
      <c r="A1129" t="s">
        <v>1126</v>
      </c>
      <c r="B1129">
        <v>0</v>
      </c>
      <c r="C1129">
        <v>0</v>
      </c>
      <c r="D1129">
        <v>9322</v>
      </c>
      <c r="E1129" t="str">
        <f t="shared" si="17"/>
        <v>Texas</v>
      </c>
    </row>
    <row r="1130" spans="1:5" x14ac:dyDescent="0.25">
      <c r="A1130" t="s">
        <v>1127</v>
      </c>
      <c r="B1130">
        <v>1.2249897917517799E-3</v>
      </c>
      <c r="C1130">
        <v>24</v>
      </c>
      <c r="D1130">
        <v>19592</v>
      </c>
      <c r="E1130" t="str">
        <f t="shared" si="17"/>
        <v>Washington</v>
      </c>
    </row>
    <row r="1131" spans="1:5" x14ac:dyDescent="0.25">
      <c r="A1131" t="s">
        <v>1128</v>
      </c>
      <c r="B1131">
        <v>3.2226877215602002E-4</v>
      </c>
      <c r="C1131">
        <v>2</v>
      </c>
      <c r="D1131">
        <v>6206</v>
      </c>
      <c r="E1131" t="str">
        <f t="shared" si="17"/>
        <v>Kentucky</v>
      </c>
    </row>
    <row r="1132" spans="1:5" x14ac:dyDescent="0.25">
      <c r="A1132" t="s">
        <v>1129</v>
      </c>
      <c r="B1132">
        <v>1.5849116411759099E-4</v>
      </c>
      <c r="C1132">
        <v>6</v>
      </c>
      <c r="D1132">
        <v>37857</v>
      </c>
      <c r="E1132" t="str">
        <f t="shared" si="17"/>
        <v>Texas</v>
      </c>
    </row>
    <row r="1133" spans="1:5" x14ac:dyDescent="0.25">
      <c r="A1133" t="s">
        <v>1130</v>
      </c>
      <c r="B1133">
        <v>0</v>
      </c>
      <c r="C1133">
        <v>0</v>
      </c>
      <c r="D1133">
        <v>2977</v>
      </c>
      <c r="E1133" t="str">
        <f t="shared" si="17"/>
        <v>Virginia</v>
      </c>
    </row>
    <row r="1134" spans="1:5" x14ac:dyDescent="0.25">
      <c r="A1134" t="s">
        <v>1131</v>
      </c>
      <c r="B1134">
        <v>0</v>
      </c>
      <c r="C1134">
        <v>0</v>
      </c>
      <c r="D1134">
        <v>627</v>
      </c>
      <c r="E1134" t="str">
        <f t="shared" si="17"/>
        <v>Kansas</v>
      </c>
    </row>
    <row r="1135" spans="1:5" x14ac:dyDescent="0.25">
      <c r="A1135" t="s">
        <v>1132</v>
      </c>
      <c r="B1135">
        <v>0</v>
      </c>
      <c r="C1135">
        <v>0</v>
      </c>
      <c r="D1135">
        <v>1000</v>
      </c>
      <c r="E1135" t="str">
        <f t="shared" si="17"/>
        <v>Nebraska</v>
      </c>
    </row>
    <row r="1136" spans="1:5" x14ac:dyDescent="0.25">
      <c r="A1136" t="s">
        <v>1133</v>
      </c>
      <c r="B1136">
        <v>0</v>
      </c>
      <c r="C1136">
        <v>0</v>
      </c>
      <c r="D1136">
        <v>2009</v>
      </c>
      <c r="E1136" t="str">
        <f t="shared" si="17"/>
        <v>Kentucky</v>
      </c>
    </row>
    <row r="1137" spans="1:5" x14ac:dyDescent="0.25">
      <c r="A1137" t="s">
        <v>1134</v>
      </c>
      <c r="B1137" s="1">
        <v>7.6062980147617506E-5</v>
      </c>
      <c r="C1137">
        <v>1</v>
      </c>
      <c r="D1137">
        <v>13147</v>
      </c>
      <c r="E1137" t="str">
        <f t="shared" si="17"/>
        <v>Wisconsin</v>
      </c>
    </row>
    <row r="1138" spans="1:5" x14ac:dyDescent="0.25">
      <c r="A1138" t="s">
        <v>1135</v>
      </c>
      <c r="B1138">
        <v>1.41622999575097E-4</v>
      </c>
      <c r="C1138">
        <v>1</v>
      </c>
      <c r="D1138">
        <v>7061</v>
      </c>
      <c r="E1138" t="str">
        <f t="shared" si="17"/>
        <v>Wisconsin</v>
      </c>
    </row>
    <row r="1139" spans="1:5" x14ac:dyDescent="0.25">
      <c r="A1139" t="s">
        <v>1136</v>
      </c>
      <c r="B1139">
        <v>5.4624908958489295E-4</v>
      </c>
      <c r="C1139">
        <v>6</v>
      </c>
      <c r="D1139">
        <v>10984</v>
      </c>
      <c r="E1139" t="str">
        <f t="shared" si="17"/>
        <v>West Virginia</v>
      </c>
    </row>
    <row r="1140" spans="1:5" x14ac:dyDescent="0.25">
      <c r="A1140" t="s">
        <v>1137</v>
      </c>
      <c r="B1140">
        <v>1.4781966001477999E-3</v>
      </c>
      <c r="C1140">
        <v>2</v>
      </c>
      <c r="D1140">
        <v>1353</v>
      </c>
      <c r="E1140" t="str">
        <f t="shared" si="17"/>
        <v>Alabama</v>
      </c>
    </row>
    <row r="1141" spans="1:5" x14ac:dyDescent="0.25">
      <c r="A1141" t="s">
        <v>1138</v>
      </c>
      <c r="B1141">
        <v>3.1890297377023998E-4</v>
      </c>
      <c r="C1141">
        <v>4</v>
      </c>
      <c r="D1141">
        <v>12543</v>
      </c>
      <c r="E1141" t="str">
        <f t="shared" si="17"/>
        <v>Arkansas</v>
      </c>
    </row>
    <row r="1142" spans="1:5" x14ac:dyDescent="0.25">
      <c r="A1142" t="s">
        <v>1139</v>
      </c>
      <c r="B1142">
        <v>0</v>
      </c>
      <c r="C1142">
        <v>0</v>
      </c>
      <c r="D1142">
        <v>5443</v>
      </c>
      <c r="E1142" t="str">
        <f t="shared" si="17"/>
        <v>Georgia</v>
      </c>
    </row>
    <row r="1143" spans="1:5" x14ac:dyDescent="0.25">
      <c r="A1143" t="s">
        <v>1140</v>
      </c>
      <c r="B1143">
        <v>0</v>
      </c>
      <c r="C1143">
        <v>0</v>
      </c>
      <c r="D1143">
        <v>2975</v>
      </c>
      <c r="E1143" t="str">
        <f t="shared" si="17"/>
        <v>Illinois</v>
      </c>
    </row>
    <row r="1144" spans="1:5" x14ac:dyDescent="0.25">
      <c r="A1144" t="s">
        <v>1141</v>
      </c>
      <c r="B1144">
        <v>0</v>
      </c>
      <c r="C1144">
        <v>0</v>
      </c>
      <c r="D1144">
        <v>6838</v>
      </c>
      <c r="E1144" t="str">
        <f t="shared" si="17"/>
        <v>Indiana</v>
      </c>
    </row>
    <row r="1145" spans="1:5" x14ac:dyDescent="0.25">
      <c r="A1145" t="s">
        <v>1142</v>
      </c>
      <c r="B1145">
        <v>0</v>
      </c>
      <c r="C1145">
        <v>0</v>
      </c>
      <c r="D1145">
        <v>3091</v>
      </c>
      <c r="E1145" t="str">
        <f t="shared" si="17"/>
        <v>Iowa</v>
      </c>
    </row>
    <row r="1146" spans="1:5" x14ac:dyDescent="0.25">
      <c r="A1146" t="s">
        <v>1143</v>
      </c>
      <c r="B1146">
        <v>0</v>
      </c>
      <c r="C1146">
        <v>0</v>
      </c>
      <c r="D1146">
        <v>1268</v>
      </c>
      <c r="E1146" t="str">
        <f t="shared" si="17"/>
        <v>Mississippi</v>
      </c>
    </row>
    <row r="1147" spans="1:5" x14ac:dyDescent="0.25">
      <c r="A1147" t="s">
        <v>1144</v>
      </c>
      <c r="B1147">
        <v>2.4365752089550101E-4</v>
      </c>
      <c r="C1147">
        <v>33</v>
      </c>
      <c r="D1147">
        <v>135436</v>
      </c>
      <c r="E1147" t="str">
        <f t="shared" si="17"/>
        <v>Missouri</v>
      </c>
    </row>
    <row r="1148" spans="1:5" x14ac:dyDescent="0.25">
      <c r="A1148" t="s">
        <v>1145</v>
      </c>
      <c r="B1148">
        <v>0</v>
      </c>
      <c r="C1148">
        <v>0</v>
      </c>
      <c r="D1148">
        <v>11165</v>
      </c>
      <c r="E1148" t="str">
        <f t="shared" si="17"/>
        <v>New York</v>
      </c>
    </row>
    <row r="1149" spans="1:5" x14ac:dyDescent="0.25">
      <c r="A1149" t="s">
        <v>1146</v>
      </c>
      <c r="B1149">
        <v>0</v>
      </c>
      <c r="C1149">
        <v>0</v>
      </c>
      <c r="D1149">
        <v>3931</v>
      </c>
      <c r="E1149" t="str">
        <f t="shared" si="17"/>
        <v>North Carolina</v>
      </c>
    </row>
    <row r="1150" spans="1:5" x14ac:dyDescent="0.25">
      <c r="A1150" t="s">
        <v>1147</v>
      </c>
      <c r="B1150">
        <v>3.71435418164389E-3</v>
      </c>
      <c r="C1150">
        <v>186</v>
      </c>
      <c r="D1150">
        <v>50076</v>
      </c>
      <c r="E1150" t="str">
        <f t="shared" si="17"/>
        <v>Ohio</v>
      </c>
    </row>
    <row r="1151" spans="1:5" x14ac:dyDescent="0.25">
      <c r="A1151" t="s">
        <v>1148</v>
      </c>
      <c r="B1151">
        <v>1.5270672673128801E-4</v>
      </c>
      <c r="C1151">
        <v>2</v>
      </c>
      <c r="D1151">
        <v>13097</v>
      </c>
      <c r="E1151" t="str">
        <f t="shared" si="17"/>
        <v>Pennsylvania</v>
      </c>
    </row>
    <row r="1152" spans="1:5" x14ac:dyDescent="0.25">
      <c r="A1152" t="s">
        <v>1149</v>
      </c>
      <c r="B1152">
        <v>1.4773230905595899E-4</v>
      </c>
      <c r="C1152">
        <v>3</v>
      </c>
      <c r="D1152">
        <v>20307</v>
      </c>
      <c r="E1152" t="str">
        <f t="shared" si="17"/>
        <v>Tennessee</v>
      </c>
    </row>
    <row r="1153" spans="1:5" x14ac:dyDescent="0.25">
      <c r="A1153" t="s">
        <v>1150</v>
      </c>
      <c r="B1153">
        <v>0</v>
      </c>
      <c r="C1153">
        <v>0</v>
      </c>
      <c r="D1153">
        <v>3858</v>
      </c>
      <c r="E1153" t="str">
        <f t="shared" si="17"/>
        <v>Virginia</v>
      </c>
    </row>
    <row r="1154" spans="1:5" x14ac:dyDescent="0.25">
      <c r="A1154" t="s">
        <v>1151</v>
      </c>
      <c r="B1154">
        <v>1.6454134101192501E-3</v>
      </c>
      <c r="C1154">
        <v>8</v>
      </c>
      <c r="D1154">
        <v>4862</v>
      </c>
      <c r="E1154" t="str">
        <f t="shared" si="17"/>
        <v>Arizona</v>
      </c>
    </row>
    <row r="1155" spans="1:5" x14ac:dyDescent="0.25">
      <c r="A1155" t="s">
        <v>1152</v>
      </c>
      <c r="B1155">
        <v>0</v>
      </c>
      <c r="C1155">
        <v>0</v>
      </c>
      <c r="D1155">
        <v>2598</v>
      </c>
      <c r="E1155" t="str">
        <f t="shared" si="17"/>
        <v>Virginia</v>
      </c>
    </row>
    <row r="1156" spans="1:5" x14ac:dyDescent="0.25">
      <c r="A1156" t="s">
        <v>1153</v>
      </c>
      <c r="B1156">
        <v>0</v>
      </c>
      <c r="C1156">
        <v>0</v>
      </c>
      <c r="D1156">
        <v>6542</v>
      </c>
      <c r="E1156" t="str">
        <f t="shared" ref="E1156:E1219" si="18">IFERROR(RIGHT(A1156,LEN(A1156)-FIND(",",A1156)-1),"DC")</f>
        <v>Kentucky</v>
      </c>
    </row>
    <row r="1157" spans="1:5" x14ac:dyDescent="0.25">
      <c r="A1157" t="s">
        <v>1154</v>
      </c>
      <c r="B1157">
        <v>1.1251352326000399E-3</v>
      </c>
      <c r="C1157">
        <v>234</v>
      </c>
      <c r="D1157">
        <v>207975</v>
      </c>
      <c r="E1157" t="str">
        <f t="shared" si="18"/>
        <v>South Carolina</v>
      </c>
    </row>
    <row r="1158" spans="1:5" x14ac:dyDescent="0.25">
      <c r="A1158" t="s">
        <v>1155</v>
      </c>
      <c r="B1158">
        <v>1.32919805050957E-3</v>
      </c>
      <c r="C1158">
        <v>3</v>
      </c>
      <c r="D1158">
        <v>2257</v>
      </c>
      <c r="E1158" t="str">
        <f t="shared" si="18"/>
        <v>Kansas</v>
      </c>
    </row>
    <row r="1159" spans="1:5" x14ac:dyDescent="0.25">
      <c r="A1159" t="s">
        <v>1156</v>
      </c>
      <c r="B1159">
        <v>1.4347888469079501E-4</v>
      </c>
      <c r="C1159">
        <v>3</v>
      </c>
      <c r="D1159">
        <v>20909</v>
      </c>
      <c r="E1159" t="str">
        <f t="shared" si="18"/>
        <v>South Carolina</v>
      </c>
    </row>
    <row r="1160" spans="1:5" x14ac:dyDescent="0.25">
      <c r="A1160" t="s">
        <v>1157</v>
      </c>
      <c r="B1160">
        <v>0</v>
      </c>
      <c r="C1160">
        <v>0</v>
      </c>
      <c r="D1160">
        <v>1138</v>
      </c>
      <c r="E1160" t="str">
        <f t="shared" si="18"/>
        <v>Oklahoma</v>
      </c>
    </row>
    <row r="1161" spans="1:5" x14ac:dyDescent="0.25">
      <c r="A1161" t="s">
        <v>1158</v>
      </c>
      <c r="B1161">
        <v>1.7154620311066101E-4</v>
      </c>
      <c r="C1161">
        <v>12</v>
      </c>
      <c r="D1161">
        <v>69952</v>
      </c>
      <c r="E1161" t="str">
        <f t="shared" si="18"/>
        <v>Texas</v>
      </c>
    </row>
    <row r="1162" spans="1:5" x14ac:dyDescent="0.25">
      <c r="A1162" t="s">
        <v>1159</v>
      </c>
      <c r="B1162">
        <v>0</v>
      </c>
      <c r="C1162">
        <v>0</v>
      </c>
      <c r="D1162">
        <v>1660</v>
      </c>
      <c r="E1162" t="str">
        <f t="shared" si="18"/>
        <v>South Dakota</v>
      </c>
    </row>
    <row r="1163" spans="1:5" x14ac:dyDescent="0.25">
      <c r="A1163" t="s">
        <v>1160</v>
      </c>
      <c r="B1163">
        <v>2.5100401606425999E-4</v>
      </c>
      <c r="C1163">
        <v>2</v>
      </c>
      <c r="D1163">
        <v>7968</v>
      </c>
      <c r="E1163" t="str">
        <f t="shared" si="18"/>
        <v>Mississippi</v>
      </c>
    </row>
    <row r="1164" spans="1:5" x14ac:dyDescent="0.25">
      <c r="A1164" t="s">
        <v>1161</v>
      </c>
      <c r="B1164">
        <v>0</v>
      </c>
      <c r="C1164">
        <v>0</v>
      </c>
      <c r="D1164">
        <v>1329</v>
      </c>
      <c r="E1164" t="str">
        <f t="shared" si="18"/>
        <v>North Dakota</v>
      </c>
    </row>
    <row r="1165" spans="1:5" x14ac:dyDescent="0.25">
      <c r="A1165" t="s">
        <v>1162</v>
      </c>
      <c r="B1165">
        <v>0</v>
      </c>
      <c r="C1165">
        <v>0</v>
      </c>
      <c r="D1165">
        <v>6944</v>
      </c>
      <c r="E1165" t="str">
        <f t="shared" si="18"/>
        <v>Texas</v>
      </c>
    </row>
    <row r="1166" spans="1:5" x14ac:dyDescent="0.25">
      <c r="A1166" t="s">
        <v>1163</v>
      </c>
      <c r="B1166">
        <v>1.32722808414587E-4</v>
      </c>
      <c r="C1166">
        <v>2</v>
      </c>
      <c r="D1166">
        <v>15069</v>
      </c>
      <c r="E1166" t="str">
        <f t="shared" si="18"/>
        <v>Illinois</v>
      </c>
    </row>
    <row r="1167" spans="1:5" x14ac:dyDescent="0.25">
      <c r="A1167" t="s">
        <v>1164</v>
      </c>
      <c r="B1167">
        <v>0</v>
      </c>
      <c r="C1167">
        <v>0</v>
      </c>
      <c r="D1167">
        <v>4393</v>
      </c>
      <c r="E1167" t="str">
        <f t="shared" si="18"/>
        <v>Iowa</v>
      </c>
    </row>
    <row r="1168" spans="1:5" x14ac:dyDescent="0.25">
      <c r="A1168" t="s">
        <v>1165</v>
      </c>
      <c r="B1168">
        <v>0</v>
      </c>
      <c r="C1168">
        <v>0</v>
      </c>
      <c r="D1168">
        <v>3419</v>
      </c>
      <c r="E1168" t="str">
        <f t="shared" si="18"/>
        <v>Missouri</v>
      </c>
    </row>
    <row r="1169" spans="1:5" x14ac:dyDescent="0.25">
      <c r="A1169" t="s">
        <v>1166</v>
      </c>
      <c r="B1169">
        <v>0</v>
      </c>
      <c r="C1169">
        <v>0</v>
      </c>
      <c r="D1169">
        <v>2192</v>
      </c>
      <c r="E1169" t="str">
        <f t="shared" si="18"/>
        <v>Tennessee</v>
      </c>
    </row>
    <row r="1170" spans="1:5" x14ac:dyDescent="0.25">
      <c r="A1170" t="s">
        <v>1167</v>
      </c>
      <c r="B1170">
        <v>0</v>
      </c>
      <c r="C1170">
        <v>0</v>
      </c>
      <c r="D1170">
        <v>1610</v>
      </c>
      <c r="E1170" t="str">
        <f t="shared" si="18"/>
        <v>New Mexico</v>
      </c>
    </row>
    <row r="1171" spans="1:5" x14ac:dyDescent="0.25">
      <c r="A1171" t="s">
        <v>1168</v>
      </c>
      <c r="B1171">
        <v>1.33562297271516E-3</v>
      </c>
      <c r="C1171">
        <v>35</v>
      </c>
      <c r="D1171">
        <v>26205</v>
      </c>
      <c r="E1171" t="str">
        <f t="shared" si="18"/>
        <v>Texas</v>
      </c>
    </row>
    <row r="1172" spans="1:5" x14ac:dyDescent="0.25">
      <c r="A1172" t="s">
        <v>1169</v>
      </c>
      <c r="B1172">
        <v>0</v>
      </c>
      <c r="C1172">
        <v>0</v>
      </c>
      <c r="D1172">
        <v>1350</v>
      </c>
      <c r="E1172" t="str">
        <f t="shared" si="18"/>
        <v>Puerto Rico</v>
      </c>
    </row>
    <row r="1173" spans="1:5" x14ac:dyDescent="0.25">
      <c r="A1173" t="s">
        <v>1170</v>
      </c>
      <c r="B1173">
        <v>0</v>
      </c>
      <c r="C1173">
        <v>0</v>
      </c>
      <c r="D1173">
        <v>7244</v>
      </c>
      <c r="E1173" t="str">
        <f t="shared" si="18"/>
        <v>Puerto Rico</v>
      </c>
    </row>
    <row r="1174" spans="1:5" x14ac:dyDescent="0.25">
      <c r="A1174" t="s">
        <v>1171</v>
      </c>
      <c r="B1174">
        <v>0</v>
      </c>
      <c r="C1174">
        <v>0</v>
      </c>
      <c r="D1174">
        <v>1391</v>
      </c>
      <c r="E1174" t="str">
        <f t="shared" si="18"/>
        <v>Puerto Rico</v>
      </c>
    </row>
    <row r="1175" spans="1:5" x14ac:dyDescent="0.25">
      <c r="A1175" t="s">
        <v>1172</v>
      </c>
      <c r="B1175" s="1">
        <v>2.4559163023685198E-5</v>
      </c>
      <c r="C1175">
        <v>1</v>
      </c>
      <c r="D1175">
        <v>40718</v>
      </c>
      <c r="E1175" t="str">
        <f t="shared" si="18"/>
        <v>Puerto Rico</v>
      </c>
    </row>
    <row r="1176" spans="1:5" x14ac:dyDescent="0.25">
      <c r="A1176" t="s">
        <v>1173</v>
      </c>
      <c r="B1176">
        <v>2.1398002853068E-4</v>
      </c>
      <c r="C1176">
        <v>3</v>
      </c>
      <c r="D1176">
        <v>14020</v>
      </c>
      <c r="E1176" t="str">
        <f t="shared" si="18"/>
        <v>Ohio</v>
      </c>
    </row>
    <row r="1177" spans="1:5" x14ac:dyDescent="0.25">
      <c r="A1177" t="s">
        <v>1174</v>
      </c>
      <c r="B1177">
        <v>3.73485896663194E-4</v>
      </c>
      <c r="C1177">
        <v>88</v>
      </c>
      <c r="D1177">
        <v>235618</v>
      </c>
      <c r="E1177" t="str">
        <f t="shared" si="18"/>
        <v>North Carolina</v>
      </c>
    </row>
    <row r="1178" spans="1:5" x14ac:dyDescent="0.25">
      <c r="A1178" t="s">
        <v>1175</v>
      </c>
      <c r="B1178">
        <v>0</v>
      </c>
      <c r="C1178">
        <v>0</v>
      </c>
      <c r="D1178">
        <v>3758</v>
      </c>
      <c r="E1178" t="str">
        <f t="shared" si="18"/>
        <v>Florida</v>
      </c>
    </row>
    <row r="1179" spans="1:5" x14ac:dyDescent="0.25">
      <c r="A1179" t="s">
        <v>1176</v>
      </c>
      <c r="B1179">
        <v>0</v>
      </c>
      <c r="C1179">
        <v>0</v>
      </c>
      <c r="D1179">
        <v>8212</v>
      </c>
      <c r="E1179" t="str">
        <f t="shared" si="18"/>
        <v>Colorado</v>
      </c>
    </row>
    <row r="1180" spans="1:5" x14ac:dyDescent="0.25">
      <c r="A1180" t="s">
        <v>1177</v>
      </c>
      <c r="B1180">
        <v>0</v>
      </c>
      <c r="C1180">
        <v>0</v>
      </c>
      <c r="D1180">
        <v>5260</v>
      </c>
      <c r="E1180" t="str">
        <f t="shared" si="18"/>
        <v>Puerto Rico</v>
      </c>
    </row>
    <row r="1181" spans="1:5" x14ac:dyDescent="0.25">
      <c r="A1181" t="s">
        <v>1178</v>
      </c>
      <c r="B1181">
        <v>0</v>
      </c>
      <c r="C1181">
        <v>0</v>
      </c>
      <c r="D1181">
        <v>3449</v>
      </c>
      <c r="E1181" t="str">
        <f t="shared" si="18"/>
        <v>Iowa</v>
      </c>
    </row>
    <row r="1182" spans="1:5" x14ac:dyDescent="0.25">
      <c r="A1182" t="s">
        <v>1179</v>
      </c>
      <c r="B1182">
        <v>1.3001386098187E-3</v>
      </c>
      <c r="C1182">
        <v>363</v>
      </c>
      <c r="D1182">
        <v>279201</v>
      </c>
      <c r="E1182" t="str">
        <f t="shared" si="18"/>
        <v>Georgia</v>
      </c>
    </row>
    <row r="1183" spans="1:5" x14ac:dyDescent="0.25">
      <c r="A1183" t="s">
        <v>1180</v>
      </c>
      <c r="B1183">
        <v>0</v>
      </c>
      <c r="C1183">
        <v>0</v>
      </c>
      <c r="D1183">
        <v>994</v>
      </c>
      <c r="E1183" t="str">
        <f t="shared" si="18"/>
        <v>South Dakota</v>
      </c>
    </row>
    <row r="1184" spans="1:5" x14ac:dyDescent="0.25">
      <c r="A1184" t="s">
        <v>1181</v>
      </c>
      <c r="B1184">
        <v>3.5634743875278998E-4</v>
      </c>
      <c r="C1184">
        <v>4</v>
      </c>
      <c r="D1184">
        <v>11225</v>
      </c>
      <c r="E1184" t="str">
        <f t="shared" si="18"/>
        <v>Georgia</v>
      </c>
    </row>
    <row r="1185" spans="1:5" x14ac:dyDescent="0.25">
      <c r="A1185" t="s">
        <v>1182</v>
      </c>
      <c r="B1185">
        <v>0</v>
      </c>
      <c r="C1185">
        <v>0</v>
      </c>
      <c r="D1185">
        <v>1429</v>
      </c>
      <c r="E1185" t="str">
        <f t="shared" si="18"/>
        <v>Alaska</v>
      </c>
    </row>
    <row r="1186" spans="1:5" x14ac:dyDescent="0.25">
      <c r="A1186" t="s">
        <v>1183</v>
      </c>
      <c r="B1186">
        <v>3.95726157499054E-4</v>
      </c>
      <c r="C1186">
        <v>1</v>
      </c>
      <c r="D1186">
        <v>2527</v>
      </c>
      <c r="E1186" t="str">
        <f t="shared" si="18"/>
        <v>Alabama</v>
      </c>
    </row>
    <row r="1187" spans="1:5" x14ac:dyDescent="0.25">
      <c r="A1187" t="s">
        <v>1184</v>
      </c>
      <c r="B1187">
        <v>2.89073039121179E-4</v>
      </c>
      <c r="C1187">
        <v>3</v>
      </c>
      <c r="D1187">
        <v>10378</v>
      </c>
      <c r="E1187" t="str">
        <f t="shared" si="18"/>
        <v>Texas</v>
      </c>
    </row>
    <row r="1188" spans="1:5" x14ac:dyDescent="0.25">
      <c r="A1188" t="s">
        <v>1185</v>
      </c>
      <c r="B1188" s="1">
        <v>7.9776625448779698E-5</v>
      </c>
      <c r="C1188">
        <v>1</v>
      </c>
      <c r="D1188">
        <v>12535</v>
      </c>
      <c r="E1188" t="str">
        <f t="shared" si="18"/>
        <v>North Carolina</v>
      </c>
    </row>
    <row r="1189" spans="1:5" x14ac:dyDescent="0.25">
      <c r="A1189" t="s">
        <v>1186</v>
      </c>
      <c r="B1189">
        <v>0</v>
      </c>
      <c r="C1189">
        <v>0</v>
      </c>
      <c r="D1189">
        <v>10120</v>
      </c>
      <c r="E1189" t="str">
        <f t="shared" si="18"/>
        <v>Virginia</v>
      </c>
    </row>
    <row r="1190" spans="1:5" x14ac:dyDescent="0.25">
      <c r="A1190" t="s">
        <v>1187</v>
      </c>
      <c r="B1190">
        <v>4.6993217312296599E-4</v>
      </c>
      <c r="C1190">
        <v>30</v>
      </c>
      <c r="D1190">
        <v>63839</v>
      </c>
      <c r="E1190" t="str">
        <f t="shared" si="18"/>
        <v>Georgia</v>
      </c>
    </row>
    <row r="1191" spans="1:5" x14ac:dyDescent="0.25">
      <c r="A1191" t="s">
        <v>1188</v>
      </c>
      <c r="B1191" s="1">
        <v>6.5969588019965095E-5</v>
      </c>
      <c r="C1191">
        <v>2</v>
      </c>
      <c r="D1191">
        <v>30317</v>
      </c>
      <c r="E1191" t="str">
        <f t="shared" si="18"/>
        <v>Nebraska</v>
      </c>
    </row>
    <row r="1192" spans="1:5" x14ac:dyDescent="0.25">
      <c r="A1192" t="s">
        <v>1189</v>
      </c>
      <c r="B1192">
        <v>0</v>
      </c>
      <c r="C1192">
        <v>0</v>
      </c>
      <c r="D1192">
        <v>1142</v>
      </c>
      <c r="E1192" t="str">
        <f t="shared" si="18"/>
        <v>Texas</v>
      </c>
    </row>
    <row r="1193" spans="1:5" x14ac:dyDescent="0.25">
      <c r="A1193" t="s">
        <v>1190</v>
      </c>
      <c r="B1193">
        <v>8.3244143179927999E-4</v>
      </c>
      <c r="C1193">
        <v>21</v>
      </c>
      <c r="D1193">
        <v>25227</v>
      </c>
      <c r="E1193" t="str">
        <f t="shared" si="18"/>
        <v>Tennessee</v>
      </c>
    </row>
    <row r="1194" spans="1:5" x14ac:dyDescent="0.25">
      <c r="A1194" t="s">
        <v>1191</v>
      </c>
      <c r="B1194">
        <v>3.3467202141901299E-4</v>
      </c>
      <c r="C1194">
        <v>1</v>
      </c>
      <c r="D1194">
        <v>2988</v>
      </c>
      <c r="E1194" t="str">
        <f t="shared" si="18"/>
        <v>Florida</v>
      </c>
    </row>
    <row r="1195" spans="1:5" x14ac:dyDescent="0.25">
      <c r="A1195" t="s">
        <v>1192</v>
      </c>
      <c r="B1195">
        <v>0</v>
      </c>
      <c r="C1195">
        <v>0</v>
      </c>
      <c r="D1195">
        <v>3242</v>
      </c>
      <c r="E1195" t="str">
        <f t="shared" si="18"/>
        <v>Illinois</v>
      </c>
    </row>
    <row r="1196" spans="1:5" x14ac:dyDescent="0.25">
      <c r="A1196" t="s">
        <v>1193</v>
      </c>
      <c r="B1196">
        <v>1.1761110545178699E-3</v>
      </c>
      <c r="C1196">
        <v>127</v>
      </c>
      <c r="D1196">
        <v>107983</v>
      </c>
      <c r="E1196" t="str">
        <f t="shared" si="18"/>
        <v>Indiana</v>
      </c>
    </row>
    <row r="1197" spans="1:5" x14ac:dyDescent="0.25">
      <c r="A1197" t="s">
        <v>1194</v>
      </c>
      <c r="B1197">
        <v>1.7692852087758301E-4</v>
      </c>
      <c r="C1197">
        <v>1</v>
      </c>
      <c r="D1197">
        <v>5652</v>
      </c>
      <c r="E1197" t="str">
        <f t="shared" si="18"/>
        <v>Iowa</v>
      </c>
    </row>
    <row r="1198" spans="1:5" x14ac:dyDescent="0.25">
      <c r="A1198" t="s">
        <v>1195</v>
      </c>
      <c r="B1198">
        <v>1.06837606837606E-3</v>
      </c>
      <c r="C1198">
        <v>1</v>
      </c>
      <c r="D1198">
        <v>936</v>
      </c>
      <c r="E1198" t="str">
        <f t="shared" si="18"/>
        <v>Kansas</v>
      </c>
    </row>
    <row r="1199" spans="1:5" x14ac:dyDescent="0.25">
      <c r="A1199" t="s">
        <v>1196</v>
      </c>
      <c r="B1199">
        <v>0</v>
      </c>
      <c r="C1199">
        <v>0</v>
      </c>
      <c r="D1199">
        <v>3359</v>
      </c>
      <c r="E1199" t="str">
        <f t="shared" si="18"/>
        <v>Nebraska</v>
      </c>
    </row>
    <row r="1200" spans="1:5" x14ac:dyDescent="0.25">
      <c r="A1200" t="s">
        <v>1197</v>
      </c>
      <c r="B1200">
        <v>0</v>
      </c>
      <c r="C1200">
        <v>0</v>
      </c>
      <c r="D1200">
        <v>2249</v>
      </c>
      <c r="E1200" t="str">
        <f t="shared" si="18"/>
        <v>New York</v>
      </c>
    </row>
    <row r="1201" spans="1:5" x14ac:dyDescent="0.25">
      <c r="A1201" t="s">
        <v>1198</v>
      </c>
      <c r="B1201">
        <v>5.8008197349613804E-3</v>
      </c>
      <c r="C1201">
        <v>2573</v>
      </c>
      <c r="D1201">
        <v>443558</v>
      </c>
      <c r="E1201" t="str">
        <f t="shared" si="18"/>
        <v>Ohio</v>
      </c>
    </row>
    <row r="1202" spans="1:5" x14ac:dyDescent="0.25">
      <c r="A1202" t="s">
        <v>1199</v>
      </c>
      <c r="B1202">
        <v>3.8612683643790498E-4</v>
      </c>
      <c r="C1202">
        <v>62</v>
      </c>
      <c r="D1202">
        <v>160569</v>
      </c>
      <c r="E1202" t="str">
        <f t="shared" si="18"/>
        <v>Tennessee</v>
      </c>
    </row>
    <row r="1203" spans="1:5" x14ac:dyDescent="0.25">
      <c r="A1203" t="s">
        <v>1200</v>
      </c>
      <c r="B1203">
        <v>0</v>
      </c>
      <c r="C1203">
        <v>0</v>
      </c>
      <c r="D1203">
        <v>3316</v>
      </c>
      <c r="E1203" t="str">
        <f t="shared" si="18"/>
        <v>Texas</v>
      </c>
    </row>
    <row r="1204" spans="1:5" x14ac:dyDescent="0.25">
      <c r="A1204" t="s">
        <v>1201</v>
      </c>
      <c r="B1204">
        <v>0</v>
      </c>
      <c r="C1204">
        <v>0</v>
      </c>
      <c r="D1204">
        <v>1523</v>
      </c>
      <c r="E1204" t="str">
        <f t="shared" si="18"/>
        <v>South Dakota</v>
      </c>
    </row>
    <row r="1205" spans="1:5" x14ac:dyDescent="0.25">
      <c r="A1205" t="s">
        <v>1202</v>
      </c>
      <c r="B1205">
        <v>2.7033728658776199E-3</v>
      </c>
      <c r="C1205">
        <v>447</v>
      </c>
      <c r="D1205">
        <v>165349</v>
      </c>
      <c r="E1205" t="str">
        <f t="shared" si="18"/>
        <v>Massachusetts</v>
      </c>
    </row>
    <row r="1206" spans="1:5" x14ac:dyDescent="0.25">
      <c r="A1206" t="s">
        <v>1203</v>
      </c>
      <c r="B1206">
        <v>3.0107445947724599E-4</v>
      </c>
      <c r="C1206">
        <v>16</v>
      </c>
      <c r="D1206">
        <v>53143</v>
      </c>
      <c r="E1206" t="str">
        <f t="shared" si="18"/>
        <v>Massachusetts</v>
      </c>
    </row>
    <row r="1207" spans="1:5" x14ac:dyDescent="0.25">
      <c r="A1207" t="s">
        <v>1204</v>
      </c>
      <c r="B1207">
        <v>0</v>
      </c>
      <c r="C1207">
        <v>0</v>
      </c>
      <c r="D1207">
        <v>3579</v>
      </c>
      <c r="E1207" t="str">
        <f t="shared" si="18"/>
        <v>West Virginia</v>
      </c>
    </row>
    <row r="1208" spans="1:5" x14ac:dyDescent="0.25">
      <c r="A1208" t="s">
        <v>1205</v>
      </c>
      <c r="B1208">
        <v>1.03683351045935E-4</v>
      </c>
      <c r="C1208">
        <v>4</v>
      </c>
      <c r="D1208">
        <v>38579</v>
      </c>
      <c r="E1208" t="str">
        <f t="shared" si="18"/>
        <v>Virginia</v>
      </c>
    </row>
    <row r="1209" spans="1:5" x14ac:dyDescent="0.25">
      <c r="A1209" t="s">
        <v>1206</v>
      </c>
      <c r="B1209">
        <v>0</v>
      </c>
      <c r="C1209">
        <v>0</v>
      </c>
      <c r="D1209">
        <v>4082</v>
      </c>
      <c r="E1209" t="str">
        <f t="shared" si="18"/>
        <v>South Carolina</v>
      </c>
    </row>
    <row r="1210" spans="1:5" x14ac:dyDescent="0.25">
      <c r="A1210" t="s">
        <v>1207</v>
      </c>
      <c r="B1210">
        <v>8.6580086580090299E-4</v>
      </c>
      <c r="C1210">
        <v>1</v>
      </c>
      <c r="D1210">
        <v>1155</v>
      </c>
      <c r="E1210" t="str">
        <f t="shared" si="18"/>
        <v>Georgia</v>
      </c>
    </row>
    <row r="1211" spans="1:5" x14ac:dyDescent="0.25">
      <c r="A1211" t="s">
        <v>1208</v>
      </c>
      <c r="B1211">
        <v>1.9611688566389899E-4</v>
      </c>
      <c r="C1211">
        <v>1</v>
      </c>
      <c r="D1211">
        <v>5099</v>
      </c>
      <c r="E1211" t="str">
        <f t="shared" si="18"/>
        <v>Illinois</v>
      </c>
    </row>
    <row r="1212" spans="1:5" x14ac:dyDescent="0.25">
      <c r="A1212" t="s">
        <v>1209</v>
      </c>
      <c r="B1212">
        <v>3.3370411568409602E-3</v>
      </c>
      <c r="C1212">
        <v>60</v>
      </c>
      <c r="D1212">
        <v>17980</v>
      </c>
      <c r="E1212" t="str">
        <f t="shared" si="18"/>
        <v>Indiana</v>
      </c>
    </row>
    <row r="1213" spans="1:5" x14ac:dyDescent="0.25">
      <c r="A1213" t="s">
        <v>1210</v>
      </c>
      <c r="B1213">
        <v>0</v>
      </c>
      <c r="C1213">
        <v>0</v>
      </c>
      <c r="D1213">
        <v>6119</v>
      </c>
      <c r="E1213" t="str">
        <f t="shared" si="18"/>
        <v>Iowa</v>
      </c>
    </row>
    <row r="1214" spans="1:5" x14ac:dyDescent="0.25">
      <c r="A1214" t="s">
        <v>1211</v>
      </c>
      <c r="B1214">
        <v>7.6374745417517799E-4</v>
      </c>
      <c r="C1214">
        <v>3</v>
      </c>
      <c r="D1214">
        <v>3928</v>
      </c>
      <c r="E1214" t="str">
        <f t="shared" si="18"/>
        <v>Kentucky</v>
      </c>
    </row>
    <row r="1215" spans="1:5" x14ac:dyDescent="0.25">
      <c r="A1215" t="s">
        <v>1212</v>
      </c>
      <c r="B1215">
        <v>1.4820669894277601E-4</v>
      </c>
      <c r="C1215">
        <v>3</v>
      </c>
      <c r="D1215">
        <v>20242</v>
      </c>
      <c r="E1215" t="str">
        <f t="shared" si="18"/>
        <v>Maine</v>
      </c>
    </row>
    <row r="1216" spans="1:5" x14ac:dyDescent="0.25">
      <c r="A1216" t="s">
        <v>1213</v>
      </c>
      <c r="B1216">
        <v>1E-3</v>
      </c>
      <c r="C1216">
        <v>10</v>
      </c>
      <c r="D1216">
        <v>10000</v>
      </c>
      <c r="E1216" t="str">
        <f t="shared" si="18"/>
        <v>Mississippi</v>
      </c>
    </row>
    <row r="1217" spans="1:5" x14ac:dyDescent="0.25">
      <c r="A1217" t="s">
        <v>1214</v>
      </c>
      <c r="B1217">
        <v>8.9484314677978904E-4</v>
      </c>
      <c r="C1217">
        <v>35</v>
      </c>
      <c r="D1217">
        <v>39113</v>
      </c>
      <c r="E1217" t="str">
        <f t="shared" si="18"/>
        <v>Ohio</v>
      </c>
    </row>
    <row r="1218" spans="1:5" x14ac:dyDescent="0.25">
      <c r="A1218" t="s">
        <v>1215</v>
      </c>
      <c r="B1218">
        <v>0</v>
      </c>
      <c r="C1218">
        <v>0</v>
      </c>
      <c r="D1218">
        <v>1393</v>
      </c>
      <c r="E1218" t="str">
        <f t="shared" si="18"/>
        <v>Tennessee</v>
      </c>
    </row>
    <row r="1219" spans="1:5" x14ac:dyDescent="0.25">
      <c r="A1219" t="s">
        <v>1216</v>
      </c>
      <c r="B1219">
        <v>4.4184248315470799E-4</v>
      </c>
      <c r="C1219">
        <v>4</v>
      </c>
      <c r="D1219">
        <v>9053</v>
      </c>
      <c r="E1219" t="str">
        <f t="shared" si="18"/>
        <v>West Virginia</v>
      </c>
    </row>
    <row r="1220" spans="1:5" x14ac:dyDescent="0.25">
      <c r="A1220" t="s">
        <v>1217</v>
      </c>
      <c r="B1220">
        <v>0</v>
      </c>
      <c r="C1220">
        <v>0</v>
      </c>
      <c r="D1220">
        <v>1206</v>
      </c>
      <c r="E1220" t="str">
        <f t="shared" ref="E1220:E1283" si="19">IFERROR(RIGHT(A1220,LEN(A1220)-FIND(",",A1220)-1),"DC")</f>
        <v>South Dakota</v>
      </c>
    </row>
    <row r="1221" spans="1:5" x14ac:dyDescent="0.25">
      <c r="A1221" t="s">
        <v>1218</v>
      </c>
      <c r="B1221">
        <v>0</v>
      </c>
      <c r="C1221">
        <v>0</v>
      </c>
      <c r="D1221">
        <v>41904</v>
      </c>
      <c r="E1221" t="str">
        <f t="shared" si="19"/>
        <v>Virginia</v>
      </c>
    </row>
    <row r="1222" spans="1:5" x14ac:dyDescent="0.25">
      <c r="A1222" t="s">
        <v>1219</v>
      </c>
      <c r="B1222">
        <v>0</v>
      </c>
      <c r="C1222">
        <v>0</v>
      </c>
      <c r="D1222">
        <v>2687</v>
      </c>
      <c r="E1222" t="str">
        <f t="shared" si="19"/>
        <v>Texas</v>
      </c>
    </row>
    <row r="1223" spans="1:5" x14ac:dyDescent="0.25">
      <c r="A1223" t="s">
        <v>1220</v>
      </c>
      <c r="B1223">
        <v>0</v>
      </c>
      <c r="C1223">
        <v>0</v>
      </c>
      <c r="D1223">
        <v>682</v>
      </c>
      <c r="E1223" t="str">
        <f t="shared" si="19"/>
        <v>South Dakota</v>
      </c>
    </row>
    <row r="1224" spans="1:5" x14ac:dyDescent="0.25">
      <c r="A1224" t="s">
        <v>1221</v>
      </c>
      <c r="B1224">
        <v>1.7799928800288299E-4</v>
      </c>
      <c r="C1224">
        <v>1</v>
      </c>
      <c r="D1224">
        <v>5618</v>
      </c>
      <c r="E1224" t="str">
        <f t="shared" si="19"/>
        <v>Georgia</v>
      </c>
    </row>
    <row r="1225" spans="1:5" x14ac:dyDescent="0.25">
      <c r="A1225" t="s">
        <v>1222</v>
      </c>
      <c r="B1225">
        <v>1.3351134846462101E-4</v>
      </c>
      <c r="C1225">
        <v>1</v>
      </c>
      <c r="D1225">
        <v>7490</v>
      </c>
      <c r="E1225" t="str">
        <f t="shared" si="19"/>
        <v>Florida</v>
      </c>
    </row>
    <row r="1226" spans="1:5" x14ac:dyDescent="0.25">
      <c r="A1226" t="s">
        <v>1223</v>
      </c>
      <c r="B1226">
        <v>2.03707476064352E-4</v>
      </c>
      <c r="C1226">
        <v>1</v>
      </c>
      <c r="D1226">
        <v>4909</v>
      </c>
      <c r="E1226" t="str">
        <f t="shared" si="19"/>
        <v>Tennessee</v>
      </c>
    </row>
    <row r="1227" spans="1:5" x14ac:dyDescent="0.25">
      <c r="A1227" t="s">
        <v>1224</v>
      </c>
      <c r="B1227">
        <v>0</v>
      </c>
      <c r="C1227">
        <v>0</v>
      </c>
      <c r="D1227">
        <v>1578</v>
      </c>
      <c r="E1227" t="str">
        <f t="shared" si="19"/>
        <v>Texas</v>
      </c>
    </row>
    <row r="1228" spans="1:5" x14ac:dyDescent="0.25">
      <c r="A1228" t="s">
        <v>1225</v>
      </c>
      <c r="B1228">
        <v>0</v>
      </c>
      <c r="C1228">
        <v>0</v>
      </c>
      <c r="D1228">
        <v>1897</v>
      </c>
      <c r="E1228" t="str">
        <f t="shared" si="19"/>
        <v>Illinois</v>
      </c>
    </row>
    <row r="1229" spans="1:5" x14ac:dyDescent="0.25">
      <c r="A1229" t="s">
        <v>1226</v>
      </c>
      <c r="B1229">
        <v>1.4792899408289E-4</v>
      </c>
      <c r="C1229">
        <v>1</v>
      </c>
      <c r="D1229">
        <v>6760</v>
      </c>
      <c r="E1229" t="str">
        <f t="shared" si="19"/>
        <v>Iowa</v>
      </c>
    </row>
    <row r="1230" spans="1:5" x14ac:dyDescent="0.25">
      <c r="A1230" t="s">
        <v>1227</v>
      </c>
      <c r="B1230" s="1">
        <v>9.4268476621417395E-5</v>
      </c>
      <c r="C1230">
        <v>3</v>
      </c>
      <c r="D1230">
        <v>31824</v>
      </c>
      <c r="E1230" t="str">
        <f t="shared" si="19"/>
        <v>Kentucky</v>
      </c>
    </row>
    <row r="1231" spans="1:5" x14ac:dyDescent="0.25">
      <c r="A1231" t="s">
        <v>1228</v>
      </c>
      <c r="B1231">
        <v>1.2782819890066999E-4</v>
      </c>
      <c r="C1231">
        <v>1</v>
      </c>
      <c r="D1231">
        <v>7823</v>
      </c>
      <c r="E1231" t="str">
        <f t="shared" si="19"/>
        <v>Ohio</v>
      </c>
    </row>
    <row r="1232" spans="1:5" x14ac:dyDescent="0.25">
      <c r="A1232" t="s">
        <v>1229</v>
      </c>
      <c r="B1232">
        <v>0</v>
      </c>
      <c r="C1232">
        <v>0</v>
      </c>
      <c r="D1232">
        <v>6936</v>
      </c>
      <c r="E1232" t="str">
        <f t="shared" si="19"/>
        <v>Tennessee</v>
      </c>
    </row>
    <row r="1233" spans="1:5" x14ac:dyDescent="0.25">
      <c r="A1233" t="s">
        <v>1230</v>
      </c>
      <c r="B1233">
        <v>0</v>
      </c>
      <c r="C1233">
        <v>0</v>
      </c>
      <c r="D1233">
        <v>11992</v>
      </c>
      <c r="E1233" t="str">
        <f t="shared" si="19"/>
        <v>Texas</v>
      </c>
    </row>
    <row r="1234" spans="1:5" x14ac:dyDescent="0.25">
      <c r="A1234" t="s">
        <v>1231</v>
      </c>
      <c r="B1234">
        <v>0</v>
      </c>
      <c r="C1234">
        <v>0</v>
      </c>
      <c r="D1234">
        <v>234</v>
      </c>
      <c r="E1234" t="str">
        <f t="shared" si="19"/>
        <v>New Mexico</v>
      </c>
    </row>
    <row r="1235" spans="1:5" x14ac:dyDescent="0.25">
      <c r="A1235" t="s">
        <v>1232</v>
      </c>
      <c r="B1235">
        <v>0</v>
      </c>
      <c r="C1235">
        <v>0</v>
      </c>
      <c r="D1235">
        <v>351</v>
      </c>
      <c r="E1235" t="str">
        <f t="shared" si="19"/>
        <v>South Dakota</v>
      </c>
    </row>
    <row r="1236" spans="1:5" x14ac:dyDescent="0.25">
      <c r="A1236" t="s">
        <v>1233</v>
      </c>
      <c r="B1236">
        <v>1.02606197414323E-3</v>
      </c>
      <c r="C1236">
        <v>5</v>
      </c>
      <c r="D1236">
        <v>4873</v>
      </c>
      <c r="E1236" t="str">
        <f t="shared" si="19"/>
        <v>West Virginia</v>
      </c>
    </row>
    <row r="1237" spans="1:5" x14ac:dyDescent="0.25">
      <c r="A1237" t="s">
        <v>1234</v>
      </c>
      <c r="B1237" s="1">
        <v>9.0317919075100201E-5</v>
      </c>
      <c r="C1237">
        <v>6</v>
      </c>
      <c r="D1237">
        <v>66432</v>
      </c>
      <c r="E1237" t="str">
        <f t="shared" si="19"/>
        <v>Maryland</v>
      </c>
    </row>
    <row r="1238" spans="1:5" x14ac:dyDescent="0.25">
      <c r="A1238" t="s">
        <v>1235</v>
      </c>
      <c r="B1238">
        <v>3.16605983853079E-4</v>
      </c>
      <c r="C1238">
        <v>2</v>
      </c>
      <c r="D1238">
        <v>6317</v>
      </c>
      <c r="E1238" t="str">
        <f t="shared" si="19"/>
        <v>Kentucky</v>
      </c>
    </row>
    <row r="1239" spans="1:5" x14ac:dyDescent="0.25">
      <c r="A1239" t="s">
        <v>1236</v>
      </c>
      <c r="B1239">
        <v>0</v>
      </c>
      <c r="C1239">
        <v>0</v>
      </c>
      <c r="D1239">
        <v>1066</v>
      </c>
      <c r="E1239" t="str">
        <f t="shared" si="19"/>
        <v>Nebraska</v>
      </c>
    </row>
    <row r="1240" spans="1:5" x14ac:dyDescent="0.25">
      <c r="A1240" t="s">
        <v>1237</v>
      </c>
      <c r="B1240">
        <v>1.5576323987538301E-3</v>
      </c>
      <c r="C1240">
        <v>1</v>
      </c>
      <c r="D1240">
        <v>642</v>
      </c>
      <c r="E1240" t="str">
        <f t="shared" si="19"/>
        <v>Oklahoma</v>
      </c>
    </row>
    <row r="1241" spans="1:5" x14ac:dyDescent="0.25">
      <c r="A1241" t="s">
        <v>1238</v>
      </c>
      <c r="B1241">
        <v>1.11464080699952E-4</v>
      </c>
      <c r="C1241">
        <v>2</v>
      </c>
      <c r="D1241">
        <v>17943</v>
      </c>
      <c r="E1241" t="str">
        <f t="shared" si="19"/>
        <v>North Carolina</v>
      </c>
    </row>
    <row r="1242" spans="1:5" x14ac:dyDescent="0.25">
      <c r="A1242" t="s">
        <v>1239</v>
      </c>
      <c r="B1242">
        <v>0</v>
      </c>
      <c r="C1242">
        <v>0</v>
      </c>
      <c r="D1242">
        <v>2106</v>
      </c>
      <c r="E1242" t="str">
        <f t="shared" si="19"/>
        <v>Oregon</v>
      </c>
    </row>
    <row r="1243" spans="1:5" x14ac:dyDescent="0.25">
      <c r="A1243" t="s">
        <v>1240</v>
      </c>
      <c r="B1243">
        <v>6.17283950617286E-3</v>
      </c>
      <c r="C1243">
        <v>19</v>
      </c>
      <c r="D1243">
        <v>3078</v>
      </c>
      <c r="E1243" t="str">
        <f t="shared" si="19"/>
        <v>Kansas</v>
      </c>
    </row>
    <row r="1244" spans="1:5" x14ac:dyDescent="0.25">
      <c r="A1244" t="s">
        <v>1241</v>
      </c>
      <c r="B1244">
        <v>5.2465897166842303E-4</v>
      </c>
      <c r="C1244">
        <v>1</v>
      </c>
      <c r="D1244">
        <v>1906</v>
      </c>
      <c r="E1244" t="str">
        <f t="shared" si="19"/>
        <v>Oklahoma</v>
      </c>
    </row>
    <row r="1245" spans="1:5" x14ac:dyDescent="0.25">
      <c r="A1245" t="s">
        <v>1242</v>
      </c>
      <c r="B1245">
        <v>1.31291028446389E-3</v>
      </c>
      <c r="C1245">
        <v>6</v>
      </c>
      <c r="D1245">
        <v>4570</v>
      </c>
      <c r="E1245" t="str">
        <f t="shared" si="19"/>
        <v>Georgia</v>
      </c>
    </row>
    <row r="1246" spans="1:5" x14ac:dyDescent="0.25">
      <c r="A1246" t="s">
        <v>1243</v>
      </c>
      <c r="B1246">
        <v>7.7387240557979999E-4</v>
      </c>
      <c r="C1246">
        <v>1490</v>
      </c>
      <c r="D1246">
        <v>1925382</v>
      </c>
      <c r="E1246" t="str">
        <f t="shared" si="19"/>
        <v>Texas</v>
      </c>
    </row>
    <row r="1247" spans="1:5" x14ac:dyDescent="0.25">
      <c r="A1247" t="s">
        <v>1244</v>
      </c>
      <c r="B1247">
        <v>0</v>
      </c>
      <c r="C1247">
        <v>0</v>
      </c>
      <c r="D1247">
        <v>9484</v>
      </c>
      <c r="E1247" t="str">
        <f t="shared" si="19"/>
        <v>Indiana</v>
      </c>
    </row>
    <row r="1248" spans="1:5" x14ac:dyDescent="0.25">
      <c r="A1248" t="s">
        <v>1245</v>
      </c>
      <c r="B1248">
        <v>0</v>
      </c>
      <c r="C1248">
        <v>0</v>
      </c>
      <c r="D1248">
        <v>4474</v>
      </c>
      <c r="E1248" t="str">
        <f t="shared" si="19"/>
        <v>Iowa</v>
      </c>
    </row>
    <row r="1249" spans="1:5" x14ac:dyDescent="0.25">
      <c r="A1249" t="s">
        <v>1246</v>
      </c>
      <c r="B1249">
        <v>0</v>
      </c>
      <c r="C1249">
        <v>0</v>
      </c>
      <c r="D1249">
        <v>4373</v>
      </c>
      <c r="E1249" t="str">
        <f t="shared" si="19"/>
        <v>Kentucky</v>
      </c>
    </row>
    <row r="1250" spans="1:5" x14ac:dyDescent="0.25">
      <c r="A1250" t="s">
        <v>1247</v>
      </c>
      <c r="B1250">
        <v>1.863354037267E-4</v>
      </c>
      <c r="C1250">
        <v>12</v>
      </c>
      <c r="D1250">
        <v>64400</v>
      </c>
      <c r="E1250" t="str">
        <f t="shared" si="19"/>
        <v>Mississippi</v>
      </c>
    </row>
    <row r="1251" spans="1:5" x14ac:dyDescent="0.25">
      <c r="A1251" t="s">
        <v>1248</v>
      </c>
      <c r="B1251">
        <v>0</v>
      </c>
      <c r="C1251">
        <v>0</v>
      </c>
      <c r="D1251">
        <v>2826</v>
      </c>
      <c r="E1251" t="str">
        <f t="shared" si="19"/>
        <v>Missouri</v>
      </c>
    </row>
    <row r="1252" spans="1:5" x14ac:dyDescent="0.25">
      <c r="A1252" t="s">
        <v>1249</v>
      </c>
      <c r="B1252">
        <v>4.1946308724827199E-4</v>
      </c>
      <c r="C1252">
        <v>2</v>
      </c>
      <c r="D1252">
        <v>4768</v>
      </c>
      <c r="E1252" t="str">
        <f t="shared" si="19"/>
        <v>Ohio</v>
      </c>
    </row>
    <row r="1253" spans="1:5" x14ac:dyDescent="0.25">
      <c r="A1253" t="s">
        <v>1250</v>
      </c>
      <c r="B1253" s="1">
        <v>9.3681202866679997E-5</v>
      </c>
      <c r="C1253">
        <v>2</v>
      </c>
      <c r="D1253">
        <v>21349</v>
      </c>
      <c r="E1253" t="str">
        <f t="shared" si="19"/>
        <v>Texas</v>
      </c>
    </row>
    <row r="1254" spans="1:5" x14ac:dyDescent="0.25">
      <c r="A1254" t="s">
        <v>1251</v>
      </c>
      <c r="B1254">
        <v>3.7960550800149001E-3</v>
      </c>
      <c r="C1254">
        <v>102</v>
      </c>
      <c r="D1254">
        <v>26870</v>
      </c>
      <c r="E1254" t="str">
        <f t="shared" si="19"/>
        <v>West Virginia</v>
      </c>
    </row>
    <row r="1255" spans="1:5" x14ac:dyDescent="0.25">
      <c r="A1255" t="s">
        <v>1252</v>
      </c>
      <c r="B1255">
        <v>1.2771935799737999E-4</v>
      </c>
      <c r="C1255">
        <v>3</v>
      </c>
      <c r="D1255">
        <v>23489</v>
      </c>
      <c r="E1255" t="str">
        <f t="shared" si="19"/>
        <v>Virginia</v>
      </c>
    </row>
    <row r="1256" spans="1:5" x14ac:dyDescent="0.25">
      <c r="A1256" t="s">
        <v>1253</v>
      </c>
      <c r="B1256">
        <v>0</v>
      </c>
      <c r="C1256">
        <v>0</v>
      </c>
      <c r="D1256">
        <v>5439</v>
      </c>
      <c r="E1256" t="str">
        <f t="shared" si="19"/>
        <v>Georgia</v>
      </c>
    </row>
    <row r="1257" spans="1:5" x14ac:dyDescent="0.25">
      <c r="A1257" t="s">
        <v>1254</v>
      </c>
      <c r="B1257">
        <v>0</v>
      </c>
      <c r="C1257">
        <v>0</v>
      </c>
      <c r="D1257">
        <v>3835</v>
      </c>
      <c r="E1257" t="str">
        <f t="shared" si="19"/>
        <v>Kentucky</v>
      </c>
    </row>
    <row r="1258" spans="1:5" x14ac:dyDescent="0.25">
      <c r="A1258" t="s">
        <v>1255</v>
      </c>
      <c r="B1258">
        <v>1.55465255924248E-2</v>
      </c>
      <c r="C1258">
        <v>6615</v>
      </c>
      <c r="D1258">
        <v>425497</v>
      </c>
      <c r="E1258" t="str">
        <f t="shared" si="19"/>
        <v>Connecticut</v>
      </c>
    </row>
    <row r="1259" spans="1:5" x14ac:dyDescent="0.25">
      <c r="A1259" t="s">
        <v>1256</v>
      </c>
      <c r="B1259">
        <v>4.62962962962998E-4</v>
      </c>
      <c r="C1259">
        <v>1</v>
      </c>
      <c r="D1259">
        <v>2160</v>
      </c>
      <c r="E1259" t="str">
        <f t="shared" si="19"/>
        <v>Texas</v>
      </c>
    </row>
    <row r="1260" spans="1:5" x14ac:dyDescent="0.25">
      <c r="A1260" t="s">
        <v>1257</v>
      </c>
      <c r="B1260">
        <v>1.3617021276595601E-2</v>
      </c>
      <c r="C1260">
        <v>160</v>
      </c>
      <c r="D1260">
        <v>11750</v>
      </c>
      <c r="E1260" t="str">
        <f t="shared" si="19"/>
        <v>Kansas</v>
      </c>
    </row>
    <row r="1261" spans="1:5" x14ac:dyDescent="0.25">
      <c r="A1261" t="s">
        <v>1258</v>
      </c>
      <c r="B1261">
        <v>7.7579519006987197E-4</v>
      </c>
      <c r="C1261">
        <v>1</v>
      </c>
      <c r="D1261">
        <v>1289</v>
      </c>
      <c r="E1261" t="str">
        <f t="shared" si="19"/>
        <v>Kansas</v>
      </c>
    </row>
    <row r="1262" spans="1:5" x14ac:dyDescent="0.25">
      <c r="A1262" t="s">
        <v>1259</v>
      </c>
      <c r="B1262">
        <v>0</v>
      </c>
      <c r="C1262">
        <v>0</v>
      </c>
      <c r="D1262">
        <v>3754</v>
      </c>
      <c r="E1262" t="str">
        <f t="shared" si="19"/>
        <v>Oklahoma</v>
      </c>
    </row>
    <row r="1263" spans="1:5" x14ac:dyDescent="0.25">
      <c r="A1263" t="s">
        <v>1260</v>
      </c>
      <c r="B1263">
        <v>0</v>
      </c>
      <c r="C1263">
        <v>0</v>
      </c>
      <c r="D1263">
        <v>2616</v>
      </c>
      <c r="E1263" t="str">
        <f t="shared" si="19"/>
        <v>Texas</v>
      </c>
    </row>
    <row r="1264" spans="1:5" x14ac:dyDescent="0.25">
      <c r="A1264" t="s">
        <v>1261</v>
      </c>
      <c r="B1264">
        <v>0</v>
      </c>
      <c r="C1264">
        <v>0</v>
      </c>
      <c r="D1264">
        <v>7003</v>
      </c>
      <c r="E1264" t="str">
        <f t="shared" si="19"/>
        <v>Puerto Rico</v>
      </c>
    </row>
    <row r="1265" spans="1:5" x14ac:dyDescent="0.25">
      <c r="A1265" t="s">
        <v>1262</v>
      </c>
      <c r="B1265" s="1">
        <v>5.0557821294927497E-5</v>
      </c>
      <c r="C1265">
        <v>3</v>
      </c>
      <c r="D1265">
        <v>59338</v>
      </c>
      <c r="E1265" t="str">
        <f t="shared" si="19"/>
        <v>Hawaii</v>
      </c>
    </row>
    <row r="1266" spans="1:5" x14ac:dyDescent="0.25">
      <c r="A1266" t="s">
        <v>1263</v>
      </c>
      <c r="B1266">
        <v>1.00847115772517E-4</v>
      </c>
      <c r="C1266">
        <v>1</v>
      </c>
      <c r="D1266">
        <v>9916</v>
      </c>
      <c r="E1266" t="str">
        <f t="shared" si="19"/>
        <v>Tennessee</v>
      </c>
    </row>
    <row r="1267" spans="1:5" x14ac:dyDescent="0.25">
      <c r="A1267" t="s">
        <v>1264</v>
      </c>
      <c r="B1267">
        <v>0</v>
      </c>
      <c r="C1267">
        <v>0</v>
      </c>
      <c r="D1267">
        <v>413</v>
      </c>
      <c r="E1267" t="str">
        <f t="shared" si="19"/>
        <v>Nebraska</v>
      </c>
    </row>
    <row r="1268" spans="1:5" x14ac:dyDescent="0.25">
      <c r="A1268" t="s">
        <v>1265</v>
      </c>
      <c r="B1268">
        <v>2.14957456336761E-3</v>
      </c>
      <c r="C1268">
        <v>96</v>
      </c>
      <c r="D1268">
        <v>44660</v>
      </c>
      <c r="E1268" t="str">
        <f t="shared" si="19"/>
        <v>Texas</v>
      </c>
    </row>
    <row r="1269" spans="1:5" x14ac:dyDescent="0.25">
      <c r="A1269" t="s">
        <v>1266</v>
      </c>
      <c r="B1269">
        <v>0</v>
      </c>
      <c r="C1269">
        <v>0</v>
      </c>
      <c r="D1269">
        <v>13606</v>
      </c>
      <c r="E1269" t="str">
        <f t="shared" si="19"/>
        <v>North Carolina</v>
      </c>
    </row>
    <row r="1270" spans="1:5" x14ac:dyDescent="0.25">
      <c r="A1270" t="s">
        <v>1267</v>
      </c>
      <c r="B1270">
        <v>2.0785699438785599E-4</v>
      </c>
      <c r="C1270">
        <v>1</v>
      </c>
      <c r="D1270">
        <v>4811</v>
      </c>
      <c r="E1270" t="str">
        <f t="shared" si="19"/>
        <v>Tennessee</v>
      </c>
    </row>
    <row r="1271" spans="1:5" x14ac:dyDescent="0.25">
      <c r="A1271" t="s">
        <v>1268</v>
      </c>
      <c r="B1271">
        <v>0</v>
      </c>
      <c r="C1271">
        <v>0</v>
      </c>
      <c r="D1271">
        <v>1903</v>
      </c>
      <c r="E1271" t="str">
        <f t="shared" si="19"/>
        <v>Georgia</v>
      </c>
    </row>
    <row r="1272" spans="1:5" x14ac:dyDescent="0.25">
      <c r="A1272" t="s">
        <v>1269</v>
      </c>
      <c r="B1272">
        <v>0</v>
      </c>
      <c r="C1272">
        <v>0</v>
      </c>
      <c r="D1272">
        <v>3084</v>
      </c>
      <c r="E1272" t="str">
        <f t="shared" si="19"/>
        <v>Texas</v>
      </c>
    </row>
    <row r="1273" spans="1:5" x14ac:dyDescent="0.25">
      <c r="A1273" t="s">
        <v>1270</v>
      </c>
      <c r="B1273">
        <v>1.6550810989734901E-4</v>
      </c>
      <c r="C1273">
        <v>1</v>
      </c>
      <c r="D1273">
        <v>6042</v>
      </c>
      <c r="E1273" t="str">
        <f t="shared" si="19"/>
        <v>Arkansas</v>
      </c>
    </row>
    <row r="1274" spans="1:5" x14ac:dyDescent="0.25">
      <c r="A1274" t="s">
        <v>1271</v>
      </c>
      <c r="B1274">
        <v>0</v>
      </c>
      <c r="C1274">
        <v>0</v>
      </c>
      <c r="D1274">
        <v>1173</v>
      </c>
      <c r="E1274" t="str">
        <f t="shared" si="19"/>
        <v>Illinois</v>
      </c>
    </row>
    <row r="1275" spans="1:5" x14ac:dyDescent="0.25">
      <c r="A1275" t="s">
        <v>1272</v>
      </c>
      <c r="B1275">
        <v>1.20264582080586E-4</v>
      </c>
      <c r="C1275">
        <v>2</v>
      </c>
      <c r="D1275">
        <v>16630</v>
      </c>
      <c r="E1275" t="str">
        <f t="shared" si="19"/>
        <v>Kentucky</v>
      </c>
    </row>
    <row r="1276" spans="1:5" x14ac:dyDescent="0.25">
      <c r="A1276" t="s">
        <v>1273</v>
      </c>
      <c r="B1276">
        <v>1.85103569854561E-3</v>
      </c>
      <c r="C1276">
        <v>63</v>
      </c>
      <c r="D1276">
        <v>34035</v>
      </c>
      <c r="E1276" t="str">
        <f t="shared" si="19"/>
        <v>North Carolina</v>
      </c>
    </row>
    <row r="1277" spans="1:5" x14ac:dyDescent="0.25">
      <c r="A1277" t="s">
        <v>1274</v>
      </c>
      <c r="B1277">
        <v>0</v>
      </c>
      <c r="C1277">
        <v>0</v>
      </c>
      <c r="D1277">
        <v>8199</v>
      </c>
      <c r="E1277" t="str">
        <f t="shared" si="19"/>
        <v>Tennessee</v>
      </c>
    </row>
    <row r="1278" spans="1:5" x14ac:dyDescent="0.25">
      <c r="A1278" t="s">
        <v>1275</v>
      </c>
      <c r="B1278">
        <v>0</v>
      </c>
      <c r="C1278">
        <v>0</v>
      </c>
      <c r="D1278">
        <v>16702</v>
      </c>
      <c r="E1278" t="str">
        <f t="shared" si="19"/>
        <v>Texas</v>
      </c>
    </row>
    <row r="1279" spans="1:5" x14ac:dyDescent="0.25">
      <c r="A1279" t="s">
        <v>1276</v>
      </c>
      <c r="B1279">
        <v>2.36366706061119E-3</v>
      </c>
      <c r="C1279">
        <v>112</v>
      </c>
      <c r="D1279">
        <v>47384</v>
      </c>
      <c r="E1279" t="str">
        <f t="shared" si="19"/>
        <v>Indiana</v>
      </c>
    </row>
    <row r="1280" spans="1:5" x14ac:dyDescent="0.25">
      <c r="A1280" t="s">
        <v>1277</v>
      </c>
      <c r="B1280">
        <v>2.10814799198932E-4</v>
      </c>
      <c r="C1280">
        <v>2</v>
      </c>
      <c r="D1280">
        <v>9487</v>
      </c>
      <c r="E1280" t="str">
        <f t="shared" si="19"/>
        <v>Florida</v>
      </c>
    </row>
    <row r="1281" spans="1:5" x14ac:dyDescent="0.25">
      <c r="A1281" t="s">
        <v>1278</v>
      </c>
      <c r="B1281">
        <v>4.1917512046418798E-4</v>
      </c>
      <c r="C1281">
        <v>323</v>
      </c>
      <c r="D1281">
        <v>770561</v>
      </c>
      <c r="E1281" t="str">
        <f t="shared" si="19"/>
        <v>Minnesota</v>
      </c>
    </row>
    <row r="1282" spans="1:5" x14ac:dyDescent="0.25">
      <c r="A1282" t="s">
        <v>1279</v>
      </c>
      <c r="B1282">
        <v>1.4928622523557801E-4</v>
      </c>
      <c r="C1282">
        <v>24</v>
      </c>
      <c r="D1282">
        <v>160765</v>
      </c>
      <c r="E1282" t="str">
        <f t="shared" si="19"/>
        <v>Virginia</v>
      </c>
    </row>
    <row r="1283" spans="1:5" x14ac:dyDescent="0.25">
      <c r="A1283" t="s">
        <v>1280</v>
      </c>
      <c r="B1283">
        <v>5.6369785794818596E-4</v>
      </c>
      <c r="C1283">
        <v>2</v>
      </c>
      <c r="D1283">
        <v>3548</v>
      </c>
      <c r="E1283" t="str">
        <f t="shared" si="19"/>
        <v>Alabama</v>
      </c>
    </row>
    <row r="1284" spans="1:5" x14ac:dyDescent="0.25">
      <c r="A1284" t="s">
        <v>1281</v>
      </c>
      <c r="B1284">
        <v>1.06067034365719E-3</v>
      </c>
      <c r="C1284">
        <v>45</v>
      </c>
      <c r="D1284">
        <v>42426</v>
      </c>
      <c r="E1284" t="str">
        <f t="shared" ref="E1284:E1347" si="20">IFERROR(RIGHT(A1284,LEN(A1284)-FIND(",",A1284)-1),"DC")</f>
        <v>Georgia</v>
      </c>
    </row>
    <row r="1285" spans="1:5" x14ac:dyDescent="0.25">
      <c r="A1285" t="s">
        <v>1282</v>
      </c>
      <c r="B1285" s="1">
        <v>6.9309675630679899E-5</v>
      </c>
      <c r="C1285">
        <v>1</v>
      </c>
      <c r="D1285">
        <v>14428</v>
      </c>
      <c r="E1285" t="str">
        <f t="shared" si="20"/>
        <v>Illinois</v>
      </c>
    </row>
    <row r="1286" spans="1:5" x14ac:dyDescent="0.25">
      <c r="A1286" t="s">
        <v>1283</v>
      </c>
      <c r="B1286">
        <v>1.9554165037150001E-4</v>
      </c>
      <c r="C1286">
        <v>2</v>
      </c>
      <c r="D1286">
        <v>10228</v>
      </c>
      <c r="E1286" t="str">
        <f t="shared" si="20"/>
        <v>Indiana</v>
      </c>
    </row>
    <row r="1287" spans="1:5" x14ac:dyDescent="0.25">
      <c r="A1287" t="s">
        <v>1284</v>
      </c>
      <c r="B1287">
        <v>1.3614703880193699E-4</v>
      </c>
      <c r="C1287">
        <v>1</v>
      </c>
      <c r="D1287">
        <v>7345</v>
      </c>
      <c r="E1287" t="str">
        <f t="shared" si="20"/>
        <v>Iowa</v>
      </c>
    </row>
    <row r="1288" spans="1:5" x14ac:dyDescent="0.25">
      <c r="A1288" t="s">
        <v>1285</v>
      </c>
      <c r="B1288">
        <v>3.3647375504708399E-4</v>
      </c>
      <c r="C1288">
        <v>1</v>
      </c>
      <c r="D1288">
        <v>2972</v>
      </c>
      <c r="E1288" t="str">
        <f t="shared" si="20"/>
        <v>Kentucky</v>
      </c>
    </row>
    <row r="1289" spans="1:5" x14ac:dyDescent="0.25">
      <c r="A1289" t="s">
        <v>1286</v>
      </c>
      <c r="B1289">
        <v>1.4667057788209E-4</v>
      </c>
      <c r="C1289">
        <v>1</v>
      </c>
      <c r="D1289">
        <v>6818</v>
      </c>
      <c r="E1289" t="str">
        <f t="shared" si="20"/>
        <v>Missouri</v>
      </c>
    </row>
    <row r="1290" spans="1:5" x14ac:dyDescent="0.25">
      <c r="A1290" t="s">
        <v>1287</v>
      </c>
      <c r="B1290">
        <v>3.0652906917338901E-4</v>
      </c>
      <c r="C1290">
        <v>3</v>
      </c>
      <c r="D1290">
        <v>9787</v>
      </c>
      <c r="E1290" t="str">
        <f t="shared" si="20"/>
        <v>Ohio</v>
      </c>
    </row>
    <row r="1291" spans="1:5" x14ac:dyDescent="0.25">
      <c r="A1291" t="s">
        <v>1288</v>
      </c>
      <c r="B1291">
        <v>5.3170920340294102E-3</v>
      </c>
      <c r="C1291">
        <v>55</v>
      </c>
      <c r="D1291">
        <v>10344</v>
      </c>
      <c r="E1291" t="str">
        <f t="shared" si="20"/>
        <v>Tennessee</v>
      </c>
    </row>
    <row r="1292" spans="1:5" x14ac:dyDescent="0.25">
      <c r="A1292" t="s">
        <v>1289</v>
      </c>
      <c r="B1292">
        <v>0</v>
      </c>
      <c r="C1292">
        <v>0</v>
      </c>
      <c r="D1292">
        <v>13294</v>
      </c>
      <c r="E1292" t="str">
        <f t="shared" si="20"/>
        <v>Virginia</v>
      </c>
    </row>
    <row r="1293" spans="1:5" x14ac:dyDescent="0.25">
      <c r="A1293" t="s">
        <v>1290</v>
      </c>
      <c r="B1293">
        <v>0</v>
      </c>
      <c r="C1293">
        <v>0</v>
      </c>
      <c r="D1293">
        <v>17082</v>
      </c>
      <c r="E1293" t="str">
        <f t="shared" si="20"/>
        <v>New York</v>
      </c>
    </row>
    <row r="1294" spans="1:5" x14ac:dyDescent="0.25">
      <c r="A1294" t="s">
        <v>1291</v>
      </c>
      <c r="B1294" s="1">
        <v>5.9901761111813502E-5</v>
      </c>
      <c r="C1294">
        <v>2</v>
      </c>
      <c r="D1294">
        <v>33388</v>
      </c>
      <c r="E1294" t="str">
        <f t="shared" si="20"/>
        <v>Florida</v>
      </c>
    </row>
    <row r="1295" spans="1:5" x14ac:dyDescent="0.25">
      <c r="A1295" t="s">
        <v>1292</v>
      </c>
      <c r="B1295">
        <v>0</v>
      </c>
      <c r="C1295">
        <v>0</v>
      </c>
      <c r="D1295">
        <v>7306</v>
      </c>
      <c r="E1295" t="str">
        <f t="shared" si="20"/>
        <v>North Carolina</v>
      </c>
    </row>
    <row r="1296" spans="1:5" x14ac:dyDescent="0.25">
      <c r="A1296" t="s">
        <v>1293</v>
      </c>
      <c r="B1296">
        <v>0</v>
      </c>
      <c r="C1296">
        <v>0</v>
      </c>
      <c r="D1296">
        <v>865</v>
      </c>
      <c r="E1296" t="str">
        <f t="shared" si="20"/>
        <v>North Dakota</v>
      </c>
    </row>
    <row r="1297" spans="1:5" x14ac:dyDescent="0.25">
      <c r="A1297" t="s">
        <v>1294</v>
      </c>
      <c r="B1297">
        <v>0</v>
      </c>
      <c r="C1297">
        <v>0</v>
      </c>
      <c r="D1297">
        <v>1124</v>
      </c>
      <c r="E1297" t="str">
        <f t="shared" si="20"/>
        <v>Kentucky</v>
      </c>
    </row>
    <row r="1298" spans="1:5" x14ac:dyDescent="0.25">
      <c r="A1298" t="s">
        <v>1295</v>
      </c>
      <c r="B1298">
        <v>0</v>
      </c>
      <c r="C1298">
        <v>0</v>
      </c>
      <c r="D1298">
        <v>4372</v>
      </c>
      <c r="E1298" t="str">
        <f t="shared" si="20"/>
        <v>Tennessee</v>
      </c>
    </row>
    <row r="1299" spans="1:5" x14ac:dyDescent="0.25">
      <c r="A1299" t="s">
        <v>1296</v>
      </c>
      <c r="B1299">
        <v>0</v>
      </c>
      <c r="C1299">
        <v>0</v>
      </c>
      <c r="D1299">
        <v>1627</v>
      </c>
      <c r="E1299" t="str">
        <f t="shared" si="20"/>
        <v>Missouri</v>
      </c>
    </row>
    <row r="1300" spans="1:5" x14ac:dyDescent="0.25">
      <c r="A1300" t="s">
        <v>1297</v>
      </c>
      <c r="B1300">
        <v>0</v>
      </c>
      <c r="C1300">
        <v>0</v>
      </c>
      <c r="D1300">
        <v>1684</v>
      </c>
      <c r="E1300" t="str">
        <f t="shared" si="20"/>
        <v>New Mexico</v>
      </c>
    </row>
    <row r="1301" spans="1:5" x14ac:dyDescent="0.25">
      <c r="A1301" t="s">
        <v>1298</v>
      </c>
      <c r="B1301">
        <v>2.9110669060205998E-4</v>
      </c>
      <c r="C1301">
        <v>54</v>
      </c>
      <c r="D1301">
        <v>185499</v>
      </c>
      <c r="E1301" t="str">
        <f t="shared" si="20"/>
        <v>Texas</v>
      </c>
    </row>
    <row r="1302" spans="1:5" x14ac:dyDescent="0.25">
      <c r="A1302" t="s">
        <v>1299</v>
      </c>
      <c r="B1302">
        <v>3.1116297160638201E-3</v>
      </c>
      <c r="C1302">
        <v>32</v>
      </c>
      <c r="D1302">
        <v>10284</v>
      </c>
      <c r="E1302" t="str">
        <f t="shared" si="20"/>
        <v>Ohio</v>
      </c>
    </row>
    <row r="1303" spans="1:5" x14ac:dyDescent="0.25">
      <c r="A1303" t="s">
        <v>1300</v>
      </c>
      <c r="B1303">
        <v>0</v>
      </c>
      <c r="C1303">
        <v>0</v>
      </c>
      <c r="D1303">
        <v>1097</v>
      </c>
      <c r="E1303" t="str">
        <f t="shared" si="20"/>
        <v>Virginia</v>
      </c>
    </row>
    <row r="1304" spans="1:5" x14ac:dyDescent="0.25">
      <c r="A1304" t="s">
        <v>1301</v>
      </c>
      <c r="B1304" s="1">
        <v>3.9114448877386397E-5</v>
      </c>
      <c r="C1304">
        <v>1</v>
      </c>
      <c r="D1304">
        <v>25566</v>
      </c>
      <c r="E1304" t="str">
        <f t="shared" si="20"/>
        <v>Florida</v>
      </c>
    </row>
    <row r="1305" spans="1:5" x14ac:dyDescent="0.25">
      <c r="A1305" t="s">
        <v>1302</v>
      </c>
      <c r="B1305">
        <v>0</v>
      </c>
      <c r="C1305">
        <v>0</v>
      </c>
      <c r="D1305">
        <v>4820</v>
      </c>
      <c r="E1305" t="str">
        <f t="shared" si="20"/>
        <v>Montana</v>
      </c>
    </row>
    <row r="1306" spans="1:5" x14ac:dyDescent="0.25">
      <c r="A1306" t="s">
        <v>1303</v>
      </c>
      <c r="B1306">
        <v>2.0130850528432499E-4</v>
      </c>
      <c r="C1306">
        <v>2</v>
      </c>
      <c r="D1306">
        <v>9935</v>
      </c>
      <c r="E1306" t="str">
        <f t="shared" si="20"/>
        <v>Texas</v>
      </c>
    </row>
    <row r="1307" spans="1:5" x14ac:dyDescent="0.25">
      <c r="A1307" t="s">
        <v>1304</v>
      </c>
      <c r="B1307">
        <v>5.3660478962436198E-4</v>
      </c>
      <c r="C1307">
        <v>283</v>
      </c>
      <c r="D1307">
        <v>527390</v>
      </c>
      <c r="E1307" t="str">
        <f t="shared" si="20"/>
        <v>Florida</v>
      </c>
    </row>
    <row r="1308" spans="1:5" x14ac:dyDescent="0.25">
      <c r="A1308" t="s">
        <v>1305</v>
      </c>
      <c r="B1308">
        <v>1.0738050251728401E-3</v>
      </c>
      <c r="C1308">
        <v>183</v>
      </c>
      <c r="D1308">
        <v>170422</v>
      </c>
      <c r="E1308" t="str">
        <f t="shared" si="20"/>
        <v>New Hampshire</v>
      </c>
    </row>
    <row r="1309" spans="1:5" x14ac:dyDescent="0.25">
      <c r="A1309" t="s">
        <v>1306</v>
      </c>
      <c r="B1309">
        <v>0</v>
      </c>
      <c r="C1309">
        <v>0</v>
      </c>
      <c r="D1309">
        <v>10625</v>
      </c>
      <c r="E1309" t="str">
        <f t="shared" si="20"/>
        <v>Michigan</v>
      </c>
    </row>
    <row r="1310" spans="1:5" x14ac:dyDescent="0.25">
      <c r="A1310" t="s">
        <v>1307</v>
      </c>
      <c r="B1310">
        <v>2.4062466162155701E-4</v>
      </c>
      <c r="C1310">
        <v>20</v>
      </c>
      <c r="D1310">
        <v>83117</v>
      </c>
      <c r="E1310" t="str">
        <f t="shared" si="20"/>
        <v>Mississippi</v>
      </c>
    </row>
    <row r="1311" spans="1:5" x14ac:dyDescent="0.25">
      <c r="A1311" t="s">
        <v>1308</v>
      </c>
      <c r="B1311">
        <v>0</v>
      </c>
      <c r="C1311">
        <v>0</v>
      </c>
      <c r="D1311">
        <v>778</v>
      </c>
      <c r="E1311" t="str">
        <f t="shared" si="20"/>
        <v>Colorado</v>
      </c>
    </row>
    <row r="1312" spans="1:5" x14ac:dyDescent="0.25">
      <c r="A1312" t="s">
        <v>1309</v>
      </c>
      <c r="B1312">
        <v>0</v>
      </c>
      <c r="C1312">
        <v>0</v>
      </c>
      <c r="D1312">
        <v>804</v>
      </c>
      <c r="E1312" t="str">
        <f t="shared" si="20"/>
        <v>Nebraska</v>
      </c>
    </row>
    <row r="1313" spans="1:5" x14ac:dyDescent="0.25">
      <c r="A1313" t="s">
        <v>1310</v>
      </c>
      <c r="B1313">
        <v>0</v>
      </c>
      <c r="C1313">
        <v>0</v>
      </c>
      <c r="D1313">
        <v>6300</v>
      </c>
      <c r="E1313" t="str">
        <f t="shared" si="20"/>
        <v>Ohio</v>
      </c>
    </row>
    <row r="1314" spans="1:5" x14ac:dyDescent="0.25">
      <c r="A1314" t="s">
        <v>1311</v>
      </c>
      <c r="B1314">
        <v>1.0518565267692E-4</v>
      </c>
      <c r="C1314">
        <v>1</v>
      </c>
      <c r="D1314">
        <v>9507</v>
      </c>
      <c r="E1314" t="str">
        <f t="shared" si="20"/>
        <v>Texas</v>
      </c>
    </row>
    <row r="1315" spans="1:5" x14ac:dyDescent="0.25">
      <c r="A1315" t="s">
        <v>1312</v>
      </c>
      <c r="B1315">
        <v>0</v>
      </c>
      <c r="C1315">
        <v>0</v>
      </c>
      <c r="D1315">
        <v>641</v>
      </c>
      <c r="E1315" t="str">
        <f t="shared" si="20"/>
        <v>Kansas</v>
      </c>
    </row>
    <row r="1316" spans="1:5" x14ac:dyDescent="0.25">
      <c r="A1316" t="s">
        <v>1313</v>
      </c>
      <c r="B1316">
        <v>2.3523876734887701E-4</v>
      </c>
      <c r="C1316">
        <v>2</v>
      </c>
      <c r="D1316">
        <v>8502</v>
      </c>
      <c r="E1316" t="str">
        <f t="shared" si="20"/>
        <v>North Carolina</v>
      </c>
    </row>
    <row r="1317" spans="1:5" x14ac:dyDescent="0.25">
      <c r="A1317" t="s">
        <v>1314</v>
      </c>
      <c r="B1317">
        <v>0</v>
      </c>
      <c r="C1317">
        <v>0</v>
      </c>
      <c r="D1317">
        <v>3851</v>
      </c>
      <c r="E1317" t="str">
        <f t="shared" si="20"/>
        <v>Florida</v>
      </c>
    </row>
    <row r="1318" spans="1:5" x14ac:dyDescent="0.25">
      <c r="A1318" t="s">
        <v>1315</v>
      </c>
      <c r="B1318">
        <v>0</v>
      </c>
      <c r="C1318">
        <v>0</v>
      </c>
      <c r="D1318">
        <v>2680</v>
      </c>
      <c r="E1318" t="str">
        <f t="shared" si="20"/>
        <v>Mississippi</v>
      </c>
    </row>
    <row r="1319" spans="1:5" x14ac:dyDescent="0.25">
      <c r="A1319" t="s">
        <v>1316</v>
      </c>
      <c r="B1319">
        <v>1.00061148479624E-3</v>
      </c>
      <c r="C1319">
        <v>18</v>
      </c>
      <c r="D1319">
        <v>17989</v>
      </c>
      <c r="E1319" t="str">
        <f t="shared" si="20"/>
        <v>Ohio</v>
      </c>
    </row>
    <row r="1320" spans="1:5" x14ac:dyDescent="0.25">
      <c r="A1320" t="s">
        <v>1317</v>
      </c>
      <c r="B1320">
        <v>0</v>
      </c>
      <c r="C1320">
        <v>0</v>
      </c>
      <c r="D1320">
        <v>1851</v>
      </c>
      <c r="E1320" t="str">
        <f t="shared" si="20"/>
        <v>Missouri</v>
      </c>
    </row>
    <row r="1321" spans="1:5" x14ac:dyDescent="0.25">
      <c r="A1321" t="s">
        <v>1318</v>
      </c>
      <c r="B1321">
        <v>0</v>
      </c>
      <c r="C1321">
        <v>0</v>
      </c>
      <c r="D1321">
        <v>4689</v>
      </c>
      <c r="E1321" t="str">
        <f t="shared" si="20"/>
        <v>Nebraska</v>
      </c>
    </row>
    <row r="1322" spans="1:5" x14ac:dyDescent="0.25">
      <c r="A1322" t="s">
        <v>1319</v>
      </c>
      <c r="B1322">
        <v>2.2968930320110801E-4</v>
      </c>
      <c r="C1322">
        <v>82</v>
      </c>
      <c r="D1322">
        <v>357004</v>
      </c>
      <c r="E1322" t="str">
        <f t="shared" si="20"/>
        <v>Hawaii</v>
      </c>
    </row>
    <row r="1323" spans="1:5" x14ac:dyDescent="0.25">
      <c r="A1323" t="s">
        <v>1320</v>
      </c>
      <c r="B1323">
        <v>5.3578026850596896E-3</v>
      </c>
      <c r="C1323">
        <v>87</v>
      </c>
      <c r="D1323">
        <v>16238</v>
      </c>
      <c r="E1323" t="str">
        <f t="shared" si="20"/>
        <v>Texas</v>
      </c>
    </row>
    <row r="1324" spans="1:5" x14ac:dyDescent="0.25">
      <c r="A1324" t="s">
        <v>1321</v>
      </c>
      <c r="B1324">
        <v>1.72332758890803E-3</v>
      </c>
      <c r="C1324">
        <v>22</v>
      </c>
      <c r="D1324">
        <v>12766</v>
      </c>
      <c r="E1324" t="str">
        <f t="shared" si="20"/>
        <v>Oregon</v>
      </c>
    </row>
    <row r="1325" spans="1:5" x14ac:dyDescent="0.25">
      <c r="A1325" t="s">
        <v>1322</v>
      </c>
      <c r="B1325">
        <v>0</v>
      </c>
      <c r="C1325">
        <v>0</v>
      </c>
      <c r="D1325">
        <v>337</v>
      </c>
      <c r="E1325" t="str">
        <f t="shared" si="20"/>
        <v>Nebraska</v>
      </c>
    </row>
    <row r="1326" spans="1:5" x14ac:dyDescent="0.25">
      <c r="A1326" t="s">
        <v>1323</v>
      </c>
      <c r="B1326">
        <v>0</v>
      </c>
      <c r="C1326">
        <v>0</v>
      </c>
      <c r="D1326">
        <v>1209</v>
      </c>
      <c r="E1326" t="str">
        <f t="shared" si="20"/>
        <v>Alaska</v>
      </c>
    </row>
    <row r="1327" spans="1:5" x14ac:dyDescent="0.25">
      <c r="A1327" t="s">
        <v>1324</v>
      </c>
      <c r="B1327">
        <v>2.49097023290567E-4</v>
      </c>
      <c r="C1327">
        <v>2</v>
      </c>
      <c r="D1327">
        <v>8029</v>
      </c>
      <c r="E1327" t="str">
        <f t="shared" si="20"/>
        <v>Virginia</v>
      </c>
    </row>
    <row r="1328" spans="1:5" x14ac:dyDescent="0.25">
      <c r="A1328" t="s">
        <v>1325</v>
      </c>
      <c r="B1328">
        <v>1.6500515641113499E-3</v>
      </c>
      <c r="C1328">
        <v>24</v>
      </c>
      <c r="D1328">
        <v>14545</v>
      </c>
      <c r="E1328" t="str">
        <f t="shared" si="20"/>
        <v>Kentucky</v>
      </c>
    </row>
    <row r="1329" spans="1:5" x14ac:dyDescent="0.25">
      <c r="A1329" t="s">
        <v>1326</v>
      </c>
      <c r="B1329">
        <v>9.9575720841631396E-3</v>
      </c>
      <c r="C1329">
        <v>115</v>
      </c>
      <c r="D1329">
        <v>11549</v>
      </c>
      <c r="E1329" t="str">
        <f t="shared" si="20"/>
        <v>Texas</v>
      </c>
    </row>
    <row r="1330" spans="1:5" x14ac:dyDescent="0.25">
      <c r="A1330" t="s">
        <v>1327</v>
      </c>
      <c r="B1330">
        <v>0</v>
      </c>
      <c r="C1330">
        <v>0</v>
      </c>
      <c r="D1330">
        <v>2019</v>
      </c>
      <c r="E1330" t="str">
        <f t="shared" si="20"/>
        <v>Puerto Rico</v>
      </c>
    </row>
    <row r="1331" spans="1:5" x14ac:dyDescent="0.25">
      <c r="A1331" t="s">
        <v>1328</v>
      </c>
      <c r="B1331">
        <v>2.1898827417332601E-4</v>
      </c>
      <c r="C1331">
        <v>22</v>
      </c>
      <c r="D1331">
        <v>100462</v>
      </c>
      <c r="E1331" t="str">
        <f t="shared" si="20"/>
        <v>South Carolina</v>
      </c>
    </row>
    <row r="1332" spans="1:5" x14ac:dyDescent="0.25">
      <c r="A1332" t="s">
        <v>1329</v>
      </c>
      <c r="B1332">
        <v>4.8512289780078201E-4</v>
      </c>
      <c r="C1332">
        <v>3</v>
      </c>
      <c r="D1332">
        <v>6184</v>
      </c>
      <c r="E1332" t="str">
        <f t="shared" si="20"/>
        <v>Arkansas</v>
      </c>
    </row>
    <row r="1333" spans="1:5" x14ac:dyDescent="0.25">
      <c r="A1333" t="s">
        <v>1330</v>
      </c>
      <c r="B1333">
        <v>0</v>
      </c>
      <c r="C1333">
        <v>0</v>
      </c>
      <c r="D1333">
        <v>1996</v>
      </c>
      <c r="E1333" t="str">
        <f t="shared" si="20"/>
        <v>Wyoming</v>
      </c>
    </row>
    <row r="1334" spans="1:5" x14ac:dyDescent="0.25">
      <c r="A1334" t="s">
        <v>1331</v>
      </c>
      <c r="B1334">
        <v>0</v>
      </c>
      <c r="C1334">
        <v>0</v>
      </c>
      <c r="D1334">
        <v>12120</v>
      </c>
      <c r="E1334" t="str">
        <f t="shared" si="20"/>
        <v>Michigan</v>
      </c>
    </row>
    <row r="1335" spans="1:5" x14ac:dyDescent="0.25">
      <c r="A1335" t="s">
        <v>1332</v>
      </c>
      <c r="B1335">
        <v>1.25529577906791E-3</v>
      </c>
      <c r="C1335">
        <v>48</v>
      </c>
      <c r="D1335">
        <v>38238</v>
      </c>
      <c r="E1335" t="str">
        <f t="shared" si="20"/>
        <v>Alabama</v>
      </c>
    </row>
    <row r="1336" spans="1:5" x14ac:dyDescent="0.25">
      <c r="A1336" t="s">
        <v>1333</v>
      </c>
      <c r="B1336">
        <v>1.9013715263404701E-2</v>
      </c>
      <c r="C1336">
        <v>689</v>
      </c>
      <c r="D1336">
        <v>36237</v>
      </c>
      <c r="E1336" t="str">
        <f t="shared" si="20"/>
        <v>Georgia</v>
      </c>
    </row>
    <row r="1337" spans="1:5" x14ac:dyDescent="0.25">
      <c r="A1337" t="s">
        <v>1334</v>
      </c>
      <c r="B1337">
        <v>0</v>
      </c>
      <c r="C1337">
        <v>0</v>
      </c>
      <c r="D1337">
        <v>4764</v>
      </c>
      <c r="E1337" t="str">
        <f t="shared" si="20"/>
        <v>Minnesota</v>
      </c>
    </row>
    <row r="1338" spans="1:5" x14ac:dyDescent="0.25">
      <c r="A1338" t="s">
        <v>1335</v>
      </c>
      <c r="B1338">
        <v>0</v>
      </c>
      <c r="C1338">
        <v>0</v>
      </c>
      <c r="D1338">
        <v>2009</v>
      </c>
      <c r="E1338" t="str">
        <f t="shared" si="20"/>
        <v>Tennessee</v>
      </c>
    </row>
    <row r="1339" spans="1:5" x14ac:dyDescent="0.25">
      <c r="A1339" t="s">
        <v>1336</v>
      </c>
      <c r="B1339">
        <v>0</v>
      </c>
      <c r="C1339">
        <v>0</v>
      </c>
      <c r="D1339">
        <v>8619</v>
      </c>
      <c r="E1339" t="str">
        <f t="shared" si="20"/>
        <v>Texas</v>
      </c>
    </row>
    <row r="1340" spans="1:5" x14ac:dyDescent="0.25">
      <c r="A1340" t="s">
        <v>1337</v>
      </c>
      <c r="B1340">
        <v>3.2164683177871001E-4</v>
      </c>
      <c r="C1340">
        <v>2</v>
      </c>
      <c r="D1340">
        <v>6218</v>
      </c>
      <c r="E1340" t="str">
        <f t="shared" si="20"/>
        <v>Arkansas</v>
      </c>
    </row>
    <row r="1341" spans="1:5" x14ac:dyDescent="0.25">
      <c r="A1341" t="s">
        <v>1338</v>
      </c>
      <c r="B1341">
        <v>1.52105135069358E-4</v>
      </c>
      <c r="C1341">
        <v>5</v>
      </c>
      <c r="D1341">
        <v>32872</v>
      </c>
      <c r="E1341" t="str">
        <f t="shared" si="20"/>
        <v>Indiana</v>
      </c>
    </row>
    <row r="1342" spans="1:5" x14ac:dyDescent="0.25">
      <c r="A1342" t="s">
        <v>1339</v>
      </c>
      <c r="B1342">
        <v>0</v>
      </c>
      <c r="C1342">
        <v>0</v>
      </c>
      <c r="D1342">
        <v>3627</v>
      </c>
      <c r="E1342" t="str">
        <f t="shared" si="20"/>
        <v>Iowa</v>
      </c>
    </row>
    <row r="1343" spans="1:5" x14ac:dyDescent="0.25">
      <c r="A1343" t="s">
        <v>1340</v>
      </c>
      <c r="B1343">
        <v>4.6828085833128198E-4</v>
      </c>
      <c r="C1343">
        <v>68</v>
      </c>
      <c r="D1343">
        <v>145212</v>
      </c>
      <c r="E1343" t="str">
        <f t="shared" si="20"/>
        <v>Maryland</v>
      </c>
    </row>
    <row r="1344" spans="1:5" x14ac:dyDescent="0.25">
      <c r="A1344" t="s">
        <v>1341</v>
      </c>
      <c r="B1344">
        <v>0</v>
      </c>
      <c r="C1344">
        <v>0</v>
      </c>
      <c r="D1344">
        <v>2354</v>
      </c>
      <c r="E1344" t="str">
        <f t="shared" si="20"/>
        <v>Missouri</v>
      </c>
    </row>
    <row r="1345" spans="1:5" x14ac:dyDescent="0.25">
      <c r="A1345" t="s">
        <v>1342</v>
      </c>
      <c r="B1345">
        <v>0</v>
      </c>
      <c r="C1345">
        <v>0</v>
      </c>
      <c r="D1345">
        <v>1746</v>
      </c>
      <c r="E1345" t="str">
        <f t="shared" si="20"/>
        <v>Nebraska</v>
      </c>
    </row>
    <row r="1346" spans="1:5" x14ac:dyDescent="0.25">
      <c r="A1346" t="s">
        <v>1343</v>
      </c>
      <c r="B1346">
        <v>0</v>
      </c>
      <c r="C1346">
        <v>0</v>
      </c>
      <c r="D1346">
        <v>10974</v>
      </c>
      <c r="E1346" t="str">
        <f t="shared" si="20"/>
        <v>Texas</v>
      </c>
    </row>
    <row r="1347" spans="1:5" x14ac:dyDescent="0.25">
      <c r="A1347" t="s">
        <v>1344</v>
      </c>
      <c r="B1347">
        <v>1.48071370400515E-4</v>
      </c>
      <c r="C1347">
        <v>2</v>
      </c>
      <c r="D1347">
        <v>13507</v>
      </c>
      <c r="E1347" t="str">
        <f t="shared" si="20"/>
        <v>Missouri</v>
      </c>
    </row>
    <row r="1348" spans="1:5" x14ac:dyDescent="0.25">
      <c r="A1348" t="s">
        <v>1345</v>
      </c>
      <c r="B1348">
        <v>0</v>
      </c>
      <c r="C1348">
        <v>0</v>
      </c>
      <c r="D1348">
        <v>6310</v>
      </c>
      <c r="E1348" t="str">
        <f t="shared" ref="E1348:E1411" si="21">IFERROR(RIGHT(A1348,LEN(A1348)-FIND(",",A1348)-1),"DC")</f>
        <v>Minnesota</v>
      </c>
    </row>
    <row r="1349" spans="1:5" x14ac:dyDescent="0.25">
      <c r="A1349" t="s">
        <v>1346</v>
      </c>
      <c r="B1349">
        <v>1.7447708192208601E-4</v>
      </c>
      <c r="C1349">
        <v>34</v>
      </c>
      <c r="D1349">
        <v>194868</v>
      </c>
      <c r="E1349" t="str">
        <f t="shared" si="21"/>
        <v>New Jersey</v>
      </c>
    </row>
    <row r="1350" spans="1:5" x14ac:dyDescent="0.25">
      <c r="A1350" t="s">
        <v>1347</v>
      </c>
      <c r="B1350">
        <v>0</v>
      </c>
      <c r="C1350">
        <v>0</v>
      </c>
      <c r="D1350">
        <v>932</v>
      </c>
      <c r="E1350" t="str">
        <f t="shared" si="21"/>
        <v>Texas</v>
      </c>
    </row>
    <row r="1351" spans="1:5" x14ac:dyDescent="0.25">
      <c r="A1351" t="s">
        <v>1348</v>
      </c>
      <c r="B1351">
        <v>0</v>
      </c>
      <c r="C1351">
        <v>0</v>
      </c>
      <c r="D1351">
        <v>3241</v>
      </c>
      <c r="E1351" t="str">
        <f t="shared" si="21"/>
        <v>Colorado</v>
      </c>
    </row>
    <row r="1352" spans="1:5" x14ac:dyDescent="0.25">
      <c r="A1352" t="s">
        <v>1349</v>
      </c>
      <c r="B1352">
        <v>0</v>
      </c>
      <c r="C1352">
        <v>0</v>
      </c>
      <c r="D1352">
        <v>2710</v>
      </c>
      <c r="E1352" t="str">
        <f t="shared" si="21"/>
        <v>Oklahoma</v>
      </c>
    </row>
    <row r="1353" spans="1:5" x14ac:dyDescent="0.25">
      <c r="A1353" t="s">
        <v>1350</v>
      </c>
      <c r="B1353">
        <v>0</v>
      </c>
      <c r="C1353">
        <v>0</v>
      </c>
      <c r="D1353">
        <v>6614</v>
      </c>
      <c r="E1353" t="str">
        <f t="shared" si="21"/>
        <v>South Dakota</v>
      </c>
    </row>
    <row r="1354" spans="1:5" x14ac:dyDescent="0.25">
      <c r="A1354" t="s">
        <v>1351</v>
      </c>
      <c r="B1354">
        <v>0</v>
      </c>
      <c r="C1354">
        <v>0</v>
      </c>
      <c r="D1354">
        <v>11386</v>
      </c>
      <c r="E1354" t="str">
        <f t="shared" si="21"/>
        <v>Puerto Rico</v>
      </c>
    </row>
    <row r="1355" spans="1:5" x14ac:dyDescent="0.25">
      <c r="A1355" t="s">
        <v>1352</v>
      </c>
      <c r="B1355">
        <v>1.4878738282997299E-4</v>
      </c>
      <c r="C1355">
        <v>6</v>
      </c>
      <c r="D1355">
        <v>40326</v>
      </c>
      <c r="E1355" t="str">
        <f t="shared" si="21"/>
        <v>California</v>
      </c>
    </row>
    <row r="1356" spans="1:5" x14ac:dyDescent="0.25">
      <c r="A1356" t="s">
        <v>1353</v>
      </c>
      <c r="B1356">
        <v>0</v>
      </c>
      <c r="C1356">
        <v>0</v>
      </c>
      <c r="D1356">
        <v>4468</v>
      </c>
      <c r="E1356" t="str">
        <f t="shared" si="21"/>
        <v>Iowa</v>
      </c>
    </row>
    <row r="1357" spans="1:5" x14ac:dyDescent="0.25">
      <c r="A1357" t="s">
        <v>1354</v>
      </c>
      <c r="B1357">
        <v>1.3029315960910701E-4</v>
      </c>
      <c r="C1357">
        <v>1</v>
      </c>
      <c r="D1357">
        <v>7675</v>
      </c>
      <c r="E1357" t="str">
        <f t="shared" si="21"/>
        <v>Nevada</v>
      </c>
    </row>
    <row r="1358" spans="1:5" x14ac:dyDescent="0.25">
      <c r="A1358" t="s">
        <v>1355</v>
      </c>
      <c r="B1358">
        <v>3.28515111695182E-4</v>
      </c>
      <c r="C1358">
        <v>1</v>
      </c>
      <c r="D1358">
        <v>3044</v>
      </c>
      <c r="E1358" t="str">
        <f t="shared" si="21"/>
        <v>Mississippi</v>
      </c>
    </row>
    <row r="1359" spans="1:5" x14ac:dyDescent="0.25">
      <c r="A1359" t="s">
        <v>1356</v>
      </c>
      <c r="B1359">
        <v>0</v>
      </c>
      <c r="C1359">
        <v>0</v>
      </c>
      <c r="D1359">
        <v>5376</v>
      </c>
      <c r="E1359" t="str">
        <f t="shared" si="21"/>
        <v>Tennessee</v>
      </c>
    </row>
    <row r="1360" spans="1:5" x14ac:dyDescent="0.25">
      <c r="A1360" t="s">
        <v>1357</v>
      </c>
      <c r="B1360">
        <v>2.2921522921522899E-2</v>
      </c>
      <c r="C1360">
        <v>472</v>
      </c>
      <c r="D1360">
        <v>20592</v>
      </c>
      <c r="E1360" t="str">
        <f t="shared" si="21"/>
        <v>Texas</v>
      </c>
    </row>
    <row r="1361" spans="1:5" x14ac:dyDescent="0.25">
      <c r="A1361" t="s">
        <v>1358</v>
      </c>
      <c r="B1361" s="1">
        <v>6.7465761126261903E-5</v>
      </c>
      <c r="C1361">
        <v>3</v>
      </c>
      <c r="D1361">
        <v>44467</v>
      </c>
      <c r="E1361" t="str">
        <f t="shared" si="21"/>
        <v>New Jersey</v>
      </c>
    </row>
    <row r="1362" spans="1:5" x14ac:dyDescent="0.25">
      <c r="A1362" t="s">
        <v>1359</v>
      </c>
      <c r="B1362">
        <v>0</v>
      </c>
      <c r="C1362">
        <v>0</v>
      </c>
      <c r="D1362">
        <v>11576</v>
      </c>
      <c r="E1362" t="str">
        <f t="shared" si="21"/>
        <v>Pennsylvania</v>
      </c>
    </row>
    <row r="1363" spans="1:5" x14ac:dyDescent="0.25">
      <c r="A1363" t="s">
        <v>1360</v>
      </c>
      <c r="B1363">
        <v>1.4400921658985701E-4</v>
      </c>
      <c r="C1363">
        <v>2</v>
      </c>
      <c r="D1363">
        <v>13888</v>
      </c>
      <c r="E1363" t="str">
        <f t="shared" si="21"/>
        <v>Indiana</v>
      </c>
    </row>
    <row r="1364" spans="1:5" x14ac:dyDescent="0.25">
      <c r="A1364" t="s">
        <v>1361</v>
      </c>
      <c r="B1364">
        <v>1.6829350387070801E-4</v>
      </c>
      <c r="C1364">
        <v>2</v>
      </c>
      <c r="D1364">
        <v>11884</v>
      </c>
      <c r="E1364" t="str">
        <f t="shared" si="21"/>
        <v>Michigan</v>
      </c>
    </row>
    <row r="1365" spans="1:5" x14ac:dyDescent="0.25">
      <c r="A1365" t="s">
        <v>1362</v>
      </c>
      <c r="B1365">
        <v>2.7103209019951798E-4</v>
      </c>
      <c r="C1365">
        <v>5</v>
      </c>
      <c r="D1365">
        <v>18448</v>
      </c>
      <c r="E1365" t="str">
        <f t="shared" si="21"/>
        <v>Ohio</v>
      </c>
    </row>
    <row r="1366" spans="1:5" x14ac:dyDescent="0.25">
      <c r="A1366" t="s">
        <v>1363</v>
      </c>
      <c r="B1366">
        <v>0</v>
      </c>
      <c r="C1366">
        <v>0</v>
      </c>
      <c r="D1366">
        <v>2385</v>
      </c>
      <c r="E1366" t="str">
        <f t="shared" si="21"/>
        <v>South Dakota</v>
      </c>
    </row>
    <row r="1367" spans="1:5" x14ac:dyDescent="0.25">
      <c r="A1367" t="s">
        <v>1364</v>
      </c>
      <c r="B1367">
        <v>0</v>
      </c>
      <c r="C1367">
        <v>0</v>
      </c>
      <c r="D1367">
        <v>8276</v>
      </c>
      <c r="E1367" t="str">
        <f t="shared" si="21"/>
        <v>Texas</v>
      </c>
    </row>
    <row r="1368" spans="1:5" x14ac:dyDescent="0.25">
      <c r="A1368" t="s">
        <v>1365</v>
      </c>
      <c r="B1368">
        <v>0</v>
      </c>
      <c r="C1368">
        <v>0</v>
      </c>
      <c r="D1368">
        <v>2115</v>
      </c>
      <c r="E1368" t="str">
        <f t="shared" si="21"/>
        <v>North Carolina</v>
      </c>
    </row>
    <row r="1369" spans="1:5" x14ac:dyDescent="0.25">
      <c r="A1369" t="s">
        <v>1366</v>
      </c>
      <c r="B1369">
        <v>0</v>
      </c>
      <c r="C1369">
        <v>0</v>
      </c>
      <c r="D1369">
        <v>455</v>
      </c>
      <c r="E1369" t="str">
        <f t="shared" si="21"/>
        <v>South Dakota</v>
      </c>
    </row>
    <row r="1370" spans="1:5" x14ac:dyDescent="0.25">
      <c r="A1370" t="s">
        <v>1367</v>
      </c>
      <c r="B1370">
        <v>1.7023594702259001E-4</v>
      </c>
      <c r="C1370">
        <v>5</v>
      </c>
      <c r="D1370">
        <v>29371</v>
      </c>
      <c r="E1370" t="str">
        <f t="shared" si="21"/>
        <v>Louisiana</v>
      </c>
    </row>
    <row r="1371" spans="1:5" x14ac:dyDescent="0.25">
      <c r="A1371" t="s">
        <v>1368</v>
      </c>
      <c r="B1371">
        <v>1.8564930845632599E-4</v>
      </c>
      <c r="C1371">
        <v>2</v>
      </c>
      <c r="D1371">
        <v>10773</v>
      </c>
      <c r="E1371" t="str">
        <f t="shared" si="21"/>
        <v>Louisiana</v>
      </c>
    </row>
    <row r="1372" spans="1:5" x14ac:dyDescent="0.25">
      <c r="A1372" t="s">
        <v>1369</v>
      </c>
      <c r="B1372">
        <v>0</v>
      </c>
      <c r="C1372">
        <v>0</v>
      </c>
      <c r="D1372">
        <v>3939</v>
      </c>
      <c r="E1372" t="str">
        <f t="shared" si="21"/>
        <v>Iowa</v>
      </c>
    </row>
    <row r="1373" spans="1:5" x14ac:dyDescent="0.25">
      <c r="A1373" t="s">
        <v>1370</v>
      </c>
      <c r="B1373">
        <v>0</v>
      </c>
      <c r="C1373">
        <v>0</v>
      </c>
      <c r="D1373">
        <v>3958</v>
      </c>
      <c r="E1373" t="str">
        <f t="shared" si="21"/>
        <v>Idaho</v>
      </c>
    </row>
    <row r="1374" spans="1:5" x14ac:dyDescent="0.25">
      <c r="A1374" t="s">
        <v>1371</v>
      </c>
      <c r="B1374">
        <v>1.3072749852927E-4</v>
      </c>
      <c r="C1374">
        <v>6</v>
      </c>
      <c r="D1374">
        <v>45897</v>
      </c>
      <c r="E1374" t="str">
        <f t="shared" si="21"/>
        <v>California</v>
      </c>
    </row>
    <row r="1375" spans="1:5" x14ac:dyDescent="0.25">
      <c r="A1375" t="s">
        <v>1372</v>
      </c>
      <c r="B1375">
        <v>4.8567265662946497E-4</v>
      </c>
      <c r="C1375">
        <v>6</v>
      </c>
      <c r="D1375">
        <v>12354</v>
      </c>
      <c r="E1375" t="str">
        <f t="shared" si="21"/>
        <v>Arkansas</v>
      </c>
    </row>
    <row r="1376" spans="1:5" x14ac:dyDescent="0.25">
      <c r="A1376" t="s">
        <v>1373</v>
      </c>
      <c r="B1376">
        <v>3.8042383691005901E-4</v>
      </c>
      <c r="C1376">
        <v>17</v>
      </c>
      <c r="D1376">
        <v>44687</v>
      </c>
      <c r="E1376" t="str">
        <f t="shared" si="21"/>
        <v>Florida</v>
      </c>
    </row>
    <row r="1377" spans="1:5" x14ac:dyDescent="0.25">
      <c r="A1377" t="s">
        <v>1374</v>
      </c>
      <c r="B1377">
        <v>1.33386688008552E-4</v>
      </c>
      <c r="C1377">
        <v>4</v>
      </c>
      <c r="D1377">
        <v>29988</v>
      </c>
      <c r="E1377" t="str">
        <f t="shared" si="21"/>
        <v>Pennsylvania</v>
      </c>
    </row>
    <row r="1378" spans="1:5" x14ac:dyDescent="0.25">
      <c r="A1378" t="s">
        <v>1375</v>
      </c>
      <c r="B1378">
        <v>6.6173429529892103E-4</v>
      </c>
      <c r="C1378">
        <v>72</v>
      </c>
      <c r="D1378">
        <v>108805</v>
      </c>
      <c r="E1378" t="str">
        <f t="shared" si="21"/>
        <v>Michigan</v>
      </c>
    </row>
    <row r="1379" spans="1:5" x14ac:dyDescent="0.25">
      <c r="A1379" t="s">
        <v>1376</v>
      </c>
      <c r="B1379">
        <v>0</v>
      </c>
      <c r="C1379">
        <v>0</v>
      </c>
      <c r="D1379">
        <v>7309</v>
      </c>
      <c r="E1379" t="str">
        <f t="shared" si="21"/>
        <v>California</v>
      </c>
    </row>
    <row r="1380" spans="1:5" x14ac:dyDescent="0.25">
      <c r="A1380" t="s">
        <v>1377</v>
      </c>
      <c r="B1380">
        <v>1.85265238065834E-4</v>
      </c>
      <c r="C1380">
        <v>3</v>
      </c>
      <c r="D1380">
        <v>16193</v>
      </c>
      <c r="E1380" t="str">
        <f t="shared" si="21"/>
        <v>Michigan</v>
      </c>
    </row>
    <row r="1381" spans="1:5" x14ac:dyDescent="0.25">
      <c r="A1381" t="s">
        <v>1378</v>
      </c>
      <c r="B1381">
        <v>1.2669453946534401E-4</v>
      </c>
      <c r="C1381">
        <v>1</v>
      </c>
      <c r="D1381">
        <v>7893</v>
      </c>
      <c r="E1381" t="str">
        <f t="shared" si="21"/>
        <v>Michigan</v>
      </c>
    </row>
    <row r="1382" spans="1:5" x14ac:dyDescent="0.25">
      <c r="A1382" t="s">
        <v>1379</v>
      </c>
      <c r="B1382">
        <v>2.4239486122889999E-4</v>
      </c>
      <c r="C1382">
        <v>2</v>
      </c>
      <c r="D1382">
        <v>8251</v>
      </c>
      <c r="E1382" t="str">
        <f t="shared" si="21"/>
        <v>Iowa</v>
      </c>
    </row>
    <row r="1383" spans="1:5" x14ac:dyDescent="0.25">
      <c r="A1383" t="s">
        <v>1380</v>
      </c>
      <c r="B1383">
        <v>0</v>
      </c>
      <c r="C1383">
        <v>0</v>
      </c>
      <c r="D1383">
        <v>8650</v>
      </c>
      <c r="E1383" t="str">
        <f t="shared" si="21"/>
        <v>Wisconsin</v>
      </c>
    </row>
    <row r="1384" spans="1:5" x14ac:dyDescent="0.25">
      <c r="A1384" t="s">
        <v>1381</v>
      </c>
      <c r="B1384">
        <v>5.4577464788729802E-4</v>
      </c>
      <c r="C1384">
        <v>31</v>
      </c>
      <c r="D1384">
        <v>56800</v>
      </c>
      <c r="E1384" t="str">
        <f t="shared" si="21"/>
        <v>North Carolina</v>
      </c>
    </row>
    <row r="1385" spans="1:5" x14ac:dyDescent="0.25">
      <c r="A1385" t="s">
        <v>1382</v>
      </c>
      <c r="B1385">
        <v>0</v>
      </c>
      <c r="C1385">
        <v>0</v>
      </c>
      <c r="D1385">
        <v>1466</v>
      </c>
      <c r="E1385" t="str">
        <f t="shared" si="21"/>
        <v>Texas</v>
      </c>
    </row>
    <row r="1386" spans="1:5" x14ac:dyDescent="0.25">
      <c r="A1386" t="s">
        <v>1383</v>
      </c>
      <c r="B1386">
        <v>0</v>
      </c>
      <c r="C1386">
        <v>0</v>
      </c>
      <c r="D1386">
        <v>4513</v>
      </c>
      <c r="E1386" t="str">
        <f t="shared" si="21"/>
        <v>Michigan</v>
      </c>
    </row>
    <row r="1387" spans="1:5" x14ac:dyDescent="0.25">
      <c r="A1387" t="s">
        <v>1384</v>
      </c>
      <c r="B1387">
        <v>9.7465886939573899E-4</v>
      </c>
      <c r="C1387">
        <v>3</v>
      </c>
      <c r="D1387">
        <v>3078</v>
      </c>
      <c r="E1387" t="str">
        <f t="shared" si="21"/>
        <v>Missouri</v>
      </c>
    </row>
    <row r="1388" spans="1:5" x14ac:dyDescent="0.25">
      <c r="A1388" t="s">
        <v>1385</v>
      </c>
      <c r="B1388">
        <v>3.0542460659982399E-3</v>
      </c>
      <c r="C1388">
        <v>46</v>
      </c>
      <c r="D1388">
        <v>15061</v>
      </c>
      <c r="E1388" t="str">
        <f t="shared" si="21"/>
        <v>Utah</v>
      </c>
    </row>
    <row r="1389" spans="1:5" x14ac:dyDescent="0.25">
      <c r="A1389" t="s">
        <v>1386</v>
      </c>
      <c r="B1389">
        <v>4.2444821731746297E-4</v>
      </c>
      <c r="C1389">
        <v>1</v>
      </c>
      <c r="D1389">
        <v>2356</v>
      </c>
      <c r="E1389" t="str">
        <f t="shared" si="21"/>
        <v>Wisconsin</v>
      </c>
    </row>
    <row r="1390" spans="1:5" x14ac:dyDescent="0.25">
      <c r="A1390" t="s">
        <v>1387</v>
      </c>
      <c r="B1390">
        <v>0</v>
      </c>
      <c r="C1390">
        <v>0</v>
      </c>
      <c r="D1390">
        <v>11051</v>
      </c>
      <c r="E1390" t="str">
        <f t="shared" si="21"/>
        <v>Illinois</v>
      </c>
    </row>
    <row r="1391" spans="1:5" x14ac:dyDescent="0.25">
      <c r="A1391" t="s">
        <v>1388</v>
      </c>
      <c r="B1391">
        <v>0</v>
      </c>
      <c r="C1391">
        <v>0</v>
      </c>
      <c r="D1391">
        <v>1661</v>
      </c>
      <c r="E1391" t="str">
        <f t="shared" si="21"/>
        <v>Georgia</v>
      </c>
    </row>
    <row r="1392" spans="1:5" x14ac:dyDescent="0.25">
      <c r="A1392" t="s">
        <v>1389</v>
      </c>
      <c r="B1392">
        <v>0</v>
      </c>
      <c r="C1392">
        <v>0</v>
      </c>
      <c r="D1392">
        <v>5140</v>
      </c>
      <c r="E1392" t="str">
        <f t="shared" si="21"/>
        <v>Puerto Rico</v>
      </c>
    </row>
    <row r="1393" spans="1:5" x14ac:dyDescent="0.25">
      <c r="A1393" t="s">
        <v>1390</v>
      </c>
      <c r="B1393" s="1">
        <v>5.0431186645827299E-5</v>
      </c>
      <c r="C1393">
        <v>1</v>
      </c>
      <c r="D1393">
        <v>19829</v>
      </c>
      <c r="E1393" t="str">
        <f t="shared" si="21"/>
        <v>Michigan</v>
      </c>
    </row>
    <row r="1394" spans="1:5" x14ac:dyDescent="0.25">
      <c r="A1394" t="s">
        <v>1391</v>
      </c>
      <c r="B1394">
        <v>0</v>
      </c>
      <c r="C1394">
        <v>0</v>
      </c>
      <c r="D1394">
        <v>9761</v>
      </c>
      <c r="E1394" t="str">
        <f t="shared" si="21"/>
        <v>Minnesota</v>
      </c>
    </row>
    <row r="1395" spans="1:5" x14ac:dyDescent="0.25">
      <c r="A1395" t="s">
        <v>1392</v>
      </c>
      <c r="B1395">
        <v>1.4729950900163701E-2</v>
      </c>
      <c r="C1395">
        <v>207</v>
      </c>
      <c r="D1395">
        <v>14053</v>
      </c>
      <c r="E1395" t="str">
        <f t="shared" si="21"/>
        <v>Washington</v>
      </c>
    </row>
    <row r="1396" spans="1:5" x14ac:dyDescent="0.25">
      <c r="A1396" t="s">
        <v>1393</v>
      </c>
      <c r="B1396">
        <v>1.1319900384876201E-4</v>
      </c>
      <c r="C1396">
        <v>1</v>
      </c>
      <c r="D1396">
        <v>8834</v>
      </c>
      <c r="E1396" t="str">
        <f t="shared" si="21"/>
        <v>Virginia</v>
      </c>
    </row>
    <row r="1397" spans="1:5" x14ac:dyDescent="0.25">
      <c r="A1397" t="s">
        <v>1394</v>
      </c>
      <c r="B1397">
        <v>0</v>
      </c>
      <c r="C1397">
        <v>0</v>
      </c>
      <c r="D1397">
        <v>144</v>
      </c>
      <c r="E1397" t="str">
        <f t="shared" si="21"/>
        <v>Mississippi</v>
      </c>
    </row>
    <row r="1398" spans="1:5" x14ac:dyDescent="0.25">
      <c r="A1398" t="s">
        <v>1395</v>
      </c>
      <c r="B1398" s="1">
        <v>7.2369373281255797E-5</v>
      </c>
      <c r="C1398">
        <v>1</v>
      </c>
      <c r="D1398">
        <v>13818</v>
      </c>
      <c r="E1398" t="str">
        <f t="shared" si="21"/>
        <v>Minnesota</v>
      </c>
    </row>
    <row r="1399" spans="1:5" x14ac:dyDescent="0.25">
      <c r="A1399" t="s">
        <v>1396</v>
      </c>
      <c r="B1399">
        <v>0</v>
      </c>
      <c r="C1399">
        <v>0</v>
      </c>
      <c r="D1399">
        <v>5091</v>
      </c>
      <c r="E1399" t="str">
        <f t="shared" si="21"/>
        <v>Mississippi</v>
      </c>
    </row>
    <row r="1400" spans="1:5" x14ac:dyDescent="0.25">
      <c r="A1400" t="s">
        <v>1397</v>
      </c>
      <c r="B1400">
        <v>0</v>
      </c>
      <c r="C1400">
        <v>0</v>
      </c>
      <c r="D1400">
        <v>2607</v>
      </c>
      <c r="E1400" t="str">
        <f t="shared" si="21"/>
        <v>Arkansas</v>
      </c>
    </row>
    <row r="1401" spans="1:5" x14ac:dyDescent="0.25">
      <c r="A1401" t="s">
        <v>1398</v>
      </c>
      <c r="B1401">
        <v>0</v>
      </c>
      <c r="C1401">
        <v>0</v>
      </c>
      <c r="D1401">
        <v>3857</v>
      </c>
      <c r="E1401" t="str">
        <f t="shared" si="21"/>
        <v>Texas</v>
      </c>
    </row>
    <row r="1402" spans="1:5" x14ac:dyDescent="0.25">
      <c r="A1402" t="s">
        <v>1399</v>
      </c>
      <c r="B1402">
        <v>5.1913378819345903E-4</v>
      </c>
      <c r="C1402">
        <v>7</v>
      </c>
      <c r="D1402">
        <v>13484</v>
      </c>
      <c r="E1402" t="str">
        <f t="shared" si="21"/>
        <v>Alabama</v>
      </c>
    </row>
    <row r="1403" spans="1:5" x14ac:dyDescent="0.25">
      <c r="A1403" t="s">
        <v>1400</v>
      </c>
      <c r="B1403">
        <v>3.7636432066234701E-4</v>
      </c>
      <c r="C1403">
        <v>2</v>
      </c>
      <c r="D1403">
        <v>5314</v>
      </c>
      <c r="E1403" t="str">
        <f t="shared" si="21"/>
        <v>Arkansas</v>
      </c>
    </row>
    <row r="1404" spans="1:5" x14ac:dyDescent="0.25">
      <c r="A1404" t="s">
        <v>1401</v>
      </c>
      <c r="B1404">
        <v>0</v>
      </c>
      <c r="C1404">
        <v>0</v>
      </c>
      <c r="D1404">
        <v>874</v>
      </c>
      <c r="E1404" t="str">
        <f t="shared" si="21"/>
        <v>Colorado</v>
      </c>
    </row>
    <row r="1405" spans="1:5" x14ac:dyDescent="0.25">
      <c r="A1405" t="s">
        <v>1402</v>
      </c>
      <c r="B1405">
        <v>0</v>
      </c>
      <c r="C1405">
        <v>0</v>
      </c>
      <c r="D1405">
        <v>10210</v>
      </c>
      <c r="E1405" t="str">
        <f t="shared" si="21"/>
        <v>Florida</v>
      </c>
    </row>
    <row r="1406" spans="1:5" x14ac:dyDescent="0.25">
      <c r="A1406" t="s">
        <v>1403</v>
      </c>
      <c r="B1406">
        <v>2.43531202435365E-4</v>
      </c>
      <c r="C1406">
        <v>4</v>
      </c>
      <c r="D1406">
        <v>16425</v>
      </c>
      <c r="E1406" t="str">
        <f t="shared" si="21"/>
        <v>Georgia</v>
      </c>
    </row>
    <row r="1407" spans="1:5" x14ac:dyDescent="0.25">
      <c r="A1407" t="s">
        <v>1404</v>
      </c>
      <c r="B1407">
        <v>0</v>
      </c>
      <c r="C1407">
        <v>0</v>
      </c>
      <c r="D1407">
        <v>17305</v>
      </c>
      <c r="E1407" t="str">
        <f t="shared" si="21"/>
        <v>Illinois</v>
      </c>
    </row>
    <row r="1408" spans="1:5" x14ac:dyDescent="0.25">
      <c r="A1408" t="s">
        <v>1405</v>
      </c>
      <c r="B1408">
        <v>2.3791114018911701E-4</v>
      </c>
      <c r="C1408">
        <v>4</v>
      </c>
      <c r="D1408">
        <v>16813</v>
      </c>
      <c r="E1408" t="str">
        <f t="shared" si="21"/>
        <v>Indiana</v>
      </c>
    </row>
    <row r="1409" spans="1:5" x14ac:dyDescent="0.25">
      <c r="A1409" t="s">
        <v>1406</v>
      </c>
      <c r="B1409">
        <v>0</v>
      </c>
      <c r="C1409">
        <v>0</v>
      </c>
      <c r="D1409">
        <v>6582</v>
      </c>
      <c r="E1409" t="str">
        <f t="shared" si="21"/>
        <v>Iowa</v>
      </c>
    </row>
    <row r="1410" spans="1:5" x14ac:dyDescent="0.25">
      <c r="A1410" t="s">
        <v>1407</v>
      </c>
      <c r="B1410">
        <v>0</v>
      </c>
      <c r="C1410">
        <v>0</v>
      </c>
      <c r="D1410">
        <v>3092</v>
      </c>
      <c r="E1410" t="str">
        <f t="shared" si="21"/>
        <v>Kansas</v>
      </c>
    </row>
    <row r="1411" spans="1:5" x14ac:dyDescent="0.25">
      <c r="A1411" t="s">
        <v>1408</v>
      </c>
      <c r="B1411">
        <v>1.29282482223658E-3</v>
      </c>
      <c r="C1411">
        <v>2</v>
      </c>
      <c r="D1411">
        <v>1547</v>
      </c>
      <c r="E1411" t="str">
        <f t="shared" si="21"/>
        <v>Kentucky</v>
      </c>
    </row>
    <row r="1412" spans="1:5" x14ac:dyDescent="0.25">
      <c r="A1412" t="s">
        <v>1409</v>
      </c>
      <c r="B1412">
        <v>4.7452032184858102E-4</v>
      </c>
      <c r="C1412">
        <v>23</v>
      </c>
      <c r="D1412">
        <v>48470</v>
      </c>
      <c r="E1412" t="str">
        <f t="shared" ref="E1412:E1475" si="22">IFERROR(RIGHT(A1412,LEN(A1412)-FIND(",",A1412)-1),"DC")</f>
        <v>Michigan</v>
      </c>
    </row>
    <row r="1413" spans="1:5" x14ac:dyDescent="0.25">
      <c r="A1413" t="s">
        <v>1410</v>
      </c>
      <c r="B1413">
        <v>0</v>
      </c>
      <c r="C1413">
        <v>0</v>
      </c>
      <c r="D1413">
        <v>4966</v>
      </c>
      <c r="E1413" t="str">
        <f t="shared" si="22"/>
        <v>Minnesota</v>
      </c>
    </row>
    <row r="1414" spans="1:5" x14ac:dyDescent="0.25">
      <c r="A1414" t="s">
        <v>1411</v>
      </c>
      <c r="B1414">
        <v>2.28554014932158E-4</v>
      </c>
      <c r="C1414">
        <v>9</v>
      </c>
      <c r="D1414">
        <v>39378</v>
      </c>
      <c r="E1414" t="str">
        <f t="shared" si="22"/>
        <v>Mississippi</v>
      </c>
    </row>
    <row r="1415" spans="1:5" x14ac:dyDescent="0.25">
      <c r="A1415" t="s">
        <v>1412</v>
      </c>
      <c r="B1415">
        <v>4.5214354004230402E-4</v>
      </c>
      <c r="C1415">
        <v>131</v>
      </c>
      <c r="D1415">
        <v>289731</v>
      </c>
      <c r="E1415" t="str">
        <f t="shared" si="22"/>
        <v>Missouri</v>
      </c>
    </row>
    <row r="1416" spans="1:5" x14ac:dyDescent="0.25">
      <c r="A1416" t="s">
        <v>1413</v>
      </c>
      <c r="B1416">
        <v>1.6148566814699799E-4</v>
      </c>
      <c r="C1416">
        <v>2</v>
      </c>
      <c r="D1416">
        <v>12385</v>
      </c>
      <c r="E1416" t="str">
        <f t="shared" si="22"/>
        <v>North Carolina</v>
      </c>
    </row>
    <row r="1417" spans="1:5" x14ac:dyDescent="0.25">
      <c r="A1417" t="s">
        <v>1414</v>
      </c>
      <c r="B1417">
        <v>2.14730513205974E-4</v>
      </c>
      <c r="C1417">
        <v>2</v>
      </c>
      <c r="D1417">
        <v>9314</v>
      </c>
      <c r="E1417" t="str">
        <f t="shared" si="22"/>
        <v>Ohio</v>
      </c>
    </row>
    <row r="1418" spans="1:5" x14ac:dyDescent="0.25">
      <c r="A1418" t="s">
        <v>1415</v>
      </c>
      <c r="B1418">
        <v>1.5302218821733299E-4</v>
      </c>
      <c r="C1418">
        <v>1</v>
      </c>
      <c r="D1418">
        <v>6535</v>
      </c>
      <c r="E1418" t="str">
        <f t="shared" si="22"/>
        <v>Oklahoma</v>
      </c>
    </row>
    <row r="1419" spans="1:5" x14ac:dyDescent="0.25">
      <c r="A1419" t="s">
        <v>1416</v>
      </c>
      <c r="B1419">
        <v>3.80422854634576E-4</v>
      </c>
      <c r="C1419">
        <v>26</v>
      </c>
      <c r="D1419">
        <v>68345</v>
      </c>
      <c r="E1419" t="str">
        <f t="shared" si="22"/>
        <v>Oregon</v>
      </c>
    </row>
    <row r="1420" spans="1:5" x14ac:dyDescent="0.25">
      <c r="A1420" t="s">
        <v>1417</v>
      </c>
      <c r="B1420">
        <v>0</v>
      </c>
      <c r="C1420">
        <v>0</v>
      </c>
      <c r="D1420">
        <v>605</v>
      </c>
      <c r="E1420" t="str">
        <f t="shared" si="22"/>
        <v>South Dakota</v>
      </c>
    </row>
    <row r="1421" spans="1:5" x14ac:dyDescent="0.25">
      <c r="A1421" t="s">
        <v>1418</v>
      </c>
      <c r="B1421">
        <v>0</v>
      </c>
      <c r="C1421">
        <v>0</v>
      </c>
      <c r="D1421">
        <v>1301</v>
      </c>
      <c r="E1421" t="str">
        <f t="shared" si="22"/>
        <v>Tennessee</v>
      </c>
    </row>
    <row r="1422" spans="1:5" x14ac:dyDescent="0.25">
      <c r="A1422" t="s">
        <v>1419</v>
      </c>
      <c r="B1422">
        <v>0</v>
      </c>
      <c r="C1422">
        <v>0</v>
      </c>
      <c r="D1422">
        <v>5494</v>
      </c>
      <c r="E1422" t="str">
        <f t="shared" si="22"/>
        <v>Texas</v>
      </c>
    </row>
    <row r="1423" spans="1:5" x14ac:dyDescent="0.25">
      <c r="A1423" t="s">
        <v>1420</v>
      </c>
      <c r="B1423">
        <v>3.1476235442240397E-4</v>
      </c>
      <c r="C1423">
        <v>2</v>
      </c>
      <c r="D1423">
        <v>6354</v>
      </c>
      <c r="E1423" t="str">
        <f t="shared" si="22"/>
        <v>West Virginia</v>
      </c>
    </row>
    <row r="1424" spans="1:5" x14ac:dyDescent="0.25">
      <c r="A1424" t="s">
        <v>1421</v>
      </c>
      <c r="B1424">
        <v>0</v>
      </c>
      <c r="C1424">
        <v>0</v>
      </c>
      <c r="D1424">
        <v>6554</v>
      </c>
      <c r="E1424" t="str">
        <f t="shared" si="22"/>
        <v>Wisconsin</v>
      </c>
    </row>
    <row r="1425" spans="1:5" x14ac:dyDescent="0.25">
      <c r="A1425" t="s">
        <v>1422</v>
      </c>
      <c r="B1425">
        <v>0</v>
      </c>
      <c r="C1425">
        <v>0</v>
      </c>
      <c r="D1425">
        <v>3204</v>
      </c>
      <c r="E1425" t="str">
        <f t="shared" si="22"/>
        <v>Louisiana</v>
      </c>
    </row>
    <row r="1426" spans="1:5" x14ac:dyDescent="0.25">
      <c r="A1426" t="s">
        <v>1423</v>
      </c>
      <c r="B1426">
        <v>0</v>
      </c>
      <c r="C1426">
        <v>0</v>
      </c>
      <c r="D1426">
        <v>22528</v>
      </c>
      <c r="E1426" t="str">
        <f t="shared" si="22"/>
        <v>Virginia</v>
      </c>
    </row>
    <row r="1427" spans="1:5" x14ac:dyDescent="0.25">
      <c r="A1427" t="s">
        <v>1424</v>
      </c>
      <c r="B1427">
        <v>0</v>
      </c>
      <c r="C1427">
        <v>0</v>
      </c>
      <c r="D1427">
        <v>2544</v>
      </c>
      <c r="E1427" t="str">
        <f t="shared" si="22"/>
        <v>Georgia</v>
      </c>
    </row>
    <row r="1428" spans="1:5" x14ac:dyDescent="0.25">
      <c r="A1428" t="s">
        <v>1425</v>
      </c>
      <c r="B1428">
        <v>0</v>
      </c>
      <c r="C1428">
        <v>0</v>
      </c>
      <c r="D1428">
        <v>2731</v>
      </c>
      <c r="E1428" t="str">
        <f t="shared" si="22"/>
        <v>Illinois</v>
      </c>
    </row>
    <row r="1429" spans="1:5" x14ac:dyDescent="0.25">
      <c r="A1429" t="s">
        <v>1426</v>
      </c>
      <c r="B1429" s="1">
        <v>9.8077677520569395E-5</v>
      </c>
      <c r="C1429">
        <v>1</v>
      </c>
      <c r="D1429">
        <v>10196</v>
      </c>
      <c r="E1429" t="str">
        <f t="shared" si="22"/>
        <v>Indiana</v>
      </c>
    </row>
    <row r="1430" spans="1:5" x14ac:dyDescent="0.25">
      <c r="A1430" t="s">
        <v>1427</v>
      </c>
      <c r="B1430">
        <v>1.0057326762547E-4</v>
      </c>
      <c r="C1430">
        <v>1</v>
      </c>
      <c r="D1430">
        <v>9943</v>
      </c>
      <c r="E1430" t="str">
        <f t="shared" si="22"/>
        <v>Iowa</v>
      </c>
    </row>
    <row r="1431" spans="1:5" x14ac:dyDescent="0.25">
      <c r="A1431" t="s">
        <v>1428</v>
      </c>
      <c r="B1431">
        <v>3.19182891796998E-4</v>
      </c>
      <c r="C1431">
        <v>1</v>
      </c>
      <c r="D1431">
        <v>3133</v>
      </c>
      <c r="E1431" t="str">
        <f t="shared" si="22"/>
        <v>Mississippi</v>
      </c>
    </row>
    <row r="1432" spans="1:5" x14ac:dyDescent="0.25">
      <c r="A1432" t="s">
        <v>1429</v>
      </c>
      <c r="B1432">
        <v>1.3367196898805801E-4</v>
      </c>
      <c r="C1432">
        <v>7</v>
      </c>
      <c r="D1432">
        <v>52367</v>
      </c>
      <c r="E1432" t="str">
        <f t="shared" si="22"/>
        <v>Missouri</v>
      </c>
    </row>
    <row r="1433" spans="1:5" x14ac:dyDescent="0.25">
      <c r="A1433" t="s">
        <v>1430</v>
      </c>
      <c r="B1433">
        <v>2.6845637583894301E-4</v>
      </c>
      <c r="C1433">
        <v>2</v>
      </c>
      <c r="D1433">
        <v>7450</v>
      </c>
      <c r="E1433" t="str">
        <f t="shared" si="22"/>
        <v>South Carolina</v>
      </c>
    </row>
    <row r="1434" spans="1:5" x14ac:dyDescent="0.25">
      <c r="A1434" t="s">
        <v>1431</v>
      </c>
      <c r="B1434">
        <v>1.0368066355626E-4</v>
      </c>
      <c r="C1434">
        <v>1</v>
      </c>
      <c r="D1434">
        <v>9645</v>
      </c>
      <c r="E1434" t="str">
        <f t="shared" si="22"/>
        <v>Texas</v>
      </c>
    </row>
    <row r="1435" spans="1:5" x14ac:dyDescent="0.25">
      <c r="A1435" t="s">
        <v>1432</v>
      </c>
      <c r="B1435">
        <v>3.19182891796998E-4</v>
      </c>
      <c r="C1435">
        <v>2</v>
      </c>
      <c r="D1435">
        <v>6266</v>
      </c>
      <c r="E1435" t="str">
        <f t="shared" si="22"/>
        <v>Indiana</v>
      </c>
    </row>
    <row r="1436" spans="1:5" x14ac:dyDescent="0.25">
      <c r="A1436" t="s">
        <v>1433</v>
      </c>
      <c r="B1436">
        <v>0</v>
      </c>
      <c r="C1436">
        <v>0</v>
      </c>
      <c r="D1436">
        <v>1710</v>
      </c>
      <c r="E1436" t="str">
        <f t="shared" si="22"/>
        <v>Puerto Rico</v>
      </c>
    </row>
    <row r="1437" spans="1:5" x14ac:dyDescent="0.25">
      <c r="A1437" t="s">
        <v>1434</v>
      </c>
      <c r="B1437">
        <v>0</v>
      </c>
      <c r="C1437">
        <v>0</v>
      </c>
      <c r="D1437">
        <v>3725</v>
      </c>
      <c r="E1437" t="str">
        <f t="shared" si="22"/>
        <v>Georgia</v>
      </c>
    </row>
    <row r="1438" spans="1:5" x14ac:dyDescent="0.25">
      <c r="A1438" t="s">
        <v>1435</v>
      </c>
      <c r="B1438">
        <v>0</v>
      </c>
      <c r="C1438">
        <v>0</v>
      </c>
      <c r="D1438">
        <v>877</v>
      </c>
      <c r="E1438" t="str">
        <f t="shared" si="22"/>
        <v>Texas</v>
      </c>
    </row>
    <row r="1439" spans="1:5" x14ac:dyDescent="0.25">
      <c r="A1439" t="s">
        <v>1436</v>
      </c>
      <c r="B1439">
        <v>1.00827209145448E-3</v>
      </c>
      <c r="C1439">
        <v>284</v>
      </c>
      <c r="D1439">
        <v>281670</v>
      </c>
      <c r="E1439" t="str">
        <f t="shared" si="22"/>
        <v>Alabama</v>
      </c>
    </row>
    <row r="1440" spans="1:5" x14ac:dyDescent="0.25">
      <c r="A1440" t="s">
        <v>1437</v>
      </c>
      <c r="B1440">
        <v>5.1286833271169097E-4</v>
      </c>
      <c r="C1440">
        <v>11</v>
      </c>
      <c r="D1440">
        <v>21448</v>
      </c>
      <c r="E1440" t="str">
        <f t="shared" si="22"/>
        <v>Arkansas</v>
      </c>
    </row>
    <row r="1441" spans="1:5" x14ac:dyDescent="0.25">
      <c r="A1441" t="s">
        <v>1438</v>
      </c>
      <c r="B1441">
        <v>3.1424696503590201E-4</v>
      </c>
      <c r="C1441">
        <v>57</v>
      </c>
      <c r="D1441">
        <v>181386</v>
      </c>
      <c r="E1441" t="str">
        <f t="shared" si="22"/>
        <v>Colorado</v>
      </c>
    </row>
    <row r="1442" spans="1:5" x14ac:dyDescent="0.25">
      <c r="A1442" t="s">
        <v>1439</v>
      </c>
      <c r="B1442">
        <v>3.7565740045075703E-4</v>
      </c>
      <c r="C1442">
        <v>1</v>
      </c>
      <c r="D1442">
        <v>2662</v>
      </c>
      <c r="E1442" t="str">
        <f t="shared" si="22"/>
        <v>Florida</v>
      </c>
    </row>
    <row r="1443" spans="1:5" x14ac:dyDescent="0.25">
      <c r="A1443" t="s">
        <v>1440</v>
      </c>
      <c r="B1443">
        <v>4.4722719141321299E-4</v>
      </c>
      <c r="C1443">
        <v>2</v>
      </c>
      <c r="D1443">
        <v>4472</v>
      </c>
      <c r="E1443" t="str">
        <f t="shared" si="22"/>
        <v>Georgia</v>
      </c>
    </row>
    <row r="1444" spans="1:5" x14ac:dyDescent="0.25">
      <c r="A1444" t="s">
        <v>1441</v>
      </c>
      <c r="B1444">
        <v>0</v>
      </c>
      <c r="C1444">
        <v>0</v>
      </c>
      <c r="D1444">
        <v>4682</v>
      </c>
      <c r="E1444" t="str">
        <f t="shared" si="22"/>
        <v>Idaho</v>
      </c>
    </row>
    <row r="1445" spans="1:5" x14ac:dyDescent="0.25">
      <c r="A1445" t="s">
        <v>1442</v>
      </c>
      <c r="B1445" s="1">
        <v>6.0562015503862199E-5</v>
      </c>
      <c r="C1445">
        <v>1</v>
      </c>
      <c r="D1445">
        <v>16512</v>
      </c>
      <c r="E1445" t="str">
        <f t="shared" si="22"/>
        <v>Illinois</v>
      </c>
    </row>
    <row r="1446" spans="1:5" x14ac:dyDescent="0.25">
      <c r="A1446" t="s">
        <v>1443</v>
      </c>
      <c r="B1446" s="1">
        <v>9.5483624558356794E-5</v>
      </c>
      <c r="C1446">
        <v>1</v>
      </c>
      <c r="D1446">
        <v>10473</v>
      </c>
      <c r="E1446" t="str">
        <f t="shared" si="22"/>
        <v>Indiana</v>
      </c>
    </row>
    <row r="1447" spans="1:5" x14ac:dyDescent="0.25">
      <c r="A1447" t="s">
        <v>1444</v>
      </c>
      <c r="B1447">
        <v>0</v>
      </c>
      <c r="C1447">
        <v>0</v>
      </c>
      <c r="D1447">
        <v>6684</v>
      </c>
      <c r="E1447" t="str">
        <f t="shared" si="22"/>
        <v>Iowa</v>
      </c>
    </row>
    <row r="1448" spans="1:5" x14ac:dyDescent="0.25">
      <c r="A1448" t="s">
        <v>1445</v>
      </c>
      <c r="B1448">
        <v>1.63612565445026E-3</v>
      </c>
      <c r="C1448">
        <v>5</v>
      </c>
      <c r="D1448">
        <v>3056</v>
      </c>
      <c r="E1448" t="str">
        <f t="shared" si="22"/>
        <v>Kansas</v>
      </c>
    </row>
    <row r="1449" spans="1:5" x14ac:dyDescent="0.25">
      <c r="A1449" t="s">
        <v>1446</v>
      </c>
      <c r="B1449">
        <v>6.2015101585410903E-4</v>
      </c>
      <c r="C1449">
        <v>239</v>
      </c>
      <c r="D1449">
        <v>385390</v>
      </c>
      <c r="E1449" t="str">
        <f t="shared" si="22"/>
        <v>Kentucky</v>
      </c>
    </row>
    <row r="1450" spans="1:5" x14ac:dyDescent="0.25">
      <c r="A1450" t="s">
        <v>1447</v>
      </c>
      <c r="B1450">
        <v>0</v>
      </c>
      <c r="C1450">
        <v>0</v>
      </c>
      <c r="D1450">
        <v>775</v>
      </c>
      <c r="E1450" t="str">
        <f t="shared" si="22"/>
        <v>Mississippi</v>
      </c>
    </row>
    <row r="1451" spans="1:5" x14ac:dyDescent="0.25">
      <c r="A1451" t="s">
        <v>1448</v>
      </c>
      <c r="B1451">
        <v>4.2314182807344702E-3</v>
      </c>
      <c r="C1451">
        <v>168</v>
      </c>
      <c r="D1451">
        <v>39703</v>
      </c>
      <c r="E1451" t="str">
        <f t="shared" si="22"/>
        <v>Missouri</v>
      </c>
    </row>
    <row r="1452" spans="1:5" x14ac:dyDescent="0.25">
      <c r="A1452" t="s">
        <v>1449</v>
      </c>
      <c r="B1452">
        <v>0</v>
      </c>
      <c r="C1452">
        <v>0</v>
      </c>
      <c r="D1452">
        <v>2256</v>
      </c>
      <c r="E1452" t="str">
        <f t="shared" si="22"/>
        <v>Montana</v>
      </c>
    </row>
    <row r="1453" spans="1:5" x14ac:dyDescent="0.25">
      <c r="A1453" t="s">
        <v>1450</v>
      </c>
      <c r="B1453">
        <v>0</v>
      </c>
      <c r="C1453">
        <v>0</v>
      </c>
      <c r="D1453">
        <v>2843</v>
      </c>
      <c r="E1453" t="str">
        <f t="shared" si="22"/>
        <v>Nebraska</v>
      </c>
    </row>
    <row r="1454" spans="1:5" x14ac:dyDescent="0.25">
      <c r="A1454" t="s">
        <v>1451</v>
      </c>
      <c r="B1454" s="1">
        <v>6.1128430833168296E-5</v>
      </c>
      <c r="C1454">
        <v>2</v>
      </c>
      <c r="D1454">
        <v>32718</v>
      </c>
      <c r="E1454" t="str">
        <f t="shared" si="22"/>
        <v>New York</v>
      </c>
    </row>
    <row r="1455" spans="1:5" x14ac:dyDescent="0.25">
      <c r="A1455" t="s">
        <v>1452</v>
      </c>
      <c r="B1455" s="1">
        <v>9.6894530303814896E-5</v>
      </c>
      <c r="C1455">
        <v>2</v>
      </c>
      <c r="D1455">
        <v>20641</v>
      </c>
      <c r="E1455" t="str">
        <f t="shared" si="22"/>
        <v>Ohio</v>
      </c>
    </row>
    <row r="1456" spans="1:5" x14ac:dyDescent="0.25">
      <c r="A1456" t="s">
        <v>1453</v>
      </c>
      <c r="B1456">
        <v>7.2833211944644996E-4</v>
      </c>
      <c r="C1456">
        <v>1</v>
      </c>
      <c r="D1456">
        <v>1373</v>
      </c>
      <c r="E1456" t="str">
        <f t="shared" si="22"/>
        <v>Oklahoma</v>
      </c>
    </row>
    <row r="1457" spans="1:5" x14ac:dyDescent="0.25">
      <c r="A1457" t="s">
        <v>1454</v>
      </c>
      <c r="B1457">
        <v>0</v>
      </c>
      <c r="C1457">
        <v>0</v>
      </c>
      <c r="D1457">
        <v>5082</v>
      </c>
      <c r="E1457" t="str">
        <f t="shared" si="22"/>
        <v>Oregon</v>
      </c>
    </row>
    <row r="1458" spans="1:5" x14ac:dyDescent="0.25">
      <c r="A1458" t="s">
        <v>1455</v>
      </c>
      <c r="B1458">
        <v>1.70328734457547E-4</v>
      </c>
      <c r="C1458">
        <v>3</v>
      </c>
      <c r="D1458">
        <v>17613</v>
      </c>
      <c r="E1458" t="str">
        <f t="shared" si="22"/>
        <v>Pennsylvania</v>
      </c>
    </row>
    <row r="1459" spans="1:5" x14ac:dyDescent="0.25">
      <c r="A1459" t="s">
        <v>1456</v>
      </c>
      <c r="B1459">
        <v>1.03831377842422E-4</v>
      </c>
      <c r="C1459">
        <v>1</v>
      </c>
      <c r="D1459">
        <v>9631</v>
      </c>
      <c r="E1459" t="str">
        <f t="shared" si="22"/>
        <v>Tennessee</v>
      </c>
    </row>
    <row r="1460" spans="1:5" x14ac:dyDescent="0.25">
      <c r="A1460" t="s">
        <v>1457</v>
      </c>
      <c r="B1460">
        <v>2.0535688092238001E-4</v>
      </c>
      <c r="C1460">
        <v>21</v>
      </c>
      <c r="D1460">
        <v>102261</v>
      </c>
      <c r="E1460" t="str">
        <f t="shared" si="22"/>
        <v>Texas</v>
      </c>
    </row>
    <row r="1461" spans="1:5" x14ac:dyDescent="0.25">
      <c r="A1461" t="s">
        <v>1458</v>
      </c>
      <c r="B1461">
        <v>7.01234567901232E-3</v>
      </c>
      <c r="C1461">
        <v>71</v>
      </c>
      <c r="D1461">
        <v>10125</v>
      </c>
      <c r="E1461" t="str">
        <f t="shared" si="22"/>
        <v>Washington</v>
      </c>
    </row>
    <row r="1462" spans="1:5" x14ac:dyDescent="0.25">
      <c r="A1462" t="s">
        <v>1459</v>
      </c>
      <c r="B1462">
        <v>8.70170553428417E-4</v>
      </c>
      <c r="C1462">
        <v>10</v>
      </c>
      <c r="D1462">
        <v>11492</v>
      </c>
      <c r="E1462" t="str">
        <f t="shared" si="22"/>
        <v>West Virginia</v>
      </c>
    </row>
    <row r="1463" spans="1:5" x14ac:dyDescent="0.25">
      <c r="A1463" t="s">
        <v>1460</v>
      </c>
      <c r="B1463" s="1">
        <v>6.8994066510286099E-5</v>
      </c>
      <c r="C1463">
        <v>2</v>
      </c>
      <c r="D1463">
        <v>28988</v>
      </c>
      <c r="E1463" t="str">
        <f t="shared" si="22"/>
        <v>Wisconsin</v>
      </c>
    </row>
    <row r="1464" spans="1:5" x14ac:dyDescent="0.25">
      <c r="A1464" t="s">
        <v>1461</v>
      </c>
      <c r="B1464">
        <v>0</v>
      </c>
      <c r="C1464">
        <v>0</v>
      </c>
      <c r="D1464">
        <v>1490</v>
      </c>
      <c r="E1464" t="str">
        <f t="shared" si="22"/>
        <v>Mississippi</v>
      </c>
    </row>
    <row r="1465" spans="1:5" x14ac:dyDescent="0.25">
      <c r="A1465" t="s">
        <v>1462</v>
      </c>
      <c r="B1465">
        <v>0</v>
      </c>
      <c r="C1465">
        <v>0</v>
      </c>
      <c r="D1465">
        <v>8003</v>
      </c>
      <c r="E1465" t="str">
        <f t="shared" si="22"/>
        <v>Louisiana</v>
      </c>
    </row>
    <row r="1466" spans="1:5" x14ac:dyDescent="0.25">
      <c r="A1466" t="s">
        <v>1463</v>
      </c>
      <c r="B1466">
        <v>6.2241870746315698E-4</v>
      </c>
      <c r="C1466">
        <v>107</v>
      </c>
      <c r="D1466">
        <v>171910</v>
      </c>
      <c r="E1466" t="str">
        <f t="shared" si="22"/>
        <v>Louisiana</v>
      </c>
    </row>
    <row r="1467" spans="1:5" x14ac:dyDescent="0.25">
      <c r="A1467" t="s">
        <v>1464</v>
      </c>
      <c r="B1467">
        <v>0</v>
      </c>
      <c r="C1467">
        <v>0</v>
      </c>
      <c r="D1467">
        <v>1547</v>
      </c>
      <c r="E1467" t="str">
        <f t="shared" si="22"/>
        <v>Georgia</v>
      </c>
    </row>
    <row r="1468" spans="1:5" x14ac:dyDescent="0.25">
      <c r="A1468" t="s">
        <v>1465</v>
      </c>
      <c r="B1468">
        <v>0</v>
      </c>
      <c r="C1468">
        <v>0</v>
      </c>
      <c r="D1468">
        <v>6115</v>
      </c>
      <c r="E1468" t="str">
        <f t="shared" si="22"/>
        <v>Indiana</v>
      </c>
    </row>
    <row r="1469" spans="1:5" x14ac:dyDescent="0.25">
      <c r="A1469" t="s">
        <v>1466</v>
      </c>
      <c r="B1469">
        <v>0</v>
      </c>
      <c r="C1469">
        <v>0</v>
      </c>
      <c r="D1469">
        <v>1384</v>
      </c>
      <c r="E1469" t="str">
        <f t="shared" si="22"/>
        <v>South Dakota</v>
      </c>
    </row>
    <row r="1470" spans="1:5" x14ac:dyDescent="0.25">
      <c r="A1470" t="s">
        <v>1467</v>
      </c>
      <c r="B1470">
        <v>2.5297242600552601E-4</v>
      </c>
      <c r="C1470">
        <v>2</v>
      </c>
      <c r="D1470">
        <v>7906</v>
      </c>
      <c r="E1470" t="str">
        <f t="shared" si="22"/>
        <v>Idaho</v>
      </c>
    </row>
    <row r="1471" spans="1:5" x14ac:dyDescent="0.25">
      <c r="A1471" t="s">
        <v>1468</v>
      </c>
      <c r="B1471">
        <v>0</v>
      </c>
      <c r="C1471">
        <v>0</v>
      </c>
      <c r="D1471">
        <v>5769</v>
      </c>
      <c r="E1471" t="str">
        <f t="shared" si="22"/>
        <v>Illinois</v>
      </c>
    </row>
    <row r="1472" spans="1:5" x14ac:dyDescent="0.25">
      <c r="A1472" t="s">
        <v>1469</v>
      </c>
      <c r="B1472">
        <v>3.0225177572917801E-4</v>
      </c>
      <c r="C1472">
        <v>4</v>
      </c>
      <c r="D1472">
        <v>13234</v>
      </c>
      <c r="E1472" t="str">
        <f t="shared" si="22"/>
        <v>Kentucky</v>
      </c>
    </row>
    <row r="1473" spans="1:5" x14ac:dyDescent="0.25">
      <c r="A1473" t="s">
        <v>1470</v>
      </c>
      <c r="B1473">
        <v>0</v>
      </c>
      <c r="C1473">
        <v>0</v>
      </c>
      <c r="D1473">
        <v>917</v>
      </c>
      <c r="E1473" t="str">
        <f t="shared" si="22"/>
        <v>Kansas</v>
      </c>
    </row>
    <row r="1474" spans="1:5" x14ac:dyDescent="0.25">
      <c r="A1474" t="s">
        <v>1471</v>
      </c>
      <c r="B1474">
        <v>0</v>
      </c>
      <c r="C1474">
        <v>0</v>
      </c>
      <c r="D1474">
        <v>1997</v>
      </c>
      <c r="E1474" t="str">
        <f t="shared" si="22"/>
        <v>Texas</v>
      </c>
    </row>
    <row r="1475" spans="1:5" x14ac:dyDescent="0.25">
      <c r="A1475" t="s">
        <v>1472</v>
      </c>
      <c r="B1475">
        <v>1.56829944063963E-4</v>
      </c>
      <c r="C1475">
        <v>3</v>
      </c>
      <c r="D1475">
        <v>19129</v>
      </c>
      <c r="E1475" t="str">
        <f t="shared" si="22"/>
        <v>Texas</v>
      </c>
    </row>
    <row r="1476" spans="1:5" x14ac:dyDescent="0.25">
      <c r="A1476" t="s">
        <v>1473</v>
      </c>
      <c r="B1476">
        <v>1.1526048870447101E-4</v>
      </c>
      <c r="C1476">
        <v>1</v>
      </c>
      <c r="D1476">
        <v>8676</v>
      </c>
      <c r="E1476" t="str">
        <f t="shared" ref="E1476:E1539" si="23">IFERROR(RIGHT(A1476,LEN(A1476)-FIND(",",A1476)-1),"DC")</f>
        <v>Illinois</v>
      </c>
    </row>
    <row r="1477" spans="1:5" x14ac:dyDescent="0.25">
      <c r="A1477" t="s">
        <v>1474</v>
      </c>
      <c r="B1477">
        <v>1.37306055197017E-4</v>
      </c>
      <c r="C1477">
        <v>1</v>
      </c>
      <c r="D1477">
        <v>7283</v>
      </c>
      <c r="E1477" t="str">
        <f t="shared" si="23"/>
        <v>Arkansas</v>
      </c>
    </row>
    <row r="1478" spans="1:5" x14ac:dyDescent="0.25">
      <c r="A1478" t="s">
        <v>1475</v>
      </c>
      <c r="B1478">
        <v>0</v>
      </c>
      <c r="C1478">
        <v>0</v>
      </c>
      <c r="D1478">
        <v>1587</v>
      </c>
      <c r="E1478" t="str">
        <f t="shared" si="23"/>
        <v>Georgia</v>
      </c>
    </row>
    <row r="1479" spans="1:5" x14ac:dyDescent="0.25">
      <c r="A1479" t="s">
        <v>1476</v>
      </c>
      <c r="B1479">
        <v>0</v>
      </c>
      <c r="C1479">
        <v>0</v>
      </c>
      <c r="D1479">
        <v>2092</v>
      </c>
      <c r="E1479" t="str">
        <f t="shared" si="23"/>
        <v>Illinois</v>
      </c>
    </row>
    <row r="1480" spans="1:5" x14ac:dyDescent="0.25">
      <c r="A1480" t="s">
        <v>1477</v>
      </c>
      <c r="B1480">
        <v>5.2694009763218901E-3</v>
      </c>
      <c r="C1480">
        <v>231</v>
      </c>
      <c r="D1480">
        <v>43838</v>
      </c>
      <c r="E1480" t="str">
        <f t="shared" si="23"/>
        <v>Indiana</v>
      </c>
    </row>
    <row r="1481" spans="1:5" x14ac:dyDescent="0.25">
      <c r="A1481" t="s">
        <v>1478</v>
      </c>
      <c r="B1481">
        <v>2.04746393671517E-4</v>
      </c>
      <c r="C1481">
        <v>11</v>
      </c>
      <c r="D1481">
        <v>53725</v>
      </c>
      <c r="E1481" t="str">
        <f t="shared" si="23"/>
        <v>Iowa</v>
      </c>
    </row>
    <row r="1482" spans="1:5" x14ac:dyDescent="0.25">
      <c r="A1482" t="s">
        <v>1479</v>
      </c>
      <c r="B1482">
        <v>1.3233484852139799E-3</v>
      </c>
      <c r="C1482">
        <v>384</v>
      </c>
      <c r="D1482">
        <v>290173</v>
      </c>
      <c r="E1482" t="str">
        <f t="shared" si="23"/>
        <v>Kansas</v>
      </c>
    </row>
    <row r="1483" spans="1:5" x14ac:dyDescent="0.25">
      <c r="A1483" t="s">
        <v>1480</v>
      </c>
      <c r="B1483">
        <v>0</v>
      </c>
      <c r="C1483">
        <v>0</v>
      </c>
      <c r="D1483">
        <v>5424</v>
      </c>
      <c r="E1483" t="str">
        <f t="shared" si="23"/>
        <v>Kentucky</v>
      </c>
    </row>
    <row r="1484" spans="1:5" x14ac:dyDescent="0.25">
      <c r="A1484" t="s">
        <v>1481</v>
      </c>
      <c r="B1484">
        <v>0</v>
      </c>
      <c r="C1484">
        <v>0</v>
      </c>
      <c r="D1484">
        <v>11055</v>
      </c>
      <c r="E1484" t="str">
        <f t="shared" si="23"/>
        <v>Missouri</v>
      </c>
    </row>
    <row r="1485" spans="1:5" x14ac:dyDescent="0.25">
      <c r="A1485" t="s">
        <v>1482</v>
      </c>
      <c r="B1485">
        <v>0</v>
      </c>
      <c r="C1485">
        <v>0</v>
      </c>
      <c r="D1485">
        <v>1523</v>
      </c>
      <c r="E1485" t="str">
        <f t="shared" si="23"/>
        <v>Nebraska</v>
      </c>
    </row>
    <row r="1486" spans="1:5" x14ac:dyDescent="0.25">
      <c r="A1486" t="s">
        <v>1483</v>
      </c>
      <c r="B1486">
        <v>2.8352707683587598E-4</v>
      </c>
      <c r="C1486">
        <v>1</v>
      </c>
      <c r="D1486">
        <v>3527</v>
      </c>
      <c r="E1486" t="str">
        <f t="shared" si="23"/>
        <v>Tennessee</v>
      </c>
    </row>
    <row r="1487" spans="1:5" x14ac:dyDescent="0.25">
      <c r="A1487" t="s">
        <v>1484</v>
      </c>
      <c r="B1487">
        <v>6.0122215651488E-3</v>
      </c>
      <c r="C1487">
        <v>244</v>
      </c>
      <c r="D1487">
        <v>40584</v>
      </c>
      <c r="E1487" t="str">
        <f t="shared" si="23"/>
        <v>Texas</v>
      </c>
    </row>
    <row r="1488" spans="1:5" x14ac:dyDescent="0.25">
      <c r="A1488" t="s">
        <v>1485</v>
      </c>
      <c r="B1488">
        <v>0</v>
      </c>
      <c r="C1488">
        <v>0</v>
      </c>
      <c r="D1488">
        <v>3158</v>
      </c>
      <c r="E1488" t="str">
        <f t="shared" si="23"/>
        <v>Wyoming</v>
      </c>
    </row>
    <row r="1489" spans="1:5" x14ac:dyDescent="0.25">
      <c r="A1489" t="s">
        <v>1486</v>
      </c>
      <c r="B1489" s="1">
        <v>5.39985960364974E-5</v>
      </c>
      <c r="C1489">
        <v>2</v>
      </c>
      <c r="D1489">
        <v>37038</v>
      </c>
      <c r="E1489" t="str">
        <f t="shared" si="23"/>
        <v>North Carolina</v>
      </c>
    </row>
    <row r="1490" spans="1:5" x14ac:dyDescent="0.25">
      <c r="A1490" t="s">
        <v>1487</v>
      </c>
      <c r="B1490">
        <v>0</v>
      </c>
      <c r="C1490">
        <v>0</v>
      </c>
      <c r="D1490">
        <v>2438</v>
      </c>
      <c r="E1490" t="str">
        <f t="shared" si="23"/>
        <v>Oklahoma</v>
      </c>
    </row>
    <row r="1491" spans="1:5" x14ac:dyDescent="0.25">
      <c r="A1491" t="s">
        <v>1488</v>
      </c>
      <c r="B1491">
        <v>2.57400257400286E-4</v>
      </c>
      <c r="C1491">
        <v>1</v>
      </c>
      <c r="D1491">
        <v>3885</v>
      </c>
      <c r="E1491" t="str">
        <f t="shared" si="23"/>
        <v>Georgia</v>
      </c>
    </row>
    <row r="1492" spans="1:5" x14ac:dyDescent="0.25">
      <c r="A1492" t="s">
        <v>1489</v>
      </c>
      <c r="B1492">
        <v>0</v>
      </c>
      <c r="C1492">
        <v>0</v>
      </c>
      <c r="D1492">
        <v>5458</v>
      </c>
      <c r="E1492" t="str">
        <f t="shared" si="23"/>
        <v>Iowa</v>
      </c>
    </row>
    <row r="1493" spans="1:5" x14ac:dyDescent="0.25">
      <c r="A1493" t="s">
        <v>1490</v>
      </c>
      <c r="B1493">
        <v>2.3799324099194001E-4</v>
      </c>
      <c r="C1493">
        <v>5</v>
      </c>
      <c r="D1493">
        <v>21009</v>
      </c>
      <c r="E1493" t="str">
        <f t="shared" si="23"/>
        <v>Mississippi</v>
      </c>
    </row>
    <row r="1494" spans="1:5" x14ac:dyDescent="0.25">
      <c r="A1494" t="s">
        <v>1491</v>
      </c>
      <c r="B1494">
        <v>0</v>
      </c>
      <c r="C1494">
        <v>0</v>
      </c>
      <c r="D1494">
        <v>3017</v>
      </c>
      <c r="E1494" t="str">
        <f t="shared" si="23"/>
        <v>North Carolina</v>
      </c>
    </row>
    <row r="1495" spans="1:5" x14ac:dyDescent="0.25">
      <c r="A1495" t="s">
        <v>1492</v>
      </c>
      <c r="B1495">
        <v>0</v>
      </c>
      <c r="C1495">
        <v>0</v>
      </c>
      <c r="D1495">
        <v>470</v>
      </c>
      <c r="E1495" t="str">
        <f t="shared" si="23"/>
        <v>South Dakota</v>
      </c>
    </row>
    <row r="1496" spans="1:5" x14ac:dyDescent="0.25">
      <c r="A1496" t="s">
        <v>1493</v>
      </c>
      <c r="B1496">
        <v>2.0149103364896999E-4</v>
      </c>
      <c r="C1496">
        <v>1</v>
      </c>
      <c r="D1496">
        <v>4963</v>
      </c>
      <c r="E1496" t="str">
        <f t="shared" si="23"/>
        <v>Texas</v>
      </c>
    </row>
    <row r="1497" spans="1:5" x14ac:dyDescent="0.25">
      <c r="A1497" t="s">
        <v>1494</v>
      </c>
      <c r="B1497" s="1">
        <v>4.6834020232311397E-5</v>
      </c>
      <c r="C1497">
        <v>1</v>
      </c>
      <c r="D1497">
        <v>21352</v>
      </c>
      <c r="E1497" t="str">
        <f t="shared" si="23"/>
        <v>Oregon</v>
      </c>
    </row>
    <row r="1498" spans="1:5" x14ac:dyDescent="0.25">
      <c r="A1498" t="s">
        <v>1495</v>
      </c>
      <c r="B1498">
        <v>5.9014458542339099E-4</v>
      </c>
      <c r="C1498">
        <v>2</v>
      </c>
      <c r="D1498">
        <v>3389</v>
      </c>
      <c r="E1498" t="str">
        <f t="shared" si="23"/>
        <v>Utah</v>
      </c>
    </row>
    <row r="1499" spans="1:5" x14ac:dyDescent="0.25">
      <c r="A1499" t="s">
        <v>1496</v>
      </c>
      <c r="B1499">
        <v>0</v>
      </c>
      <c r="C1499">
        <v>0</v>
      </c>
      <c r="D1499">
        <v>4808</v>
      </c>
      <c r="E1499" t="str">
        <f t="shared" si="23"/>
        <v>Puerto Rico</v>
      </c>
    </row>
    <row r="1500" spans="1:5" x14ac:dyDescent="0.25">
      <c r="A1500" t="s">
        <v>1497</v>
      </c>
      <c r="B1500">
        <v>0</v>
      </c>
      <c r="C1500">
        <v>0</v>
      </c>
      <c r="D1500">
        <v>499</v>
      </c>
      <c r="E1500" t="str">
        <f t="shared" si="23"/>
        <v>Montana</v>
      </c>
    </row>
    <row r="1501" spans="1:5" x14ac:dyDescent="0.25">
      <c r="A1501" t="s">
        <v>1498</v>
      </c>
      <c r="B1501">
        <v>0</v>
      </c>
      <c r="C1501">
        <v>0</v>
      </c>
      <c r="D1501">
        <v>5134</v>
      </c>
      <c r="E1501" t="str">
        <f t="shared" si="23"/>
        <v>Puerto Rico</v>
      </c>
    </row>
    <row r="1502" spans="1:5" x14ac:dyDescent="0.25">
      <c r="A1502" t="s">
        <v>1499</v>
      </c>
      <c r="B1502">
        <v>0</v>
      </c>
      <c r="C1502">
        <v>0</v>
      </c>
      <c r="D1502">
        <v>10795</v>
      </c>
      <c r="E1502" t="str">
        <f t="shared" si="23"/>
        <v>Alaska</v>
      </c>
    </row>
    <row r="1503" spans="1:5" x14ac:dyDescent="0.25">
      <c r="A1503" t="s">
        <v>1500</v>
      </c>
      <c r="B1503">
        <v>0</v>
      </c>
      <c r="C1503">
        <v>0</v>
      </c>
      <c r="D1503">
        <v>9260</v>
      </c>
      <c r="E1503" t="str">
        <f t="shared" si="23"/>
        <v>Wisconsin</v>
      </c>
    </row>
    <row r="1504" spans="1:5" x14ac:dyDescent="0.25">
      <c r="A1504" t="s">
        <v>1501</v>
      </c>
      <c r="B1504">
        <v>0</v>
      </c>
      <c r="C1504">
        <v>0</v>
      </c>
      <c r="D1504">
        <v>6198</v>
      </c>
      <c r="E1504" t="str">
        <f t="shared" si="23"/>
        <v>Pennsylvania</v>
      </c>
    </row>
    <row r="1505" spans="1:5" x14ac:dyDescent="0.25">
      <c r="A1505" t="s">
        <v>1502</v>
      </c>
      <c r="B1505">
        <v>1.01871377199191E-4</v>
      </c>
      <c r="C1505">
        <v>10</v>
      </c>
      <c r="D1505">
        <v>98163</v>
      </c>
      <c r="E1505" t="str">
        <f t="shared" si="23"/>
        <v>Michigan</v>
      </c>
    </row>
    <row r="1506" spans="1:5" x14ac:dyDescent="0.25">
      <c r="A1506" t="s">
        <v>1503</v>
      </c>
      <c r="B1506">
        <v>0</v>
      </c>
      <c r="C1506">
        <v>0</v>
      </c>
      <c r="D1506">
        <v>4059</v>
      </c>
      <c r="E1506" t="str">
        <f t="shared" si="23"/>
        <v>Michigan</v>
      </c>
    </row>
    <row r="1507" spans="1:5" x14ac:dyDescent="0.25">
      <c r="A1507" t="s">
        <v>1504</v>
      </c>
      <c r="B1507">
        <v>0</v>
      </c>
      <c r="C1507">
        <v>0</v>
      </c>
      <c r="D1507">
        <v>3256</v>
      </c>
      <c r="E1507" t="str">
        <f t="shared" si="23"/>
        <v>Minnesota</v>
      </c>
    </row>
    <row r="1508" spans="1:5" x14ac:dyDescent="0.25">
      <c r="A1508" t="s">
        <v>1505</v>
      </c>
      <c r="B1508">
        <v>1.8924230293325601E-3</v>
      </c>
      <c r="C1508">
        <v>156</v>
      </c>
      <c r="D1508">
        <v>82434</v>
      </c>
      <c r="E1508" t="str">
        <f t="shared" si="23"/>
        <v>West Virginia</v>
      </c>
    </row>
    <row r="1509" spans="1:5" x14ac:dyDescent="0.25">
      <c r="A1509" t="s">
        <v>1506</v>
      </c>
      <c r="B1509" s="1">
        <v>5.3821313240054397E-5</v>
      </c>
      <c r="C1509">
        <v>1</v>
      </c>
      <c r="D1509">
        <v>18580</v>
      </c>
      <c r="E1509" t="str">
        <f t="shared" si="23"/>
        <v>Minnesota</v>
      </c>
    </row>
    <row r="1510" spans="1:5" x14ac:dyDescent="0.25">
      <c r="A1510" t="s">
        <v>1507</v>
      </c>
      <c r="B1510">
        <v>2.0956062123078599E-4</v>
      </c>
      <c r="C1510">
        <v>36</v>
      </c>
      <c r="D1510">
        <v>171788</v>
      </c>
      <c r="E1510" t="str">
        <f t="shared" si="23"/>
        <v>Illinois</v>
      </c>
    </row>
    <row r="1511" spans="1:5" x14ac:dyDescent="0.25">
      <c r="A1511" t="s">
        <v>1508</v>
      </c>
      <c r="B1511">
        <v>0</v>
      </c>
      <c r="C1511">
        <v>0</v>
      </c>
      <c r="D1511">
        <v>3277</v>
      </c>
      <c r="E1511" t="str">
        <f t="shared" si="23"/>
        <v>Utah</v>
      </c>
    </row>
    <row r="1512" spans="1:5" x14ac:dyDescent="0.25">
      <c r="A1512" t="s">
        <v>1509</v>
      </c>
      <c r="B1512" s="1">
        <v>2.7958732910171499E-5</v>
      </c>
      <c r="C1512">
        <v>1</v>
      </c>
      <c r="D1512">
        <v>35767</v>
      </c>
      <c r="E1512" t="str">
        <f t="shared" si="23"/>
        <v>Illinois</v>
      </c>
    </row>
    <row r="1513" spans="1:5" x14ac:dyDescent="0.25">
      <c r="A1513" t="s">
        <v>1510</v>
      </c>
      <c r="B1513">
        <v>0</v>
      </c>
      <c r="C1513">
        <v>0</v>
      </c>
      <c r="D1513">
        <v>5555</v>
      </c>
      <c r="E1513" t="str">
        <f t="shared" si="23"/>
        <v>Texas</v>
      </c>
    </row>
    <row r="1514" spans="1:5" x14ac:dyDescent="0.25">
      <c r="A1514" t="s">
        <v>1511</v>
      </c>
      <c r="B1514" s="1">
        <v>3.2889327413298997E-5</v>
      </c>
      <c r="C1514">
        <v>1</v>
      </c>
      <c r="D1514">
        <v>30405</v>
      </c>
      <c r="E1514" t="str">
        <f t="shared" si="23"/>
        <v>Hawaii</v>
      </c>
    </row>
    <row r="1515" spans="1:5" x14ac:dyDescent="0.25">
      <c r="A1515" t="s">
        <v>1512</v>
      </c>
      <c r="B1515">
        <v>1.85496743022306E-3</v>
      </c>
      <c r="C1515">
        <v>43</v>
      </c>
      <c r="D1515">
        <v>23181</v>
      </c>
      <c r="E1515" t="str">
        <f t="shared" si="23"/>
        <v>Texas</v>
      </c>
    </row>
    <row r="1516" spans="1:5" x14ac:dyDescent="0.25">
      <c r="A1516" t="s">
        <v>1513</v>
      </c>
      <c r="B1516">
        <v>2.7314941272871198E-4</v>
      </c>
      <c r="C1516">
        <v>4</v>
      </c>
      <c r="D1516">
        <v>14644</v>
      </c>
      <c r="E1516" t="str">
        <f t="shared" si="23"/>
        <v>Oklahoma</v>
      </c>
    </row>
    <row r="1517" spans="1:5" x14ac:dyDescent="0.25">
      <c r="A1517" t="s">
        <v>1514</v>
      </c>
      <c r="B1517">
        <v>0</v>
      </c>
      <c r="C1517">
        <v>0</v>
      </c>
      <c r="D1517">
        <v>1925</v>
      </c>
      <c r="E1517" t="str">
        <f t="shared" si="23"/>
        <v>Nebraska</v>
      </c>
    </row>
    <row r="1518" spans="1:5" x14ac:dyDescent="0.25">
      <c r="A1518" t="s">
        <v>1515</v>
      </c>
      <c r="B1518">
        <v>8.7489063867018902E-4</v>
      </c>
      <c r="C1518">
        <v>1</v>
      </c>
      <c r="D1518">
        <v>1143</v>
      </c>
      <c r="E1518" t="str">
        <f t="shared" si="23"/>
        <v>Kansas</v>
      </c>
    </row>
    <row r="1519" spans="1:5" x14ac:dyDescent="0.25">
      <c r="A1519" t="s">
        <v>1516</v>
      </c>
      <c r="B1519">
        <v>0</v>
      </c>
      <c r="C1519">
        <v>0</v>
      </c>
      <c r="D1519">
        <v>3571</v>
      </c>
      <c r="E1519" t="str">
        <f t="shared" si="23"/>
        <v>Nebraska</v>
      </c>
    </row>
    <row r="1520" spans="1:5" x14ac:dyDescent="0.25">
      <c r="A1520" t="s">
        <v>1517</v>
      </c>
      <c r="B1520">
        <v>0</v>
      </c>
      <c r="C1520">
        <v>0</v>
      </c>
      <c r="D1520">
        <v>4433</v>
      </c>
      <c r="E1520" t="str">
        <f t="shared" si="23"/>
        <v>Mississippi</v>
      </c>
    </row>
    <row r="1521" spans="1:5" x14ac:dyDescent="0.25">
      <c r="A1521" t="s">
        <v>1518</v>
      </c>
      <c r="B1521">
        <v>0</v>
      </c>
      <c r="C1521">
        <v>0</v>
      </c>
      <c r="D1521">
        <v>15521</v>
      </c>
      <c r="E1521" t="str">
        <f t="shared" si="23"/>
        <v>Alaska</v>
      </c>
    </row>
    <row r="1522" spans="1:5" x14ac:dyDescent="0.25">
      <c r="A1522" t="s">
        <v>1519</v>
      </c>
      <c r="B1522">
        <v>0</v>
      </c>
      <c r="C1522">
        <v>0</v>
      </c>
      <c r="D1522">
        <v>20875</v>
      </c>
      <c r="E1522" t="str">
        <f t="shared" si="23"/>
        <v>Illinois</v>
      </c>
    </row>
    <row r="1523" spans="1:5" x14ac:dyDescent="0.25">
      <c r="A1523" t="s">
        <v>1520</v>
      </c>
      <c r="B1523">
        <v>1.3750180923433001E-3</v>
      </c>
      <c r="C1523">
        <v>19</v>
      </c>
      <c r="D1523">
        <v>13818</v>
      </c>
      <c r="E1523" t="str">
        <f t="shared" si="23"/>
        <v>Texas</v>
      </c>
    </row>
    <row r="1524" spans="1:5" x14ac:dyDescent="0.25">
      <c r="A1524" t="s">
        <v>1521</v>
      </c>
      <c r="B1524">
        <v>0</v>
      </c>
      <c r="C1524">
        <v>0</v>
      </c>
      <c r="D1524">
        <v>563</v>
      </c>
      <c r="E1524" t="str">
        <f t="shared" si="23"/>
        <v>Texas</v>
      </c>
    </row>
    <row r="1525" spans="1:5" x14ac:dyDescent="0.25">
      <c r="A1525" t="s">
        <v>1522</v>
      </c>
      <c r="B1525">
        <v>0</v>
      </c>
      <c r="C1525">
        <v>0</v>
      </c>
      <c r="D1525">
        <v>42638</v>
      </c>
      <c r="E1525" t="str">
        <f t="shared" si="23"/>
        <v>Maine</v>
      </c>
    </row>
    <row r="1526" spans="1:5" x14ac:dyDescent="0.25">
      <c r="A1526" t="s">
        <v>1523</v>
      </c>
      <c r="B1526" s="1">
        <v>8.4591633887409702E-5</v>
      </c>
      <c r="C1526">
        <v>4</v>
      </c>
      <c r="D1526">
        <v>47286</v>
      </c>
      <c r="E1526" t="str">
        <f t="shared" si="23"/>
        <v>Wisconsin</v>
      </c>
    </row>
    <row r="1527" spans="1:5" x14ac:dyDescent="0.25">
      <c r="A1527" t="s">
        <v>1524</v>
      </c>
      <c r="B1527">
        <v>1.4866873901878601E-3</v>
      </c>
      <c r="C1527">
        <v>66</v>
      </c>
      <c r="D1527">
        <v>44394</v>
      </c>
      <c r="E1527" t="str">
        <f t="shared" si="23"/>
        <v>Delaware</v>
      </c>
    </row>
    <row r="1528" spans="1:5" x14ac:dyDescent="0.25">
      <c r="A1528" t="s">
        <v>1525</v>
      </c>
      <c r="B1528">
        <v>1.17841150129582E-4</v>
      </c>
      <c r="C1528">
        <v>1</v>
      </c>
      <c r="D1528">
        <v>8486</v>
      </c>
      <c r="E1528" t="str">
        <f t="shared" si="23"/>
        <v>Maryland</v>
      </c>
    </row>
    <row r="1529" spans="1:5" x14ac:dyDescent="0.25">
      <c r="A1529" t="s">
        <v>1526</v>
      </c>
      <c r="B1529">
        <v>3.0018877851023502E-4</v>
      </c>
      <c r="C1529">
        <v>97</v>
      </c>
      <c r="D1529">
        <v>323130</v>
      </c>
      <c r="E1529" t="str">
        <f t="shared" si="23"/>
        <v>Michigan</v>
      </c>
    </row>
    <row r="1530" spans="1:5" x14ac:dyDescent="0.25">
      <c r="A1530" t="s">
        <v>1527</v>
      </c>
      <c r="B1530" s="1">
        <v>1.4918025450172401E-5</v>
      </c>
      <c r="C1530">
        <v>1</v>
      </c>
      <c r="D1530">
        <v>67033</v>
      </c>
      <c r="E1530" t="str">
        <f t="shared" si="23"/>
        <v>Rhode Island</v>
      </c>
    </row>
    <row r="1531" spans="1:5" x14ac:dyDescent="0.25">
      <c r="A1531" t="s">
        <v>1528</v>
      </c>
      <c r="B1531">
        <v>0</v>
      </c>
      <c r="C1531">
        <v>0</v>
      </c>
      <c r="D1531">
        <v>488</v>
      </c>
      <c r="E1531" t="str">
        <f t="shared" si="23"/>
        <v>Texas</v>
      </c>
    </row>
    <row r="1532" spans="1:5" x14ac:dyDescent="0.25">
      <c r="A1532" t="s">
        <v>1529</v>
      </c>
      <c r="B1532">
        <v>2.6730142625797002E-3</v>
      </c>
      <c r="C1532">
        <v>137</v>
      </c>
      <c r="D1532">
        <v>51253</v>
      </c>
      <c r="E1532" t="str">
        <f t="shared" si="23"/>
        <v>Kentucky</v>
      </c>
    </row>
    <row r="1533" spans="1:5" x14ac:dyDescent="0.25">
      <c r="A1533" t="s">
        <v>1530</v>
      </c>
      <c r="B1533">
        <v>0</v>
      </c>
      <c r="C1533">
        <v>0</v>
      </c>
      <c r="D1533">
        <v>2671</v>
      </c>
      <c r="E1533" t="str">
        <f t="shared" si="23"/>
        <v>Iowa</v>
      </c>
    </row>
    <row r="1534" spans="1:5" x14ac:dyDescent="0.25">
      <c r="A1534" t="s">
        <v>1531</v>
      </c>
      <c r="B1534">
        <v>8.3303439754478504E-4</v>
      </c>
      <c r="C1534">
        <v>209</v>
      </c>
      <c r="D1534">
        <v>250890</v>
      </c>
      <c r="E1534" t="str">
        <f t="shared" si="23"/>
        <v>California</v>
      </c>
    </row>
    <row r="1535" spans="1:5" x14ac:dyDescent="0.25">
      <c r="A1535" t="s">
        <v>1532</v>
      </c>
      <c r="B1535">
        <v>5.1696476320637298E-3</v>
      </c>
      <c r="C1535">
        <v>87</v>
      </c>
      <c r="D1535">
        <v>16829</v>
      </c>
      <c r="E1535" t="str">
        <f t="shared" si="23"/>
        <v>Texas</v>
      </c>
    </row>
    <row r="1536" spans="1:5" x14ac:dyDescent="0.25">
      <c r="A1536" t="s">
        <v>1533</v>
      </c>
      <c r="B1536">
        <v>2.10452472816591E-4</v>
      </c>
      <c r="C1536">
        <v>3</v>
      </c>
      <c r="D1536">
        <v>14255</v>
      </c>
      <c r="E1536" t="str">
        <f t="shared" si="23"/>
        <v>South Carolina</v>
      </c>
    </row>
    <row r="1537" spans="1:5" x14ac:dyDescent="0.25">
      <c r="A1537" t="s">
        <v>1534</v>
      </c>
      <c r="B1537">
        <v>0</v>
      </c>
      <c r="C1537">
        <v>0</v>
      </c>
      <c r="D1537">
        <v>5325</v>
      </c>
      <c r="E1537" t="str">
        <f t="shared" si="23"/>
        <v>Alaska</v>
      </c>
    </row>
    <row r="1538" spans="1:5" x14ac:dyDescent="0.25">
      <c r="A1538" t="s">
        <v>1535</v>
      </c>
      <c r="B1538">
        <v>2.7677830058125898E-4</v>
      </c>
      <c r="C1538">
        <v>2</v>
      </c>
      <c r="D1538">
        <v>7226</v>
      </c>
      <c r="E1538" t="str">
        <f t="shared" si="23"/>
        <v>Wisconsin</v>
      </c>
    </row>
    <row r="1539" spans="1:5" x14ac:dyDescent="0.25">
      <c r="A1539" t="s">
        <v>1536</v>
      </c>
      <c r="B1539">
        <v>0</v>
      </c>
      <c r="C1539">
        <v>0</v>
      </c>
      <c r="D1539">
        <v>861</v>
      </c>
      <c r="E1539" t="str">
        <f t="shared" si="23"/>
        <v>Michigan</v>
      </c>
    </row>
    <row r="1540" spans="1:5" x14ac:dyDescent="0.25">
      <c r="A1540" t="s">
        <v>1537</v>
      </c>
      <c r="B1540">
        <v>0</v>
      </c>
      <c r="C1540">
        <v>0</v>
      </c>
      <c r="D1540">
        <v>184</v>
      </c>
      <c r="E1540" t="str">
        <f t="shared" ref="E1540:E1603" si="24">IFERROR(RIGHT(A1540,LEN(A1540)-FIND(",",A1540)-1),"DC")</f>
        <v>Nebraska</v>
      </c>
    </row>
    <row r="1541" spans="1:5" x14ac:dyDescent="0.25">
      <c r="A1541" t="s">
        <v>1538</v>
      </c>
      <c r="B1541">
        <v>0</v>
      </c>
      <c r="C1541">
        <v>0</v>
      </c>
      <c r="D1541">
        <v>863</v>
      </c>
      <c r="E1541" t="str">
        <f t="shared" si="24"/>
        <v>North Dakota</v>
      </c>
    </row>
    <row r="1542" spans="1:5" x14ac:dyDescent="0.25">
      <c r="A1542" t="s">
        <v>1539</v>
      </c>
      <c r="B1542">
        <v>0</v>
      </c>
      <c r="C1542">
        <v>0</v>
      </c>
      <c r="D1542">
        <v>1334</v>
      </c>
      <c r="E1542" t="str">
        <f t="shared" si="24"/>
        <v>Nebraska</v>
      </c>
    </row>
    <row r="1543" spans="1:5" x14ac:dyDescent="0.25">
      <c r="A1543" t="s">
        <v>1540</v>
      </c>
      <c r="B1543">
        <v>0</v>
      </c>
      <c r="C1543">
        <v>0</v>
      </c>
      <c r="D1543">
        <v>2588</v>
      </c>
      <c r="E1543" t="str">
        <f t="shared" si="24"/>
        <v>Texas</v>
      </c>
    </row>
    <row r="1544" spans="1:5" x14ac:dyDescent="0.25">
      <c r="A1544" t="s">
        <v>1541</v>
      </c>
      <c r="B1544">
        <v>0</v>
      </c>
      <c r="C1544">
        <v>0</v>
      </c>
      <c r="D1544">
        <v>107</v>
      </c>
      <c r="E1544" t="str">
        <f t="shared" si="24"/>
        <v>Texas</v>
      </c>
    </row>
    <row r="1545" spans="1:5" x14ac:dyDescent="0.25">
      <c r="A1545" t="s">
        <v>1542</v>
      </c>
      <c r="B1545">
        <v>1.8484785599545001E-2</v>
      </c>
      <c r="C1545">
        <v>19240</v>
      </c>
      <c r="D1545">
        <v>1040856</v>
      </c>
      <c r="E1545" t="str">
        <f t="shared" si="24"/>
        <v>Washington</v>
      </c>
    </row>
    <row r="1546" spans="1:5" x14ac:dyDescent="0.25">
      <c r="A1546" t="s">
        <v>1543</v>
      </c>
      <c r="B1546">
        <v>0</v>
      </c>
      <c r="C1546">
        <v>0</v>
      </c>
      <c r="D1546">
        <v>6558</v>
      </c>
      <c r="E1546" t="str">
        <f t="shared" si="24"/>
        <v>Virginia</v>
      </c>
    </row>
    <row r="1547" spans="1:5" x14ac:dyDescent="0.25">
      <c r="A1547" t="s">
        <v>1544</v>
      </c>
      <c r="B1547">
        <v>0</v>
      </c>
      <c r="C1547">
        <v>0</v>
      </c>
      <c r="D1547">
        <v>3415</v>
      </c>
      <c r="E1547" t="str">
        <f t="shared" si="24"/>
        <v>Virginia</v>
      </c>
    </row>
    <row r="1548" spans="1:5" x14ac:dyDescent="0.25">
      <c r="A1548" t="s">
        <v>1545</v>
      </c>
      <c r="B1548">
        <v>0</v>
      </c>
      <c r="C1548">
        <v>0</v>
      </c>
      <c r="D1548">
        <v>1438</v>
      </c>
      <c r="E1548" t="str">
        <f t="shared" si="24"/>
        <v>Virginia</v>
      </c>
    </row>
    <row r="1549" spans="1:5" x14ac:dyDescent="0.25">
      <c r="A1549" t="s">
        <v>1546</v>
      </c>
      <c r="B1549">
        <v>1.6550810989734901E-4</v>
      </c>
      <c r="C1549">
        <v>1</v>
      </c>
      <c r="D1549">
        <v>6042</v>
      </c>
      <c r="E1549" t="str">
        <f t="shared" si="24"/>
        <v>Oklahoma</v>
      </c>
    </row>
    <row r="1550" spans="1:5" x14ac:dyDescent="0.25">
      <c r="A1550" t="s">
        <v>1547</v>
      </c>
      <c r="B1550">
        <v>4.7449584816132697E-3</v>
      </c>
      <c r="C1550">
        <v>12</v>
      </c>
      <c r="D1550">
        <v>2529</v>
      </c>
      <c r="E1550" t="str">
        <f t="shared" si="24"/>
        <v>Kansas</v>
      </c>
    </row>
    <row r="1551" spans="1:5" x14ac:dyDescent="0.25">
      <c r="A1551" t="s">
        <v>1548</v>
      </c>
      <c r="B1551">
        <v>1.2773431262968999E-4</v>
      </c>
      <c r="C1551">
        <v>4</v>
      </c>
      <c r="D1551">
        <v>31315</v>
      </c>
      <c r="E1551" t="str">
        <f t="shared" si="24"/>
        <v>California</v>
      </c>
    </row>
    <row r="1552" spans="1:5" x14ac:dyDescent="0.25">
      <c r="A1552" t="s">
        <v>1549</v>
      </c>
      <c r="B1552">
        <v>2.7851246293175702E-4</v>
      </c>
      <c r="C1552">
        <v>139</v>
      </c>
      <c r="D1552">
        <v>499080</v>
      </c>
      <c r="E1552" t="str">
        <f t="shared" si="24"/>
        <v>New York</v>
      </c>
    </row>
    <row r="1553" spans="1:5" x14ac:dyDescent="0.25">
      <c r="A1553" t="s">
        <v>1550</v>
      </c>
      <c r="B1553">
        <v>0</v>
      </c>
      <c r="C1553">
        <v>0</v>
      </c>
      <c r="D1553">
        <v>1773</v>
      </c>
      <c r="E1553" t="str">
        <f t="shared" si="24"/>
        <v>South Dakota</v>
      </c>
    </row>
    <row r="1554" spans="1:5" x14ac:dyDescent="0.25">
      <c r="A1554" t="s">
        <v>1551</v>
      </c>
      <c r="B1554">
        <v>0</v>
      </c>
      <c r="C1554">
        <v>0</v>
      </c>
      <c r="D1554">
        <v>699</v>
      </c>
      <c r="E1554" t="str">
        <f t="shared" si="24"/>
        <v>Texas</v>
      </c>
    </row>
    <row r="1555" spans="1:5" x14ac:dyDescent="0.25">
      <c r="A1555" t="s">
        <v>1552</v>
      </c>
      <c r="B1555">
        <v>0</v>
      </c>
      <c r="C1555">
        <v>0</v>
      </c>
      <c r="D1555">
        <v>562</v>
      </c>
      <c r="E1555" t="str">
        <f t="shared" si="24"/>
        <v>Colorado</v>
      </c>
    </row>
    <row r="1556" spans="1:5" x14ac:dyDescent="0.25">
      <c r="A1556" t="s">
        <v>1553</v>
      </c>
      <c r="B1556">
        <v>0</v>
      </c>
      <c r="C1556">
        <v>0</v>
      </c>
      <c r="D1556">
        <v>1240</v>
      </c>
      <c r="E1556" t="str">
        <f t="shared" si="24"/>
        <v>Kansas</v>
      </c>
    </row>
    <row r="1557" spans="1:5" x14ac:dyDescent="0.25">
      <c r="A1557" t="s">
        <v>1554</v>
      </c>
      <c r="B1557">
        <v>5.1413881748074697E-4</v>
      </c>
      <c r="C1557">
        <v>1</v>
      </c>
      <c r="D1557">
        <v>1945</v>
      </c>
      <c r="E1557" t="str">
        <f t="shared" si="24"/>
        <v>Oklahoma</v>
      </c>
    </row>
    <row r="1558" spans="1:5" x14ac:dyDescent="0.25">
      <c r="A1558" t="s">
        <v>1555</v>
      </c>
      <c r="B1558">
        <v>0</v>
      </c>
      <c r="C1558">
        <v>0</v>
      </c>
      <c r="D1558">
        <v>3590</v>
      </c>
      <c r="E1558" t="str">
        <f t="shared" si="24"/>
        <v>Colorado</v>
      </c>
    </row>
    <row r="1559" spans="1:5" x14ac:dyDescent="0.25">
      <c r="A1559" t="s">
        <v>1556</v>
      </c>
      <c r="B1559">
        <v>7.3263962624760997E-3</v>
      </c>
      <c r="C1559">
        <v>414</v>
      </c>
      <c r="D1559">
        <v>56508</v>
      </c>
      <c r="E1559" t="str">
        <f t="shared" si="24"/>
        <v>Washington</v>
      </c>
    </row>
    <row r="1560" spans="1:5" x14ac:dyDescent="0.25">
      <c r="A1560" t="s">
        <v>1557</v>
      </c>
      <c r="B1560">
        <v>3.2961961895971997E-4</v>
      </c>
      <c r="C1560">
        <v>5</v>
      </c>
      <c r="D1560">
        <v>15169</v>
      </c>
      <c r="E1560" t="str">
        <f t="shared" si="24"/>
        <v>Washington</v>
      </c>
    </row>
    <row r="1561" spans="1:5" x14ac:dyDescent="0.25">
      <c r="A1561" t="s">
        <v>1558</v>
      </c>
      <c r="B1561">
        <v>0</v>
      </c>
      <c r="C1561">
        <v>0</v>
      </c>
      <c r="D1561">
        <v>2750</v>
      </c>
      <c r="E1561" t="str">
        <f t="shared" si="24"/>
        <v>Minnesota</v>
      </c>
    </row>
    <row r="1562" spans="1:5" x14ac:dyDescent="0.25">
      <c r="A1562" t="s">
        <v>1559</v>
      </c>
      <c r="B1562" s="1">
        <v>5.4206418039881502E-5</v>
      </c>
      <c r="C1562">
        <v>1</v>
      </c>
      <c r="D1562">
        <v>18448</v>
      </c>
      <c r="E1562" t="str">
        <f t="shared" si="24"/>
        <v>Oregon</v>
      </c>
    </row>
    <row r="1563" spans="1:5" x14ac:dyDescent="0.25">
      <c r="A1563" t="s">
        <v>1560</v>
      </c>
      <c r="B1563">
        <v>0</v>
      </c>
      <c r="C1563">
        <v>0</v>
      </c>
      <c r="D1563">
        <v>10196</v>
      </c>
      <c r="E1563" t="str">
        <f t="shared" si="24"/>
        <v>Texas</v>
      </c>
    </row>
    <row r="1564" spans="1:5" x14ac:dyDescent="0.25">
      <c r="A1564" t="s">
        <v>1561</v>
      </c>
      <c r="B1564">
        <v>8.9605734767025293E-3</v>
      </c>
      <c r="C1564">
        <v>65</v>
      </c>
      <c r="D1564">
        <v>7254</v>
      </c>
      <c r="E1564" t="str">
        <f t="shared" si="24"/>
        <v>Washington</v>
      </c>
    </row>
    <row r="1565" spans="1:5" x14ac:dyDescent="0.25">
      <c r="A1565" t="s">
        <v>1562</v>
      </c>
      <c r="B1565">
        <v>0</v>
      </c>
      <c r="C1565">
        <v>0</v>
      </c>
      <c r="D1565">
        <v>2521</v>
      </c>
      <c r="E1565" t="str">
        <f t="shared" si="24"/>
        <v>Kentucky</v>
      </c>
    </row>
    <row r="1566" spans="1:5" x14ac:dyDescent="0.25">
      <c r="A1566" t="s">
        <v>1563</v>
      </c>
      <c r="B1566">
        <v>0</v>
      </c>
      <c r="C1566">
        <v>0</v>
      </c>
      <c r="D1566">
        <v>16961</v>
      </c>
      <c r="E1566" t="str">
        <f t="shared" si="24"/>
        <v>Illinois</v>
      </c>
    </row>
    <row r="1567" spans="1:5" x14ac:dyDescent="0.25">
      <c r="A1567" t="s">
        <v>1564</v>
      </c>
      <c r="B1567">
        <v>2.8250582668265501E-4</v>
      </c>
      <c r="C1567">
        <v>4</v>
      </c>
      <c r="D1567">
        <v>14159</v>
      </c>
      <c r="E1567" t="str">
        <f t="shared" si="24"/>
        <v>Indiana</v>
      </c>
    </row>
    <row r="1568" spans="1:5" x14ac:dyDescent="0.25">
      <c r="A1568" t="s">
        <v>1565</v>
      </c>
      <c r="B1568">
        <v>0</v>
      </c>
      <c r="C1568">
        <v>0</v>
      </c>
      <c r="D1568">
        <v>6615</v>
      </c>
      <c r="E1568" t="str">
        <f t="shared" si="24"/>
        <v>Kentucky</v>
      </c>
    </row>
    <row r="1569" spans="1:5" x14ac:dyDescent="0.25">
      <c r="A1569" t="s">
        <v>1566</v>
      </c>
      <c r="B1569">
        <v>0</v>
      </c>
      <c r="C1569">
        <v>0</v>
      </c>
      <c r="D1569">
        <v>15794</v>
      </c>
      <c r="E1569" t="str">
        <f t="shared" si="24"/>
        <v>Maine</v>
      </c>
    </row>
    <row r="1570" spans="1:5" x14ac:dyDescent="0.25">
      <c r="A1570" t="s">
        <v>1567</v>
      </c>
      <c r="B1570">
        <v>8.1366965012208403E-4</v>
      </c>
      <c r="C1570">
        <v>1</v>
      </c>
      <c r="D1570">
        <v>1229</v>
      </c>
      <c r="E1570" t="str">
        <f t="shared" si="24"/>
        <v>Missouri</v>
      </c>
    </row>
    <row r="1571" spans="1:5" x14ac:dyDescent="0.25">
      <c r="A1571" t="s">
        <v>1568</v>
      </c>
      <c r="B1571">
        <v>0</v>
      </c>
      <c r="C1571">
        <v>0</v>
      </c>
      <c r="D1571">
        <v>2720</v>
      </c>
      <c r="E1571" t="str">
        <f t="shared" si="24"/>
        <v>Nebraska</v>
      </c>
    </row>
    <row r="1572" spans="1:5" x14ac:dyDescent="0.25">
      <c r="A1572" t="s">
        <v>1569</v>
      </c>
      <c r="B1572" s="1">
        <v>5.7620282339354499E-5</v>
      </c>
      <c r="C1572">
        <v>1</v>
      </c>
      <c r="D1572">
        <v>17355</v>
      </c>
      <c r="E1572" t="str">
        <f t="shared" si="24"/>
        <v>Ohio</v>
      </c>
    </row>
    <row r="1573" spans="1:5" x14ac:dyDescent="0.25">
      <c r="A1573" t="s">
        <v>1570</v>
      </c>
      <c r="B1573">
        <v>4.3301787372573798E-4</v>
      </c>
      <c r="C1573">
        <v>83</v>
      </c>
      <c r="D1573">
        <v>191678</v>
      </c>
      <c r="E1573" t="str">
        <f t="shared" si="24"/>
        <v>Tennessee</v>
      </c>
    </row>
    <row r="1574" spans="1:5" x14ac:dyDescent="0.25">
      <c r="A1574" t="s">
        <v>1571</v>
      </c>
      <c r="B1574">
        <v>0</v>
      </c>
      <c r="C1574">
        <v>0</v>
      </c>
      <c r="D1574">
        <v>1719</v>
      </c>
      <c r="E1574" t="str">
        <f t="shared" si="24"/>
        <v>Texas</v>
      </c>
    </row>
    <row r="1575" spans="1:5" x14ac:dyDescent="0.25">
      <c r="A1575" t="s">
        <v>1572</v>
      </c>
      <c r="B1575">
        <v>1.82348650619945E-4</v>
      </c>
      <c r="C1575">
        <v>1</v>
      </c>
      <c r="D1575">
        <v>5484</v>
      </c>
      <c r="E1575" t="str">
        <f t="shared" si="24"/>
        <v>Alaska</v>
      </c>
    </row>
    <row r="1576" spans="1:5" x14ac:dyDescent="0.25">
      <c r="A1576" t="s">
        <v>1573</v>
      </c>
      <c r="B1576">
        <v>0</v>
      </c>
      <c r="C1576">
        <v>0</v>
      </c>
      <c r="D1576">
        <v>6000</v>
      </c>
      <c r="E1576" t="str">
        <f t="shared" si="24"/>
        <v>Minnesota</v>
      </c>
    </row>
    <row r="1577" spans="1:5" x14ac:dyDescent="0.25">
      <c r="A1577" t="s">
        <v>1574</v>
      </c>
      <c r="B1577">
        <v>3.2502960091007599E-4</v>
      </c>
      <c r="C1577">
        <v>14</v>
      </c>
      <c r="D1577">
        <v>43073</v>
      </c>
      <c r="E1577" t="str">
        <f t="shared" si="24"/>
        <v>Idaho</v>
      </c>
    </row>
    <row r="1578" spans="1:5" x14ac:dyDescent="0.25">
      <c r="A1578" t="s">
        <v>1575</v>
      </c>
      <c r="B1578">
        <v>3.7492300688246599E-4</v>
      </c>
      <c r="C1578">
        <v>14</v>
      </c>
      <c r="D1578">
        <v>37341</v>
      </c>
      <c r="E1578" t="str">
        <f t="shared" si="24"/>
        <v>Indiana</v>
      </c>
    </row>
    <row r="1579" spans="1:5" x14ac:dyDescent="0.25">
      <c r="A1579" t="s">
        <v>1576</v>
      </c>
      <c r="B1579">
        <v>0</v>
      </c>
      <c r="C1579">
        <v>0</v>
      </c>
      <c r="D1579">
        <v>6249</v>
      </c>
      <c r="E1579" t="str">
        <f t="shared" si="24"/>
        <v>Iowa</v>
      </c>
    </row>
    <row r="1580" spans="1:5" x14ac:dyDescent="0.25">
      <c r="A1580" t="s">
        <v>1577</v>
      </c>
      <c r="B1580">
        <v>1.00969305331211E-4</v>
      </c>
      <c r="C1580">
        <v>6</v>
      </c>
      <c r="D1580">
        <v>59424</v>
      </c>
      <c r="E1580" t="str">
        <f t="shared" si="24"/>
        <v>Wisconsin</v>
      </c>
    </row>
    <row r="1581" spans="1:5" x14ac:dyDescent="0.25">
      <c r="A1581" t="s">
        <v>1578</v>
      </c>
      <c r="B1581">
        <v>0</v>
      </c>
      <c r="C1581">
        <v>0</v>
      </c>
      <c r="D1581">
        <v>6075</v>
      </c>
      <c r="E1581" t="str">
        <f t="shared" si="24"/>
        <v>Arizona</v>
      </c>
    </row>
    <row r="1582" spans="1:5" x14ac:dyDescent="0.25">
      <c r="A1582" t="s">
        <v>1579</v>
      </c>
      <c r="B1582">
        <v>0</v>
      </c>
      <c r="C1582">
        <v>0</v>
      </c>
      <c r="D1582">
        <v>22782</v>
      </c>
      <c r="E1582" t="str">
        <f t="shared" si="24"/>
        <v>Colorado</v>
      </c>
    </row>
    <row r="1583" spans="1:5" x14ac:dyDescent="0.25">
      <c r="A1583" t="s">
        <v>1580</v>
      </c>
      <c r="B1583">
        <v>0</v>
      </c>
      <c r="C1583">
        <v>0</v>
      </c>
      <c r="D1583">
        <v>2481</v>
      </c>
      <c r="E1583" t="str">
        <f t="shared" si="24"/>
        <v>Texas</v>
      </c>
    </row>
    <row r="1584" spans="1:5" x14ac:dyDescent="0.25">
      <c r="A1584" t="s">
        <v>1581</v>
      </c>
      <c r="B1584">
        <v>0</v>
      </c>
      <c r="C1584">
        <v>0</v>
      </c>
      <c r="D1584">
        <v>1463</v>
      </c>
      <c r="E1584" t="str">
        <f t="shared" si="24"/>
        <v>North Dakota</v>
      </c>
    </row>
    <row r="1585" spans="1:5" x14ac:dyDescent="0.25">
      <c r="A1585" t="s">
        <v>1582</v>
      </c>
      <c r="B1585">
        <v>1.8293696989855001E-3</v>
      </c>
      <c r="C1585">
        <v>66</v>
      </c>
      <c r="D1585">
        <v>36078</v>
      </c>
      <c r="E1585" t="str">
        <f t="shared" si="24"/>
        <v>Indiana</v>
      </c>
    </row>
    <row r="1586" spans="1:5" x14ac:dyDescent="0.25">
      <c r="A1586" t="s">
        <v>1583</v>
      </c>
      <c r="B1586" s="1">
        <v>7.7766544832380506E-5</v>
      </c>
      <c r="C1586">
        <v>3</v>
      </c>
      <c r="D1586">
        <v>38577</v>
      </c>
      <c r="E1586" t="str">
        <f t="shared" si="24"/>
        <v>Illinois</v>
      </c>
    </row>
    <row r="1587" spans="1:5" x14ac:dyDescent="0.25">
      <c r="A1587" t="s">
        <v>1584</v>
      </c>
      <c r="B1587">
        <v>0</v>
      </c>
      <c r="C1587">
        <v>0</v>
      </c>
      <c r="D1587">
        <v>4649</v>
      </c>
      <c r="E1587" t="str">
        <f t="shared" si="24"/>
        <v>Louisiana</v>
      </c>
    </row>
    <row r="1588" spans="1:5" x14ac:dyDescent="0.25">
      <c r="A1588" t="s">
        <v>1585</v>
      </c>
      <c r="B1588">
        <v>1.5108022359877599E-4</v>
      </c>
      <c r="C1588">
        <v>1</v>
      </c>
      <c r="D1588">
        <v>6619</v>
      </c>
      <c r="E1588" t="str">
        <f t="shared" si="24"/>
        <v>Kansas</v>
      </c>
    </row>
    <row r="1589" spans="1:5" x14ac:dyDescent="0.25">
      <c r="A1589" t="s">
        <v>1586</v>
      </c>
      <c r="B1589">
        <v>0</v>
      </c>
      <c r="C1589">
        <v>0</v>
      </c>
      <c r="D1589">
        <v>2527</v>
      </c>
      <c r="E1589" t="str">
        <f t="shared" si="24"/>
        <v>Minnesota</v>
      </c>
    </row>
    <row r="1590" spans="1:5" x14ac:dyDescent="0.25">
      <c r="A1590" t="s">
        <v>1587</v>
      </c>
      <c r="B1590" s="1">
        <v>6.9624953583313694E-5</v>
      </c>
      <c r="C1590">
        <v>6</v>
      </c>
      <c r="D1590">
        <v>86176</v>
      </c>
      <c r="E1590" t="str">
        <f t="shared" si="24"/>
        <v>Pennsylvania</v>
      </c>
    </row>
    <row r="1591" spans="1:5" x14ac:dyDescent="0.25">
      <c r="A1591" t="s">
        <v>1588</v>
      </c>
      <c r="B1591">
        <v>1.8876828692782001E-4</v>
      </c>
      <c r="C1591">
        <v>2</v>
      </c>
      <c r="D1591">
        <v>10595</v>
      </c>
      <c r="E1591" t="str">
        <f t="shared" si="24"/>
        <v>Missouri</v>
      </c>
    </row>
    <row r="1592" spans="1:5" x14ac:dyDescent="0.25">
      <c r="A1592" t="s">
        <v>1589</v>
      </c>
      <c r="B1592">
        <v>0</v>
      </c>
      <c r="C1592">
        <v>0</v>
      </c>
      <c r="D1592">
        <v>1715</v>
      </c>
      <c r="E1592" t="str">
        <f t="shared" si="24"/>
        <v>Arkansas</v>
      </c>
    </row>
    <row r="1593" spans="1:5" x14ac:dyDescent="0.25">
      <c r="A1593" t="s">
        <v>1590</v>
      </c>
      <c r="B1593">
        <v>7.0175438596487005E-4</v>
      </c>
      <c r="C1593">
        <v>1</v>
      </c>
      <c r="D1593">
        <v>1425</v>
      </c>
      <c r="E1593" t="str">
        <f t="shared" si="24"/>
        <v>Florida</v>
      </c>
    </row>
    <row r="1594" spans="1:5" x14ac:dyDescent="0.25">
      <c r="A1594" t="s">
        <v>1591</v>
      </c>
      <c r="B1594">
        <v>2.26586102719084E-4</v>
      </c>
      <c r="C1594">
        <v>3</v>
      </c>
      <c r="D1594">
        <v>13240</v>
      </c>
      <c r="E1594" t="str">
        <f t="shared" si="24"/>
        <v>Mississippi</v>
      </c>
    </row>
    <row r="1595" spans="1:5" x14ac:dyDescent="0.25">
      <c r="A1595" t="s">
        <v>1592</v>
      </c>
      <c r="B1595">
        <v>1.19161105815113E-4</v>
      </c>
      <c r="C1595">
        <v>1</v>
      </c>
      <c r="D1595">
        <v>8392</v>
      </c>
      <c r="E1595" t="str">
        <f t="shared" si="24"/>
        <v>Missouri</v>
      </c>
    </row>
    <row r="1596" spans="1:5" x14ac:dyDescent="0.25">
      <c r="A1596" t="s">
        <v>1593</v>
      </c>
      <c r="B1596">
        <v>2.20167327168674E-4</v>
      </c>
      <c r="C1596">
        <v>1</v>
      </c>
      <c r="D1596">
        <v>4542</v>
      </c>
      <c r="E1596" t="str">
        <f t="shared" si="24"/>
        <v>Wisconsin</v>
      </c>
    </row>
    <row r="1597" spans="1:5" x14ac:dyDescent="0.25">
      <c r="A1597" t="s">
        <v>1594</v>
      </c>
      <c r="B1597">
        <v>3.3185054083739702E-4</v>
      </c>
      <c r="C1597">
        <v>42</v>
      </c>
      <c r="D1597">
        <v>126563</v>
      </c>
      <c r="E1597" t="str">
        <f t="shared" si="24"/>
        <v>Louisiana</v>
      </c>
    </row>
    <row r="1598" spans="1:5" x14ac:dyDescent="0.25">
      <c r="A1598" t="s">
        <v>1595</v>
      </c>
      <c r="B1598">
        <v>1.4290613924772201E-4</v>
      </c>
      <c r="C1598">
        <v>5</v>
      </c>
      <c r="D1598">
        <v>34988</v>
      </c>
      <c r="E1598" t="str">
        <f t="shared" si="24"/>
        <v>Louisiana</v>
      </c>
    </row>
    <row r="1599" spans="1:5" x14ac:dyDescent="0.25">
      <c r="A1599" t="s">
        <v>1596</v>
      </c>
      <c r="B1599">
        <v>4.4283710974979401E-4</v>
      </c>
      <c r="C1599">
        <v>6</v>
      </c>
      <c r="D1599">
        <v>13549</v>
      </c>
      <c r="E1599" t="str">
        <f t="shared" si="24"/>
        <v>Indiana</v>
      </c>
    </row>
    <row r="1600" spans="1:5" x14ac:dyDescent="0.25">
      <c r="A1600" t="s">
        <v>1597</v>
      </c>
      <c r="B1600">
        <v>0</v>
      </c>
      <c r="C1600">
        <v>0</v>
      </c>
      <c r="D1600">
        <v>2227</v>
      </c>
      <c r="E1600" t="str">
        <f t="shared" si="24"/>
        <v>Puerto Rico</v>
      </c>
    </row>
    <row r="1601" spans="1:5" x14ac:dyDescent="0.25">
      <c r="A1601" t="s">
        <v>1598</v>
      </c>
      <c r="B1601">
        <v>0</v>
      </c>
      <c r="C1601">
        <v>0</v>
      </c>
      <c r="D1601">
        <v>15957</v>
      </c>
      <c r="E1601" t="str">
        <f t="shared" si="24"/>
        <v>California</v>
      </c>
    </row>
    <row r="1602" spans="1:5" x14ac:dyDescent="0.25">
      <c r="A1602" t="s">
        <v>1599</v>
      </c>
      <c r="B1602">
        <v>0</v>
      </c>
      <c r="C1602">
        <v>0</v>
      </c>
      <c r="D1602">
        <v>3080</v>
      </c>
      <c r="E1602" t="str">
        <f t="shared" si="24"/>
        <v>Colorado</v>
      </c>
    </row>
    <row r="1603" spans="1:5" x14ac:dyDescent="0.25">
      <c r="A1603" t="s">
        <v>1600</v>
      </c>
      <c r="B1603" s="1">
        <v>6.4612839863586999E-5</v>
      </c>
      <c r="C1603">
        <v>5</v>
      </c>
      <c r="D1603">
        <v>77384</v>
      </c>
      <c r="E1603" t="str">
        <f t="shared" si="24"/>
        <v>Florida</v>
      </c>
    </row>
    <row r="1604" spans="1:5" x14ac:dyDescent="0.25">
      <c r="A1604" t="s">
        <v>1601</v>
      </c>
      <c r="B1604">
        <v>3.9498336176280099E-4</v>
      </c>
      <c r="C1604">
        <v>113</v>
      </c>
      <c r="D1604">
        <v>286088</v>
      </c>
      <c r="E1604" t="str">
        <f t="shared" ref="E1604:E1667" si="25">IFERROR(RIGHT(A1604,LEN(A1604)-FIND(",",A1604)-1),"DC")</f>
        <v>Illinois</v>
      </c>
    </row>
    <row r="1605" spans="1:5" x14ac:dyDescent="0.25">
      <c r="A1605" t="s">
        <v>1602</v>
      </c>
      <c r="B1605">
        <v>8.4870848708484803E-4</v>
      </c>
      <c r="C1605">
        <v>138</v>
      </c>
      <c r="D1605">
        <v>162600</v>
      </c>
      <c r="E1605" t="str">
        <f t="shared" si="25"/>
        <v>Indiana</v>
      </c>
    </row>
    <row r="1606" spans="1:5" x14ac:dyDescent="0.25">
      <c r="A1606" t="s">
        <v>1603</v>
      </c>
      <c r="B1606">
        <v>0</v>
      </c>
      <c r="C1606">
        <v>0</v>
      </c>
      <c r="D1606">
        <v>1549</v>
      </c>
      <c r="E1606" t="str">
        <f t="shared" si="25"/>
        <v>Michigan</v>
      </c>
    </row>
    <row r="1607" spans="1:5" x14ac:dyDescent="0.25">
      <c r="A1607" t="s">
        <v>1604</v>
      </c>
      <c r="B1607">
        <v>2.0429009193056999E-4</v>
      </c>
      <c r="C1607">
        <v>1</v>
      </c>
      <c r="D1607">
        <v>4895</v>
      </c>
      <c r="E1607" t="str">
        <f t="shared" si="25"/>
        <v>Minnesota</v>
      </c>
    </row>
    <row r="1608" spans="1:5" x14ac:dyDescent="0.25">
      <c r="A1608" t="s">
        <v>1605</v>
      </c>
      <c r="B1608">
        <v>0</v>
      </c>
      <c r="C1608">
        <v>0</v>
      </c>
      <c r="D1608">
        <v>5862</v>
      </c>
      <c r="E1608" t="str">
        <f t="shared" si="25"/>
        <v>Montana</v>
      </c>
    </row>
    <row r="1609" spans="1:5" x14ac:dyDescent="0.25">
      <c r="A1609" t="s">
        <v>1606</v>
      </c>
      <c r="B1609">
        <v>3.3546602109631998E-3</v>
      </c>
      <c r="C1609">
        <v>291</v>
      </c>
      <c r="D1609">
        <v>86745</v>
      </c>
      <c r="E1609" t="str">
        <f t="shared" si="25"/>
        <v>Ohio</v>
      </c>
    </row>
    <row r="1610" spans="1:5" x14ac:dyDescent="0.25">
      <c r="A1610" t="s">
        <v>1607</v>
      </c>
      <c r="B1610">
        <v>0</v>
      </c>
      <c r="C1610">
        <v>0</v>
      </c>
      <c r="D1610">
        <v>2666</v>
      </c>
      <c r="E1610" t="str">
        <f t="shared" si="25"/>
        <v>Oregon</v>
      </c>
    </row>
    <row r="1611" spans="1:5" x14ac:dyDescent="0.25">
      <c r="A1611" t="s">
        <v>1608</v>
      </c>
      <c r="B1611">
        <v>0</v>
      </c>
      <c r="C1611">
        <v>0</v>
      </c>
      <c r="D1611">
        <v>3672</v>
      </c>
      <c r="E1611" t="str">
        <f t="shared" si="25"/>
        <v>South Dakota</v>
      </c>
    </row>
    <row r="1612" spans="1:5" x14ac:dyDescent="0.25">
      <c r="A1612" t="s">
        <v>1609</v>
      </c>
      <c r="B1612">
        <v>0</v>
      </c>
      <c r="C1612">
        <v>0</v>
      </c>
      <c r="D1612">
        <v>1103</v>
      </c>
      <c r="E1612" t="str">
        <f t="shared" si="25"/>
        <v>Tennessee</v>
      </c>
    </row>
    <row r="1613" spans="1:5" x14ac:dyDescent="0.25">
      <c r="A1613" t="s">
        <v>1610</v>
      </c>
      <c r="B1613">
        <v>0</v>
      </c>
      <c r="C1613">
        <v>0</v>
      </c>
      <c r="D1613">
        <v>572</v>
      </c>
      <c r="E1613" t="str">
        <f t="shared" si="25"/>
        <v>Alaska</v>
      </c>
    </row>
    <row r="1614" spans="1:5" x14ac:dyDescent="0.25">
      <c r="A1614" t="s">
        <v>1611</v>
      </c>
      <c r="B1614">
        <v>0</v>
      </c>
      <c r="C1614">
        <v>0</v>
      </c>
      <c r="D1614">
        <v>2320</v>
      </c>
      <c r="E1614" t="str">
        <f t="shared" si="25"/>
        <v>Minnesota</v>
      </c>
    </row>
    <row r="1615" spans="1:5" x14ac:dyDescent="0.25">
      <c r="A1615" t="s">
        <v>1612</v>
      </c>
      <c r="B1615">
        <v>3.7243947858478499E-4</v>
      </c>
      <c r="C1615">
        <v>1</v>
      </c>
      <c r="D1615">
        <v>2685</v>
      </c>
      <c r="E1615" t="str">
        <f t="shared" si="25"/>
        <v>Alabama</v>
      </c>
    </row>
    <row r="1616" spans="1:5" x14ac:dyDescent="0.25">
      <c r="A1616" t="s">
        <v>1613</v>
      </c>
      <c r="B1616">
        <v>0</v>
      </c>
      <c r="C1616">
        <v>0</v>
      </c>
      <c r="D1616">
        <v>2854</v>
      </c>
      <c r="E1616" t="str">
        <f t="shared" si="25"/>
        <v>Georgia</v>
      </c>
    </row>
    <row r="1617" spans="1:5" x14ac:dyDescent="0.25">
      <c r="A1617" t="s">
        <v>1614</v>
      </c>
      <c r="B1617">
        <v>0</v>
      </c>
      <c r="C1617">
        <v>0</v>
      </c>
      <c r="D1617">
        <v>15591</v>
      </c>
      <c r="E1617" t="str">
        <f t="shared" si="25"/>
        <v>Mississippi</v>
      </c>
    </row>
    <row r="1618" spans="1:5" x14ac:dyDescent="0.25">
      <c r="A1618" t="s">
        <v>1615</v>
      </c>
      <c r="B1618">
        <v>2.09497206703912E-3</v>
      </c>
      <c r="C1618">
        <v>36</v>
      </c>
      <c r="D1618">
        <v>17184</v>
      </c>
      <c r="E1618" t="str">
        <f t="shared" si="25"/>
        <v>Texas</v>
      </c>
    </row>
    <row r="1619" spans="1:5" x14ac:dyDescent="0.25">
      <c r="A1619" t="s">
        <v>1616</v>
      </c>
      <c r="B1619">
        <v>2.1217907914283701E-4</v>
      </c>
      <c r="C1619">
        <v>1</v>
      </c>
      <c r="D1619">
        <v>4713</v>
      </c>
      <c r="E1619" t="str">
        <f t="shared" si="25"/>
        <v>Texas</v>
      </c>
    </row>
    <row r="1620" spans="1:5" x14ac:dyDescent="0.25">
      <c r="A1620" t="s">
        <v>1617</v>
      </c>
      <c r="B1620">
        <v>2.7265291284195298E-4</v>
      </c>
      <c r="C1620">
        <v>3</v>
      </c>
      <c r="D1620">
        <v>11003</v>
      </c>
      <c r="E1620" t="str">
        <f t="shared" si="25"/>
        <v>Vermont</v>
      </c>
    </row>
    <row r="1621" spans="1:5" x14ac:dyDescent="0.25">
      <c r="A1621" t="s">
        <v>1618</v>
      </c>
      <c r="B1621">
        <v>0</v>
      </c>
      <c r="C1621">
        <v>0</v>
      </c>
      <c r="D1621">
        <v>5564</v>
      </c>
      <c r="E1621" t="str">
        <f t="shared" si="25"/>
        <v>Texas</v>
      </c>
    </row>
    <row r="1622" spans="1:5" x14ac:dyDescent="0.25">
      <c r="A1622" t="s">
        <v>1619</v>
      </c>
      <c r="B1622">
        <v>1.16803326558723E-4</v>
      </c>
      <c r="C1622">
        <v>15</v>
      </c>
      <c r="D1622">
        <v>128421</v>
      </c>
      <c r="E1622" t="str">
        <f t="shared" si="25"/>
        <v>Nebraska</v>
      </c>
    </row>
    <row r="1623" spans="1:5" x14ac:dyDescent="0.25">
      <c r="A1623" t="s">
        <v>1620</v>
      </c>
      <c r="B1623">
        <v>3.9090913589290201E-4</v>
      </c>
      <c r="C1623">
        <v>79</v>
      </c>
      <c r="D1623">
        <v>202093</v>
      </c>
      <c r="E1623" t="str">
        <f t="shared" si="25"/>
        <v>Pennsylvania</v>
      </c>
    </row>
    <row r="1624" spans="1:5" x14ac:dyDescent="0.25">
      <c r="A1624" t="s">
        <v>1621</v>
      </c>
      <c r="B1624">
        <v>1.8886930244266199E-4</v>
      </c>
      <c r="C1624">
        <v>3</v>
      </c>
      <c r="D1624">
        <v>15884</v>
      </c>
      <c r="E1624" t="str">
        <f t="shared" si="25"/>
        <v>South Carolina</v>
      </c>
    </row>
    <row r="1625" spans="1:5" x14ac:dyDescent="0.25">
      <c r="A1625" t="s">
        <v>1622</v>
      </c>
      <c r="B1625">
        <v>0</v>
      </c>
      <c r="C1625">
        <v>0</v>
      </c>
      <c r="D1625">
        <v>5276</v>
      </c>
      <c r="E1625" t="str">
        <f t="shared" si="25"/>
        <v>Virginia</v>
      </c>
    </row>
    <row r="1626" spans="1:5" x14ac:dyDescent="0.25">
      <c r="A1626" t="s">
        <v>1623</v>
      </c>
      <c r="B1626">
        <v>6.4082024991984898E-4</v>
      </c>
      <c r="C1626">
        <v>2</v>
      </c>
      <c r="D1626">
        <v>3121</v>
      </c>
      <c r="E1626" t="str">
        <f t="shared" si="25"/>
        <v>Nevada</v>
      </c>
    </row>
    <row r="1627" spans="1:5" x14ac:dyDescent="0.25">
      <c r="A1627" t="s">
        <v>1624</v>
      </c>
      <c r="B1627">
        <v>0</v>
      </c>
      <c r="C1627">
        <v>0</v>
      </c>
      <c r="D1627">
        <v>772</v>
      </c>
      <c r="E1627" t="str">
        <f t="shared" si="25"/>
        <v>Kansas</v>
      </c>
    </row>
    <row r="1628" spans="1:5" x14ac:dyDescent="0.25">
      <c r="A1628" t="s">
        <v>1625</v>
      </c>
      <c r="B1628">
        <v>1.3171691262489E-3</v>
      </c>
      <c r="C1628">
        <v>152</v>
      </c>
      <c r="D1628">
        <v>115399</v>
      </c>
      <c r="E1628" t="str">
        <f t="shared" si="25"/>
        <v>Oregon</v>
      </c>
    </row>
    <row r="1629" spans="1:5" x14ac:dyDescent="0.25">
      <c r="A1629" t="s">
        <v>1626</v>
      </c>
      <c r="B1629">
        <v>0</v>
      </c>
      <c r="C1629">
        <v>0</v>
      </c>
      <c r="D1629">
        <v>7761</v>
      </c>
      <c r="E1629" t="str">
        <f t="shared" si="25"/>
        <v>Wisconsin</v>
      </c>
    </row>
    <row r="1630" spans="1:5" x14ac:dyDescent="0.25">
      <c r="A1630" t="s">
        <v>1627</v>
      </c>
      <c r="B1630">
        <v>0</v>
      </c>
      <c r="C1630">
        <v>0</v>
      </c>
      <c r="D1630">
        <v>1636</v>
      </c>
      <c r="E1630" t="str">
        <f t="shared" si="25"/>
        <v>Georgia</v>
      </c>
    </row>
    <row r="1631" spans="1:5" x14ac:dyDescent="0.25">
      <c r="A1631" t="s">
        <v>1628</v>
      </c>
      <c r="B1631">
        <v>0</v>
      </c>
      <c r="C1631">
        <v>0</v>
      </c>
      <c r="D1631">
        <v>19735</v>
      </c>
      <c r="E1631" t="str">
        <f t="shared" si="25"/>
        <v>Michigan</v>
      </c>
    </row>
    <row r="1632" spans="1:5" x14ac:dyDescent="0.25">
      <c r="A1632" t="s">
        <v>1629</v>
      </c>
      <c r="B1632">
        <v>0</v>
      </c>
      <c r="C1632">
        <v>0</v>
      </c>
      <c r="D1632">
        <v>31285</v>
      </c>
      <c r="E1632" t="str">
        <f t="shared" si="25"/>
        <v>Wyoming</v>
      </c>
    </row>
    <row r="1633" spans="1:5" x14ac:dyDescent="0.25">
      <c r="A1633" t="s">
        <v>1630</v>
      </c>
      <c r="B1633">
        <v>0</v>
      </c>
      <c r="C1633">
        <v>0</v>
      </c>
      <c r="D1633">
        <v>3040</v>
      </c>
      <c r="E1633" t="str">
        <f t="shared" si="25"/>
        <v>Puerto Rico</v>
      </c>
    </row>
    <row r="1634" spans="1:5" x14ac:dyDescent="0.25">
      <c r="A1634" t="s">
        <v>1631</v>
      </c>
      <c r="B1634">
        <v>1.5626579893190899E-4</v>
      </c>
      <c r="C1634">
        <v>17</v>
      </c>
      <c r="D1634">
        <v>108789</v>
      </c>
      <c r="E1634" t="str">
        <f t="shared" si="25"/>
        <v>Colorado</v>
      </c>
    </row>
    <row r="1635" spans="1:5" x14ac:dyDescent="0.25">
      <c r="A1635" t="s">
        <v>1632</v>
      </c>
      <c r="B1635">
        <v>0</v>
      </c>
      <c r="C1635">
        <v>0</v>
      </c>
      <c r="D1635">
        <v>2398</v>
      </c>
      <c r="E1635" t="str">
        <f t="shared" si="25"/>
        <v>Kentucky</v>
      </c>
    </row>
    <row r="1636" spans="1:5" x14ac:dyDescent="0.25">
      <c r="A1636" t="s">
        <v>1633</v>
      </c>
      <c r="B1636">
        <v>0</v>
      </c>
      <c r="C1636">
        <v>0</v>
      </c>
      <c r="D1636">
        <v>6505</v>
      </c>
      <c r="E1636" t="str">
        <f t="shared" si="25"/>
        <v>Colorado</v>
      </c>
    </row>
    <row r="1637" spans="1:5" x14ac:dyDescent="0.25">
      <c r="A1637" t="s">
        <v>1634</v>
      </c>
      <c r="B1637">
        <v>0</v>
      </c>
      <c r="C1637">
        <v>0</v>
      </c>
      <c r="D1637">
        <v>717</v>
      </c>
      <c r="E1637" t="str">
        <f t="shared" si="25"/>
        <v>Puerto Rico</v>
      </c>
    </row>
    <row r="1638" spans="1:5" x14ac:dyDescent="0.25">
      <c r="A1638" t="s">
        <v>1635</v>
      </c>
      <c r="B1638">
        <v>0</v>
      </c>
      <c r="C1638">
        <v>0</v>
      </c>
      <c r="D1638">
        <v>5578</v>
      </c>
      <c r="E1638" t="str">
        <f t="shared" si="25"/>
        <v>Puerto Rico</v>
      </c>
    </row>
    <row r="1639" spans="1:5" x14ac:dyDescent="0.25">
      <c r="A1639" t="s">
        <v>1636</v>
      </c>
      <c r="B1639">
        <v>0</v>
      </c>
      <c r="C1639">
        <v>0</v>
      </c>
      <c r="D1639">
        <v>6471</v>
      </c>
      <c r="E1639" t="str">
        <f t="shared" si="25"/>
        <v>California</v>
      </c>
    </row>
    <row r="1640" spans="1:5" x14ac:dyDescent="0.25">
      <c r="A1640" t="s">
        <v>1637</v>
      </c>
      <c r="B1640">
        <v>1.21403423576582E-4</v>
      </c>
      <c r="C1640">
        <v>1</v>
      </c>
      <c r="D1640">
        <v>8237</v>
      </c>
      <c r="E1640" t="str">
        <f t="shared" si="25"/>
        <v>Idaho</v>
      </c>
    </row>
    <row r="1641" spans="1:5" x14ac:dyDescent="0.25">
      <c r="A1641" t="s">
        <v>1638</v>
      </c>
      <c r="B1641">
        <v>0</v>
      </c>
      <c r="C1641">
        <v>0</v>
      </c>
      <c r="D1641">
        <v>2183</v>
      </c>
      <c r="E1641" t="str">
        <f t="shared" si="25"/>
        <v>Oklahoma</v>
      </c>
    </row>
    <row r="1642" spans="1:5" x14ac:dyDescent="0.25">
      <c r="A1642" t="s">
        <v>1639</v>
      </c>
      <c r="B1642">
        <v>2.8060610919589102E-4</v>
      </c>
      <c r="C1642">
        <v>7</v>
      </c>
      <c r="D1642">
        <v>24946</v>
      </c>
      <c r="E1642" t="str">
        <f t="shared" si="25"/>
        <v>Alabama</v>
      </c>
    </row>
    <row r="1643" spans="1:5" x14ac:dyDescent="0.25">
      <c r="A1643" t="s">
        <v>1640</v>
      </c>
      <c r="B1643">
        <v>2.1991716453473301E-4</v>
      </c>
      <c r="C1643">
        <v>6</v>
      </c>
      <c r="D1643">
        <v>27283</v>
      </c>
      <c r="E1643" t="str">
        <f t="shared" si="25"/>
        <v>Mississippi</v>
      </c>
    </row>
    <row r="1644" spans="1:5" x14ac:dyDescent="0.25">
      <c r="A1644" t="s">
        <v>1641</v>
      </c>
      <c r="B1644">
        <v>1.94855806703087E-4</v>
      </c>
      <c r="C1644">
        <v>1</v>
      </c>
      <c r="D1644">
        <v>5132</v>
      </c>
      <c r="E1644" t="str">
        <f t="shared" si="25"/>
        <v>Tennessee</v>
      </c>
    </row>
    <row r="1645" spans="1:5" x14ac:dyDescent="0.25">
      <c r="A1645" t="s">
        <v>1642</v>
      </c>
      <c r="B1645">
        <v>1.4330753797653299E-4</v>
      </c>
      <c r="C1645">
        <v>3</v>
      </c>
      <c r="D1645">
        <v>20934</v>
      </c>
      <c r="E1645" t="str">
        <f t="shared" si="25"/>
        <v>Kentucky</v>
      </c>
    </row>
    <row r="1646" spans="1:5" x14ac:dyDescent="0.25">
      <c r="A1646" t="s">
        <v>1643</v>
      </c>
      <c r="B1646">
        <v>1.07159600830486E-3</v>
      </c>
      <c r="C1646">
        <v>16</v>
      </c>
      <c r="D1646">
        <v>14931</v>
      </c>
      <c r="E1646" t="str">
        <f t="shared" si="25"/>
        <v>Georgia</v>
      </c>
    </row>
    <row r="1647" spans="1:5" x14ac:dyDescent="0.25">
      <c r="A1647" t="s">
        <v>1644</v>
      </c>
      <c r="B1647">
        <v>3.4008978370292299E-4</v>
      </c>
      <c r="C1647">
        <v>5</v>
      </c>
      <c r="D1647">
        <v>14702</v>
      </c>
      <c r="E1647" t="str">
        <f t="shared" si="25"/>
        <v>South Carolina</v>
      </c>
    </row>
    <row r="1648" spans="1:5" x14ac:dyDescent="0.25">
      <c r="A1648" t="s">
        <v>1645</v>
      </c>
      <c r="B1648">
        <v>0</v>
      </c>
      <c r="C1648">
        <v>0</v>
      </c>
      <c r="D1648">
        <v>6980</v>
      </c>
      <c r="E1648" t="str">
        <f t="shared" si="25"/>
        <v>Texas</v>
      </c>
    </row>
    <row r="1649" spans="1:5" x14ac:dyDescent="0.25">
      <c r="A1649" t="s">
        <v>1646</v>
      </c>
      <c r="B1649">
        <v>0</v>
      </c>
      <c r="C1649">
        <v>0</v>
      </c>
      <c r="D1649">
        <v>4943</v>
      </c>
      <c r="E1649" t="str">
        <f t="shared" si="25"/>
        <v>Alabama</v>
      </c>
    </row>
    <row r="1650" spans="1:5" x14ac:dyDescent="0.25">
      <c r="A1650" t="s">
        <v>1647</v>
      </c>
      <c r="B1650">
        <v>0</v>
      </c>
      <c r="C1650">
        <v>0</v>
      </c>
      <c r="D1650">
        <v>4091</v>
      </c>
      <c r="E1650" t="str">
        <f t="shared" si="25"/>
        <v>Arkansas</v>
      </c>
    </row>
    <row r="1651" spans="1:5" x14ac:dyDescent="0.25">
      <c r="A1651" t="s">
        <v>1648</v>
      </c>
      <c r="B1651">
        <v>0</v>
      </c>
      <c r="C1651">
        <v>0</v>
      </c>
      <c r="D1651">
        <v>5081</v>
      </c>
      <c r="E1651" t="str">
        <f t="shared" si="25"/>
        <v>Illinois</v>
      </c>
    </row>
    <row r="1652" spans="1:5" x14ac:dyDescent="0.25">
      <c r="A1652" t="s">
        <v>1649</v>
      </c>
      <c r="B1652" s="1">
        <v>7.8039644139216104E-5</v>
      </c>
      <c r="C1652">
        <v>1</v>
      </c>
      <c r="D1652">
        <v>12814</v>
      </c>
      <c r="E1652" t="str">
        <f t="shared" si="25"/>
        <v>Indiana</v>
      </c>
    </row>
    <row r="1653" spans="1:5" x14ac:dyDescent="0.25">
      <c r="A1653" t="s">
        <v>1650</v>
      </c>
      <c r="B1653">
        <v>0</v>
      </c>
      <c r="C1653">
        <v>0</v>
      </c>
      <c r="D1653">
        <v>3579</v>
      </c>
      <c r="E1653" t="str">
        <f t="shared" si="25"/>
        <v>Kentucky</v>
      </c>
    </row>
    <row r="1654" spans="1:5" x14ac:dyDescent="0.25">
      <c r="A1654" t="s">
        <v>1651</v>
      </c>
      <c r="B1654">
        <v>0</v>
      </c>
      <c r="C1654">
        <v>0</v>
      </c>
      <c r="D1654">
        <v>2172</v>
      </c>
      <c r="E1654" t="str">
        <f t="shared" si="25"/>
        <v>Mississippi</v>
      </c>
    </row>
    <row r="1655" spans="1:5" x14ac:dyDescent="0.25">
      <c r="A1655" t="s">
        <v>1652</v>
      </c>
      <c r="B1655">
        <v>2.41370987207334E-4</v>
      </c>
      <c r="C1655">
        <v>2</v>
      </c>
      <c r="D1655">
        <v>8286</v>
      </c>
      <c r="E1655" t="str">
        <f t="shared" si="25"/>
        <v>Missouri</v>
      </c>
    </row>
    <row r="1656" spans="1:5" x14ac:dyDescent="0.25">
      <c r="A1656" t="s">
        <v>1653</v>
      </c>
      <c r="B1656">
        <v>0</v>
      </c>
      <c r="C1656">
        <v>0</v>
      </c>
      <c r="D1656">
        <v>12207</v>
      </c>
      <c r="E1656" t="str">
        <f t="shared" si="25"/>
        <v>Ohio</v>
      </c>
    </row>
    <row r="1657" spans="1:5" x14ac:dyDescent="0.25">
      <c r="A1657" t="s">
        <v>1654</v>
      </c>
      <c r="B1657" s="1">
        <v>6.55587242271993E-5</v>
      </c>
      <c r="C1657">
        <v>2</v>
      </c>
      <c r="D1657">
        <v>30507</v>
      </c>
      <c r="E1657" t="str">
        <f t="shared" si="25"/>
        <v>Pennsylvania</v>
      </c>
    </row>
    <row r="1658" spans="1:5" x14ac:dyDescent="0.25">
      <c r="A1658" t="s">
        <v>1655</v>
      </c>
      <c r="B1658">
        <v>5.2328623757191795E-4</v>
      </c>
      <c r="C1658">
        <v>5</v>
      </c>
      <c r="D1658">
        <v>9555</v>
      </c>
      <c r="E1658" t="str">
        <f t="shared" si="25"/>
        <v>South Dakota</v>
      </c>
    </row>
    <row r="1659" spans="1:5" x14ac:dyDescent="0.25">
      <c r="A1659" t="s">
        <v>1656</v>
      </c>
      <c r="B1659">
        <v>0</v>
      </c>
      <c r="C1659">
        <v>0</v>
      </c>
      <c r="D1659">
        <v>10438</v>
      </c>
      <c r="E1659" t="str">
        <f t="shared" si="25"/>
        <v>Tennessee</v>
      </c>
    </row>
    <row r="1660" spans="1:5" x14ac:dyDescent="0.25">
      <c r="A1660" t="s">
        <v>1657</v>
      </c>
      <c r="B1660">
        <v>2.1850759313890499E-4</v>
      </c>
      <c r="C1660">
        <v>2</v>
      </c>
      <c r="D1660">
        <v>9153</v>
      </c>
      <c r="E1660" t="str">
        <f t="shared" si="25"/>
        <v>Oklahoma</v>
      </c>
    </row>
    <row r="1661" spans="1:5" x14ac:dyDescent="0.25">
      <c r="A1661" t="s">
        <v>1658</v>
      </c>
      <c r="B1661">
        <v>0</v>
      </c>
      <c r="C1661">
        <v>0</v>
      </c>
      <c r="D1661">
        <v>8088</v>
      </c>
      <c r="E1661" t="str">
        <f t="shared" si="25"/>
        <v>Minnesota</v>
      </c>
    </row>
    <row r="1662" spans="1:5" x14ac:dyDescent="0.25">
      <c r="A1662" t="s">
        <v>1659</v>
      </c>
      <c r="B1662">
        <v>1.7768932797901301E-4</v>
      </c>
      <c r="C1662">
        <v>5</v>
      </c>
      <c r="D1662">
        <v>28139</v>
      </c>
      <c r="E1662" t="str">
        <f t="shared" si="25"/>
        <v>New Mexico</v>
      </c>
    </row>
    <row r="1663" spans="1:5" x14ac:dyDescent="0.25">
      <c r="A1663" t="s">
        <v>1660</v>
      </c>
      <c r="B1663">
        <v>0</v>
      </c>
      <c r="C1663">
        <v>0</v>
      </c>
      <c r="D1663">
        <v>4340</v>
      </c>
      <c r="E1663" t="str">
        <f t="shared" si="25"/>
        <v>Mississippi</v>
      </c>
    </row>
    <row r="1664" spans="1:5" x14ac:dyDescent="0.25">
      <c r="A1664" t="s">
        <v>1661</v>
      </c>
      <c r="B1664">
        <v>1.6200891049011901E-4</v>
      </c>
      <c r="C1664">
        <v>2</v>
      </c>
      <c r="D1664">
        <v>12345</v>
      </c>
      <c r="E1664" t="str">
        <f t="shared" si="25"/>
        <v>Kansas</v>
      </c>
    </row>
    <row r="1665" spans="1:5" x14ac:dyDescent="0.25">
      <c r="A1665" t="s">
        <v>1662</v>
      </c>
      <c r="B1665">
        <v>1.23389763585168E-4</v>
      </c>
      <c r="C1665">
        <v>5</v>
      </c>
      <c r="D1665">
        <v>40522</v>
      </c>
      <c r="E1665" t="str">
        <f t="shared" si="25"/>
        <v>Pennsylvania</v>
      </c>
    </row>
    <row r="1666" spans="1:5" x14ac:dyDescent="0.25">
      <c r="A1666" t="s">
        <v>1663</v>
      </c>
      <c r="B1666">
        <v>6.2195781503515603E-4</v>
      </c>
      <c r="C1666">
        <v>23</v>
      </c>
      <c r="D1666">
        <v>36980</v>
      </c>
      <c r="E1666" t="str">
        <f t="shared" si="25"/>
        <v>Alabama</v>
      </c>
    </row>
    <row r="1667" spans="1:5" x14ac:dyDescent="0.25">
      <c r="A1667" t="s">
        <v>1664</v>
      </c>
      <c r="B1667">
        <v>0</v>
      </c>
      <c r="C1667">
        <v>0</v>
      </c>
      <c r="D1667">
        <v>1923</v>
      </c>
      <c r="E1667" t="str">
        <f t="shared" si="25"/>
        <v>Arkansas</v>
      </c>
    </row>
    <row r="1668" spans="1:5" x14ac:dyDescent="0.25">
      <c r="A1668" t="s">
        <v>1665</v>
      </c>
      <c r="B1668">
        <v>3.79943393940762E-4</v>
      </c>
      <c r="C1668">
        <v>69</v>
      </c>
      <c r="D1668">
        <v>181606</v>
      </c>
      <c r="E1668" t="str">
        <f t="shared" ref="E1668:E1731" si="26">IFERROR(RIGHT(A1668,LEN(A1668)-FIND(",",A1668)-1),"DC")</f>
        <v>Florida</v>
      </c>
    </row>
    <row r="1669" spans="1:5" x14ac:dyDescent="0.25">
      <c r="A1669" t="s">
        <v>1666</v>
      </c>
      <c r="B1669">
        <v>3.1609844208625401E-3</v>
      </c>
      <c r="C1669">
        <v>14</v>
      </c>
      <c r="D1669">
        <v>4429</v>
      </c>
      <c r="E1669" t="str">
        <f t="shared" si="26"/>
        <v>Georgia</v>
      </c>
    </row>
    <row r="1670" spans="1:5" x14ac:dyDescent="0.25">
      <c r="A1670" t="s">
        <v>1667</v>
      </c>
      <c r="B1670">
        <v>0</v>
      </c>
      <c r="C1670">
        <v>0</v>
      </c>
      <c r="D1670">
        <v>11010</v>
      </c>
      <c r="E1670" t="str">
        <f t="shared" si="26"/>
        <v>Illinois</v>
      </c>
    </row>
    <row r="1671" spans="1:5" x14ac:dyDescent="0.25">
      <c r="A1671" t="s">
        <v>1668</v>
      </c>
      <c r="B1671">
        <v>0</v>
      </c>
      <c r="C1671">
        <v>0</v>
      </c>
      <c r="D1671">
        <v>13543</v>
      </c>
      <c r="E1671" t="str">
        <f t="shared" si="26"/>
        <v>Iowa</v>
      </c>
    </row>
    <row r="1672" spans="1:5" x14ac:dyDescent="0.25">
      <c r="A1672" t="s">
        <v>1669</v>
      </c>
      <c r="B1672">
        <v>0</v>
      </c>
      <c r="C1672">
        <v>0</v>
      </c>
      <c r="D1672">
        <v>1478</v>
      </c>
      <c r="E1672" t="str">
        <f t="shared" si="26"/>
        <v>Kentucky</v>
      </c>
    </row>
    <row r="1673" spans="1:5" x14ac:dyDescent="0.25">
      <c r="A1673" t="s">
        <v>1670</v>
      </c>
      <c r="B1673">
        <v>6.6751218209737395E-4</v>
      </c>
      <c r="C1673">
        <v>30</v>
      </c>
      <c r="D1673">
        <v>44943</v>
      </c>
      <c r="E1673" t="str">
        <f t="shared" si="26"/>
        <v>Mississippi</v>
      </c>
    </row>
    <row r="1674" spans="1:5" x14ac:dyDescent="0.25">
      <c r="A1674" t="s">
        <v>1671</v>
      </c>
      <c r="B1674" s="1">
        <v>4.7514967214667901E-5</v>
      </c>
      <c r="C1674">
        <v>1</v>
      </c>
      <c r="D1674">
        <v>21046</v>
      </c>
      <c r="E1674" t="str">
        <f t="shared" si="26"/>
        <v>North Carolina</v>
      </c>
    </row>
    <row r="1675" spans="1:5" x14ac:dyDescent="0.25">
      <c r="A1675" t="s">
        <v>1672</v>
      </c>
      <c r="B1675">
        <v>0</v>
      </c>
      <c r="C1675">
        <v>0</v>
      </c>
      <c r="D1675">
        <v>2668</v>
      </c>
      <c r="E1675" t="str">
        <f t="shared" si="26"/>
        <v>South Carolina</v>
      </c>
    </row>
    <row r="1676" spans="1:5" x14ac:dyDescent="0.25">
      <c r="A1676" t="s">
        <v>1673</v>
      </c>
      <c r="B1676">
        <v>0</v>
      </c>
      <c r="C1676">
        <v>0</v>
      </c>
      <c r="D1676">
        <v>6260</v>
      </c>
      <c r="E1676" t="str">
        <f t="shared" si="26"/>
        <v>Texas</v>
      </c>
    </row>
    <row r="1677" spans="1:5" x14ac:dyDescent="0.25">
      <c r="A1677" t="s">
        <v>1674</v>
      </c>
      <c r="B1677">
        <v>0</v>
      </c>
      <c r="C1677">
        <v>0</v>
      </c>
      <c r="D1677">
        <v>4811</v>
      </c>
      <c r="E1677" t="str">
        <f t="shared" si="26"/>
        <v>Virginia</v>
      </c>
    </row>
    <row r="1678" spans="1:5" x14ac:dyDescent="0.25">
      <c r="A1678" t="s">
        <v>1675</v>
      </c>
      <c r="B1678">
        <v>0</v>
      </c>
      <c r="C1678">
        <v>0</v>
      </c>
      <c r="D1678">
        <v>6317</v>
      </c>
      <c r="E1678" t="str">
        <f t="shared" si="26"/>
        <v>Michigan</v>
      </c>
    </row>
    <row r="1679" spans="1:5" x14ac:dyDescent="0.25">
      <c r="A1679" t="s">
        <v>1676</v>
      </c>
      <c r="B1679">
        <v>0</v>
      </c>
      <c r="C1679">
        <v>0</v>
      </c>
      <c r="D1679">
        <v>9839</v>
      </c>
      <c r="E1679" t="str">
        <f t="shared" si="26"/>
        <v>Mississippi</v>
      </c>
    </row>
    <row r="1680" spans="1:5" x14ac:dyDescent="0.25">
      <c r="A1680" t="s">
        <v>1677</v>
      </c>
      <c r="B1680">
        <v>3.5267039548580998E-4</v>
      </c>
      <c r="C1680">
        <v>57</v>
      </c>
      <c r="D1680">
        <v>161624</v>
      </c>
      <c r="E1680" t="str">
        <f t="shared" si="26"/>
        <v>Pennsylvania</v>
      </c>
    </row>
    <row r="1681" spans="1:5" x14ac:dyDescent="0.25">
      <c r="A1681" t="s">
        <v>1678</v>
      </c>
      <c r="B1681">
        <v>0</v>
      </c>
      <c r="C1681">
        <v>0</v>
      </c>
      <c r="D1681">
        <v>2494</v>
      </c>
      <c r="E1681" t="str">
        <f t="shared" si="26"/>
        <v>Idaho</v>
      </c>
    </row>
    <row r="1682" spans="1:5" x14ac:dyDescent="0.25">
      <c r="A1682" t="s">
        <v>1679</v>
      </c>
      <c r="B1682">
        <v>0</v>
      </c>
      <c r="C1682">
        <v>0</v>
      </c>
      <c r="D1682">
        <v>23512</v>
      </c>
      <c r="E1682" t="str">
        <f t="shared" si="26"/>
        <v>Michigan</v>
      </c>
    </row>
    <row r="1683" spans="1:5" x14ac:dyDescent="0.25">
      <c r="A1683" t="s">
        <v>1680</v>
      </c>
      <c r="B1683">
        <v>1.9297923175887099E-3</v>
      </c>
      <c r="C1683">
        <v>42</v>
      </c>
      <c r="D1683">
        <v>21764</v>
      </c>
      <c r="E1683" t="str">
        <f t="shared" si="26"/>
        <v>North Carolina</v>
      </c>
    </row>
    <row r="1684" spans="1:5" x14ac:dyDescent="0.25">
      <c r="A1684" t="s">
        <v>1681</v>
      </c>
      <c r="B1684" s="1">
        <v>3.3576952779612502E-5</v>
      </c>
      <c r="C1684">
        <v>3</v>
      </c>
      <c r="D1684">
        <v>89347</v>
      </c>
      <c r="E1684" t="str">
        <f t="shared" si="26"/>
        <v>Florida</v>
      </c>
    </row>
    <row r="1685" spans="1:5" x14ac:dyDescent="0.25">
      <c r="A1685" t="s">
        <v>1682</v>
      </c>
      <c r="B1685">
        <v>1.6103059581318299E-4</v>
      </c>
      <c r="C1685">
        <v>1</v>
      </c>
      <c r="D1685">
        <v>6210</v>
      </c>
      <c r="E1685" t="str">
        <f t="shared" si="26"/>
        <v>Texas</v>
      </c>
    </row>
    <row r="1686" spans="1:5" x14ac:dyDescent="0.25">
      <c r="A1686" t="s">
        <v>1683</v>
      </c>
      <c r="B1686">
        <v>0</v>
      </c>
      <c r="C1686">
        <v>0</v>
      </c>
      <c r="D1686">
        <v>2075</v>
      </c>
      <c r="E1686" t="str">
        <f t="shared" si="26"/>
        <v>Kentucky</v>
      </c>
    </row>
    <row r="1687" spans="1:5" x14ac:dyDescent="0.25">
      <c r="A1687" t="s">
        <v>1684</v>
      </c>
      <c r="B1687">
        <v>1.9600156801258199E-4</v>
      </c>
      <c r="C1687">
        <v>1</v>
      </c>
      <c r="D1687">
        <v>5102</v>
      </c>
      <c r="E1687" t="str">
        <f t="shared" si="26"/>
        <v>Kentucky</v>
      </c>
    </row>
    <row r="1688" spans="1:5" x14ac:dyDescent="0.25">
      <c r="A1688" t="s">
        <v>1685</v>
      </c>
      <c r="B1688">
        <v>0</v>
      </c>
      <c r="C1688">
        <v>0</v>
      </c>
      <c r="D1688">
        <v>9492</v>
      </c>
      <c r="E1688" t="str">
        <f t="shared" si="26"/>
        <v>Florida</v>
      </c>
    </row>
    <row r="1689" spans="1:5" x14ac:dyDescent="0.25">
      <c r="A1689" t="s">
        <v>1686</v>
      </c>
      <c r="B1689">
        <v>0</v>
      </c>
      <c r="C1689">
        <v>0</v>
      </c>
      <c r="D1689">
        <v>1631</v>
      </c>
      <c r="E1689" t="str">
        <f t="shared" si="26"/>
        <v>Idaho</v>
      </c>
    </row>
    <row r="1690" spans="1:5" x14ac:dyDescent="0.25">
      <c r="A1690" t="s">
        <v>1687</v>
      </c>
      <c r="B1690">
        <v>0</v>
      </c>
      <c r="C1690">
        <v>0</v>
      </c>
      <c r="D1690">
        <v>1757</v>
      </c>
      <c r="E1690" t="str">
        <f t="shared" si="26"/>
        <v>Kentucky</v>
      </c>
    </row>
    <row r="1691" spans="1:5" x14ac:dyDescent="0.25">
      <c r="A1691" t="s">
        <v>1688</v>
      </c>
      <c r="B1691">
        <v>0</v>
      </c>
      <c r="C1691">
        <v>0</v>
      </c>
      <c r="D1691">
        <v>2644</v>
      </c>
      <c r="E1691" t="str">
        <f t="shared" si="26"/>
        <v>Missouri</v>
      </c>
    </row>
    <row r="1692" spans="1:5" x14ac:dyDescent="0.25">
      <c r="A1692" t="s">
        <v>1689</v>
      </c>
      <c r="B1692">
        <v>0</v>
      </c>
      <c r="C1692">
        <v>0</v>
      </c>
      <c r="D1692">
        <v>6033</v>
      </c>
      <c r="E1692" t="str">
        <f t="shared" si="26"/>
        <v>New York</v>
      </c>
    </row>
    <row r="1693" spans="1:5" x14ac:dyDescent="0.25">
      <c r="A1693" t="s">
        <v>1690</v>
      </c>
      <c r="B1693">
        <v>7.1250445315285105E-4</v>
      </c>
      <c r="C1693">
        <v>2</v>
      </c>
      <c r="D1693">
        <v>2807</v>
      </c>
      <c r="E1693" t="str">
        <f t="shared" si="26"/>
        <v>Tennessee</v>
      </c>
    </row>
    <row r="1694" spans="1:5" x14ac:dyDescent="0.25">
      <c r="A1694" t="s">
        <v>1691</v>
      </c>
      <c r="B1694">
        <v>2.63385146804839E-3</v>
      </c>
      <c r="C1694">
        <v>61</v>
      </c>
      <c r="D1694">
        <v>23160</v>
      </c>
      <c r="E1694" t="str">
        <f t="shared" si="26"/>
        <v>Washington</v>
      </c>
    </row>
    <row r="1695" spans="1:5" x14ac:dyDescent="0.25">
      <c r="A1695" t="s">
        <v>1692</v>
      </c>
      <c r="B1695">
        <v>0</v>
      </c>
      <c r="C1695">
        <v>0</v>
      </c>
      <c r="D1695">
        <v>5634</v>
      </c>
      <c r="E1695" t="str">
        <f t="shared" si="26"/>
        <v>West Virginia</v>
      </c>
    </row>
    <row r="1696" spans="1:5" x14ac:dyDescent="0.25">
      <c r="A1696" t="s">
        <v>1693</v>
      </c>
      <c r="B1696">
        <v>0</v>
      </c>
      <c r="C1696">
        <v>0</v>
      </c>
      <c r="D1696">
        <v>24685</v>
      </c>
      <c r="E1696" t="str">
        <f t="shared" si="26"/>
        <v>Montana</v>
      </c>
    </row>
    <row r="1697" spans="1:5" x14ac:dyDescent="0.25">
      <c r="A1697" t="s">
        <v>1694</v>
      </c>
      <c r="B1697">
        <v>0</v>
      </c>
      <c r="C1697">
        <v>0</v>
      </c>
      <c r="D1697">
        <v>4142</v>
      </c>
      <c r="E1697" t="str">
        <f t="shared" si="26"/>
        <v>Virginia</v>
      </c>
    </row>
    <row r="1698" spans="1:5" x14ac:dyDescent="0.25">
      <c r="A1698" t="s">
        <v>1695</v>
      </c>
      <c r="B1698">
        <v>2.3793661368609601E-4</v>
      </c>
      <c r="C1698">
        <v>20</v>
      </c>
      <c r="D1698">
        <v>84056</v>
      </c>
      <c r="E1698" t="str">
        <f t="shared" si="26"/>
        <v>South Carolina</v>
      </c>
    </row>
    <row r="1699" spans="1:5" x14ac:dyDescent="0.25">
      <c r="A1699" t="s">
        <v>1696</v>
      </c>
      <c r="B1699">
        <v>0</v>
      </c>
      <c r="C1699">
        <v>0</v>
      </c>
      <c r="D1699">
        <v>1292</v>
      </c>
      <c r="E1699" t="str">
        <f t="shared" si="26"/>
        <v>Florida</v>
      </c>
    </row>
    <row r="1700" spans="1:5" x14ac:dyDescent="0.25">
      <c r="A1700" t="s">
        <v>1697</v>
      </c>
      <c r="B1700">
        <v>5.6582421727646704E-4</v>
      </c>
      <c r="C1700">
        <v>6</v>
      </c>
      <c r="D1700">
        <v>10604</v>
      </c>
      <c r="E1700" t="str">
        <f t="shared" si="26"/>
        <v>Georgia</v>
      </c>
    </row>
    <row r="1701" spans="1:5" x14ac:dyDescent="0.25">
      <c r="A1701" t="s">
        <v>1698</v>
      </c>
      <c r="B1701">
        <v>0</v>
      </c>
      <c r="C1701">
        <v>0</v>
      </c>
      <c r="D1701">
        <v>658</v>
      </c>
      <c r="E1701" t="str">
        <f t="shared" si="26"/>
        <v>Montana</v>
      </c>
    </row>
    <row r="1702" spans="1:5" x14ac:dyDescent="0.25">
      <c r="A1702" t="s">
        <v>1699</v>
      </c>
      <c r="B1702" s="1">
        <v>6.2181320731213797E-5</v>
      </c>
      <c r="C1702">
        <v>1</v>
      </c>
      <c r="D1702">
        <v>16082</v>
      </c>
      <c r="E1702" t="str">
        <f t="shared" si="26"/>
        <v>Texas</v>
      </c>
    </row>
    <row r="1703" spans="1:5" x14ac:dyDescent="0.25">
      <c r="A1703" t="s">
        <v>1700</v>
      </c>
      <c r="B1703">
        <v>2.0134228187917901E-4</v>
      </c>
      <c r="C1703">
        <v>9</v>
      </c>
      <c r="D1703">
        <v>44700</v>
      </c>
      <c r="E1703" t="str">
        <f t="shared" si="26"/>
        <v>Ohio</v>
      </c>
    </row>
    <row r="1704" spans="1:5" x14ac:dyDescent="0.25">
      <c r="A1704" t="s">
        <v>1701</v>
      </c>
      <c r="B1704">
        <v>1.8959205020920801E-3</v>
      </c>
      <c r="C1704">
        <v>29</v>
      </c>
      <c r="D1704">
        <v>15296</v>
      </c>
      <c r="E1704" t="str">
        <f t="shared" si="26"/>
        <v>Alabama</v>
      </c>
    </row>
    <row r="1705" spans="1:5" x14ac:dyDescent="0.25">
      <c r="A1705" t="s">
        <v>1702</v>
      </c>
      <c r="B1705">
        <v>0</v>
      </c>
      <c r="C1705">
        <v>0</v>
      </c>
      <c r="D1705">
        <v>6155</v>
      </c>
      <c r="E1705" t="str">
        <f t="shared" si="26"/>
        <v>Texas</v>
      </c>
    </row>
    <row r="1706" spans="1:5" x14ac:dyDescent="0.25">
      <c r="A1706" t="s">
        <v>1703</v>
      </c>
      <c r="B1706">
        <v>0</v>
      </c>
      <c r="C1706">
        <v>0</v>
      </c>
      <c r="D1706">
        <v>1989</v>
      </c>
      <c r="E1706" t="str">
        <f t="shared" si="26"/>
        <v>Arkansas</v>
      </c>
    </row>
    <row r="1707" spans="1:5" x14ac:dyDescent="0.25">
      <c r="A1707" t="s">
        <v>1704</v>
      </c>
      <c r="B1707">
        <v>0</v>
      </c>
      <c r="C1707">
        <v>0</v>
      </c>
      <c r="D1707">
        <v>1958</v>
      </c>
      <c r="E1707" t="str">
        <f t="shared" si="26"/>
        <v>Colorado</v>
      </c>
    </row>
    <row r="1708" spans="1:5" x14ac:dyDescent="0.25">
      <c r="A1708" t="s">
        <v>1705</v>
      </c>
      <c r="B1708">
        <v>0</v>
      </c>
      <c r="C1708">
        <v>0</v>
      </c>
      <c r="D1708">
        <v>1580</v>
      </c>
      <c r="E1708" t="str">
        <f t="shared" si="26"/>
        <v>Georgia</v>
      </c>
    </row>
    <row r="1709" spans="1:5" x14ac:dyDescent="0.25">
      <c r="A1709" t="s">
        <v>1706</v>
      </c>
      <c r="B1709">
        <v>0</v>
      </c>
      <c r="C1709">
        <v>0</v>
      </c>
      <c r="D1709">
        <v>1172</v>
      </c>
      <c r="E1709" t="str">
        <f t="shared" si="26"/>
        <v>Idaho</v>
      </c>
    </row>
    <row r="1710" spans="1:5" x14ac:dyDescent="0.25">
      <c r="A1710" t="s">
        <v>1707</v>
      </c>
      <c r="B1710">
        <v>0</v>
      </c>
      <c r="C1710">
        <v>0</v>
      </c>
      <c r="D1710">
        <v>905</v>
      </c>
      <c r="E1710" t="str">
        <f t="shared" si="26"/>
        <v>Kansas</v>
      </c>
    </row>
    <row r="1711" spans="1:5" x14ac:dyDescent="0.25">
      <c r="A1711" t="s">
        <v>1708</v>
      </c>
      <c r="B1711">
        <v>0</v>
      </c>
      <c r="C1711">
        <v>0</v>
      </c>
      <c r="D1711">
        <v>4597</v>
      </c>
      <c r="E1711" t="str">
        <f t="shared" si="26"/>
        <v>Kentucky</v>
      </c>
    </row>
    <row r="1712" spans="1:5" x14ac:dyDescent="0.25">
      <c r="A1712" t="s">
        <v>1709</v>
      </c>
      <c r="B1712" s="1">
        <v>7.6452599388376896E-5</v>
      </c>
      <c r="C1712">
        <v>1</v>
      </c>
      <c r="D1712">
        <v>13080</v>
      </c>
      <c r="E1712" t="str">
        <f t="shared" si="26"/>
        <v>Maine</v>
      </c>
    </row>
    <row r="1713" spans="1:5" x14ac:dyDescent="0.25">
      <c r="A1713" t="s">
        <v>1710</v>
      </c>
      <c r="B1713">
        <v>0</v>
      </c>
      <c r="C1713">
        <v>0</v>
      </c>
      <c r="D1713">
        <v>2965</v>
      </c>
      <c r="E1713" t="str">
        <f t="shared" si="26"/>
        <v>Minnesota</v>
      </c>
    </row>
    <row r="1714" spans="1:5" x14ac:dyDescent="0.25">
      <c r="A1714" t="s">
        <v>1711</v>
      </c>
      <c r="B1714">
        <v>3.2188841201719E-4</v>
      </c>
      <c r="C1714">
        <v>3</v>
      </c>
      <c r="D1714">
        <v>9320</v>
      </c>
      <c r="E1714" t="str">
        <f t="shared" si="26"/>
        <v>Mississippi</v>
      </c>
    </row>
    <row r="1715" spans="1:5" x14ac:dyDescent="0.25">
      <c r="A1715" t="s">
        <v>1712</v>
      </c>
      <c r="B1715">
        <v>5.62492968837924E-4</v>
      </c>
      <c r="C1715">
        <v>5</v>
      </c>
      <c r="D1715">
        <v>8889</v>
      </c>
      <c r="E1715" t="str">
        <f t="shared" si="26"/>
        <v>Missouri</v>
      </c>
    </row>
    <row r="1716" spans="1:5" x14ac:dyDescent="0.25">
      <c r="A1716" t="s">
        <v>1713</v>
      </c>
      <c r="B1716">
        <v>0</v>
      </c>
      <c r="C1716">
        <v>0</v>
      </c>
      <c r="D1716">
        <v>4493</v>
      </c>
      <c r="E1716" t="str">
        <f t="shared" si="26"/>
        <v>Montana</v>
      </c>
    </row>
    <row r="1717" spans="1:5" x14ac:dyDescent="0.25">
      <c r="A1717" t="s">
        <v>1714</v>
      </c>
      <c r="B1717">
        <v>0</v>
      </c>
      <c r="C1717">
        <v>0</v>
      </c>
      <c r="D1717">
        <v>11748</v>
      </c>
      <c r="E1717" t="str">
        <f t="shared" si="26"/>
        <v>Nebraska</v>
      </c>
    </row>
    <row r="1718" spans="1:5" x14ac:dyDescent="0.25">
      <c r="A1718" t="s">
        <v>1715</v>
      </c>
      <c r="B1718">
        <v>0</v>
      </c>
      <c r="C1718">
        <v>0</v>
      </c>
      <c r="D1718">
        <v>1333</v>
      </c>
      <c r="E1718" t="str">
        <f t="shared" si="26"/>
        <v>Nevada</v>
      </c>
    </row>
    <row r="1719" spans="1:5" x14ac:dyDescent="0.25">
      <c r="A1719" t="s">
        <v>1716</v>
      </c>
      <c r="B1719">
        <v>0</v>
      </c>
      <c r="C1719">
        <v>0</v>
      </c>
      <c r="D1719">
        <v>6925</v>
      </c>
      <c r="E1719" t="str">
        <f t="shared" si="26"/>
        <v>New Mexico</v>
      </c>
    </row>
    <row r="1720" spans="1:5" x14ac:dyDescent="0.25">
      <c r="A1720" t="s">
        <v>1717</v>
      </c>
      <c r="B1720">
        <v>0</v>
      </c>
      <c r="C1720">
        <v>0</v>
      </c>
      <c r="D1720">
        <v>18422</v>
      </c>
      <c r="E1720" t="str">
        <f t="shared" si="26"/>
        <v>North Carolina</v>
      </c>
    </row>
    <row r="1721" spans="1:5" x14ac:dyDescent="0.25">
      <c r="A1721" t="s">
        <v>1718</v>
      </c>
      <c r="B1721">
        <v>1.51148730350714E-4</v>
      </c>
      <c r="C1721">
        <v>1</v>
      </c>
      <c r="D1721">
        <v>6616</v>
      </c>
      <c r="E1721" t="str">
        <f t="shared" si="26"/>
        <v>Oklahoma</v>
      </c>
    </row>
    <row r="1722" spans="1:5" x14ac:dyDescent="0.25">
      <c r="A1722" t="s">
        <v>1719</v>
      </c>
      <c r="B1722">
        <v>0</v>
      </c>
      <c r="C1722">
        <v>0</v>
      </c>
      <c r="D1722">
        <v>16966</v>
      </c>
      <c r="E1722" t="str">
        <f t="shared" si="26"/>
        <v>Oregon</v>
      </c>
    </row>
    <row r="1723" spans="1:5" x14ac:dyDescent="0.25">
      <c r="A1723" t="s">
        <v>1720</v>
      </c>
      <c r="B1723">
        <v>3.0710644309317399E-4</v>
      </c>
      <c r="C1723">
        <v>5</v>
      </c>
      <c r="D1723">
        <v>16281</v>
      </c>
      <c r="E1723" t="str">
        <f t="shared" si="26"/>
        <v>South Dakota</v>
      </c>
    </row>
    <row r="1724" spans="1:5" x14ac:dyDescent="0.25">
      <c r="A1724" t="s">
        <v>1721</v>
      </c>
      <c r="B1724">
        <v>3.5838012184918801E-4</v>
      </c>
      <c r="C1724">
        <v>3</v>
      </c>
      <c r="D1724">
        <v>8371</v>
      </c>
      <c r="E1724" t="str">
        <f t="shared" si="26"/>
        <v>Tennessee</v>
      </c>
    </row>
    <row r="1725" spans="1:5" x14ac:dyDescent="0.25">
      <c r="A1725" t="s">
        <v>1722</v>
      </c>
      <c r="B1725">
        <v>0</v>
      </c>
      <c r="C1725">
        <v>0</v>
      </c>
      <c r="D1725">
        <v>3214</v>
      </c>
      <c r="E1725" t="str">
        <f t="shared" si="26"/>
        <v>Washington</v>
      </c>
    </row>
    <row r="1726" spans="1:5" x14ac:dyDescent="0.25">
      <c r="A1726" t="s">
        <v>1723</v>
      </c>
      <c r="B1726">
        <v>0</v>
      </c>
      <c r="C1726">
        <v>0</v>
      </c>
      <c r="D1726">
        <v>2447</v>
      </c>
      <c r="E1726" t="str">
        <f t="shared" si="26"/>
        <v>West Virginia</v>
      </c>
    </row>
    <row r="1727" spans="1:5" x14ac:dyDescent="0.25">
      <c r="A1727" t="s">
        <v>1724</v>
      </c>
      <c r="B1727">
        <v>2.7275206836985201E-4</v>
      </c>
      <c r="C1727">
        <v>3</v>
      </c>
      <c r="D1727">
        <v>10999</v>
      </c>
      <c r="E1727" t="str">
        <f t="shared" si="26"/>
        <v>Wisconsin</v>
      </c>
    </row>
    <row r="1728" spans="1:5" x14ac:dyDescent="0.25">
      <c r="A1728" t="s">
        <v>1725</v>
      </c>
      <c r="B1728">
        <v>0</v>
      </c>
      <c r="C1728">
        <v>0</v>
      </c>
      <c r="D1728">
        <v>5334</v>
      </c>
      <c r="E1728" t="str">
        <f t="shared" si="26"/>
        <v>Wyoming</v>
      </c>
    </row>
    <row r="1729" spans="1:5" x14ac:dyDescent="0.25">
      <c r="A1729" t="s">
        <v>1726</v>
      </c>
      <c r="B1729">
        <v>2.2251891410773799E-4</v>
      </c>
      <c r="C1729">
        <v>3</v>
      </c>
      <c r="D1729">
        <v>13482</v>
      </c>
      <c r="E1729" t="str">
        <f t="shared" si="26"/>
        <v>Louisiana</v>
      </c>
    </row>
    <row r="1730" spans="1:5" x14ac:dyDescent="0.25">
      <c r="A1730" t="s">
        <v>1727</v>
      </c>
      <c r="B1730">
        <v>2.3017200931307801E-4</v>
      </c>
      <c r="C1730">
        <v>26</v>
      </c>
      <c r="D1730">
        <v>112959</v>
      </c>
      <c r="E1730" t="str">
        <f t="shared" si="26"/>
        <v>Iowa</v>
      </c>
    </row>
    <row r="1731" spans="1:5" x14ac:dyDescent="0.25">
      <c r="A1731" t="s">
        <v>1728</v>
      </c>
      <c r="B1731">
        <v>9.9502487562186295E-4</v>
      </c>
      <c r="C1731">
        <v>2</v>
      </c>
      <c r="D1731">
        <v>2010</v>
      </c>
      <c r="E1731" t="str">
        <f t="shared" si="26"/>
        <v>Kansas</v>
      </c>
    </row>
    <row r="1732" spans="1:5" x14ac:dyDescent="0.25">
      <c r="A1732" t="s">
        <v>1729</v>
      </c>
      <c r="B1732">
        <v>0</v>
      </c>
      <c r="C1732">
        <v>0</v>
      </c>
      <c r="D1732">
        <v>4498</v>
      </c>
      <c r="E1732" t="str">
        <f t="shared" ref="E1732:E1795" si="27">IFERROR(RIGHT(A1732,LEN(A1732)-FIND(",",A1732)-1),"DC")</f>
        <v>Missouri</v>
      </c>
    </row>
    <row r="1733" spans="1:5" x14ac:dyDescent="0.25">
      <c r="A1733" t="s">
        <v>1730</v>
      </c>
      <c r="B1733">
        <v>3.20065176908745E-4</v>
      </c>
      <c r="C1733">
        <v>11</v>
      </c>
      <c r="D1733">
        <v>34368</v>
      </c>
      <c r="E1733" t="str">
        <f t="shared" si="27"/>
        <v>Oregon</v>
      </c>
    </row>
    <row r="1734" spans="1:5" x14ac:dyDescent="0.25">
      <c r="A1734" t="s">
        <v>1731</v>
      </c>
      <c r="B1734">
        <v>0</v>
      </c>
      <c r="C1734">
        <v>0</v>
      </c>
      <c r="D1734">
        <v>1560</v>
      </c>
      <c r="E1734" t="str">
        <f t="shared" si="27"/>
        <v>Texas</v>
      </c>
    </row>
    <row r="1735" spans="1:5" x14ac:dyDescent="0.25">
      <c r="A1735" t="s">
        <v>1732</v>
      </c>
      <c r="B1735">
        <v>8.1126613127463498E-3</v>
      </c>
      <c r="C1735">
        <v>496</v>
      </c>
      <c r="D1735">
        <v>61139</v>
      </c>
      <c r="E1735" t="str">
        <f t="shared" si="27"/>
        <v>Connecticut</v>
      </c>
    </row>
    <row r="1736" spans="1:5" x14ac:dyDescent="0.25">
      <c r="A1736" t="s">
        <v>1733</v>
      </c>
      <c r="B1736">
        <v>3.6363636363634301E-4</v>
      </c>
      <c r="C1736">
        <v>1</v>
      </c>
      <c r="D1736">
        <v>2750</v>
      </c>
      <c r="E1736" t="str">
        <f t="shared" si="27"/>
        <v>Arkansas</v>
      </c>
    </row>
    <row r="1737" spans="1:5" x14ac:dyDescent="0.25">
      <c r="A1737" t="s">
        <v>1734</v>
      </c>
      <c r="B1737">
        <v>2.0210185933711099E-4</v>
      </c>
      <c r="C1737">
        <v>1</v>
      </c>
      <c r="D1737">
        <v>4948</v>
      </c>
      <c r="E1737" t="str">
        <f t="shared" si="27"/>
        <v>Texas</v>
      </c>
    </row>
    <row r="1738" spans="1:5" x14ac:dyDescent="0.25">
      <c r="A1738" t="s">
        <v>1735</v>
      </c>
      <c r="B1738">
        <v>0</v>
      </c>
      <c r="C1738">
        <v>0</v>
      </c>
      <c r="D1738">
        <v>11971</v>
      </c>
      <c r="E1738" t="str">
        <f t="shared" si="27"/>
        <v>Illinois</v>
      </c>
    </row>
    <row r="1739" spans="1:5" x14ac:dyDescent="0.25">
      <c r="A1739" t="s">
        <v>1736</v>
      </c>
      <c r="B1739">
        <v>0</v>
      </c>
      <c r="C1739">
        <v>0</v>
      </c>
      <c r="D1739">
        <v>2390</v>
      </c>
      <c r="E1739" t="str">
        <f t="shared" si="27"/>
        <v>Kentucky</v>
      </c>
    </row>
    <row r="1740" spans="1:5" x14ac:dyDescent="0.25">
      <c r="A1740" t="s">
        <v>1737</v>
      </c>
      <c r="B1740" s="1">
        <v>7.8819287079534493E-5</v>
      </c>
      <c r="C1740">
        <v>4</v>
      </c>
      <c r="D1740">
        <v>50749</v>
      </c>
      <c r="E1740" t="str">
        <f t="shared" si="27"/>
        <v>Michigan</v>
      </c>
    </row>
    <row r="1741" spans="1:5" x14ac:dyDescent="0.25">
      <c r="A1741" t="s">
        <v>1738</v>
      </c>
      <c r="B1741">
        <v>0</v>
      </c>
      <c r="C1741">
        <v>0</v>
      </c>
      <c r="D1741">
        <v>5799</v>
      </c>
      <c r="E1741" t="str">
        <f t="shared" si="27"/>
        <v>Missouri</v>
      </c>
    </row>
    <row r="1742" spans="1:5" x14ac:dyDescent="0.25">
      <c r="A1742" t="s">
        <v>1739</v>
      </c>
      <c r="B1742" s="1">
        <v>6.1466592906733703E-5</v>
      </c>
      <c r="C1742">
        <v>1</v>
      </c>
      <c r="D1742">
        <v>16269</v>
      </c>
      <c r="E1742" t="str">
        <f t="shared" si="27"/>
        <v>New York</v>
      </c>
    </row>
    <row r="1743" spans="1:5" x14ac:dyDescent="0.25">
      <c r="A1743" t="s">
        <v>1740</v>
      </c>
      <c r="B1743">
        <v>0</v>
      </c>
      <c r="C1743">
        <v>0</v>
      </c>
      <c r="D1743">
        <v>20123</v>
      </c>
      <c r="E1743" t="str">
        <f t="shared" si="27"/>
        <v>Louisiana</v>
      </c>
    </row>
    <row r="1744" spans="1:5" x14ac:dyDescent="0.25">
      <c r="A1744" t="s">
        <v>1741</v>
      </c>
      <c r="B1744">
        <v>0</v>
      </c>
      <c r="C1744">
        <v>0</v>
      </c>
      <c r="D1744">
        <v>5442</v>
      </c>
      <c r="E1744" t="str">
        <f t="shared" si="27"/>
        <v>Texas</v>
      </c>
    </row>
    <row r="1745" spans="1:5" x14ac:dyDescent="0.25">
      <c r="A1745" t="s">
        <v>1742</v>
      </c>
      <c r="B1745">
        <v>0</v>
      </c>
      <c r="C1745">
        <v>0</v>
      </c>
      <c r="D1745">
        <v>5052</v>
      </c>
      <c r="E1745" t="str">
        <f t="shared" si="27"/>
        <v>Arkansas</v>
      </c>
    </row>
    <row r="1746" spans="1:5" x14ac:dyDescent="0.25">
      <c r="A1746" t="s">
        <v>1743</v>
      </c>
      <c r="B1746">
        <v>1.25944584382864E-4</v>
      </c>
      <c r="C1746">
        <v>1</v>
      </c>
      <c r="D1746">
        <v>7940</v>
      </c>
      <c r="E1746" t="str">
        <f t="shared" si="27"/>
        <v>Colorado</v>
      </c>
    </row>
    <row r="1747" spans="1:5" x14ac:dyDescent="0.25">
      <c r="A1747" t="s">
        <v>1744</v>
      </c>
      <c r="B1747">
        <v>0</v>
      </c>
      <c r="C1747">
        <v>0</v>
      </c>
      <c r="D1747">
        <v>8081</v>
      </c>
      <c r="E1747" t="str">
        <f t="shared" si="27"/>
        <v>Illinois</v>
      </c>
    </row>
    <row r="1748" spans="1:5" x14ac:dyDescent="0.25">
      <c r="A1748" t="s">
        <v>1745</v>
      </c>
      <c r="B1748">
        <v>0</v>
      </c>
      <c r="C1748">
        <v>0</v>
      </c>
      <c r="D1748">
        <v>1148</v>
      </c>
      <c r="E1748" t="str">
        <f t="shared" si="27"/>
        <v>Kansas</v>
      </c>
    </row>
    <row r="1749" spans="1:5" x14ac:dyDescent="0.25">
      <c r="A1749" t="s">
        <v>1746</v>
      </c>
      <c r="B1749">
        <v>2.6253609871362799E-4</v>
      </c>
      <c r="C1749">
        <v>2</v>
      </c>
      <c r="D1749">
        <v>7618</v>
      </c>
      <c r="E1749" t="str">
        <f t="shared" si="27"/>
        <v>Kentucky</v>
      </c>
    </row>
    <row r="1750" spans="1:5" x14ac:dyDescent="0.25">
      <c r="A1750" t="s">
        <v>1747</v>
      </c>
      <c r="B1750">
        <v>0</v>
      </c>
      <c r="C1750">
        <v>0</v>
      </c>
      <c r="D1750">
        <v>264</v>
      </c>
      <c r="E1750" t="str">
        <f t="shared" si="27"/>
        <v>Nebraska</v>
      </c>
    </row>
    <row r="1751" spans="1:5" x14ac:dyDescent="0.25">
      <c r="A1751" t="s">
        <v>1748</v>
      </c>
      <c r="B1751">
        <v>0</v>
      </c>
      <c r="C1751">
        <v>0</v>
      </c>
      <c r="D1751">
        <v>739</v>
      </c>
      <c r="E1751" t="str">
        <f t="shared" si="27"/>
        <v>North Dakota</v>
      </c>
    </row>
    <row r="1752" spans="1:5" x14ac:dyDescent="0.25">
      <c r="A1752" t="s">
        <v>1749</v>
      </c>
      <c r="B1752" s="1">
        <v>6.0219197880240203E-5</v>
      </c>
      <c r="C1752">
        <v>1</v>
      </c>
      <c r="D1752">
        <v>16606</v>
      </c>
      <c r="E1752" t="str">
        <f t="shared" si="27"/>
        <v>Ohio</v>
      </c>
    </row>
    <row r="1753" spans="1:5" x14ac:dyDescent="0.25">
      <c r="A1753" t="s">
        <v>1750</v>
      </c>
      <c r="B1753">
        <v>0</v>
      </c>
      <c r="C1753">
        <v>0</v>
      </c>
      <c r="D1753">
        <v>7178</v>
      </c>
      <c r="E1753" t="str">
        <f t="shared" si="27"/>
        <v>Oklahoma</v>
      </c>
    </row>
    <row r="1754" spans="1:5" x14ac:dyDescent="0.25">
      <c r="A1754" t="s">
        <v>1751</v>
      </c>
      <c r="B1754">
        <v>5.3458783278093004E-4</v>
      </c>
      <c r="C1754">
        <v>5</v>
      </c>
      <c r="D1754">
        <v>9353</v>
      </c>
      <c r="E1754" t="str">
        <f t="shared" si="27"/>
        <v>West Virginia</v>
      </c>
    </row>
    <row r="1755" spans="1:5" x14ac:dyDescent="0.25">
      <c r="A1755" t="s">
        <v>1752</v>
      </c>
      <c r="B1755">
        <v>0</v>
      </c>
      <c r="C1755">
        <v>0</v>
      </c>
      <c r="D1755">
        <v>1040</v>
      </c>
      <c r="E1755" t="str">
        <f t="shared" si="27"/>
        <v>Puerto Rico</v>
      </c>
    </row>
    <row r="1756" spans="1:5" x14ac:dyDescent="0.25">
      <c r="A1756" t="s">
        <v>1753</v>
      </c>
      <c r="B1756">
        <v>0</v>
      </c>
      <c r="C1756">
        <v>0</v>
      </c>
      <c r="D1756">
        <v>608</v>
      </c>
      <c r="E1756" t="str">
        <f t="shared" si="27"/>
        <v>Georgia</v>
      </c>
    </row>
    <row r="1757" spans="1:5" x14ac:dyDescent="0.25">
      <c r="A1757" t="s">
        <v>1754</v>
      </c>
      <c r="B1757">
        <v>3.78344293306909E-3</v>
      </c>
      <c r="C1757">
        <v>42</v>
      </c>
      <c r="D1757">
        <v>11101</v>
      </c>
      <c r="E1757" t="str">
        <f t="shared" si="27"/>
        <v>Arkansas</v>
      </c>
    </row>
    <row r="1758" spans="1:5" x14ac:dyDescent="0.25">
      <c r="A1758" t="s">
        <v>1755</v>
      </c>
      <c r="B1758">
        <v>1.62665861083355E-3</v>
      </c>
      <c r="C1758">
        <v>140</v>
      </c>
      <c r="D1758">
        <v>86066</v>
      </c>
      <c r="E1758" t="str">
        <f t="shared" si="27"/>
        <v>Ohio</v>
      </c>
    </row>
    <row r="1759" spans="1:5" x14ac:dyDescent="0.25">
      <c r="A1759" t="s">
        <v>1756</v>
      </c>
      <c r="B1759">
        <v>1.46124059326346E-4</v>
      </c>
      <c r="C1759">
        <v>2</v>
      </c>
      <c r="D1759">
        <v>13687</v>
      </c>
      <c r="E1759" t="str">
        <f t="shared" si="27"/>
        <v>New Mexico</v>
      </c>
    </row>
    <row r="1760" spans="1:5" x14ac:dyDescent="0.25">
      <c r="A1760" t="s">
        <v>1757</v>
      </c>
      <c r="B1760">
        <v>3.9875398577107202E-3</v>
      </c>
      <c r="C1760">
        <v>14090</v>
      </c>
      <c r="D1760">
        <v>3533507</v>
      </c>
      <c r="E1760" t="str">
        <f t="shared" si="27"/>
        <v>California</v>
      </c>
    </row>
    <row r="1761" spans="1:5" x14ac:dyDescent="0.25">
      <c r="A1761" t="s">
        <v>1758</v>
      </c>
      <c r="B1761">
        <v>1.5564202334628001E-4</v>
      </c>
      <c r="C1761">
        <v>2</v>
      </c>
      <c r="D1761">
        <v>12850</v>
      </c>
      <c r="E1761" t="str">
        <f t="shared" si="27"/>
        <v>Tennessee</v>
      </c>
    </row>
    <row r="1762" spans="1:5" x14ac:dyDescent="0.25">
      <c r="A1762" t="s">
        <v>1759</v>
      </c>
      <c r="B1762" s="1">
        <v>9.6738306757160303E-5</v>
      </c>
      <c r="C1762">
        <v>12</v>
      </c>
      <c r="D1762">
        <v>124046</v>
      </c>
      <c r="E1762" t="str">
        <f t="shared" si="27"/>
        <v>Virginia</v>
      </c>
    </row>
    <row r="1763" spans="1:5" x14ac:dyDescent="0.25">
      <c r="A1763" t="s">
        <v>1760</v>
      </c>
      <c r="B1763">
        <v>0</v>
      </c>
      <c r="C1763">
        <v>0</v>
      </c>
      <c r="D1763">
        <v>2826</v>
      </c>
      <c r="E1763" t="str">
        <f t="shared" si="27"/>
        <v>Iowa</v>
      </c>
    </row>
    <row r="1764" spans="1:5" x14ac:dyDescent="0.25">
      <c r="A1764" t="s">
        <v>1761</v>
      </c>
      <c r="B1764">
        <v>0</v>
      </c>
      <c r="C1764">
        <v>0</v>
      </c>
      <c r="D1764">
        <v>7226</v>
      </c>
      <c r="E1764" t="str">
        <f t="shared" si="27"/>
        <v>Virginia</v>
      </c>
    </row>
    <row r="1765" spans="1:5" x14ac:dyDescent="0.25">
      <c r="A1765" t="s">
        <v>1762</v>
      </c>
      <c r="B1765">
        <v>0</v>
      </c>
      <c r="C1765">
        <v>0</v>
      </c>
      <c r="D1765">
        <v>128</v>
      </c>
      <c r="E1765" t="str">
        <f t="shared" si="27"/>
        <v>Nebraska</v>
      </c>
    </row>
    <row r="1766" spans="1:5" x14ac:dyDescent="0.25">
      <c r="A1766" t="s">
        <v>1763</v>
      </c>
      <c r="B1766">
        <v>0</v>
      </c>
      <c r="C1766">
        <v>0</v>
      </c>
      <c r="D1766">
        <v>2588</v>
      </c>
      <c r="E1766" t="str">
        <f t="shared" si="27"/>
        <v>Oklahoma</v>
      </c>
    </row>
    <row r="1767" spans="1:5" x14ac:dyDescent="0.25">
      <c r="A1767" t="s">
        <v>1764</v>
      </c>
      <c r="B1767">
        <v>0</v>
      </c>
      <c r="C1767">
        <v>0</v>
      </c>
      <c r="D1767">
        <v>137</v>
      </c>
      <c r="E1767" t="str">
        <f t="shared" si="27"/>
        <v>Texas</v>
      </c>
    </row>
    <row r="1768" spans="1:5" x14ac:dyDescent="0.25">
      <c r="A1768" t="s">
        <v>1765</v>
      </c>
      <c r="B1768">
        <v>4.2069835927638301E-4</v>
      </c>
      <c r="C1768">
        <v>1</v>
      </c>
      <c r="D1768">
        <v>2377</v>
      </c>
      <c r="E1768" t="str">
        <f t="shared" si="27"/>
        <v>Alabama</v>
      </c>
    </row>
    <row r="1769" spans="1:5" x14ac:dyDescent="0.25">
      <c r="A1769" t="s">
        <v>1766</v>
      </c>
      <c r="B1769">
        <v>1.12991158441877E-4</v>
      </c>
      <c r="C1769">
        <v>4</v>
      </c>
      <c r="D1769">
        <v>35401</v>
      </c>
      <c r="E1769" t="str">
        <f t="shared" si="27"/>
        <v>Georgia</v>
      </c>
    </row>
    <row r="1770" spans="1:5" x14ac:dyDescent="0.25">
      <c r="A1770" t="s">
        <v>1767</v>
      </c>
      <c r="B1770">
        <v>1.9088411937240899E-2</v>
      </c>
      <c r="C1770">
        <v>410</v>
      </c>
      <c r="D1770">
        <v>21479</v>
      </c>
      <c r="E1770" t="str">
        <f t="shared" si="27"/>
        <v>Mississippi</v>
      </c>
    </row>
    <row r="1771" spans="1:5" x14ac:dyDescent="0.25">
      <c r="A1771" t="s">
        <v>1768</v>
      </c>
      <c r="B1771">
        <v>1.6621690328133499E-4</v>
      </c>
      <c r="C1771">
        <v>17</v>
      </c>
      <c r="D1771">
        <v>102276</v>
      </c>
      <c r="E1771" t="str">
        <f t="shared" si="27"/>
        <v>Texas</v>
      </c>
    </row>
    <row r="1772" spans="1:5" x14ac:dyDescent="0.25">
      <c r="A1772" t="s">
        <v>1769</v>
      </c>
      <c r="B1772">
        <v>0</v>
      </c>
      <c r="C1772">
        <v>0</v>
      </c>
      <c r="D1772">
        <v>2490</v>
      </c>
      <c r="E1772" t="str">
        <f t="shared" si="27"/>
        <v>Iowa</v>
      </c>
    </row>
    <row r="1773" spans="1:5" x14ac:dyDescent="0.25">
      <c r="A1773" t="s">
        <v>1770</v>
      </c>
      <c r="B1773">
        <v>1.3089973649313899E-3</v>
      </c>
      <c r="C1773">
        <v>230</v>
      </c>
      <c r="D1773">
        <v>175707</v>
      </c>
      <c r="E1773" t="str">
        <f t="shared" si="27"/>
        <v>Ohio</v>
      </c>
    </row>
    <row r="1774" spans="1:5" x14ac:dyDescent="0.25">
      <c r="A1774" t="s">
        <v>1771</v>
      </c>
      <c r="B1774">
        <v>0</v>
      </c>
      <c r="C1774">
        <v>0</v>
      </c>
      <c r="D1774">
        <v>1994</v>
      </c>
      <c r="E1774" t="str">
        <f t="shared" si="27"/>
        <v>Michigan</v>
      </c>
    </row>
    <row r="1775" spans="1:5" x14ac:dyDescent="0.25">
      <c r="A1775" t="s">
        <v>1772</v>
      </c>
      <c r="B1775">
        <v>1.5470297029707101E-4</v>
      </c>
      <c r="C1775">
        <v>1</v>
      </c>
      <c r="D1775">
        <v>6464</v>
      </c>
      <c r="E1775" t="str">
        <f t="shared" si="27"/>
        <v>Georgia</v>
      </c>
    </row>
    <row r="1776" spans="1:5" x14ac:dyDescent="0.25">
      <c r="A1776" t="s">
        <v>1773</v>
      </c>
      <c r="B1776">
        <v>0</v>
      </c>
      <c r="C1776">
        <v>0</v>
      </c>
      <c r="D1776">
        <v>5837</v>
      </c>
      <c r="E1776" t="str">
        <f t="shared" si="27"/>
        <v>New Mexico</v>
      </c>
    </row>
    <row r="1777" spans="1:5" x14ac:dyDescent="0.25">
      <c r="A1777" t="s">
        <v>1774</v>
      </c>
      <c r="B1777">
        <v>0</v>
      </c>
      <c r="C1777">
        <v>0</v>
      </c>
      <c r="D1777">
        <v>2156</v>
      </c>
      <c r="E1777" t="str">
        <f t="shared" si="27"/>
        <v>Virginia</v>
      </c>
    </row>
    <row r="1778" spans="1:5" x14ac:dyDescent="0.25">
      <c r="A1778" t="s">
        <v>1775</v>
      </c>
      <c r="B1778">
        <v>0</v>
      </c>
      <c r="C1778">
        <v>0</v>
      </c>
      <c r="D1778">
        <v>1702</v>
      </c>
      <c r="E1778" t="str">
        <f t="shared" si="27"/>
        <v>Puerto Rico</v>
      </c>
    </row>
    <row r="1779" spans="1:5" x14ac:dyDescent="0.25">
      <c r="A1779" t="s">
        <v>1776</v>
      </c>
      <c r="B1779">
        <v>1.1648988096702999E-3</v>
      </c>
      <c r="C1779">
        <v>142</v>
      </c>
      <c r="D1779">
        <v>121899</v>
      </c>
      <c r="E1779" t="str">
        <f t="shared" si="27"/>
        <v>Pennsylvania</v>
      </c>
    </row>
    <row r="1780" spans="1:5" x14ac:dyDescent="0.25">
      <c r="A1780" t="s">
        <v>1777</v>
      </c>
      <c r="B1780">
        <v>4.7442422151300302E-4</v>
      </c>
      <c r="C1780">
        <v>22</v>
      </c>
      <c r="D1780">
        <v>46372</v>
      </c>
      <c r="E1780" t="str">
        <f t="shared" si="27"/>
        <v>Pennsylvania</v>
      </c>
    </row>
    <row r="1781" spans="1:5" x14ac:dyDescent="0.25">
      <c r="A1781" t="s">
        <v>1778</v>
      </c>
      <c r="B1781">
        <v>0</v>
      </c>
      <c r="C1781">
        <v>0</v>
      </c>
      <c r="D1781">
        <v>841</v>
      </c>
      <c r="E1781" t="str">
        <f t="shared" si="27"/>
        <v>South Dakota</v>
      </c>
    </row>
    <row r="1782" spans="1:5" x14ac:dyDescent="0.25">
      <c r="A1782" t="s">
        <v>1779</v>
      </c>
      <c r="B1782" s="1">
        <v>4.3615745283997997E-5</v>
      </c>
      <c r="C1782">
        <v>2</v>
      </c>
      <c r="D1782">
        <v>45855</v>
      </c>
      <c r="E1782" t="str">
        <f t="shared" si="27"/>
        <v>Virginia</v>
      </c>
    </row>
    <row r="1783" spans="1:5" x14ac:dyDescent="0.25">
      <c r="A1783" t="s">
        <v>1780</v>
      </c>
      <c r="B1783">
        <v>0</v>
      </c>
      <c r="C1783">
        <v>0</v>
      </c>
      <c r="D1783">
        <v>1559</v>
      </c>
      <c r="E1783" t="str">
        <f t="shared" si="27"/>
        <v>Texas</v>
      </c>
    </row>
    <row r="1784" spans="1:5" x14ac:dyDescent="0.25">
      <c r="A1784" t="s">
        <v>1781</v>
      </c>
      <c r="B1784">
        <v>0</v>
      </c>
      <c r="C1784">
        <v>0</v>
      </c>
      <c r="D1784">
        <v>5240</v>
      </c>
      <c r="E1784" t="str">
        <f t="shared" si="27"/>
        <v>Iowa</v>
      </c>
    </row>
    <row r="1785" spans="1:5" x14ac:dyDescent="0.25">
      <c r="A1785" t="s">
        <v>1782</v>
      </c>
      <c r="B1785" s="1">
        <v>9.9176832291991701E-5</v>
      </c>
      <c r="C1785">
        <v>1</v>
      </c>
      <c r="D1785">
        <v>10083</v>
      </c>
      <c r="E1785" t="str">
        <f t="shared" si="27"/>
        <v>Kansas</v>
      </c>
    </row>
    <row r="1786" spans="1:5" x14ac:dyDescent="0.25">
      <c r="A1786" t="s">
        <v>1783</v>
      </c>
      <c r="B1786">
        <v>0</v>
      </c>
      <c r="C1786">
        <v>0</v>
      </c>
      <c r="D1786">
        <v>1950</v>
      </c>
      <c r="E1786" t="str">
        <f t="shared" si="27"/>
        <v>Kentucky</v>
      </c>
    </row>
    <row r="1787" spans="1:5" x14ac:dyDescent="0.25">
      <c r="A1787" t="s">
        <v>1784</v>
      </c>
      <c r="B1787" s="1">
        <v>8.2521868295048998E-5</v>
      </c>
      <c r="C1787">
        <v>1</v>
      </c>
      <c r="D1787">
        <v>12118</v>
      </c>
      <c r="E1787" t="str">
        <f t="shared" si="27"/>
        <v>Minnesota</v>
      </c>
    </row>
    <row r="1788" spans="1:5" x14ac:dyDescent="0.25">
      <c r="A1788" t="s">
        <v>1785</v>
      </c>
      <c r="B1788" s="1">
        <v>8.5755938598719398E-5</v>
      </c>
      <c r="C1788">
        <v>1</v>
      </c>
      <c r="D1788">
        <v>11661</v>
      </c>
      <c r="E1788" t="str">
        <f t="shared" si="27"/>
        <v>Nevada</v>
      </c>
    </row>
    <row r="1789" spans="1:5" x14ac:dyDescent="0.25">
      <c r="A1789" t="s">
        <v>1786</v>
      </c>
      <c r="B1789">
        <v>0</v>
      </c>
      <c r="C1789">
        <v>0</v>
      </c>
      <c r="D1789">
        <v>5599</v>
      </c>
      <c r="E1789" t="str">
        <f t="shared" si="27"/>
        <v>Michigan</v>
      </c>
    </row>
    <row r="1790" spans="1:5" x14ac:dyDescent="0.25">
      <c r="A1790" t="s">
        <v>1787</v>
      </c>
      <c r="B1790">
        <v>4.7296054533096899E-4</v>
      </c>
      <c r="C1790">
        <v>126</v>
      </c>
      <c r="D1790">
        <v>266407</v>
      </c>
      <c r="E1790" t="str">
        <f t="shared" si="27"/>
        <v>Michigan</v>
      </c>
    </row>
    <row r="1791" spans="1:5" x14ac:dyDescent="0.25">
      <c r="A1791" t="s">
        <v>1788</v>
      </c>
      <c r="B1791">
        <v>0</v>
      </c>
      <c r="C1791">
        <v>0</v>
      </c>
      <c r="D1791">
        <v>2433</v>
      </c>
      <c r="E1791" t="str">
        <f t="shared" si="27"/>
        <v>Alabama</v>
      </c>
    </row>
    <row r="1792" spans="1:5" x14ac:dyDescent="0.25">
      <c r="A1792" t="s">
        <v>1789</v>
      </c>
      <c r="B1792">
        <v>2.32774674115421E-4</v>
      </c>
      <c r="C1792">
        <v>1</v>
      </c>
      <c r="D1792">
        <v>4296</v>
      </c>
      <c r="E1792" t="str">
        <f t="shared" si="27"/>
        <v>Georgia</v>
      </c>
    </row>
    <row r="1793" spans="1:5" x14ac:dyDescent="0.25">
      <c r="A1793" t="s">
        <v>1790</v>
      </c>
      <c r="B1793">
        <v>1.37921522653572E-4</v>
      </c>
      <c r="C1793">
        <v>6</v>
      </c>
      <c r="D1793">
        <v>43503</v>
      </c>
      <c r="E1793" t="str">
        <f t="shared" si="27"/>
        <v>Illinois</v>
      </c>
    </row>
    <row r="1794" spans="1:5" x14ac:dyDescent="0.25">
      <c r="A1794" t="s">
        <v>1791</v>
      </c>
      <c r="B1794">
        <v>0</v>
      </c>
      <c r="C1794">
        <v>0</v>
      </c>
      <c r="D1794">
        <v>3849</v>
      </c>
      <c r="E1794" t="str">
        <f t="shared" si="27"/>
        <v>Missouri</v>
      </c>
    </row>
    <row r="1795" spans="1:5" x14ac:dyDescent="0.25">
      <c r="A1795" t="s">
        <v>1792</v>
      </c>
      <c r="B1795">
        <v>0</v>
      </c>
      <c r="C1795">
        <v>0</v>
      </c>
      <c r="D1795">
        <v>11029</v>
      </c>
      <c r="E1795" t="str">
        <f t="shared" si="27"/>
        <v>North Carolina</v>
      </c>
    </row>
    <row r="1796" spans="1:5" x14ac:dyDescent="0.25">
      <c r="A1796" t="s">
        <v>1793</v>
      </c>
      <c r="B1796">
        <v>0</v>
      </c>
      <c r="C1796">
        <v>0</v>
      </c>
      <c r="D1796">
        <v>4659</v>
      </c>
      <c r="E1796" t="str">
        <f t="shared" ref="E1796:E1859" si="28">IFERROR(RIGHT(A1796,LEN(A1796)-FIND(",",A1796)-1),"DC")</f>
        <v>Tennessee</v>
      </c>
    </row>
    <row r="1797" spans="1:5" x14ac:dyDescent="0.25">
      <c r="A1797" t="s">
        <v>1794</v>
      </c>
      <c r="B1797">
        <v>0</v>
      </c>
      <c r="C1797">
        <v>0</v>
      </c>
      <c r="D1797">
        <v>11630</v>
      </c>
      <c r="E1797" t="str">
        <f t="shared" si="28"/>
        <v>Illinois</v>
      </c>
    </row>
    <row r="1798" spans="1:5" x14ac:dyDescent="0.25">
      <c r="A1798" t="s">
        <v>1795</v>
      </c>
      <c r="B1798">
        <v>1.3303887395899001E-4</v>
      </c>
      <c r="C1798">
        <v>5</v>
      </c>
      <c r="D1798">
        <v>37583</v>
      </c>
      <c r="E1798" t="str">
        <f t="shared" si="28"/>
        <v>California</v>
      </c>
    </row>
    <row r="1799" spans="1:5" x14ac:dyDescent="0.25">
      <c r="A1799" t="s">
        <v>1796</v>
      </c>
      <c r="B1799">
        <v>5.7519137141133197E-3</v>
      </c>
      <c r="C1799">
        <v>801</v>
      </c>
      <c r="D1799">
        <v>139258</v>
      </c>
      <c r="E1799" t="str">
        <f t="shared" si="28"/>
        <v>Alabama</v>
      </c>
    </row>
    <row r="1800" spans="1:5" x14ac:dyDescent="0.25">
      <c r="A1800" t="s">
        <v>1797</v>
      </c>
      <c r="B1800">
        <v>0</v>
      </c>
      <c r="C1800">
        <v>0</v>
      </c>
      <c r="D1800">
        <v>2965</v>
      </c>
      <c r="E1800" t="str">
        <f t="shared" si="28"/>
        <v>Arkansas</v>
      </c>
    </row>
    <row r="1801" spans="1:5" x14ac:dyDescent="0.25">
      <c r="A1801" t="s">
        <v>1798</v>
      </c>
      <c r="B1801">
        <v>0</v>
      </c>
      <c r="C1801">
        <v>0</v>
      </c>
      <c r="D1801">
        <v>4198</v>
      </c>
      <c r="E1801" t="str">
        <f t="shared" si="28"/>
        <v>Florida</v>
      </c>
    </row>
    <row r="1802" spans="1:5" x14ac:dyDescent="0.25">
      <c r="A1802" t="s">
        <v>1799</v>
      </c>
      <c r="B1802">
        <v>2.3898035050451401E-3</v>
      </c>
      <c r="C1802">
        <v>9</v>
      </c>
      <c r="D1802">
        <v>3766</v>
      </c>
      <c r="E1802" t="str">
        <f t="shared" si="28"/>
        <v>Georgia</v>
      </c>
    </row>
    <row r="1803" spans="1:5" x14ac:dyDescent="0.25">
      <c r="A1803" t="s">
        <v>1800</v>
      </c>
      <c r="B1803">
        <v>1.8832391713752199E-4</v>
      </c>
      <c r="C1803">
        <v>2</v>
      </c>
      <c r="D1803">
        <v>10620</v>
      </c>
      <c r="E1803" t="str">
        <f t="shared" si="28"/>
        <v>Idaho</v>
      </c>
    </row>
    <row r="1804" spans="1:5" x14ac:dyDescent="0.25">
      <c r="A1804" t="s">
        <v>1801</v>
      </c>
      <c r="B1804">
        <v>1.0781935357396799E-3</v>
      </c>
      <c r="C1804">
        <v>88</v>
      </c>
      <c r="D1804">
        <v>81618</v>
      </c>
      <c r="E1804" t="str">
        <f t="shared" si="28"/>
        <v>Illinois</v>
      </c>
    </row>
    <row r="1805" spans="1:5" x14ac:dyDescent="0.25">
      <c r="A1805" t="s">
        <v>1802</v>
      </c>
      <c r="B1805">
        <v>2.4542888697998101E-4</v>
      </c>
      <c r="C1805">
        <v>8</v>
      </c>
      <c r="D1805">
        <v>32596</v>
      </c>
      <c r="E1805" t="str">
        <f t="shared" si="28"/>
        <v>Indiana</v>
      </c>
    </row>
    <row r="1806" spans="1:5" x14ac:dyDescent="0.25">
      <c r="A1806" t="s">
        <v>1803</v>
      </c>
      <c r="B1806">
        <v>0</v>
      </c>
      <c r="C1806">
        <v>0</v>
      </c>
      <c r="D1806">
        <v>4224</v>
      </c>
      <c r="E1806" t="str">
        <f t="shared" si="28"/>
        <v>Iowa</v>
      </c>
    </row>
    <row r="1807" spans="1:5" x14ac:dyDescent="0.25">
      <c r="A1807" t="s">
        <v>1804</v>
      </c>
      <c r="B1807">
        <v>1.53391877900088E-4</v>
      </c>
      <c r="C1807">
        <v>4</v>
      </c>
      <c r="D1807">
        <v>26077</v>
      </c>
      <c r="E1807" t="str">
        <f t="shared" si="28"/>
        <v>Kentucky</v>
      </c>
    </row>
    <row r="1808" spans="1:5" x14ac:dyDescent="0.25">
      <c r="A1808" t="s">
        <v>1805</v>
      </c>
      <c r="B1808">
        <v>3.6360330879015002E-4</v>
      </c>
      <c r="C1808">
        <v>16</v>
      </c>
      <c r="D1808">
        <v>44004</v>
      </c>
      <c r="E1808" t="str">
        <f t="shared" si="28"/>
        <v>Mississippi</v>
      </c>
    </row>
    <row r="1809" spans="1:5" x14ac:dyDescent="0.25">
      <c r="A1809" t="s">
        <v>1806</v>
      </c>
      <c r="B1809">
        <v>5.9862316671654904E-4</v>
      </c>
      <c r="C1809">
        <v>2</v>
      </c>
      <c r="D1809">
        <v>3341</v>
      </c>
      <c r="E1809" t="str">
        <f t="shared" si="28"/>
        <v>Missouri</v>
      </c>
    </row>
    <row r="1810" spans="1:5" x14ac:dyDescent="0.25">
      <c r="A1810" t="s">
        <v>1807</v>
      </c>
      <c r="B1810">
        <v>0</v>
      </c>
      <c r="C1810">
        <v>0</v>
      </c>
      <c r="D1810">
        <v>3510</v>
      </c>
      <c r="E1810" t="str">
        <f t="shared" si="28"/>
        <v>Montana</v>
      </c>
    </row>
    <row r="1811" spans="1:5" x14ac:dyDescent="0.25">
      <c r="A1811" t="s">
        <v>1808</v>
      </c>
      <c r="B1811">
        <v>0</v>
      </c>
      <c r="C1811">
        <v>0</v>
      </c>
      <c r="D1811">
        <v>17556</v>
      </c>
      <c r="E1811" t="str">
        <f t="shared" si="28"/>
        <v>Nebraska</v>
      </c>
    </row>
    <row r="1812" spans="1:5" x14ac:dyDescent="0.25">
      <c r="A1812" t="s">
        <v>1809</v>
      </c>
      <c r="B1812" s="1">
        <v>4.7335037394624601E-5</v>
      </c>
      <c r="C1812">
        <v>1</v>
      </c>
      <c r="D1812">
        <v>21126</v>
      </c>
      <c r="E1812" t="str">
        <f t="shared" si="28"/>
        <v>New York</v>
      </c>
    </row>
    <row r="1813" spans="1:5" x14ac:dyDescent="0.25">
      <c r="A1813" t="s">
        <v>1810</v>
      </c>
      <c r="B1813">
        <v>2.6082420448614302E-4</v>
      </c>
      <c r="C1813">
        <v>1</v>
      </c>
      <c r="D1813">
        <v>3834</v>
      </c>
      <c r="E1813" t="str">
        <f t="shared" si="28"/>
        <v>North Carolina</v>
      </c>
    </row>
    <row r="1814" spans="1:5" x14ac:dyDescent="0.25">
      <c r="A1814" t="s">
        <v>1811</v>
      </c>
      <c r="B1814">
        <v>3.0840400925213798E-4</v>
      </c>
      <c r="C1814">
        <v>4</v>
      </c>
      <c r="D1814">
        <v>12970</v>
      </c>
      <c r="E1814" t="str">
        <f t="shared" si="28"/>
        <v>Ohio</v>
      </c>
    </row>
    <row r="1815" spans="1:5" x14ac:dyDescent="0.25">
      <c r="A1815" t="s">
        <v>1812</v>
      </c>
      <c r="B1815" s="1">
        <v>9.2378752886812494E-5</v>
      </c>
      <c r="C1815">
        <v>4</v>
      </c>
      <c r="D1815">
        <v>43300</v>
      </c>
      <c r="E1815" t="str">
        <f t="shared" si="28"/>
        <v>Tennessee</v>
      </c>
    </row>
    <row r="1816" spans="1:5" x14ac:dyDescent="0.25">
      <c r="A1816" t="s">
        <v>1813</v>
      </c>
      <c r="B1816">
        <v>0</v>
      </c>
      <c r="C1816">
        <v>0</v>
      </c>
      <c r="D1816">
        <v>4722</v>
      </c>
      <c r="E1816" t="str">
        <f t="shared" si="28"/>
        <v>Texas</v>
      </c>
    </row>
    <row r="1817" spans="1:5" x14ac:dyDescent="0.25">
      <c r="A1817" t="s">
        <v>1814</v>
      </c>
      <c r="B1817">
        <v>0</v>
      </c>
      <c r="C1817">
        <v>0</v>
      </c>
      <c r="D1817">
        <v>2930</v>
      </c>
      <c r="E1817" t="str">
        <f t="shared" si="28"/>
        <v>Virginia</v>
      </c>
    </row>
    <row r="1818" spans="1:5" x14ac:dyDescent="0.25">
      <c r="A1818" t="s">
        <v>1815</v>
      </c>
      <c r="B1818">
        <v>0</v>
      </c>
      <c r="C1818">
        <v>0</v>
      </c>
      <c r="D1818">
        <v>3323</v>
      </c>
      <c r="E1818" t="str">
        <f t="shared" si="28"/>
        <v>Louisiana</v>
      </c>
    </row>
    <row r="1819" spans="1:5" x14ac:dyDescent="0.25">
      <c r="A1819" t="s">
        <v>1816</v>
      </c>
      <c r="B1819">
        <v>0</v>
      </c>
      <c r="C1819">
        <v>0</v>
      </c>
      <c r="D1819">
        <v>1979</v>
      </c>
      <c r="E1819" t="str">
        <f t="shared" si="28"/>
        <v>Kentucky</v>
      </c>
    </row>
    <row r="1820" spans="1:5" x14ac:dyDescent="0.25">
      <c r="A1820" t="s">
        <v>1817</v>
      </c>
      <c r="B1820">
        <v>0</v>
      </c>
      <c r="C1820">
        <v>0</v>
      </c>
      <c r="D1820">
        <v>7336</v>
      </c>
      <c r="E1820" t="str">
        <f t="shared" si="28"/>
        <v>Iowa</v>
      </c>
    </row>
    <row r="1821" spans="1:5" x14ac:dyDescent="0.25">
      <c r="A1821" t="s">
        <v>1818</v>
      </c>
      <c r="B1821">
        <v>0</v>
      </c>
      <c r="C1821">
        <v>0</v>
      </c>
      <c r="D1821">
        <v>1233</v>
      </c>
      <c r="E1821" t="str">
        <f t="shared" si="28"/>
        <v>Minnesota</v>
      </c>
    </row>
    <row r="1822" spans="1:5" x14ac:dyDescent="0.25">
      <c r="A1822" t="s">
        <v>1819</v>
      </c>
      <c r="B1822">
        <v>2.6384013582025901E-4</v>
      </c>
      <c r="C1822">
        <v>23</v>
      </c>
      <c r="D1822">
        <v>87174</v>
      </c>
      <c r="E1822" t="str">
        <f t="shared" si="28"/>
        <v>Ohio</v>
      </c>
    </row>
    <row r="1823" spans="1:5" x14ac:dyDescent="0.25">
      <c r="A1823" t="s">
        <v>1820</v>
      </c>
      <c r="B1823">
        <v>0</v>
      </c>
      <c r="C1823">
        <v>0</v>
      </c>
      <c r="D1823">
        <v>2740</v>
      </c>
      <c r="E1823" t="str">
        <f t="shared" si="28"/>
        <v>Oklahoma</v>
      </c>
    </row>
    <row r="1824" spans="1:5" x14ac:dyDescent="0.25">
      <c r="A1824" t="s">
        <v>1821</v>
      </c>
      <c r="B1824">
        <v>0</v>
      </c>
      <c r="C1824">
        <v>0</v>
      </c>
      <c r="D1824">
        <v>11716</v>
      </c>
      <c r="E1824" t="str">
        <f t="shared" si="28"/>
        <v>Oregon</v>
      </c>
    </row>
    <row r="1825" spans="1:5" x14ac:dyDescent="0.25">
      <c r="A1825" t="s">
        <v>1822</v>
      </c>
      <c r="B1825">
        <v>0</v>
      </c>
      <c r="C1825">
        <v>0</v>
      </c>
      <c r="D1825">
        <v>19839</v>
      </c>
      <c r="E1825" t="str">
        <f t="shared" si="28"/>
        <v>Virginia</v>
      </c>
    </row>
    <row r="1826" spans="1:5" x14ac:dyDescent="0.25">
      <c r="A1826" t="s">
        <v>1823</v>
      </c>
      <c r="B1826">
        <v>0</v>
      </c>
      <c r="C1826">
        <v>0</v>
      </c>
      <c r="D1826">
        <v>2571</v>
      </c>
      <c r="E1826" t="str">
        <f t="shared" si="28"/>
        <v>Virginia</v>
      </c>
    </row>
    <row r="1827" spans="1:5" x14ac:dyDescent="0.25">
      <c r="A1827" t="s">
        <v>1824</v>
      </c>
      <c r="B1827">
        <v>7.0544541616090995E-4</v>
      </c>
      <c r="C1827">
        <v>68</v>
      </c>
      <c r="D1827">
        <v>96393</v>
      </c>
      <c r="E1827" t="str">
        <f t="shared" si="28"/>
        <v>Florida</v>
      </c>
    </row>
    <row r="1828" spans="1:5" x14ac:dyDescent="0.25">
      <c r="A1828" t="s">
        <v>1825</v>
      </c>
      <c r="B1828">
        <v>0</v>
      </c>
      <c r="C1828">
        <v>0</v>
      </c>
      <c r="D1828">
        <v>10834</v>
      </c>
      <c r="E1828" t="str">
        <f t="shared" si="28"/>
        <v>Puerto Rico</v>
      </c>
    </row>
    <row r="1829" spans="1:5" x14ac:dyDescent="0.25">
      <c r="A1829" t="s">
        <v>1826</v>
      </c>
      <c r="B1829">
        <v>0</v>
      </c>
      <c r="C1829">
        <v>0</v>
      </c>
      <c r="D1829">
        <v>6507</v>
      </c>
      <c r="E1829" t="str">
        <f t="shared" si="28"/>
        <v>Michigan</v>
      </c>
    </row>
    <row r="1830" spans="1:5" x14ac:dyDescent="0.25">
      <c r="A1830" t="s">
        <v>1827</v>
      </c>
      <c r="B1830">
        <v>1.7058442223061299E-4</v>
      </c>
      <c r="C1830">
        <v>5</v>
      </c>
      <c r="D1830">
        <v>29311</v>
      </c>
      <c r="E1830" t="str">
        <f t="shared" si="28"/>
        <v>Wisconsin</v>
      </c>
    </row>
    <row r="1831" spans="1:5" x14ac:dyDescent="0.25">
      <c r="A1831" t="s">
        <v>1828</v>
      </c>
      <c r="B1831">
        <v>1.8709073900846599E-4</v>
      </c>
      <c r="C1831">
        <v>11</v>
      </c>
      <c r="D1831">
        <v>58795</v>
      </c>
      <c r="E1831" t="str">
        <f t="shared" si="28"/>
        <v>Wisconsin</v>
      </c>
    </row>
    <row r="1832" spans="1:5" x14ac:dyDescent="0.25">
      <c r="A1832" t="s">
        <v>1829</v>
      </c>
      <c r="B1832">
        <v>3.5803795202293798E-4</v>
      </c>
      <c r="C1832">
        <v>2</v>
      </c>
      <c r="D1832">
        <v>5586</v>
      </c>
      <c r="E1832" t="str">
        <f t="shared" si="28"/>
        <v>Alabama</v>
      </c>
    </row>
    <row r="1833" spans="1:5" x14ac:dyDescent="0.25">
      <c r="A1833" t="s">
        <v>1830</v>
      </c>
      <c r="B1833">
        <v>0</v>
      </c>
      <c r="C1833">
        <v>0</v>
      </c>
      <c r="D1833">
        <v>743</v>
      </c>
      <c r="E1833" t="str">
        <f t="shared" si="28"/>
        <v>Puerto Rico</v>
      </c>
    </row>
    <row r="1834" spans="1:5" x14ac:dyDescent="0.25">
      <c r="A1834" t="s">
        <v>1831</v>
      </c>
      <c r="B1834">
        <v>3.9724546503440098E-3</v>
      </c>
      <c r="C1834">
        <v>6008</v>
      </c>
      <c r="D1834">
        <v>1512415</v>
      </c>
      <c r="E1834" t="str">
        <f t="shared" si="28"/>
        <v>Arizona</v>
      </c>
    </row>
    <row r="1835" spans="1:5" x14ac:dyDescent="0.25">
      <c r="A1835" t="s">
        <v>1832</v>
      </c>
      <c r="B1835">
        <v>0</v>
      </c>
      <c r="C1835">
        <v>0</v>
      </c>
      <c r="D1835">
        <v>1901</v>
      </c>
      <c r="E1835" t="str">
        <f t="shared" si="28"/>
        <v>Missouri</v>
      </c>
    </row>
    <row r="1836" spans="1:5" x14ac:dyDescent="0.25">
      <c r="A1836" t="s">
        <v>1833</v>
      </c>
      <c r="B1836">
        <v>1.07709028954183E-4</v>
      </c>
      <c r="C1836">
        <v>11</v>
      </c>
      <c r="D1836">
        <v>102127</v>
      </c>
      <c r="E1836" t="str">
        <f t="shared" si="28"/>
        <v>California</v>
      </c>
    </row>
    <row r="1837" spans="1:5" x14ac:dyDescent="0.25">
      <c r="A1837" t="s">
        <v>1834</v>
      </c>
      <c r="B1837" s="1">
        <v>5.8799317927959997E-5</v>
      </c>
      <c r="C1837">
        <v>1</v>
      </c>
      <c r="D1837">
        <v>17007</v>
      </c>
      <c r="E1837" t="str">
        <f t="shared" si="28"/>
        <v>Wisconsin</v>
      </c>
    </row>
    <row r="1838" spans="1:5" x14ac:dyDescent="0.25">
      <c r="A1838" t="s">
        <v>1835</v>
      </c>
      <c r="B1838">
        <v>2.3781212841855699E-4</v>
      </c>
      <c r="C1838">
        <v>2</v>
      </c>
      <c r="D1838">
        <v>8410</v>
      </c>
      <c r="E1838" t="str">
        <f t="shared" si="28"/>
        <v>Alabama</v>
      </c>
    </row>
    <row r="1839" spans="1:5" x14ac:dyDescent="0.25">
      <c r="A1839" t="s">
        <v>1836</v>
      </c>
      <c r="B1839">
        <v>6.5832784726793604E-4</v>
      </c>
      <c r="C1839">
        <v>2</v>
      </c>
      <c r="D1839">
        <v>3038</v>
      </c>
      <c r="E1839" t="str">
        <f t="shared" si="28"/>
        <v>Arkansas</v>
      </c>
    </row>
    <row r="1840" spans="1:5" x14ac:dyDescent="0.25">
      <c r="A1840" t="s">
        <v>1837</v>
      </c>
      <c r="B1840" s="1">
        <v>5.20128991989832E-5</v>
      </c>
      <c r="C1840">
        <v>4</v>
      </c>
      <c r="D1840">
        <v>76904</v>
      </c>
      <c r="E1840" t="str">
        <f t="shared" si="28"/>
        <v>Florida</v>
      </c>
    </row>
    <row r="1841" spans="1:5" x14ac:dyDescent="0.25">
      <c r="A1841" t="s">
        <v>1838</v>
      </c>
      <c r="B1841">
        <v>0</v>
      </c>
      <c r="C1841">
        <v>0</v>
      </c>
      <c r="D1841">
        <v>1553</v>
      </c>
      <c r="E1841" t="str">
        <f t="shared" si="28"/>
        <v>Georgia</v>
      </c>
    </row>
    <row r="1842" spans="1:5" x14ac:dyDescent="0.25">
      <c r="A1842" t="s">
        <v>1839</v>
      </c>
      <c r="B1842">
        <v>3.7280312444523101E-3</v>
      </c>
      <c r="C1842">
        <v>42</v>
      </c>
      <c r="D1842">
        <v>11266</v>
      </c>
      <c r="E1842" t="str">
        <f t="shared" si="28"/>
        <v>Illinois</v>
      </c>
    </row>
    <row r="1843" spans="1:5" x14ac:dyDescent="0.25">
      <c r="A1843" t="s">
        <v>1840</v>
      </c>
      <c r="B1843">
        <v>2.6356589147287202E-3</v>
      </c>
      <c r="C1843">
        <v>1309</v>
      </c>
      <c r="D1843">
        <v>496650</v>
      </c>
      <c r="E1843" t="str">
        <f t="shared" si="28"/>
        <v>Indiana</v>
      </c>
    </row>
    <row r="1844" spans="1:5" x14ac:dyDescent="0.25">
      <c r="A1844" t="s">
        <v>1841</v>
      </c>
      <c r="B1844" s="1">
        <v>6.7792014100787003E-5</v>
      </c>
      <c r="C1844">
        <v>1</v>
      </c>
      <c r="D1844">
        <v>14751</v>
      </c>
      <c r="E1844" t="str">
        <f t="shared" si="28"/>
        <v>Iowa</v>
      </c>
    </row>
    <row r="1845" spans="1:5" x14ac:dyDescent="0.25">
      <c r="A1845" t="s">
        <v>1842</v>
      </c>
      <c r="B1845">
        <v>7.6667518527984103E-4</v>
      </c>
      <c r="C1845">
        <v>3</v>
      </c>
      <c r="D1845">
        <v>3913</v>
      </c>
      <c r="E1845" t="str">
        <f t="shared" si="28"/>
        <v>Kansas</v>
      </c>
    </row>
    <row r="1846" spans="1:5" x14ac:dyDescent="0.25">
      <c r="A1846" t="s">
        <v>1843</v>
      </c>
      <c r="B1846">
        <v>1.3056534795663401E-4</v>
      </c>
      <c r="C1846">
        <v>1</v>
      </c>
      <c r="D1846">
        <v>7659</v>
      </c>
      <c r="E1846" t="str">
        <f t="shared" si="28"/>
        <v>Kentucky</v>
      </c>
    </row>
    <row r="1847" spans="1:5" x14ac:dyDescent="0.25">
      <c r="A1847" t="s">
        <v>1844</v>
      </c>
      <c r="B1847">
        <v>1.6829350387070801E-4</v>
      </c>
      <c r="C1847">
        <v>1</v>
      </c>
      <c r="D1847">
        <v>5942</v>
      </c>
      <c r="E1847" t="str">
        <f t="shared" si="28"/>
        <v>Mississippi</v>
      </c>
    </row>
    <row r="1848" spans="1:5" x14ac:dyDescent="0.25">
      <c r="A1848" t="s">
        <v>1845</v>
      </c>
      <c r="B1848">
        <v>0</v>
      </c>
      <c r="C1848">
        <v>0</v>
      </c>
      <c r="D1848">
        <v>11240</v>
      </c>
      <c r="E1848" t="str">
        <f t="shared" si="28"/>
        <v>Missouri</v>
      </c>
    </row>
    <row r="1849" spans="1:5" x14ac:dyDescent="0.25">
      <c r="A1849" t="s">
        <v>1846</v>
      </c>
      <c r="B1849" s="1">
        <v>5.0471912380722899E-5</v>
      </c>
      <c r="C1849">
        <v>1</v>
      </c>
      <c r="D1849">
        <v>19813</v>
      </c>
      <c r="E1849" t="str">
        <f t="shared" si="28"/>
        <v>Ohio</v>
      </c>
    </row>
    <row r="1850" spans="1:5" x14ac:dyDescent="0.25">
      <c r="A1850" t="s">
        <v>1847</v>
      </c>
      <c r="B1850">
        <v>3.6445245813587703E-4</v>
      </c>
      <c r="C1850">
        <v>38</v>
      </c>
      <c r="D1850">
        <v>104266</v>
      </c>
      <c r="E1850" t="str">
        <f t="shared" si="28"/>
        <v>Oregon</v>
      </c>
    </row>
    <row r="1851" spans="1:5" x14ac:dyDescent="0.25">
      <c r="A1851" t="s">
        <v>1848</v>
      </c>
      <c r="B1851">
        <v>1.59362549800756E-4</v>
      </c>
      <c r="C1851">
        <v>1</v>
      </c>
      <c r="D1851">
        <v>6275</v>
      </c>
      <c r="E1851" t="str">
        <f t="shared" si="28"/>
        <v>South Carolina</v>
      </c>
    </row>
    <row r="1852" spans="1:5" x14ac:dyDescent="0.25">
      <c r="A1852" t="s">
        <v>1849</v>
      </c>
      <c r="B1852">
        <v>0</v>
      </c>
      <c r="C1852">
        <v>0</v>
      </c>
      <c r="D1852">
        <v>7203</v>
      </c>
      <c r="E1852" t="str">
        <f t="shared" si="28"/>
        <v>Tennessee</v>
      </c>
    </row>
    <row r="1853" spans="1:5" x14ac:dyDescent="0.25">
      <c r="A1853" t="s">
        <v>1850</v>
      </c>
      <c r="B1853">
        <v>0</v>
      </c>
      <c r="C1853">
        <v>0</v>
      </c>
      <c r="D1853">
        <v>2528</v>
      </c>
      <c r="E1853" t="str">
        <f t="shared" si="28"/>
        <v>Texas</v>
      </c>
    </row>
    <row r="1854" spans="1:5" x14ac:dyDescent="0.25">
      <c r="A1854" t="s">
        <v>1851</v>
      </c>
      <c r="B1854">
        <v>2.0242914979756699E-3</v>
      </c>
      <c r="C1854">
        <v>33</v>
      </c>
      <c r="D1854">
        <v>16302</v>
      </c>
      <c r="E1854" t="str">
        <f t="shared" si="28"/>
        <v>West Virginia</v>
      </c>
    </row>
    <row r="1855" spans="1:5" x14ac:dyDescent="0.25">
      <c r="A1855" t="s">
        <v>1852</v>
      </c>
      <c r="B1855">
        <v>0</v>
      </c>
      <c r="C1855">
        <v>0</v>
      </c>
      <c r="D1855">
        <v>5575</v>
      </c>
      <c r="E1855" t="str">
        <f t="shared" si="28"/>
        <v>California</v>
      </c>
    </row>
    <row r="1856" spans="1:5" x14ac:dyDescent="0.25">
      <c r="A1856" t="s">
        <v>1853</v>
      </c>
      <c r="B1856">
        <v>1.9527436047650501E-4</v>
      </c>
      <c r="C1856">
        <v>1</v>
      </c>
      <c r="D1856">
        <v>5121</v>
      </c>
      <c r="E1856" t="str">
        <f t="shared" si="28"/>
        <v>South Carolina</v>
      </c>
    </row>
    <row r="1857" spans="1:5" x14ac:dyDescent="0.25">
      <c r="A1857" t="s">
        <v>1854</v>
      </c>
      <c r="B1857" s="1">
        <v>4.4430621584434701E-5</v>
      </c>
      <c r="C1857">
        <v>1</v>
      </c>
      <c r="D1857">
        <v>22507</v>
      </c>
      <c r="E1857" t="str">
        <f t="shared" si="28"/>
        <v>Michigan</v>
      </c>
    </row>
    <row r="1858" spans="1:5" x14ac:dyDescent="0.25">
      <c r="A1858" t="s">
        <v>1855</v>
      </c>
      <c r="B1858">
        <v>0</v>
      </c>
      <c r="C1858">
        <v>0</v>
      </c>
      <c r="D1858">
        <v>3647</v>
      </c>
      <c r="E1858" t="str">
        <f t="shared" si="28"/>
        <v>Wisconsin</v>
      </c>
    </row>
    <row r="1859" spans="1:5" x14ac:dyDescent="0.25">
      <c r="A1859" t="s">
        <v>1856</v>
      </c>
      <c r="B1859">
        <v>3.9668110145119002E-4</v>
      </c>
      <c r="C1859">
        <v>12</v>
      </c>
      <c r="D1859">
        <v>30251</v>
      </c>
      <c r="E1859" t="str">
        <f t="shared" si="28"/>
        <v>Alabama</v>
      </c>
    </row>
    <row r="1860" spans="1:5" x14ac:dyDescent="0.25">
      <c r="A1860" t="s">
        <v>1857</v>
      </c>
      <c r="B1860">
        <v>0</v>
      </c>
      <c r="C1860">
        <v>0</v>
      </c>
      <c r="D1860">
        <v>3162</v>
      </c>
      <c r="E1860" t="str">
        <f t="shared" ref="E1860:E1923" si="29">IFERROR(RIGHT(A1860,LEN(A1860)-FIND(",",A1860)-1),"DC")</f>
        <v>Illinois</v>
      </c>
    </row>
    <row r="1861" spans="1:5" x14ac:dyDescent="0.25">
      <c r="A1861" t="s">
        <v>1858</v>
      </c>
      <c r="B1861">
        <v>4.7684645544132599E-4</v>
      </c>
      <c r="C1861">
        <v>9</v>
      </c>
      <c r="D1861">
        <v>18874</v>
      </c>
      <c r="E1861" t="str">
        <f t="shared" si="29"/>
        <v>Indiana</v>
      </c>
    </row>
    <row r="1862" spans="1:5" x14ac:dyDescent="0.25">
      <c r="A1862" t="s">
        <v>1859</v>
      </c>
      <c r="B1862">
        <v>1.3699568463598701E-4</v>
      </c>
      <c r="C1862">
        <v>2</v>
      </c>
      <c r="D1862">
        <v>14599</v>
      </c>
      <c r="E1862" t="str">
        <f t="shared" si="29"/>
        <v>Iowa</v>
      </c>
    </row>
    <row r="1863" spans="1:5" x14ac:dyDescent="0.25">
      <c r="A1863" t="s">
        <v>1860</v>
      </c>
      <c r="B1863">
        <v>2.2391401701749001E-4</v>
      </c>
      <c r="C1863">
        <v>1</v>
      </c>
      <c r="D1863">
        <v>4466</v>
      </c>
      <c r="E1863" t="str">
        <f t="shared" si="29"/>
        <v>Kansas</v>
      </c>
    </row>
    <row r="1864" spans="1:5" x14ac:dyDescent="0.25">
      <c r="A1864" t="s">
        <v>1861</v>
      </c>
      <c r="B1864">
        <v>2.2131238242784E-4</v>
      </c>
      <c r="C1864">
        <v>2</v>
      </c>
      <c r="D1864">
        <v>9037</v>
      </c>
      <c r="E1864" t="str">
        <f t="shared" si="29"/>
        <v>Kentucky</v>
      </c>
    </row>
    <row r="1865" spans="1:5" x14ac:dyDescent="0.25">
      <c r="A1865" t="s">
        <v>1862</v>
      </c>
      <c r="B1865">
        <v>0</v>
      </c>
      <c r="C1865">
        <v>0</v>
      </c>
      <c r="D1865">
        <v>3366</v>
      </c>
      <c r="E1865" t="str">
        <f t="shared" si="29"/>
        <v>Minnesota</v>
      </c>
    </row>
    <row r="1866" spans="1:5" x14ac:dyDescent="0.25">
      <c r="A1866" t="s">
        <v>1863</v>
      </c>
      <c r="B1866">
        <v>3.4802784222738299E-3</v>
      </c>
      <c r="C1866">
        <v>18</v>
      </c>
      <c r="D1866">
        <v>5172</v>
      </c>
      <c r="E1866" t="str">
        <f t="shared" si="29"/>
        <v>Mississippi</v>
      </c>
    </row>
    <row r="1867" spans="1:5" x14ac:dyDescent="0.25">
      <c r="A1867" t="s">
        <v>1864</v>
      </c>
      <c r="B1867">
        <v>5.2452137424596702E-4</v>
      </c>
      <c r="C1867">
        <v>2</v>
      </c>
      <c r="D1867">
        <v>3813</v>
      </c>
      <c r="E1867" t="str">
        <f t="shared" si="29"/>
        <v>Oklahoma</v>
      </c>
    </row>
    <row r="1868" spans="1:5" x14ac:dyDescent="0.25">
      <c r="A1868" t="s">
        <v>1865</v>
      </c>
      <c r="B1868">
        <v>7.7760497667189699E-4</v>
      </c>
      <c r="C1868">
        <v>1</v>
      </c>
      <c r="D1868">
        <v>1286</v>
      </c>
      <c r="E1868" t="str">
        <f t="shared" si="29"/>
        <v>South Dakota</v>
      </c>
    </row>
    <row r="1869" spans="1:5" x14ac:dyDescent="0.25">
      <c r="A1869" t="s">
        <v>1866</v>
      </c>
      <c r="B1869">
        <v>1.33191262653209E-4</v>
      </c>
      <c r="C1869">
        <v>1</v>
      </c>
      <c r="D1869">
        <v>7508</v>
      </c>
      <c r="E1869" t="str">
        <f t="shared" si="29"/>
        <v>Tennessee</v>
      </c>
    </row>
    <row r="1870" spans="1:5" x14ac:dyDescent="0.25">
      <c r="A1870" t="s">
        <v>1867</v>
      </c>
      <c r="B1870">
        <v>6.3098117572823998E-4</v>
      </c>
      <c r="C1870">
        <v>6</v>
      </c>
      <c r="D1870">
        <v>9509</v>
      </c>
      <c r="E1870" t="str">
        <f t="shared" si="29"/>
        <v>West Virginia</v>
      </c>
    </row>
    <row r="1871" spans="1:5" x14ac:dyDescent="0.25">
      <c r="A1871" t="s">
        <v>1868</v>
      </c>
      <c r="B1871" s="1">
        <v>1.9052699767541001E-5</v>
      </c>
      <c r="C1871">
        <v>1</v>
      </c>
      <c r="D1871">
        <v>52486</v>
      </c>
      <c r="E1871" t="str">
        <f t="shared" si="29"/>
        <v>Florida</v>
      </c>
    </row>
    <row r="1872" spans="1:5" x14ac:dyDescent="0.25">
      <c r="A1872" t="s">
        <v>1869</v>
      </c>
      <c r="B1872">
        <v>0</v>
      </c>
      <c r="C1872">
        <v>0</v>
      </c>
      <c r="D1872">
        <v>2437</v>
      </c>
      <c r="E1872" t="str">
        <f t="shared" si="29"/>
        <v>Indiana</v>
      </c>
    </row>
    <row r="1873" spans="1:5" x14ac:dyDescent="0.25">
      <c r="A1873" t="s">
        <v>1870</v>
      </c>
      <c r="B1873">
        <v>0</v>
      </c>
      <c r="C1873">
        <v>0</v>
      </c>
      <c r="D1873">
        <v>2495</v>
      </c>
      <c r="E1873" t="str">
        <f t="shared" si="29"/>
        <v>Kentucky</v>
      </c>
    </row>
    <row r="1874" spans="1:5" x14ac:dyDescent="0.25">
      <c r="A1874" t="s">
        <v>1871</v>
      </c>
      <c r="B1874">
        <v>1.16740602381537E-4</v>
      </c>
      <c r="C1874">
        <v>1</v>
      </c>
      <c r="D1874">
        <v>8566</v>
      </c>
      <c r="E1874" t="str">
        <f t="shared" si="29"/>
        <v>Minnesota</v>
      </c>
    </row>
    <row r="1875" spans="1:5" x14ac:dyDescent="0.25">
      <c r="A1875" t="s">
        <v>1872</v>
      </c>
      <c r="B1875">
        <v>0</v>
      </c>
      <c r="C1875">
        <v>0</v>
      </c>
      <c r="D1875">
        <v>7232</v>
      </c>
      <c r="E1875" t="str">
        <f t="shared" si="29"/>
        <v>North Carolina</v>
      </c>
    </row>
    <row r="1876" spans="1:5" x14ac:dyDescent="0.25">
      <c r="A1876" t="s">
        <v>1873</v>
      </c>
      <c r="B1876">
        <v>0</v>
      </c>
      <c r="C1876">
        <v>0</v>
      </c>
      <c r="D1876">
        <v>1976</v>
      </c>
      <c r="E1876" t="str">
        <f t="shared" si="29"/>
        <v>Texas</v>
      </c>
    </row>
    <row r="1877" spans="1:5" x14ac:dyDescent="0.25">
      <c r="A1877" t="s">
        <v>1874</v>
      </c>
      <c r="B1877">
        <v>0</v>
      </c>
      <c r="C1877">
        <v>0</v>
      </c>
      <c r="D1877">
        <v>8607</v>
      </c>
      <c r="E1877" t="str">
        <f t="shared" si="29"/>
        <v>Virginia</v>
      </c>
    </row>
    <row r="1878" spans="1:5" x14ac:dyDescent="0.25">
      <c r="A1878" t="s">
        <v>1875</v>
      </c>
      <c r="B1878">
        <v>0</v>
      </c>
      <c r="C1878">
        <v>0</v>
      </c>
      <c r="D1878">
        <v>3690</v>
      </c>
      <c r="E1878" t="str">
        <f t="shared" si="29"/>
        <v>Illinois</v>
      </c>
    </row>
    <row r="1879" spans="1:5" x14ac:dyDescent="0.25">
      <c r="A1879" t="s">
        <v>1876</v>
      </c>
      <c r="B1879">
        <v>1.4052838673417301E-4</v>
      </c>
      <c r="C1879">
        <v>1</v>
      </c>
      <c r="D1879">
        <v>7116</v>
      </c>
      <c r="E1879" t="str">
        <f t="shared" si="29"/>
        <v>Kentucky</v>
      </c>
    </row>
    <row r="1880" spans="1:5" x14ac:dyDescent="0.25">
      <c r="A1880" t="s">
        <v>1877</v>
      </c>
      <c r="B1880">
        <v>0</v>
      </c>
      <c r="C1880">
        <v>0</v>
      </c>
      <c r="D1880">
        <v>9800</v>
      </c>
      <c r="E1880" t="str">
        <f t="shared" si="29"/>
        <v>Michigan</v>
      </c>
    </row>
    <row r="1881" spans="1:5" x14ac:dyDescent="0.25">
      <c r="A1881" t="s">
        <v>1878</v>
      </c>
      <c r="B1881">
        <v>0</v>
      </c>
      <c r="C1881">
        <v>0</v>
      </c>
      <c r="D1881">
        <v>1788</v>
      </c>
      <c r="E1881" t="str">
        <f t="shared" si="29"/>
        <v>Texas</v>
      </c>
    </row>
    <row r="1882" spans="1:5" x14ac:dyDescent="0.25">
      <c r="A1882" t="s">
        <v>1879</v>
      </c>
      <c r="B1882">
        <v>2.3257977486277298E-3</v>
      </c>
      <c r="C1882">
        <v>25</v>
      </c>
      <c r="D1882">
        <v>10749</v>
      </c>
      <c r="E1882" t="str">
        <f t="shared" si="29"/>
        <v>Washington</v>
      </c>
    </row>
    <row r="1883" spans="1:5" x14ac:dyDescent="0.25">
      <c r="A1883" t="s">
        <v>1880</v>
      </c>
      <c r="B1883">
        <v>0</v>
      </c>
      <c r="C1883">
        <v>0</v>
      </c>
      <c r="D1883">
        <v>4882</v>
      </c>
      <c r="E1883" t="str">
        <f t="shared" si="29"/>
        <v>West Virginia</v>
      </c>
    </row>
    <row r="1884" spans="1:5" x14ac:dyDescent="0.25">
      <c r="A1884" t="s">
        <v>1881</v>
      </c>
      <c r="B1884">
        <v>0</v>
      </c>
      <c r="C1884">
        <v>0</v>
      </c>
      <c r="D1884">
        <v>3520</v>
      </c>
      <c r="E1884" t="str">
        <f t="shared" si="29"/>
        <v>Illinois</v>
      </c>
    </row>
    <row r="1885" spans="1:5" x14ac:dyDescent="0.25">
      <c r="A1885" t="s">
        <v>1882</v>
      </c>
      <c r="B1885">
        <v>1.83452577508735E-4</v>
      </c>
      <c r="C1885">
        <v>2</v>
      </c>
      <c r="D1885">
        <v>10902</v>
      </c>
      <c r="E1885" t="str">
        <f t="shared" si="29"/>
        <v>Texas</v>
      </c>
    </row>
    <row r="1886" spans="1:5" x14ac:dyDescent="0.25">
      <c r="A1886" t="s">
        <v>1883</v>
      </c>
      <c r="B1886">
        <v>0</v>
      </c>
      <c r="C1886">
        <v>0</v>
      </c>
      <c r="D1886">
        <v>16626</v>
      </c>
      <c r="E1886" t="str">
        <f t="shared" si="29"/>
        <v>Alaska</v>
      </c>
    </row>
    <row r="1887" spans="1:5" x14ac:dyDescent="0.25">
      <c r="A1887" t="s">
        <v>1884</v>
      </c>
      <c r="B1887">
        <v>0</v>
      </c>
      <c r="C1887">
        <v>0</v>
      </c>
      <c r="D1887">
        <v>1833</v>
      </c>
      <c r="E1887" t="str">
        <f t="shared" si="29"/>
        <v>Virginia</v>
      </c>
    </row>
    <row r="1888" spans="1:5" x14ac:dyDescent="0.25">
      <c r="A1888" t="s">
        <v>1885</v>
      </c>
      <c r="B1888" s="1">
        <v>7.4138876944296301E-5</v>
      </c>
      <c r="C1888">
        <v>5</v>
      </c>
      <c r="D1888">
        <v>67441</v>
      </c>
      <c r="E1888" t="str">
        <f t="shared" si="29"/>
        <v>Hawaii</v>
      </c>
    </row>
    <row r="1889" spans="1:5" x14ac:dyDescent="0.25">
      <c r="A1889" t="s">
        <v>1886</v>
      </c>
      <c r="B1889">
        <v>0</v>
      </c>
      <c r="C1889">
        <v>0</v>
      </c>
      <c r="D1889">
        <v>596</v>
      </c>
      <c r="E1889" t="str">
        <f t="shared" si="29"/>
        <v>Puerto Rico</v>
      </c>
    </row>
    <row r="1890" spans="1:5" x14ac:dyDescent="0.25">
      <c r="A1890" t="s">
        <v>1887</v>
      </c>
      <c r="B1890">
        <v>8.0209388720031596E-4</v>
      </c>
      <c r="C1890">
        <v>19</v>
      </c>
      <c r="D1890">
        <v>23688</v>
      </c>
      <c r="E1890" t="str">
        <f t="shared" si="29"/>
        <v>Tennessee</v>
      </c>
    </row>
    <row r="1891" spans="1:5" x14ac:dyDescent="0.25">
      <c r="A1891" t="s">
        <v>1888</v>
      </c>
      <c r="B1891" s="1">
        <v>7.5199278086968095E-5</v>
      </c>
      <c r="C1891">
        <v>1</v>
      </c>
      <c r="D1891">
        <v>13298</v>
      </c>
      <c r="E1891" t="str">
        <f t="shared" si="29"/>
        <v>Texas</v>
      </c>
    </row>
    <row r="1892" spans="1:5" x14ac:dyDescent="0.25">
      <c r="A1892" t="s">
        <v>1889</v>
      </c>
      <c r="B1892">
        <v>0</v>
      </c>
      <c r="C1892">
        <v>0</v>
      </c>
      <c r="D1892">
        <v>22869</v>
      </c>
      <c r="E1892" t="str">
        <f t="shared" si="29"/>
        <v>Puerto Rico</v>
      </c>
    </row>
    <row r="1893" spans="1:5" x14ac:dyDescent="0.25">
      <c r="A1893" t="s">
        <v>1890</v>
      </c>
      <c r="B1893">
        <v>4.6733339564442001E-4</v>
      </c>
      <c r="C1893">
        <v>5</v>
      </c>
      <c r="D1893">
        <v>10699</v>
      </c>
      <c r="E1893" t="str">
        <f t="shared" si="29"/>
        <v>Oklahoma</v>
      </c>
    </row>
    <row r="1894" spans="1:5" x14ac:dyDescent="0.25">
      <c r="A1894" t="s">
        <v>1891</v>
      </c>
      <c r="B1894">
        <v>2.1433929911052099E-4</v>
      </c>
      <c r="C1894">
        <v>2</v>
      </c>
      <c r="D1894">
        <v>9331</v>
      </c>
      <c r="E1894" t="str">
        <f t="shared" si="29"/>
        <v>Oklahoma</v>
      </c>
    </row>
    <row r="1895" spans="1:5" x14ac:dyDescent="0.25">
      <c r="A1895" t="s">
        <v>1892</v>
      </c>
      <c r="B1895">
        <v>0</v>
      </c>
      <c r="C1895">
        <v>0</v>
      </c>
      <c r="D1895">
        <v>697</v>
      </c>
      <c r="E1895" t="str">
        <f t="shared" si="29"/>
        <v>Montana</v>
      </c>
    </row>
    <row r="1896" spans="1:5" x14ac:dyDescent="0.25">
      <c r="A1896" t="s">
        <v>1893</v>
      </c>
      <c r="B1896">
        <v>0</v>
      </c>
      <c r="C1896">
        <v>0</v>
      </c>
      <c r="D1896">
        <v>1499</v>
      </c>
      <c r="E1896" t="str">
        <f t="shared" si="29"/>
        <v>South Dakota</v>
      </c>
    </row>
    <row r="1897" spans="1:5" x14ac:dyDescent="0.25">
      <c r="A1897" t="s">
        <v>1894</v>
      </c>
      <c r="B1897">
        <v>0</v>
      </c>
      <c r="C1897">
        <v>0</v>
      </c>
      <c r="D1897">
        <v>1303</v>
      </c>
      <c r="E1897" t="str">
        <f t="shared" si="29"/>
        <v>South Carolina</v>
      </c>
    </row>
    <row r="1898" spans="1:5" x14ac:dyDescent="0.25">
      <c r="A1898" t="s">
        <v>1895</v>
      </c>
      <c r="B1898" s="1">
        <v>8.9624473456173499E-5</v>
      </c>
      <c r="C1898">
        <v>3</v>
      </c>
      <c r="D1898">
        <v>33473</v>
      </c>
      <c r="E1898" t="str">
        <f t="shared" si="29"/>
        <v>Kentucky</v>
      </c>
    </row>
    <row r="1899" spans="1:5" x14ac:dyDescent="0.25">
      <c r="A1899" t="s">
        <v>1896</v>
      </c>
      <c r="B1899">
        <v>0</v>
      </c>
      <c r="C1899">
        <v>0</v>
      </c>
      <c r="D1899">
        <v>2025</v>
      </c>
      <c r="E1899" t="str">
        <f t="shared" si="29"/>
        <v>Kentucky</v>
      </c>
    </row>
    <row r="1900" spans="1:5" x14ac:dyDescent="0.25">
      <c r="A1900" t="s">
        <v>1897</v>
      </c>
      <c r="B1900">
        <v>0</v>
      </c>
      <c r="C1900">
        <v>0</v>
      </c>
      <c r="D1900">
        <v>4020</v>
      </c>
      <c r="E1900" t="str">
        <f t="shared" si="29"/>
        <v>Texas</v>
      </c>
    </row>
    <row r="1901" spans="1:5" x14ac:dyDescent="0.25">
      <c r="A1901" t="s">
        <v>1898</v>
      </c>
      <c r="B1901">
        <v>6.0270009643204005E-4</v>
      </c>
      <c r="C1901">
        <v>5</v>
      </c>
      <c r="D1901">
        <v>8296</v>
      </c>
      <c r="E1901" t="str">
        <f t="shared" si="29"/>
        <v>Oklahoma</v>
      </c>
    </row>
    <row r="1902" spans="1:5" x14ac:dyDescent="0.25">
      <c r="A1902" t="s">
        <v>1899</v>
      </c>
      <c r="B1902">
        <v>3.4100596760444602E-4</v>
      </c>
      <c r="C1902">
        <v>2</v>
      </c>
      <c r="D1902">
        <v>5865</v>
      </c>
      <c r="E1902" t="str">
        <f t="shared" si="29"/>
        <v>Missouri</v>
      </c>
    </row>
    <row r="1903" spans="1:5" x14ac:dyDescent="0.25">
      <c r="A1903" t="s">
        <v>1900</v>
      </c>
      <c r="B1903">
        <v>0</v>
      </c>
      <c r="C1903">
        <v>0</v>
      </c>
      <c r="D1903">
        <v>8221</v>
      </c>
      <c r="E1903" t="str">
        <f t="shared" si="29"/>
        <v>Illinois</v>
      </c>
    </row>
    <row r="1904" spans="1:5" x14ac:dyDescent="0.25">
      <c r="A1904" t="s">
        <v>1901</v>
      </c>
      <c r="B1904">
        <v>0</v>
      </c>
      <c r="C1904">
        <v>0</v>
      </c>
      <c r="D1904">
        <v>12326</v>
      </c>
      <c r="E1904" t="str">
        <f t="shared" si="29"/>
        <v>North Carolina</v>
      </c>
    </row>
    <row r="1905" spans="1:5" x14ac:dyDescent="0.25">
      <c r="A1905" t="s">
        <v>1902</v>
      </c>
      <c r="B1905">
        <v>2.4313153416000101E-4</v>
      </c>
      <c r="C1905">
        <v>1</v>
      </c>
      <c r="D1905">
        <v>4113</v>
      </c>
      <c r="E1905" t="str">
        <f t="shared" si="29"/>
        <v>West Virginia</v>
      </c>
    </row>
    <row r="1906" spans="1:5" x14ac:dyDescent="0.25">
      <c r="A1906" t="s">
        <v>1903</v>
      </c>
      <c r="B1906">
        <v>1.7205781142459701E-4</v>
      </c>
      <c r="C1906">
        <v>1</v>
      </c>
      <c r="D1906">
        <v>5812</v>
      </c>
      <c r="E1906" t="str">
        <f t="shared" si="29"/>
        <v>Georgia</v>
      </c>
    </row>
    <row r="1907" spans="1:5" x14ac:dyDescent="0.25">
      <c r="A1907" t="s">
        <v>1904</v>
      </c>
      <c r="B1907">
        <v>1.02596840017343E-4</v>
      </c>
      <c r="C1907">
        <v>9</v>
      </c>
      <c r="D1907">
        <v>87722</v>
      </c>
      <c r="E1907" t="str">
        <f t="shared" si="29"/>
        <v>Illinois</v>
      </c>
    </row>
    <row r="1908" spans="1:5" x14ac:dyDescent="0.25">
      <c r="A1908" t="s">
        <v>1905</v>
      </c>
      <c r="B1908">
        <v>0</v>
      </c>
      <c r="C1908">
        <v>0</v>
      </c>
      <c r="D1908">
        <v>1262</v>
      </c>
      <c r="E1908" t="str">
        <f t="shared" si="29"/>
        <v>North Dakota</v>
      </c>
    </row>
    <row r="1909" spans="1:5" x14ac:dyDescent="0.25">
      <c r="A1909" t="s">
        <v>1906</v>
      </c>
      <c r="B1909">
        <v>4.8262548262545298E-4</v>
      </c>
      <c r="C1909">
        <v>1</v>
      </c>
      <c r="D1909">
        <v>2072</v>
      </c>
      <c r="E1909" t="str">
        <f t="shared" si="29"/>
        <v>Georgia</v>
      </c>
    </row>
    <row r="1910" spans="1:5" x14ac:dyDescent="0.25">
      <c r="A1910" t="s">
        <v>1907</v>
      </c>
      <c r="B1910">
        <v>0</v>
      </c>
      <c r="C1910">
        <v>0</v>
      </c>
      <c r="D1910">
        <v>1473</v>
      </c>
      <c r="E1910" t="str">
        <f t="shared" si="29"/>
        <v>North Dakota</v>
      </c>
    </row>
    <row r="1911" spans="1:5" x14ac:dyDescent="0.25">
      <c r="A1911" t="s">
        <v>1908</v>
      </c>
      <c r="B1911">
        <v>0</v>
      </c>
      <c r="C1911">
        <v>0</v>
      </c>
      <c r="D1911">
        <v>4232</v>
      </c>
      <c r="E1911" t="str">
        <f t="shared" si="29"/>
        <v>Oklahoma</v>
      </c>
    </row>
    <row r="1912" spans="1:5" x14ac:dyDescent="0.25">
      <c r="A1912" t="s">
        <v>1909</v>
      </c>
      <c r="B1912">
        <v>0</v>
      </c>
      <c r="C1912">
        <v>0</v>
      </c>
      <c r="D1912">
        <v>7920</v>
      </c>
      <c r="E1912" t="str">
        <f t="shared" si="29"/>
        <v>North Dakota</v>
      </c>
    </row>
    <row r="1913" spans="1:5" x14ac:dyDescent="0.25">
      <c r="A1913" t="s">
        <v>1910</v>
      </c>
      <c r="B1913" s="1">
        <v>6.84668894123108E-5</v>
      </c>
      <c r="C1913">
        <v>5</v>
      </c>
      <c r="D1913">
        <v>73028</v>
      </c>
      <c r="E1913" t="str">
        <f t="shared" si="29"/>
        <v>Illinois</v>
      </c>
    </row>
    <row r="1914" spans="1:5" x14ac:dyDescent="0.25">
      <c r="A1914" t="s">
        <v>1911</v>
      </c>
      <c r="B1914">
        <v>0</v>
      </c>
      <c r="C1914">
        <v>0</v>
      </c>
      <c r="D1914">
        <v>2152</v>
      </c>
      <c r="E1914" t="str">
        <f t="shared" si="29"/>
        <v>Kentucky</v>
      </c>
    </row>
    <row r="1915" spans="1:5" x14ac:dyDescent="0.25">
      <c r="A1915" t="s">
        <v>1912</v>
      </c>
      <c r="B1915">
        <v>0</v>
      </c>
      <c r="C1915">
        <v>0</v>
      </c>
      <c r="D1915">
        <v>2998</v>
      </c>
      <c r="E1915" t="str">
        <f t="shared" si="29"/>
        <v>North Dakota</v>
      </c>
    </row>
    <row r="1916" spans="1:5" x14ac:dyDescent="0.25">
      <c r="A1916" t="s">
        <v>1913</v>
      </c>
      <c r="B1916">
        <v>4.4414394460441297E-3</v>
      </c>
      <c r="C1916">
        <v>381</v>
      </c>
      <c r="D1916">
        <v>85783</v>
      </c>
      <c r="E1916" t="str">
        <f t="shared" si="29"/>
        <v>Texas</v>
      </c>
    </row>
    <row r="1917" spans="1:5" x14ac:dyDescent="0.25">
      <c r="A1917" t="s">
        <v>1914</v>
      </c>
      <c r="B1917" s="1">
        <v>6.6396653608635699E-5</v>
      </c>
      <c r="C1917">
        <v>1</v>
      </c>
      <c r="D1917">
        <v>15061</v>
      </c>
      <c r="E1917" t="str">
        <f t="shared" si="29"/>
        <v>Minnesota</v>
      </c>
    </row>
    <row r="1918" spans="1:5" x14ac:dyDescent="0.25">
      <c r="A1918" t="s">
        <v>1915</v>
      </c>
      <c r="B1918" s="1">
        <v>6.9075084616954094E-5</v>
      </c>
      <c r="C1918">
        <v>1</v>
      </c>
      <c r="D1918">
        <v>14477</v>
      </c>
      <c r="E1918" t="str">
        <f t="shared" si="29"/>
        <v>Tennessee</v>
      </c>
    </row>
    <row r="1919" spans="1:5" x14ac:dyDescent="0.25">
      <c r="A1919" t="s">
        <v>1916</v>
      </c>
      <c r="B1919">
        <v>0</v>
      </c>
      <c r="C1919">
        <v>0</v>
      </c>
      <c r="D1919">
        <v>621</v>
      </c>
      <c r="E1919" t="str">
        <f t="shared" si="29"/>
        <v>Texas</v>
      </c>
    </row>
    <row r="1920" spans="1:5" x14ac:dyDescent="0.25">
      <c r="A1920" t="s">
        <v>1917</v>
      </c>
      <c r="B1920">
        <v>1.1668611435239301E-3</v>
      </c>
      <c r="C1920">
        <v>7</v>
      </c>
      <c r="D1920">
        <v>5999</v>
      </c>
      <c r="E1920" t="str">
        <f t="shared" si="29"/>
        <v>Tennessee</v>
      </c>
    </row>
    <row r="1921" spans="1:5" x14ac:dyDescent="0.25">
      <c r="A1921" t="s">
        <v>1918</v>
      </c>
      <c r="B1921">
        <v>0</v>
      </c>
      <c r="C1921">
        <v>0</v>
      </c>
      <c r="D1921">
        <v>63</v>
      </c>
      <c r="E1921" t="str">
        <f t="shared" si="29"/>
        <v>Nebraska</v>
      </c>
    </row>
    <row r="1922" spans="1:5" x14ac:dyDescent="0.25">
      <c r="A1922" t="s">
        <v>1919</v>
      </c>
      <c r="B1922">
        <v>0</v>
      </c>
      <c r="C1922">
        <v>0</v>
      </c>
      <c r="D1922">
        <v>847</v>
      </c>
      <c r="E1922" t="str">
        <f t="shared" si="29"/>
        <v>South Dakota</v>
      </c>
    </row>
    <row r="1923" spans="1:5" x14ac:dyDescent="0.25">
      <c r="A1923" t="s">
        <v>1920</v>
      </c>
      <c r="B1923">
        <v>1.7679297542572099E-4</v>
      </c>
      <c r="C1923">
        <v>3</v>
      </c>
      <c r="D1923">
        <v>16969</v>
      </c>
      <c r="E1923" t="str">
        <f t="shared" si="29"/>
        <v>Pennsylvania</v>
      </c>
    </row>
    <row r="1924" spans="1:5" x14ac:dyDescent="0.25">
      <c r="A1924" t="s">
        <v>1921</v>
      </c>
      <c r="B1924">
        <v>0</v>
      </c>
      <c r="C1924">
        <v>0</v>
      </c>
      <c r="D1924">
        <v>13247</v>
      </c>
      <c r="E1924" t="str">
        <f t="shared" ref="E1924:E1987" si="30">IFERROR(RIGHT(A1924,LEN(A1924)-FIND(",",A1924)-1),"DC")</f>
        <v>New Mexico</v>
      </c>
    </row>
    <row r="1925" spans="1:5" x14ac:dyDescent="0.25">
      <c r="A1925" t="s">
        <v>1922</v>
      </c>
      <c r="B1925">
        <v>8.9913356220372399E-4</v>
      </c>
      <c r="C1925">
        <v>11</v>
      </c>
      <c r="D1925">
        <v>12234</v>
      </c>
      <c r="E1925" t="str">
        <f t="shared" si="30"/>
        <v>Kansas</v>
      </c>
    </row>
    <row r="1926" spans="1:5" x14ac:dyDescent="0.25">
      <c r="A1926" t="s">
        <v>1923</v>
      </c>
      <c r="B1926">
        <v>0</v>
      </c>
      <c r="C1926">
        <v>0</v>
      </c>
      <c r="D1926">
        <v>1280</v>
      </c>
      <c r="E1926" t="str">
        <f t="shared" si="30"/>
        <v>Kansas</v>
      </c>
    </row>
    <row r="1927" spans="1:5" x14ac:dyDescent="0.25">
      <c r="A1927" t="s">
        <v>1924</v>
      </c>
      <c r="B1927">
        <v>0</v>
      </c>
      <c r="C1927">
        <v>0</v>
      </c>
      <c r="D1927">
        <v>3619</v>
      </c>
      <c r="E1927" t="str">
        <f t="shared" si="30"/>
        <v>Kentucky</v>
      </c>
    </row>
    <row r="1928" spans="1:5" x14ac:dyDescent="0.25">
      <c r="A1928" t="s">
        <v>1925</v>
      </c>
      <c r="B1928">
        <v>1.8996960486317101E-4</v>
      </c>
      <c r="C1928">
        <v>1</v>
      </c>
      <c r="D1928">
        <v>5264</v>
      </c>
      <c r="E1928" t="str">
        <f t="shared" si="30"/>
        <v>South Dakota</v>
      </c>
    </row>
    <row r="1929" spans="1:5" x14ac:dyDescent="0.25">
      <c r="A1929" t="s">
        <v>1926</v>
      </c>
      <c r="B1929">
        <v>0</v>
      </c>
      <c r="C1929">
        <v>0</v>
      </c>
      <c r="D1929">
        <v>904</v>
      </c>
      <c r="E1929" t="str">
        <f t="shared" si="30"/>
        <v>Montana</v>
      </c>
    </row>
    <row r="1930" spans="1:5" x14ac:dyDescent="0.25">
      <c r="A1930" t="s">
        <v>1927</v>
      </c>
      <c r="B1930">
        <v>6.1401384920822799E-4</v>
      </c>
      <c r="C1930">
        <v>317</v>
      </c>
      <c r="D1930">
        <v>516275</v>
      </c>
      <c r="E1930" t="str">
        <f t="shared" si="30"/>
        <v>North Carolina</v>
      </c>
    </row>
    <row r="1931" spans="1:5" x14ac:dyDescent="0.25">
      <c r="A1931" t="s">
        <v>1928</v>
      </c>
      <c r="B1931">
        <v>0</v>
      </c>
      <c r="C1931">
        <v>0</v>
      </c>
      <c r="D1931">
        <v>11476</v>
      </c>
      <c r="E1931" t="str">
        <f t="shared" si="30"/>
        <v>Virginia</v>
      </c>
    </row>
    <row r="1932" spans="1:5" x14ac:dyDescent="0.25">
      <c r="A1932" t="s">
        <v>1929</v>
      </c>
      <c r="B1932">
        <v>0</v>
      </c>
      <c r="C1932">
        <v>0</v>
      </c>
      <c r="D1932">
        <v>9051</v>
      </c>
      <c r="E1932" t="str">
        <f t="shared" si="30"/>
        <v>Michigan</v>
      </c>
    </row>
    <row r="1933" spans="1:5" x14ac:dyDescent="0.25">
      <c r="A1933" t="s">
        <v>1930</v>
      </c>
      <c r="B1933">
        <v>1.61487726932751E-3</v>
      </c>
      <c r="C1933">
        <v>95</v>
      </c>
      <c r="D1933">
        <v>58828</v>
      </c>
      <c r="E1933" t="str">
        <f t="shared" si="30"/>
        <v>Ohio</v>
      </c>
    </row>
    <row r="1934" spans="1:5" x14ac:dyDescent="0.25">
      <c r="A1934" t="s">
        <v>1931</v>
      </c>
      <c r="B1934">
        <v>2.28466986520459E-4</v>
      </c>
      <c r="C1934">
        <v>2</v>
      </c>
      <c r="D1934">
        <v>8754</v>
      </c>
      <c r="E1934" t="str">
        <f t="shared" si="30"/>
        <v>Texas</v>
      </c>
    </row>
    <row r="1935" spans="1:5" x14ac:dyDescent="0.25">
      <c r="A1935" t="s">
        <v>1932</v>
      </c>
      <c r="B1935">
        <v>0</v>
      </c>
      <c r="C1935">
        <v>0</v>
      </c>
      <c r="D1935">
        <v>7448</v>
      </c>
      <c r="E1935" t="str">
        <f t="shared" si="30"/>
        <v>Minnesota</v>
      </c>
    </row>
    <row r="1936" spans="1:5" x14ac:dyDescent="0.25">
      <c r="A1936" t="s">
        <v>1933</v>
      </c>
      <c r="B1936">
        <v>2.22469410456116E-4</v>
      </c>
      <c r="C1936">
        <v>1</v>
      </c>
      <c r="D1936">
        <v>4495</v>
      </c>
      <c r="E1936" t="str">
        <f t="shared" si="30"/>
        <v>Ohio</v>
      </c>
    </row>
    <row r="1937" spans="1:5" x14ac:dyDescent="0.25">
      <c r="A1937" t="s">
        <v>1934</v>
      </c>
      <c r="B1937">
        <v>0</v>
      </c>
      <c r="C1937">
        <v>0</v>
      </c>
      <c r="D1937">
        <v>1780</v>
      </c>
      <c r="E1937" t="str">
        <f t="shared" si="30"/>
        <v>Tennessee</v>
      </c>
    </row>
    <row r="1938" spans="1:5" x14ac:dyDescent="0.25">
      <c r="A1938" t="s">
        <v>1935</v>
      </c>
      <c r="B1938">
        <v>0</v>
      </c>
      <c r="C1938">
        <v>0</v>
      </c>
      <c r="D1938">
        <v>255</v>
      </c>
      <c r="E1938" t="str">
        <f t="shared" si="30"/>
        <v>South Dakota</v>
      </c>
    </row>
    <row r="1939" spans="1:5" x14ac:dyDescent="0.25">
      <c r="A1939" t="s">
        <v>1936</v>
      </c>
      <c r="B1939">
        <v>0</v>
      </c>
      <c r="C1939">
        <v>0</v>
      </c>
      <c r="D1939">
        <v>2481</v>
      </c>
      <c r="E1939" t="str">
        <f t="shared" si="30"/>
        <v>Illinois</v>
      </c>
    </row>
    <row r="1940" spans="1:5" x14ac:dyDescent="0.25">
      <c r="A1940" t="s">
        <v>1937</v>
      </c>
      <c r="B1940">
        <v>0</v>
      </c>
      <c r="C1940">
        <v>0</v>
      </c>
      <c r="D1940">
        <v>832</v>
      </c>
      <c r="E1940" t="str">
        <f t="shared" si="30"/>
        <v>Texas</v>
      </c>
    </row>
    <row r="1941" spans="1:5" x14ac:dyDescent="0.25">
      <c r="A1941" t="s">
        <v>1938</v>
      </c>
      <c r="B1941">
        <v>3.5276762234626098E-4</v>
      </c>
      <c r="C1941">
        <v>11</v>
      </c>
      <c r="D1941">
        <v>31182</v>
      </c>
      <c r="E1941" t="str">
        <f t="shared" si="30"/>
        <v>California</v>
      </c>
    </row>
    <row r="1942" spans="1:5" x14ac:dyDescent="0.25">
      <c r="A1942" t="s">
        <v>1939</v>
      </c>
      <c r="B1942">
        <v>0</v>
      </c>
      <c r="C1942">
        <v>0</v>
      </c>
      <c r="D1942">
        <v>1041</v>
      </c>
      <c r="E1942" t="str">
        <f t="shared" si="30"/>
        <v>Kentucky</v>
      </c>
    </row>
    <row r="1943" spans="1:5" x14ac:dyDescent="0.25">
      <c r="A1943" t="s">
        <v>1940</v>
      </c>
      <c r="B1943">
        <v>0</v>
      </c>
      <c r="C1943">
        <v>0</v>
      </c>
      <c r="D1943">
        <v>6800</v>
      </c>
      <c r="E1943" t="str">
        <f t="shared" si="30"/>
        <v>Michigan</v>
      </c>
    </row>
    <row r="1944" spans="1:5" x14ac:dyDescent="0.25">
      <c r="A1944" t="s">
        <v>1941</v>
      </c>
      <c r="B1944">
        <v>0</v>
      </c>
      <c r="C1944">
        <v>0</v>
      </c>
      <c r="D1944">
        <v>216</v>
      </c>
      <c r="E1944" t="str">
        <f t="shared" si="30"/>
        <v>Wisconsin</v>
      </c>
    </row>
    <row r="1945" spans="1:5" x14ac:dyDescent="0.25">
      <c r="A1945" t="s">
        <v>1942</v>
      </c>
      <c r="B1945">
        <v>1.3918126620160399E-4</v>
      </c>
      <c r="C1945">
        <v>8</v>
      </c>
      <c r="D1945">
        <v>57479</v>
      </c>
      <c r="E1945" t="str">
        <f t="shared" si="30"/>
        <v>California</v>
      </c>
    </row>
    <row r="1946" spans="1:5" x14ac:dyDescent="0.25">
      <c r="A1946" t="s">
        <v>1943</v>
      </c>
      <c r="B1946">
        <v>0</v>
      </c>
      <c r="C1946">
        <v>0</v>
      </c>
      <c r="D1946">
        <v>3757</v>
      </c>
      <c r="E1946" t="str">
        <f t="shared" si="30"/>
        <v>Illinois</v>
      </c>
    </row>
    <row r="1947" spans="1:5" x14ac:dyDescent="0.25">
      <c r="A1947" t="s">
        <v>1944</v>
      </c>
      <c r="B1947">
        <v>0</v>
      </c>
      <c r="C1947">
        <v>0</v>
      </c>
      <c r="D1947">
        <v>5480</v>
      </c>
      <c r="E1947" t="str">
        <f t="shared" si="30"/>
        <v>Kentucky</v>
      </c>
    </row>
    <row r="1948" spans="1:5" x14ac:dyDescent="0.25">
      <c r="A1948" t="s">
        <v>1945</v>
      </c>
      <c r="B1948">
        <v>0</v>
      </c>
      <c r="C1948">
        <v>0</v>
      </c>
      <c r="D1948">
        <v>1482</v>
      </c>
      <c r="E1948" t="str">
        <f t="shared" si="30"/>
        <v>Missouri</v>
      </c>
    </row>
    <row r="1949" spans="1:5" x14ac:dyDescent="0.25">
      <c r="A1949" t="s">
        <v>1946</v>
      </c>
      <c r="B1949">
        <v>1.58852352847738E-4</v>
      </c>
      <c r="C1949">
        <v>26</v>
      </c>
      <c r="D1949">
        <v>163674</v>
      </c>
      <c r="E1949" t="str">
        <f t="shared" si="30"/>
        <v>New Jersey</v>
      </c>
    </row>
    <row r="1950" spans="1:5" x14ac:dyDescent="0.25">
      <c r="A1950" t="s">
        <v>1947</v>
      </c>
      <c r="B1950">
        <v>4.5861041045636099E-4</v>
      </c>
      <c r="C1950">
        <v>2</v>
      </c>
      <c r="D1950">
        <v>4361</v>
      </c>
      <c r="E1950" t="str">
        <f t="shared" si="30"/>
        <v>North Dakota</v>
      </c>
    </row>
    <row r="1951" spans="1:5" x14ac:dyDescent="0.25">
      <c r="A1951" t="s">
        <v>1948</v>
      </c>
      <c r="B1951">
        <v>3.82019610340011E-4</v>
      </c>
      <c r="C1951">
        <v>6</v>
      </c>
      <c r="D1951">
        <v>15706</v>
      </c>
      <c r="E1951" t="str">
        <f t="shared" si="30"/>
        <v>Ohio</v>
      </c>
    </row>
    <row r="1952" spans="1:5" x14ac:dyDescent="0.25">
      <c r="A1952" t="s">
        <v>1949</v>
      </c>
      <c r="B1952">
        <v>1.3815653134996401E-4</v>
      </c>
      <c r="C1952">
        <v>6</v>
      </c>
      <c r="D1952">
        <v>43429</v>
      </c>
      <c r="E1952" t="str">
        <f t="shared" si="30"/>
        <v>Pennsylvania</v>
      </c>
    </row>
    <row r="1953" spans="1:5" x14ac:dyDescent="0.25">
      <c r="A1953" t="s">
        <v>1950</v>
      </c>
      <c r="B1953">
        <v>1.2776287210936E-4</v>
      </c>
      <c r="C1953">
        <v>2</v>
      </c>
      <c r="D1953">
        <v>15654</v>
      </c>
      <c r="E1953" t="str">
        <f t="shared" si="30"/>
        <v>West Virginia</v>
      </c>
    </row>
    <row r="1954" spans="1:5" x14ac:dyDescent="0.25">
      <c r="A1954" t="s">
        <v>1951</v>
      </c>
      <c r="B1954">
        <v>0</v>
      </c>
      <c r="C1954">
        <v>0</v>
      </c>
      <c r="D1954">
        <v>3958</v>
      </c>
      <c r="E1954" t="str">
        <f t="shared" si="30"/>
        <v>Georgia</v>
      </c>
    </row>
    <row r="1955" spans="1:5" x14ac:dyDescent="0.25">
      <c r="A1955" t="s">
        <v>1952</v>
      </c>
      <c r="B1955">
        <v>0</v>
      </c>
      <c r="C1955">
        <v>0</v>
      </c>
      <c r="D1955">
        <v>2718</v>
      </c>
      <c r="E1955" t="str">
        <f t="shared" si="30"/>
        <v>Nebraska</v>
      </c>
    </row>
    <row r="1956" spans="1:5" x14ac:dyDescent="0.25">
      <c r="A1956" t="s">
        <v>1953</v>
      </c>
      <c r="B1956">
        <v>1.3514684224205E-3</v>
      </c>
      <c r="C1956">
        <v>78</v>
      </c>
      <c r="D1956">
        <v>57715</v>
      </c>
      <c r="E1956" t="str">
        <f t="shared" si="30"/>
        <v>New Hampshire</v>
      </c>
    </row>
    <row r="1957" spans="1:5" x14ac:dyDescent="0.25">
      <c r="A1957" t="s">
        <v>1954</v>
      </c>
      <c r="B1957" s="1">
        <v>4.0593476628325501E-5</v>
      </c>
      <c r="C1957">
        <v>2</v>
      </c>
      <c r="D1957">
        <v>49269</v>
      </c>
      <c r="E1957" t="str">
        <f t="shared" si="30"/>
        <v>Colorado</v>
      </c>
    </row>
    <row r="1958" spans="1:5" x14ac:dyDescent="0.25">
      <c r="A1958" t="s">
        <v>1955</v>
      </c>
      <c r="B1958">
        <v>0</v>
      </c>
      <c r="C1958">
        <v>0</v>
      </c>
      <c r="D1958">
        <v>1961</v>
      </c>
      <c r="E1958" t="str">
        <f t="shared" si="30"/>
        <v>Kentucky</v>
      </c>
    </row>
    <row r="1959" spans="1:5" x14ac:dyDescent="0.25">
      <c r="A1959" t="s">
        <v>1956</v>
      </c>
      <c r="B1959">
        <v>0</v>
      </c>
      <c r="C1959">
        <v>0</v>
      </c>
      <c r="D1959">
        <v>7881</v>
      </c>
      <c r="E1959" t="str">
        <f t="shared" si="30"/>
        <v>Indiana</v>
      </c>
    </row>
    <row r="1960" spans="1:5" x14ac:dyDescent="0.25">
      <c r="A1960" t="s">
        <v>1957</v>
      </c>
      <c r="B1960">
        <v>2.7777777777782098E-4</v>
      </c>
      <c r="C1960">
        <v>2</v>
      </c>
      <c r="D1960">
        <v>7200</v>
      </c>
      <c r="E1960" t="str">
        <f t="shared" si="30"/>
        <v>Kansas</v>
      </c>
    </row>
    <row r="1961" spans="1:5" x14ac:dyDescent="0.25">
      <c r="A1961" t="s">
        <v>1958</v>
      </c>
      <c r="B1961">
        <v>5.8590480441940099E-3</v>
      </c>
      <c r="C1961">
        <v>210</v>
      </c>
      <c r="D1961">
        <v>35842</v>
      </c>
      <c r="E1961" t="str">
        <f t="shared" si="30"/>
        <v>Ohio</v>
      </c>
    </row>
    <row r="1962" spans="1:5" x14ac:dyDescent="0.25">
      <c r="A1962" t="s">
        <v>1959</v>
      </c>
      <c r="B1962">
        <v>7.7902753845393504E-4</v>
      </c>
      <c r="C1962">
        <v>689</v>
      </c>
      <c r="D1962">
        <v>884436</v>
      </c>
      <c r="E1962" t="str">
        <f t="shared" si="30"/>
        <v>Florida</v>
      </c>
    </row>
    <row r="1963" spans="1:5" x14ac:dyDescent="0.25">
      <c r="A1963" t="s">
        <v>1960</v>
      </c>
      <c r="B1963">
        <v>1.26990176885362E-2</v>
      </c>
      <c r="C1963">
        <v>733</v>
      </c>
      <c r="D1963">
        <v>57721</v>
      </c>
      <c r="E1963" t="str">
        <f t="shared" si="30"/>
        <v>Connecticut</v>
      </c>
    </row>
    <row r="1964" spans="1:5" x14ac:dyDescent="0.25">
      <c r="A1964" t="s">
        <v>1961</v>
      </c>
      <c r="B1964">
        <v>7.7043960299072402E-4</v>
      </c>
      <c r="C1964">
        <v>579</v>
      </c>
      <c r="D1964">
        <v>751519</v>
      </c>
      <c r="E1964" t="str">
        <f t="shared" si="30"/>
        <v>Massachusetts</v>
      </c>
    </row>
    <row r="1965" spans="1:5" x14ac:dyDescent="0.25">
      <c r="A1965" t="s">
        <v>1962</v>
      </c>
      <c r="B1965">
        <v>2.7927927927928699E-4</v>
      </c>
      <c r="C1965">
        <v>93</v>
      </c>
      <c r="D1965">
        <v>333000</v>
      </c>
      <c r="E1965" t="str">
        <f t="shared" si="30"/>
        <v>New Jersey</v>
      </c>
    </row>
    <row r="1966" spans="1:5" x14ac:dyDescent="0.25">
      <c r="A1966" t="s">
        <v>1963</v>
      </c>
      <c r="B1966">
        <v>0</v>
      </c>
      <c r="C1966">
        <v>0</v>
      </c>
      <c r="D1966">
        <v>3425</v>
      </c>
      <c r="E1966" t="str">
        <f t="shared" si="30"/>
        <v>Virginia</v>
      </c>
    </row>
    <row r="1967" spans="1:5" x14ac:dyDescent="0.25">
      <c r="A1967" t="s">
        <v>1964</v>
      </c>
      <c r="B1967" s="1">
        <v>6.1300803040564803E-5</v>
      </c>
      <c r="C1967">
        <v>2</v>
      </c>
      <c r="D1967">
        <v>32626</v>
      </c>
      <c r="E1967" t="str">
        <f t="shared" si="30"/>
        <v>Michigan</v>
      </c>
    </row>
    <row r="1968" spans="1:5" x14ac:dyDescent="0.25">
      <c r="A1968" t="s">
        <v>1965</v>
      </c>
      <c r="B1968">
        <v>2.9120927818082599E-4</v>
      </c>
      <c r="C1968">
        <v>23</v>
      </c>
      <c r="D1968">
        <v>78981</v>
      </c>
      <c r="E1968" t="str">
        <f t="shared" si="30"/>
        <v>Texas</v>
      </c>
    </row>
    <row r="1969" spans="1:5" x14ac:dyDescent="0.25">
      <c r="A1969" t="s">
        <v>1966</v>
      </c>
      <c r="B1969" s="1">
        <v>6.4561947188290699E-5</v>
      </c>
      <c r="C1969">
        <v>1</v>
      </c>
      <c r="D1969">
        <v>15489</v>
      </c>
      <c r="E1969" t="str">
        <f t="shared" si="30"/>
        <v>Pennsylvania</v>
      </c>
    </row>
    <row r="1970" spans="1:5" x14ac:dyDescent="0.25">
      <c r="A1970" t="s">
        <v>1967</v>
      </c>
      <c r="B1970">
        <v>0</v>
      </c>
      <c r="C1970">
        <v>0</v>
      </c>
      <c r="D1970">
        <v>6307</v>
      </c>
      <c r="E1970" t="str">
        <f t="shared" si="30"/>
        <v>Texas</v>
      </c>
    </row>
    <row r="1971" spans="1:5" x14ac:dyDescent="0.25">
      <c r="A1971" t="s">
        <v>1968</v>
      </c>
      <c r="B1971">
        <v>0</v>
      </c>
      <c r="C1971">
        <v>0</v>
      </c>
      <c r="D1971">
        <v>4754</v>
      </c>
      <c r="E1971" t="str">
        <f t="shared" si="30"/>
        <v>Utah</v>
      </c>
    </row>
    <row r="1972" spans="1:5" x14ac:dyDescent="0.25">
      <c r="A1972" t="s">
        <v>1969</v>
      </c>
      <c r="B1972">
        <v>0</v>
      </c>
      <c r="C1972">
        <v>0</v>
      </c>
      <c r="D1972">
        <v>8161</v>
      </c>
      <c r="E1972" t="str">
        <f t="shared" si="30"/>
        <v>Minnesota</v>
      </c>
    </row>
    <row r="1973" spans="1:5" x14ac:dyDescent="0.25">
      <c r="A1973" t="s">
        <v>1970</v>
      </c>
      <c r="B1973">
        <v>1.8850141376058801E-4</v>
      </c>
      <c r="C1973">
        <v>2</v>
      </c>
      <c r="D1973">
        <v>10610</v>
      </c>
      <c r="E1973" t="str">
        <f t="shared" si="30"/>
        <v>Arkansas</v>
      </c>
    </row>
    <row r="1974" spans="1:5" x14ac:dyDescent="0.25">
      <c r="A1974" t="s">
        <v>1971</v>
      </c>
      <c r="B1974">
        <v>0</v>
      </c>
      <c r="C1974">
        <v>0</v>
      </c>
      <c r="D1974">
        <v>2013</v>
      </c>
      <c r="E1974" t="str">
        <f t="shared" si="30"/>
        <v>Georgia</v>
      </c>
    </row>
    <row r="1975" spans="1:5" x14ac:dyDescent="0.25">
      <c r="A1975" t="s">
        <v>1972</v>
      </c>
      <c r="B1975">
        <v>0</v>
      </c>
      <c r="C1975">
        <v>0</v>
      </c>
      <c r="D1975">
        <v>5743</v>
      </c>
      <c r="E1975" t="str">
        <f t="shared" si="30"/>
        <v>Missouri</v>
      </c>
    </row>
    <row r="1976" spans="1:5" x14ac:dyDescent="0.25">
      <c r="A1976" t="s">
        <v>1973</v>
      </c>
      <c r="B1976">
        <v>0</v>
      </c>
      <c r="C1976">
        <v>0</v>
      </c>
      <c r="D1976">
        <v>3315</v>
      </c>
      <c r="E1976" t="str">
        <f t="shared" si="30"/>
        <v>Iowa</v>
      </c>
    </row>
    <row r="1977" spans="1:5" x14ac:dyDescent="0.25">
      <c r="A1977" t="s">
        <v>1974</v>
      </c>
      <c r="B1977">
        <v>0</v>
      </c>
      <c r="C1977">
        <v>0</v>
      </c>
      <c r="D1977">
        <v>2190</v>
      </c>
      <c r="E1977" t="str">
        <f t="shared" si="30"/>
        <v>Texas</v>
      </c>
    </row>
    <row r="1978" spans="1:5" x14ac:dyDescent="0.25">
      <c r="A1978" t="s">
        <v>1975</v>
      </c>
      <c r="B1978">
        <v>5.3209638818696404E-4</v>
      </c>
      <c r="C1978">
        <v>223</v>
      </c>
      <c r="D1978">
        <v>419097</v>
      </c>
      <c r="E1978" t="str">
        <f t="shared" si="30"/>
        <v>Wisconsin</v>
      </c>
    </row>
    <row r="1979" spans="1:5" x14ac:dyDescent="0.25">
      <c r="A1979" t="s">
        <v>1976</v>
      </c>
      <c r="B1979">
        <v>0</v>
      </c>
      <c r="C1979">
        <v>0</v>
      </c>
      <c r="D1979">
        <v>808</v>
      </c>
      <c r="E1979" t="str">
        <f t="shared" si="30"/>
        <v>South Dakota</v>
      </c>
    </row>
    <row r="1980" spans="1:5" x14ac:dyDescent="0.25">
      <c r="A1980" t="s">
        <v>1977</v>
      </c>
      <c r="B1980">
        <v>0</v>
      </c>
      <c r="C1980">
        <v>0</v>
      </c>
      <c r="D1980">
        <v>1005</v>
      </c>
      <c r="E1980" t="str">
        <f t="shared" si="30"/>
        <v>Colorado</v>
      </c>
    </row>
    <row r="1981" spans="1:5" x14ac:dyDescent="0.25">
      <c r="A1981" t="s">
        <v>1978</v>
      </c>
      <c r="B1981">
        <v>0</v>
      </c>
      <c r="C1981">
        <v>0</v>
      </c>
      <c r="D1981">
        <v>1103</v>
      </c>
      <c r="E1981" t="str">
        <f t="shared" si="30"/>
        <v>Montana</v>
      </c>
    </row>
    <row r="1982" spans="1:5" x14ac:dyDescent="0.25">
      <c r="A1982" t="s">
        <v>1979</v>
      </c>
      <c r="B1982">
        <v>0</v>
      </c>
      <c r="C1982">
        <v>0</v>
      </c>
      <c r="D1982">
        <v>2324</v>
      </c>
      <c r="E1982" t="str">
        <f t="shared" si="30"/>
        <v>Nevada</v>
      </c>
    </row>
    <row r="1983" spans="1:5" x14ac:dyDescent="0.25">
      <c r="A1983" t="s">
        <v>1980</v>
      </c>
      <c r="B1983">
        <v>9.7197472865706504E-4</v>
      </c>
      <c r="C1983">
        <v>6</v>
      </c>
      <c r="D1983">
        <v>6173</v>
      </c>
      <c r="E1983" t="str">
        <f t="shared" si="30"/>
        <v>West Virginia</v>
      </c>
    </row>
    <row r="1984" spans="1:5" x14ac:dyDescent="0.25">
      <c r="A1984" t="s">
        <v>1981</v>
      </c>
      <c r="B1984">
        <v>4.7184649260778502E-4</v>
      </c>
      <c r="C1984">
        <v>3</v>
      </c>
      <c r="D1984">
        <v>6358</v>
      </c>
      <c r="E1984" t="str">
        <f t="shared" si="30"/>
        <v>West Virginia</v>
      </c>
    </row>
    <row r="1985" spans="1:5" x14ac:dyDescent="0.25">
      <c r="A1985" t="s">
        <v>1982</v>
      </c>
      <c r="B1985">
        <v>1.8301610541726599E-4</v>
      </c>
      <c r="C1985">
        <v>1</v>
      </c>
      <c r="D1985">
        <v>5464</v>
      </c>
      <c r="E1985" t="str">
        <f t="shared" si="30"/>
        <v>Idaho</v>
      </c>
    </row>
    <row r="1986" spans="1:5" x14ac:dyDescent="0.25">
      <c r="A1986" t="s">
        <v>1983</v>
      </c>
      <c r="B1986">
        <v>8.4879350066691095E-4</v>
      </c>
      <c r="C1986">
        <v>91</v>
      </c>
      <c r="D1986">
        <v>107211</v>
      </c>
      <c r="E1986" t="str">
        <f t="shared" si="30"/>
        <v>South Dakota</v>
      </c>
    </row>
    <row r="1987" spans="1:5" x14ac:dyDescent="0.25">
      <c r="A1987" t="s">
        <v>1984</v>
      </c>
      <c r="B1987">
        <v>0</v>
      </c>
      <c r="C1987">
        <v>0</v>
      </c>
      <c r="D1987">
        <v>3739</v>
      </c>
      <c r="E1987" t="str">
        <f t="shared" si="30"/>
        <v>Michigan</v>
      </c>
    </row>
    <row r="1988" spans="1:5" x14ac:dyDescent="0.25">
      <c r="A1988" t="s">
        <v>1985</v>
      </c>
      <c r="B1988">
        <v>7.1488919217521597E-4</v>
      </c>
      <c r="C1988">
        <v>11</v>
      </c>
      <c r="D1988">
        <v>15387</v>
      </c>
      <c r="E1988" t="str">
        <f t="shared" ref="E1988:E2051" si="31">IFERROR(RIGHT(A1988,LEN(A1988)-FIND(",",A1988)-1),"DC")</f>
        <v>Arkansas</v>
      </c>
    </row>
    <row r="1989" spans="1:5" x14ac:dyDescent="0.25">
      <c r="A1989" t="s">
        <v>1986</v>
      </c>
      <c r="B1989">
        <v>2.1819768710451499E-4</v>
      </c>
      <c r="C1989">
        <v>1</v>
      </c>
      <c r="D1989">
        <v>4583</v>
      </c>
      <c r="E1989" t="str">
        <f t="shared" si="31"/>
        <v>Missouri</v>
      </c>
    </row>
    <row r="1990" spans="1:5" x14ac:dyDescent="0.25">
      <c r="A1990" t="s">
        <v>1987</v>
      </c>
      <c r="B1990">
        <v>0</v>
      </c>
      <c r="C1990">
        <v>0</v>
      </c>
      <c r="D1990">
        <v>46406</v>
      </c>
      <c r="E1990" t="str">
        <f t="shared" si="31"/>
        <v>Montana</v>
      </c>
    </row>
    <row r="1991" spans="1:5" x14ac:dyDescent="0.25">
      <c r="A1991" t="s">
        <v>1988</v>
      </c>
      <c r="B1991">
        <v>0</v>
      </c>
      <c r="C1991">
        <v>0</v>
      </c>
      <c r="D1991">
        <v>6139</v>
      </c>
      <c r="E1991" t="str">
        <f t="shared" si="31"/>
        <v>Georgia</v>
      </c>
    </row>
    <row r="1992" spans="1:5" x14ac:dyDescent="0.25">
      <c r="A1992" t="s">
        <v>1989</v>
      </c>
      <c r="B1992">
        <v>2.27634873662618E-4</v>
      </c>
      <c r="C1992">
        <v>1</v>
      </c>
      <c r="D1992">
        <v>4393</v>
      </c>
      <c r="E1992" t="str">
        <f t="shared" si="31"/>
        <v>Iowa</v>
      </c>
    </row>
    <row r="1993" spans="1:5" x14ac:dyDescent="0.25">
      <c r="A1993" t="s">
        <v>1990</v>
      </c>
      <c r="B1993">
        <v>3.3613445378155501E-4</v>
      </c>
      <c r="C1993">
        <v>1</v>
      </c>
      <c r="D1993">
        <v>2975</v>
      </c>
      <c r="E1993" t="str">
        <f t="shared" si="31"/>
        <v>Kansas</v>
      </c>
    </row>
    <row r="1994" spans="1:5" x14ac:dyDescent="0.25">
      <c r="A1994" t="s">
        <v>1991</v>
      </c>
      <c r="B1994">
        <v>1.80277627546465E-4</v>
      </c>
      <c r="C1994">
        <v>1</v>
      </c>
      <c r="D1994">
        <v>5547</v>
      </c>
      <c r="E1994" t="str">
        <f t="shared" si="31"/>
        <v>North Carolina</v>
      </c>
    </row>
    <row r="1995" spans="1:5" x14ac:dyDescent="0.25">
      <c r="A1995" t="s">
        <v>1992</v>
      </c>
      <c r="B1995">
        <v>0</v>
      </c>
      <c r="C1995">
        <v>0</v>
      </c>
      <c r="D1995">
        <v>2193</v>
      </c>
      <c r="E1995" t="str">
        <f t="shared" si="31"/>
        <v>Texas</v>
      </c>
    </row>
    <row r="1996" spans="1:5" x14ac:dyDescent="0.25">
      <c r="A1996" t="s">
        <v>1993</v>
      </c>
      <c r="B1996">
        <v>1.32569617061129E-3</v>
      </c>
      <c r="C1996">
        <v>184</v>
      </c>
      <c r="D1996">
        <v>138795</v>
      </c>
      <c r="E1996" t="str">
        <f t="shared" si="31"/>
        <v>Alabama</v>
      </c>
    </row>
    <row r="1997" spans="1:5" x14ac:dyDescent="0.25">
      <c r="A1997" t="s">
        <v>1994</v>
      </c>
      <c r="B1997">
        <v>0</v>
      </c>
      <c r="C1997">
        <v>0</v>
      </c>
      <c r="D1997">
        <v>3361</v>
      </c>
      <c r="E1997" t="str">
        <f t="shared" si="31"/>
        <v>Puerto Rico</v>
      </c>
    </row>
    <row r="1998" spans="1:5" x14ac:dyDescent="0.25">
      <c r="A1998" t="s">
        <v>1995</v>
      </c>
      <c r="B1998">
        <v>0</v>
      </c>
      <c r="C1998">
        <v>0</v>
      </c>
      <c r="D1998">
        <v>3255</v>
      </c>
      <c r="E1998" t="str">
        <f t="shared" si="31"/>
        <v>California</v>
      </c>
    </row>
    <row r="1999" spans="1:5" x14ac:dyDescent="0.25">
      <c r="A1999" t="s">
        <v>1996</v>
      </c>
      <c r="B1999">
        <v>0</v>
      </c>
      <c r="C1999">
        <v>0</v>
      </c>
      <c r="D1999">
        <v>6266</v>
      </c>
      <c r="E1999" t="str">
        <f t="shared" si="31"/>
        <v>Colorado</v>
      </c>
    </row>
    <row r="2000" spans="1:5" x14ac:dyDescent="0.25">
      <c r="A2000" t="s">
        <v>1997</v>
      </c>
      <c r="B2000">
        <v>2.0744018807909901E-3</v>
      </c>
      <c r="C2000">
        <v>90</v>
      </c>
      <c r="D2000">
        <v>43386</v>
      </c>
      <c r="E2000" t="str">
        <f t="shared" si="31"/>
        <v>Arizona</v>
      </c>
    </row>
    <row r="2001" spans="1:5" x14ac:dyDescent="0.25">
      <c r="A2001" t="s">
        <v>1998</v>
      </c>
      <c r="B2001">
        <v>0</v>
      </c>
      <c r="C2001">
        <v>0</v>
      </c>
      <c r="D2001">
        <v>3781</v>
      </c>
      <c r="E2001" t="str">
        <f t="shared" si="31"/>
        <v>Missouri</v>
      </c>
    </row>
    <row r="2002" spans="1:5" x14ac:dyDescent="0.25">
      <c r="A2002" t="s">
        <v>1999</v>
      </c>
      <c r="B2002">
        <v>1.6291648435540199E-4</v>
      </c>
      <c r="C2002">
        <v>35</v>
      </c>
      <c r="D2002">
        <v>214834</v>
      </c>
      <c r="E2002" t="str">
        <f t="shared" si="31"/>
        <v>New Jersey</v>
      </c>
    </row>
    <row r="2003" spans="1:5" x14ac:dyDescent="0.25">
      <c r="A2003" t="s">
        <v>2000</v>
      </c>
      <c r="B2003">
        <v>0</v>
      </c>
      <c r="C2003">
        <v>0</v>
      </c>
      <c r="D2003">
        <v>6851</v>
      </c>
      <c r="E2003" t="str">
        <f t="shared" si="31"/>
        <v>California</v>
      </c>
    </row>
    <row r="2004" spans="1:5" x14ac:dyDescent="0.25">
      <c r="A2004" t="s">
        <v>2001</v>
      </c>
      <c r="B2004">
        <v>0</v>
      </c>
      <c r="C2004">
        <v>0</v>
      </c>
      <c r="D2004">
        <v>3481</v>
      </c>
      <c r="E2004" t="str">
        <f t="shared" si="31"/>
        <v>Iowa</v>
      </c>
    </row>
    <row r="2005" spans="1:5" x14ac:dyDescent="0.25">
      <c r="A2005" t="s">
        <v>2002</v>
      </c>
      <c r="B2005">
        <v>3.0327065739743598E-4</v>
      </c>
      <c r="C2005">
        <v>13</v>
      </c>
      <c r="D2005">
        <v>42866</v>
      </c>
      <c r="E2005" t="str">
        <f t="shared" si="31"/>
        <v>West Virginia</v>
      </c>
    </row>
    <row r="2006" spans="1:5" x14ac:dyDescent="0.25">
      <c r="A2006" t="s">
        <v>2003</v>
      </c>
      <c r="B2006">
        <v>2.0567667626492E-4</v>
      </c>
      <c r="C2006">
        <v>1</v>
      </c>
      <c r="D2006">
        <v>4862</v>
      </c>
      <c r="E2006" t="str">
        <f t="shared" si="31"/>
        <v>Alabama</v>
      </c>
    </row>
    <row r="2007" spans="1:5" x14ac:dyDescent="0.25">
      <c r="A2007" t="s">
        <v>2004</v>
      </c>
      <c r="B2007">
        <v>0</v>
      </c>
      <c r="C2007">
        <v>0</v>
      </c>
      <c r="D2007">
        <v>2279</v>
      </c>
      <c r="E2007" t="str">
        <f t="shared" si="31"/>
        <v>Arkansas</v>
      </c>
    </row>
    <row r="2008" spans="1:5" x14ac:dyDescent="0.25">
      <c r="A2008" t="s">
        <v>2005</v>
      </c>
      <c r="B2008" s="1">
        <v>2.4742063982952001E-5</v>
      </c>
      <c r="C2008">
        <v>1</v>
      </c>
      <c r="D2008">
        <v>40417</v>
      </c>
      <c r="E2008" t="str">
        <f t="shared" si="31"/>
        <v>Florida</v>
      </c>
    </row>
    <row r="2009" spans="1:5" x14ac:dyDescent="0.25">
      <c r="A2009" t="s">
        <v>2006</v>
      </c>
      <c r="B2009">
        <v>0</v>
      </c>
      <c r="C2009">
        <v>0</v>
      </c>
      <c r="D2009">
        <v>5454</v>
      </c>
      <c r="E2009" t="str">
        <f t="shared" si="31"/>
        <v>Georgia</v>
      </c>
    </row>
    <row r="2010" spans="1:5" x14ac:dyDescent="0.25">
      <c r="A2010" t="s">
        <v>2007</v>
      </c>
      <c r="B2010">
        <v>1.18133490844662E-4</v>
      </c>
      <c r="C2010">
        <v>1</v>
      </c>
      <c r="D2010">
        <v>8465</v>
      </c>
      <c r="E2010" t="str">
        <f t="shared" si="31"/>
        <v>Illinois</v>
      </c>
    </row>
    <row r="2011" spans="1:5" x14ac:dyDescent="0.25">
      <c r="A2011" t="s">
        <v>2008</v>
      </c>
      <c r="B2011">
        <v>2.20726189162356E-4</v>
      </c>
      <c r="C2011">
        <v>10</v>
      </c>
      <c r="D2011">
        <v>45305</v>
      </c>
      <c r="E2011" t="str">
        <f t="shared" si="31"/>
        <v>Indiana</v>
      </c>
    </row>
    <row r="2012" spans="1:5" x14ac:dyDescent="0.25">
      <c r="A2012" t="s">
        <v>2009</v>
      </c>
      <c r="B2012">
        <v>0</v>
      </c>
      <c r="C2012">
        <v>0</v>
      </c>
      <c r="D2012">
        <v>3032</v>
      </c>
      <c r="E2012" t="str">
        <f t="shared" si="31"/>
        <v>Iowa</v>
      </c>
    </row>
    <row r="2013" spans="1:5" x14ac:dyDescent="0.25">
      <c r="A2013" t="s">
        <v>2010</v>
      </c>
      <c r="B2013">
        <v>0</v>
      </c>
      <c r="C2013">
        <v>0</v>
      </c>
      <c r="D2013">
        <v>2835</v>
      </c>
      <c r="E2013" t="str">
        <f t="shared" si="31"/>
        <v>Kentucky</v>
      </c>
    </row>
    <row r="2014" spans="1:5" x14ac:dyDescent="0.25">
      <c r="A2014" t="s">
        <v>2011</v>
      </c>
      <c r="B2014">
        <v>1.14734819149253E-4</v>
      </c>
      <c r="C2014">
        <v>4</v>
      </c>
      <c r="D2014">
        <v>34863</v>
      </c>
      <c r="E2014" t="str">
        <f t="shared" si="31"/>
        <v>Michigan</v>
      </c>
    </row>
    <row r="2015" spans="1:5" x14ac:dyDescent="0.25">
      <c r="A2015" t="s">
        <v>2012</v>
      </c>
      <c r="B2015">
        <v>3.7119524870077297E-4</v>
      </c>
      <c r="C2015">
        <v>3</v>
      </c>
      <c r="D2015">
        <v>8082</v>
      </c>
      <c r="E2015" t="str">
        <f t="shared" si="31"/>
        <v>Mississippi</v>
      </c>
    </row>
    <row r="2016" spans="1:5" x14ac:dyDescent="0.25">
      <c r="A2016" t="s">
        <v>2013</v>
      </c>
      <c r="B2016">
        <v>0</v>
      </c>
      <c r="C2016">
        <v>0</v>
      </c>
      <c r="D2016">
        <v>2433</v>
      </c>
      <c r="E2016" t="str">
        <f t="shared" si="31"/>
        <v>Missouri</v>
      </c>
    </row>
    <row r="2017" spans="1:5" x14ac:dyDescent="0.25">
      <c r="A2017" t="s">
        <v>2014</v>
      </c>
      <c r="B2017">
        <v>2.9113419754223102E-4</v>
      </c>
      <c r="C2017">
        <v>95</v>
      </c>
      <c r="D2017">
        <v>326310</v>
      </c>
      <c r="E2017" t="str">
        <f t="shared" si="31"/>
        <v>New York</v>
      </c>
    </row>
    <row r="2018" spans="1:5" x14ac:dyDescent="0.25">
      <c r="A2018" t="s">
        <v>2015</v>
      </c>
      <c r="B2018">
        <v>0</v>
      </c>
      <c r="C2018">
        <v>0</v>
      </c>
      <c r="D2018">
        <v>3818</v>
      </c>
      <c r="E2018" t="str">
        <f t="shared" si="31"/>
        <v>Ohio</v>
      </c>
    </row>
    <row r="2019" spans="1:5" x14ac:dyDescent="0.25">
      <c r="A2019" t="s">
        <v>2016</v>
      </c>
      <c r="B2019" s="1">
        <v>2.2362359676231199E-5</v>
      </c>
      <c r="C2019">
        <v>1</v>
      </c>
      <c r="D2019">
        <v>44718</v>
      </c>
      <c r="E2019" t="str">
        <f t="shared" si="31"/>
        <v>Pennsylvania</v>
      </c>
    </row>
    <row r="2020" spans="1:5" x14ac:dyDescent="0.25">
      <c r="A2020" t="s">
        <v>2017</v>
      </c>
      <c r="B2020" s="1">
        <v>8.0547724526813802E-5</v>
      </c>
      <c r="C2020">
        <v>1</v>
      </c>
      <c r="D2020">
        <v>12415</v>
      </c>
      <c r="E2020" t="str">
        <f t="shared" si="31"/>
        <v>Tennessee</v>
      </c>
    </row>
    <row r="2021" spans="1:5" x14ac:dyDescent="0.25">
      <c r="A2021" t="s">
        <v>2018</v>
      </c>
      <c r="B2021">
        <v>0</v>
      </c>
      <c r="C2021">
        <v>0</v>
      </c>
      <c r="D2021">
        <v>1786</v>
      </c>
      <c r="E2021" t="str">
        <f t="shared" si="31"/>
        <v>West Virginia</v>
      </c>
    </row>
    <row r="2022" spans="1:5" x14ac:dyDescent="0.25">
      <c r="A2022" t="s">
        <v>2019</v>
      </c>
      <c r="B2022">
        <v>2.0325203252036201E-4</v>
      </c>
      <c r="C2022">
        <v>3</v>
      </c>
      <c r="D2022">
        <v>14760</v>
      </c>
      <c r="E2022" t="str">
        <f t="shared" si="31"/>
        <v>Wisconsin</v>
      </c>
    </row>
    <row r="2023" spans="1:5" x14ac:dyDescent="0.25">
      <c r="A2023" t="s">
        <v>2020</v>
      </c>
      <c r="B2023">
        <v>2.2810218978102001E-3</v>
      </c>
      <c r="C2023">
        <v>15</v>
      </c>
      <c r="D2023">
        <v>6576</v>
      </c>
      <c r="E2023" t="str">
        <f t="shared" si="31"/>
        <v>Texas</v>
      </c>
    </row>
    <row r="2024" spans="1:5" x14ac:dyDescent="0.25">
      <c r="A2024" t="s">
        <v>2021</v>
      </c>
      <c r="B2024" s="1">
        <v>7.0741369552873497E-5</v>
      </c>
      <c r="C2024">
        <v>1</v>
      </c>
      <c r="D2024">
        <v>14136</v>
      </c>
      <c r="E2024" t="str">
        <f t="shared" si="31"/>
        <v>Michigan</v>
      </c>
    </row>
    <row r="2025" spans="1:5" x14ac:dyDescent="0.25">
      <c r="A2025" t="s">
        <v>2022</v>
      </c>
      <c r="B2025">
        <v>2.7878820062132698E-4</v>
      </c>
      <c r="C2025">
        <v>42</v>
      </c>
      <c r="D2025">
        <v>150652</v>
      </c>
      <c r="E2025" t="str">
        <f t="shared" si="31"/>
        <v>California</v>
      </c>
    </row>
    <row r="2026" spans="1:5" x14ac:dyDescent="0.25">
      <c r="A2026" t="s">
        <v>2023</v>
      </c>
      <c r="B2026">
        <v>0</v>
      </c>
      <c r="C2026">
        <v>0</v>
      </c>
      <c r="D2026">
        <v>9112</v>
      </c>
      <c r="E2026" t="str">
        <f t="shared" si="31"/>
        <v>Colorado</v>
      </c>
    </row>
    <row r="2027" spans="1:5" x14ac:dyDescent="0.25">
      <c r="A2027" t="s">
        <v>2024</v>
      </c>
      <c r="B2027">
        <v>2.2279549718574598E-3</v>
      </c>
      <c r="C2027">
        <v>209</v>
      </c>
      <c r="D2027">
        <v>93808</v>
      </c>
      <c r="E2027" t="str">
        <f t="shared" si="31"/>
        <v>Alabama</v>
      </c>
    </row>
    <row r="2028" spans="1:5" x14ac:dyDescent="0.25">
      <c r="A2028" t="s">
        <v>2025</v>
      </c>
      <c r="B2028">
        <v>0</v>
      </c>
      <c r="C2028">
        <v>0</v>
      </c>
      <c r="D2028">
        <v>1526</v>
      </c>
      <c r="E2028" t="str">
        <f t="shared" si="31"/>
        <v>Arkansas</v>
      </c>
    </row>
    <row r="2029" spans="1:5" x14ac:dyDescent="0.25">
      <c r="A2029" t="s">
        <v>2026</v>
      </c>
      <c r="B2029">
        <v>0</v>
      </c>
      <c r="C2029">
        <v>0</v>
      </c>
      <c r="D2029">
        <v>1551</v>
      </c>
      <c r="E2029" t="str">
        <f t="shared" si="31"/>
        <v>Georgia</v>
      </c>
    </row>
    <row r="2030" spans="1:5" x14ac:dyDescent="0.25">
      <c r="A2030" t="s">
        <v>2027</v>
      </c>
      <c r="B2030">
        <v>0</v>
      </c>
      <c r="C2030">
        <v>0</v>
      </c>
      <c r="D2030">
        <v>10411</v>
      </c>
      <c r="E2030" t="str">
        <f t="shared" si="31"/>
        <v>Illinois</v>
      </c>
    </row>
    <row r="2031" spans="1:5" x14ac:dyDescent="0.25">
      <c r="A2031" t="s">
        <v>2028</v>
      </c>
      <c r="B2031">
        <v>1.5717092337918999E-4</v>
      </c>
      <c r="C2031">
        <v>2</v>
      </c>
      <c r="D2031">
        <v>12725</v>
      </c>
      <c r="E2031" t="str">
        <f t="shared" si="31"/>
        <v>Indiana</v>
      </c>
    </row>
    <row r="2032" spans="1:5" x14ac:dyDescent="0.25">
      <c r="A2032" t="s">
        <v>2029</v>
      </c>
      <c r="B2032">
        <v>0</v>
      </c>
      <c r="C2032">
        <v>0</v>
      </c>
      <c r="D2032">
        <v>4366</v>
      </c>
      <c r="E2032" t="str">
        <f t="shared" si="31"/>
        <v>Iowa</v>
      </c>
    </row>
    <row r="2033" spans="1:5" x14ac:dyDescent="0.25">
      <c r="A2033" t="s">
        <v>2030</v>
      </c>
      <c r="B2033">
        <v>4.9610205527994501E-4</v>
      </c>
      <c r="C2033">
        <v>7</v>
      </c>
      <c r="D2033">
        <v>14110</v>
      </c>
      <c r="E2033" t="str">
        <f t="shared" si="31"/>
        <v>Kansas</v>
      </c>
    </row>
    <row r="2034" spans="1:5" x14ac:dyDescent="0.25">
      <c r="A2034" t="s">
        <v>2031</v>
      </c>
      <c r="B2034">
        <v>1.04799832320257E-4</v>
      </c>
      <c r="C2034">
        <v>1</v>
      </c>
      <c r="D2034">
        <v>9542</v>
      </c>
      <c r="E2034" t="str">
        <f t="shared" si="31"/>
        <v>Kentucky</v>
      </c>
    </row>
    <row r="2035" spans="1:5" x14ac:dyDescent="0.25">
      <c r="A2035" t="s">
        <v>2032</v>
      </c>
      <c r="B2035">
        <v>3.6080853913544799E-4</v>
      </c>
      <c r="C2035">
        <v>132</v>
      </c>
      <c r="D2035">
        <v>365845</v>
      </c>
      <c r="E2035" t="str">
        <f t="shared" si="31"/>
        <v>Maryland</v>
      </c>
    </row>
    <row r="2036" spans="1:5" x14ac:dyDescent="0.25">
      <c r="A2036" t="s">
        <v>2033</v>
      </c>
      <c r="B2036">
        <v>4.2016806722688899E-4</v>
      </c>
      <c r="C2036">
        <v>1</v>
      </c>
      <c r="D2036">
        <v>2380</v>
      </c>
      <c r="E2036" t="str">
        <f t="shared" si="31"/>
        <v>Mississippi</v>
      </c>
    </row>
    <row r="2037" spans="1:5" x14ac:dyDescent="0.25">
      <c r="A2037" t="s">
        <v>2034</v>
      </c>
      <c r="B2037">
        <v>2.8776978417266398E-4</v>
      </c>
      <c r="C2037">
        <v>1</v>
      </c>
      <c r="D2037">
        <v>3475</v>
      </c>
      <c r="E2037" t="str">
        <f t="shared" si="31"/>
        <v>Missouri</v>
      </c>
    </row>
    <row r="2038" spans="1:5" x14ac:dyDescent="0.25">
      <c r="A2038" t="s">
        <v>2035</v>
      </c>
      <c r="B2038" s="1">
        <v>5.9136605558895899E-5</v>
      </c>
      <c r="C2038">
        <v>1</v>
      </c>
      <c r="D2038">
        <v>16910</v>
      </c>
      <c r="E2038" t="str">
        <f t="shared" si="31"/>
        <v>New York</v>
      </c>
    </row>
    <row r="2039" spans="1:5" x14ac:dyDescent="0.25">
      <c r="A2039" t="s">
        <v>2036</v>
      </c>
      <c r="B2039">
        <v>3.0432136335967099E-4</v>
      </c>
      <c r="C2039">
        <v>3</v>
      </c>
      <c r="D2039">
        <v>9858</v>
      </c>
      <c r="E2039" t="str">
        <f t="shared" si="31"/>
        <v>North Carolina</v>
      </c>
    </row>
    <row r="2040" spans="1:5" x14ac:dyDescent="0.25">
      <c r="A2040" t="s">
        <v>2037</v>
      </c>
      <c r="B2040">
        <v>2.4012295790373202E-3</v>
      </c>
      <c r="C2040">
        <v>514</v>
      </c>
      <c r="D2040">
        <v>214057</v>
      </c>
      <c r="E2040" t="str">
        <f t="shared" si="31"/>
        <v>Ohio</v>
      </c>
    </row>
    <row r="2041" spans="1:5" x14ac:dyDescent="0.25">
      <c r="A2041" t="s">
        <v>2038</v>
      </c>
      <c r="B2041">
        <v>7.4121927170100999E-4</v>
      </c>
      <c r="C2041">
        <v>327</v>
      </c>
      <c r="D2041">
        <v>441165</v>
      </c>
      <c r="E2041" t="str">
        <f t="shared" si="31"/>
        <v>Pennsylvania</v>
      </c>
    </row>
    <row r="2042" spans="1:5" x14ac:dyDescent="0.25">
      <c r="A2042" t="s">
        <v>2039</v>
      </c>
      <c r="B2042">
        <v>0</v>
      </c>
      <c r="C2042">
        <v>0</v>
      </c>
      <c r="D2042">
        <v>37333</v>
      </c>
      <c r="E2042" t="str">
        <f t="shared" si="31"/>
        <v>Tennessee</v>
      </c>
    </row>
    <row r="2043" spans="1:5" x14ac:dyDescent="0.25">
      <c r="A2043" t="s">
        <v>2040</v>
      </c>
      <c r="B2043">
        <v>3.6229929004760698E-4</v>
      </c>
      <c r="C2043">
        <v>47</v>
      </c>
      <c r="D2043">
        <v>129727</v>
      </c>
      <c r="E2043" t="str">
        <f t="shared" si="31"/>
        <v>Texas</v>
      </c>
    </row>
    <row r="2044" spans="1:5" x14ac:dyDescent="0.25">
      <c r="A2044" t="s">
        <v>2041</v>
      </c>
      <c r="B2044" s="1">
        <v>3.6316095293420503E-5</v>
      </c>
      <c r="C2044">
        <v>1</v>
      </c>
      <c r="D2044">
        <v>27536</v>
      </c>
      <c r="E2044" t="str">
        <f t="shared" si="31"/>
        <v>Virginia</v>
      </c>
    </row>
    <row r="2045" spans="1:5" x14ac:dyDescent="0.25">
      <c r="A2045" t="s">
        <v>2042</v>
      </c>
      <c r="B2045">
        <v>0</v>
      </c>
      <c r="C2045">
        <v>0</v>
      </c>
      <c r="D2045">
        <v>2111</v>
      </c>
      <c r="E2045" t="str">
        <f t="shared" si="31"/>
        <v>Michigan</v>
      </c>
    </row>
    <row r="2046" spans="1:5" x14ac:dyDescent="0.25">
      <c r="A2046" t="s">
        <v>2043</v>
      </c>
      <c r="B2046">
        <v>1.22129946262816E-4</v>
      </c>
      <c r="C2046">
        <v>2</v>
      </c>
      <c r="D2046">
        <v>16376</v>
      </c>
      <c r="E2046" t="str">
        <f t="shared" si="31"/>
        <v>Pennsylvania</v>
      </c>
    </row>
    <row r="2047" spans="1:5" x14ac:dyDescent="0.25">
      <c r="A2047" t="s">
        <v>2044</v>
      </c>
      <c r="B2047">
        <v>0</v>
      </c>
      <c r="C2047">
        <v>0</v>
      </c>
      <c r="D2047">
        <v>13994</v>
      </c>
      <c r="E2047" t="str">
        <f t="shared" si="31"/>
        <v>Colorado</v>
      </c>
    </row>
    <row r="2048" spans="1:5" x14ac:dyDescent="0.25">
      <c r="A2048" t="s">
        <v>2045</v>
      </c>
      <c r="B2048">
        <v>0</v>
      </c>
      <c r="C2048">
        <v>0</v>
      </c>
      <c r="D2048">
        <v>1623</v>
      </c>
      <c r="E2048" t="str">
        <f t="shared" si="31"/>
        <v>South Dakota</v>
      </c>
    </row>
    <row r="2049" spans="1:5" x14ac:dyDescent="0.25">
      <c r="A2049" t="s">
        <v>2046</v>
      </c>
      <c r="B2049" s="1">
        <v>9.7232125494284201E-5</v>
      </c>
      <c r="C2049">
        <v>3</v>
      </c>
      <c r="D2049">
        <v>30854</v>
      </c>
      <c r="E2049" t="str">
        <f t="shared" si="31"/>
        <v>North Carolina</v>
      </c>
    </row>
    <row r="2050" spans="1:5" x14ac:dyDescent="0.25">
      <c r="A2050" t="s">
        <v>2047</v>
      </c>
      <c r="B2050">
        <v>0</v>
      </c>
      <c r="C2050">
        <v>0</v>
      </c>
      <c r="D2050">
        <v>1015</v>
      </c>
      <c r="E2050" t="str">
        <f t="shared" si="31"/>
        <v>Tennessee</v>
      </c>
    </row>
    <row r="2051" spans="1:5" x14ac:dyDescent="0.25">
      <c r="A2051" t="s">
        <v>2048</v>
      </c>
      <c r="B2051">
        <v>0</v>
      </c>
      <c r="C2051">
        <v>0</v>
      </c>
      <c r="D2051">
        <v>8864</v>
      </c>
      <c r="E2051" t="str">
        <f t="shared" si="31"/>
        <v>Texas</v>
      </c>
    </row>
    <row r="2052" spans="1:5" x14ac:dyDescent="0.25">
      <c r="A2052" t="s">
        <v>2049</v>
      </c>
      <c r="B2052">
        <v>0</v>
      </c>
      <c r="C2052">
        <v>0</v>
      </c>
      <c r="D2052">
        <v>1103</v>
      </c>
      <c r="E2052" t="str">
        <f t="shared" ref="E2052:E2115" si="32">IFERROR(RIGHT(A2052,LEN(A2052)-FIND(",",A2052)-1),"DC")</f>
        <v>New Mexico</v>
      </c>
    </row>
    <row r="2053" spans="1:5" x14ac:dyDescent="0.25">
      <c r="A2053" t="s">
        <v>2050</v>
      </c>
      <c r="B2053">
        <v>0</v>
      </c>
      <c r="C2053">
        <v>0</v>
      </c>
      <c r="D2053">
        <v>6705</v>
      </c>
      <c r="E2053" t="str">
        <f t="shared" si="32"/>
        <v>Louisiana</v>
      </c>
    </row>
    <row r="2054" spans="1:5" x14ac:dyDescent="0.25">
      <c r="A2054" t="s">
        <v>2051</v>
      </c>
      <c r="B2054">
        <v>9.0530508781461096E-4</v>
      </c>
      <c r="C2054">
        <v>35</v>
      </c>
      <c r="D2054">
        <v>38661</v>
      </c>
      <c r="E2054" t="str">
        <f t="shared" si="32"/>
        <v>Alabama</v>
      </c>
    </row>
    <row r="2055" spans="1:5" x14ac:dyDescent="0.25">
      <c r="A2055" t="s">
        <v>2052</v>
      </c>
      <c r="B2055" s="1">
        <v>9.2867756315007099E-5</v>
      </c>
      <c r="C2055">
        <v>1</v>
      </c>
      <c r="D2055">
        <v>10768</v>
      </c>
      <c r="E2055" t="str">
        <f t="shared" si="32"/>
        <v>Colorado</v>
      </c>
    </row>
    <row r="2056" spans="1:5" x14ac:dyDescent="0.25">
      <c r="A2056" t="s">
        <v>2053</v>
      </c>
      <c r="B2056">
        <v>3.5618878005339E-4</v>
      </c>
      <c r="C2056">
        <v>2</v>
      </c>
      <c r="D2056">
        <v>5615</v>
      </c>
      <c r="E2056" t="str">
        <f t="shared" si="32"/>
        <v>Georgia</v>
      </c>
    </row>
    <row r="2057" spans="1:5" x14ac:dyDescent="0.25">
      <c r="A2057" t="s">
        <v>2054</v>
      </c>
      <c r="B2057">
        <v>0</v>
      </c>
      <c r="C2057">
        <v>0</v>
      </c>
      <c r="D2057">
        <v>11894</v>
      </c>
      <c r="E2057" t="str">
        <f t="shared" si="32"/>
        <v>Illinois</v>
      </c>
    </row>
    <row r="2058" spans="1:5" x14ac:dyDescent="0.25">
      <c r="A2058" t="s">
        <v>2055</v>
      </c>
      <c r="B2058">
        <v>9.4681147312726203E-3</v>
      </c>
      <c r="C2058">
        <v>136</v>
      </c>
      <c r="D2058">
        <v>14364</v>
      </c>
      <c r="E2058" t="str">
        <f t="shared" si="32"/>
        <v>Indiana</v>
      </c>
    </row>
    <row r="2059" spans="1:5" x14ac:dyDescent="0.25">
      <c r="A2059" t="s">
        <v>2056</v>
      </c>
      <c r="B2059">
        <v>0</v>
      </c>
      <c r="C2059">
        <v>0</v>
      </c>
      <c r="D2059">
        <v>2264</v>
      </c>
      <c r="E2059" t="str">
        <f t="shared" si="32"/>
        <v>Kentucky</v>
      </c>
    </row>
    <row r="2060" spans="1:5" x14ac:dyDescent="0.25">
      <c r="A2060" t="s">
        <v>2057</v>
      </c>
      <c r="B2060">
        <v>0</v>
      </c>
      <c r="C2060">
        <v>0</v>
      </c>
      <c r="D2060">
        <v>4187</v>
      </c>
      <c r="E2060" t="str">
        <f t="shared" si="32"/>
        <v>Missouri</v>
      </c>
    </row>
    <row r="2061" spans="1:5" x14ac:dyDescent="0.25">
      <c r="A2061" t="s">
        <v>2058</v>
      </c>
      <c r="B2061">
        <v>0</v>
      </c>
      <c r="C2061">
        <v>0</v>
      </c>
      <c r="D2061">
        <v>2758</v>
      </c>
      <c r="E2061" t="str">
        <f t="shared" si="32"/>
        <v>Ohio</v>
      </c>
    </row>
    <row r="2062" spans="1:5" x14ac:dyDescent="0.25">
      <c r="A2062" t="s">
        <v>2059</v>
      </c>
      <c r="B2062">
        <v>4.0502227622518601E-4</v>
      </c>
      <c r="C2062">
        <v>1</v>
      </c>
      <c r="D2062">
        <v>2469</v>
      </c>
      <c r="E2062" t="str">
        <f t="shared" si="32"/>
        <v>Tennessee</v>
      </c>
    </row>
    <row r="2063" spans="1:5" x14ac:dyDescent="0.25">
      <c r="A2063" t="s">
        <v>2060</v>
      </c>
      <c r="B2063">
        <v>0</v>
      </c>
      <c r="C2063">
        <v>0</v>
      </c>
      <c r="D2063">
        <v>2963</v>
      </c>
      <c r="E2063" t="str">
        <f t="shared" si="32"/>
        <v>Utah</v>
      </c>
    </row>
    <row r="2064" spans="1:5" x14ac:dyDescent="0.25">
      <c r="A2064" t="s">
        <v>2061</v>
      </c>
      <c r="B2064">
        <v>0</v>
      </c>
      <c r="C2064">
        <v>0</v>
      </c>
      <c r="D2064">
        <v>2759</v>
      </c>
      <c r="E2064" t="str">
        <f t="shared" si="32"/>
        <v>West Virginia</v>
      </c>
    </row>
    <row r="2065" spans="1:5" x14ac:dyDescent="0.25">
      <c r="A2065" t="s">
        <v>2062</v>
      </c>
      <c r="B2065">
        <v>0</v>
      </c>
      <c r="C2065">
        <v>0</v>
      </c>
      <c r="D2065">
        <v>2116</v>
      </c>
      <c r="E2065" t="str">
        <f t="shared" si="32"/>
        <v>Puerto Rico</v>
      </c>
    </row>
    <row r="2066" spans="1:5" x14ac:dyDescent="0.25">
      <c r="A2066" t="s">
        <v>2063</v>
      </c>
      <c r="B2066">
        <v>0</v>
      </c>
      <c r="C2066">
        <v>0</v>
      </c>
      <c r="D2066">
        <v>1630</v>
      </c>
      <c r="E2066" t="str">
        <f t="shared" si="32"/>
        <v>Nebraska</v>
      </c>
    </row>
    <row r="2067" spans="1:5" x14ac:dyDescent="0.25">
      <c r="A2067" t="s">
        <v>2064</v>
      </c>
      <c r="B2067">
        <v>0</v>
      </c>
      <c r="C2067">
        <v>0</v>
      </c>
      <c r="D2067">
        <v>1503</v>
      </c>
      <c r="E2067" t="str">
        <f t="shared" si="32"/>
        <v>Kansas</v>
      </c>
    </row>
    <row r="2068" spans="1:5" x14ac:dyDescent="0.25">
      <c r="A2068" t="s">
        <v>2065</v>
      </c>
      <c r="B2068">
        <v>3.0784061956978798E-4</v>
      </c>
      <c r="C2068">
        <v>76</v>
      </c>
      <c r="D2068">
        <v>246881</v>
      </c>
      <c r="E2068" t="str">
        <f t="shared" si="32"/>
        <v>New Jersey</v>
      </c>
    </row>
    <row r="2069" spans="1:5" x14ac:dyDescent="0.25">
      <c r="A2069" t="s">
        <v>2066</v>
      </c>
      <c r="B2069">
        <v>9.8692326671601105E-4</v>
      </c>
      <c r="C2069">
        <v>4</v>
      </c>
      <c r="D2069">
        <v>4053</v>
      </c>
      <c r="E2069" t="str">
        <f t="shared" si="32"/>
        <v>Texas</v>
      </c>
    </row>
    <row r="2070" spans="1:5" x14ac:dyDescent="0.25">
      <c r="A2070" t="s">
        <v>2067</v>
      </c>
      <c r="B2070">
        <v>0</v>
      </c>
      <c r="C2070">
        <v>0</v>
      </c>
      <c r="D2070">
        <v>10226</v>
      </c>
      <c r="E2070" t="str">
        <f t="shared" si="32"/>
        <v>Minnesota</v>
      </c>
    </row>
    <row r="2071" spans="1:5" x14ac:dyDescent="0.25">
      <c r="A2071" t="s">
        <v>2068</v>
      </c>
      <c r="B2071">
        <v>0</v>
      </c>
      <c r="C2071">
        <v>0</v>
      </c>
      <c r="D2071">
        <v>4748</v>
      </c>
      <c r="E2071" t="str">
        <f t="shared" si="32"/>
        <v>Ohio</v>
      </c>
    </row>
    <row r="2072" spans="1:5" x14ac:dyDescent="0.25">
      <c r="A2072" t="s">
        <v>2069</v>
      </c>
      <c r="B2072">
        <v>2.3234200743493799E-4</v>
      </c>
      <c r="C2072">
        <v>1</v>
      </c>
      <c r="D2072">
        <v>4304</v>
      </c>
      <c r="E2072" t="str">
        <f t="shared" si="32"/>
        <v>Oregon</v>
      </c>
    </row>
    <row r="2073" spans="1:5" x14ac:dyDescent="0.25">
      <c r="A2073" t="s">
        <v>2070</v>
      </c>
      <c r="B2073">
        <v>0</v>
      </c>
      <c r="C2073">
        <v>0</v>
      </c>
      <c r="D2073">
        <v>942</v>
      </c>
      <c r="E2073" t="str">
        <f t="shared" si="32"/>
        <v>Kansas</v>
      </c>
    </row>
    <row r="2074" spans="1:5" x14ac:dyDescent="0.25">
      <c r="A2074" t="s">
        <v>2071</v>
      </c>
      <c r="B2074">
        <v>0</v>
      </c>
      <c r="C2074">
        <v>0</v>
      </c>
      <c r="D2074">
        <v>8787</v>
      </c>
      <c r="E2074" t="str">
        <f t="shared" si="32"/>
        <v>North Dakota</v>
      </c>
    </row>
    <row r="2075" spans="1:5" x14ac:dyDescent="0.25">
      <c r="A2075" t="s">
        <v>2072</v>
      </c>
      <c r="B2075">
        <v>0</v>
      </c>
      <c r="C2075">
        <v>0</v>
      </c>
      <c r="D2075">
        <v>562</v>
      </c>
      <c r="E2075" t="str">
        <f t="shared" si="32"/>
        <v>Texas</v>
      </c>
    </row>
    <row r="2076" spans="1:5" x14ac:dyDescent="0.25">
      <c r="A2076" t="s">
        <v>2073</v>
      </c>
      <c r="B2076">
        <v>2.0807324178106999E-4</v>
      </c>
      <c r="C2076">
        <v>1</v>
      </c>
      <c r="D2076">
        <v>4806</v>
      </c>
      <c r="E2076" t="str">
        <f t="shared" si="32"/>
        <v>Illinois</v>
      </c>
    </row>
    <row r="2077" spans="1:5" x14ac:dyDescent="0.25">
      <c r="A2077" t="s">
        <v>2074</v>
      </c>
      <c r="B2077">
        <v>0</v>
      </c>
      <c r="C2077">
        <v>0</v>
      </c>
      <c r="D2077">
        <v>6236</v>
      </c>
      <c r="E2077" t="str">
        <f t="shared" si="32"/>
        <v>North Dakota</v>
      </c>
    </row>
    <row r="2078" spans="1:5" x14ac:dyDescent="0.25">
      <c r="A2078" t="s">
        <v>2075</v>
      </c>
      <c r="B2078">
        <v>0</v>
      </c>
      <c r="C2078">
        <v>0</v>
      </c>
      <c r="D2078">
        <v>13746</v>
      </c>
      <c r="E2078" t="str">
        <f t="shared" si="32"/>
        <v>Minnesota</v>
      </c>
    </row>
    <row r="2079" spans="1:5" x14ac:dyDescent="0.25">
      <c r="A2079" t="s">
        <v>2076</v>
      </c>
      <c r="B2079">
        <v>0</v>
      </c>
      <c r="C2079">
        <v>0</v>
      </c>
      <c r="D2079">
        <v>7013</v>
      </c>
      <c r="E2079" t="str">
        <f t="shared" si="32"/>
        <v>Kentucky</v>
      </c>
    </row>
    <row r="2080" spans="1:5" x14ac:dyDescent="0.25">
      <c r="A2080" t="s">
        <v>2077</v>
      </c>
      <c r="B2080">
        <v>1.24156431854394E-3</v>
      </c>
      <c r="C2080">
        <v>473</v>
      </c>
      <c r="D2080">
        <v>380971</v>
      </c>
      <c r="E2080" t="str">
        <f t="shared" si="32"/>
        <v>Oregon</v>
      </c>
    </row>
    <row r="2081" spans="1:5" x14ac:dyDescent="0.25">
      <c r="A2081" t="s">
        <v>2078</v>
      </c>
      <c r="B2081">
        <v>2.4697456162014997E-4</v>
      </c>
      <c r="C2081">
        <v>2</v>
      </c>
      <c r="D2081">
        <v>8098</v>
      </c>
      <c r="E2081" t="str">
        <f t="shared" si="32"/>
        <v>Georgia</v>
      </c>
    </row>
    <row r="2082" spans="1:5" x14ac:dyDescent="0.25">
      <c r="A2082" t="s">
        <v>2079</v>
      </c>
      <c r="B2082">
        <v>0</v>
      </c>
      <c r="C2082">
        <v>0</v>
      </c>
      <c r="D2082">
        <v>3150</v>
      </c>
      <c r="E2082" t="str">
        <f t="shared" si="32"/>
        <v>Minnesota</v>
      </c>
    </row>
    <row r="2083" spans="1:5" x14ac:dyDescent="0.25">
      <c r="A2083" t="s">
        <v>2080</v>
      </c>
      <c r="B2083">
        <v>0</v>
      </c>
      <c r="C2083">
        <v>0</v>
      </c>
      <c r="D2083">
        <v>3619</v>
      </c>
      <c r="E2083" t="str">
        <f t="shared" si="32"/>
        <v>Oklahoma</v>
      </c>
    </row>
    <row r="2084" spans="1:5" x14ac:dyDescent="0.25">
      <c r="A2084" t="s">
        <v>2081</v>
      </c>
      <c r="B2084">
        <v>1.53076844575994E-4</v>
      </c>
      <c r="C2084">
        <v>3</v>
      </c>
      <c r="D2084">
        <v>19598</v>
      </c>
      <c r="E2084" t="str">
        <f t="shared" si="32"/>
        <v>Iowa</v>
      </c>
    </row>
    <row r="2085" spans="1:5" x14ac:dyDescent="0.25">
      <c r="A2085" t="s">
        <v>2082</v>
      </c>
      <c r="B2085">
        <v>2.7058316730386102E-3</v>
      </c>
      <c r="C2085">
        <v>201</v>
      </c>
      <c r="D2085">
        <v>74284</v>
      </c>
      <c r="E2085" t="str">
        <f t="shared" si="32"/>
        <v>Georgia</v>
      </c>
    </row>
    <row r="2086" spans="1:5" x14ac:dyDescent="0.25">
      <c r="A2086" t="s">
        <v>2083</v>
      </c>
      <c r="B2086" s="1">
        <v>9.4934305460592201E-5</v>
      </c>
      <c r="C2086">
        <v>5</v>
      </c>
      <c r="D2086">
        <v>52668</v>
      </c>
      <c r="E2086" t="str">
        <f t="shared" si="32"/>
        <v>Michigan</v>
      </c>
    </row>
    <row r="2087" spans="1:5" x14ac:dyDescent="0.25">
      <c r="A2087" t="s">
        <v>2084</v>
      </c>
      <c r="B2087" s="1">
        <v>3.7260600640909303E-5</v>
      </c>
      <c r="C2087">
        <v>1</v>
      </c>
      <c r="D2087">
        <v>26838</v>
      </c>
      <c r="E2087" t="str">
        <f t="shared" si="32"/>
        <v>Ohio</v>
      </c>
    </row>
    <row r="2088" spans="1:5" x14ac:dyDescent="0.25">
      <c r="A2088" t="s">
        <v>2085</v>
      </c>
      <c r="B2088" s="1">
        <v>9.5983106973118696E-5</v>
      </c>
      <c r="C2088">
        <v>2</v>
      </c>
      <c r="D2088">
        <v>20837</v>
      </c>
      <c r="E2088" t="str">
        <f t="shared" si="32"/>
        <v>Oklahoma</v>
      </c>
    </row>
    <row r="2089" spans="1:5" x14ac:dyDescent="0.25">
      <c r="A2089" t="s">
        <v>2086</v>
      </c>
      <c r="B2089">
        <v>0</v>
      </c>
      <c r="C2089">
        <v>0</v>
      </c>
      <c r="D2089">
        <v>1387</v>
      </c>
      <c r="E2089" t="str">
        <f t="shared" si="32"/>
        <v>Montana</v>
      </c>
    </row>
    <row r="2090" spans="1:5" x14ac:dyDescent="0.25">
      <c r="A2090" t="s">
        <v>2087</v>
      </c>
      <c r="B2090">
        <v>3.3437360677668299E-4</v>
      </c>
      <c r="C2090">
        <v>6</v>
      </c>
      <c r="D2090">
        <v>17944</v>
      </c>
      <c r="E2090" t="str">
        <f t="shared" si="32"/>
        <v>Texas</v>
      </c>
    </row>
    <row r="2091" spans="1:5" x14ac:dyDescent="0.25">
      <c r="A2091" t="s">
        <v>2088</v>
      </c>
      <c r="B2091">
        <v>0</v>
      </c>
      <c r="C2091">
        <v>0</v>
      </c>
      <c r="D2091">
        <v>1772</v>
      </c>
      <c r="E2091" t="str">
        <f t="shared" si="32"/>
        <v>Puerto Rico</v>
      </c>
    </row>
    <row r="2092" spans="1:5" x14ac:dyDescent="0.25">
      <c r="A2092" t="s">
        <v>2089</v>
      </c>
      <c r="B2092">
        <v>0</v>
      </c>
      <c r="C2092">
        <v>0</v>
      </c>
      <c r="D2092">
        <v>1152</v>
      </c>
      <c r="E2092" t="str">
        <f t="shared" si="32"/>
        <v>Nebraska</v>
      </c>
    </row>
    <row r="2093" spans="1:5" x14ac:dyDescent="0.25">
      <c r="A2093" t="s">
        <v>2090</v>
      </c>
      <c r="B2093">
        <v>0</v>
      </c>
      <c r="C2093">
        <v>0</v>
      </c>
      <c r="D2093">
        <v>10948</v>
      </c>
      <c r="E2093" t="str">
        <f t="shared" si="32"/>
        <v>Massachusetts</v>
      </c>
    </row>
    <row r="2094" spans="1:5" x14ac:dyDescent="0.25">
      <c r="A2094" t="s">
        <v>2091</v>
      </c>
      <c r="B2094" s="1">
        <v>9.2764378478715702E-5</v>
      </c>
      <c r="C2094">
        <v>6</v>
      </c>
      <c r="D2094">
        <v>64680</v>
      </c>
      <c r="E2094" t="str">
        <f t="shared" si="32"/>
        <v>California</v>
      </c>
    </row>
    <row r="2095" spans="1:5" x14ac:dyDescent="0.25">
      <c r="A2095" t="s">
        <v>2092</v>
      </c>
      <c r="B2095">
        <v>0</v>
      </c>
      <c r="C2095">
        <v>0</v>
      </c>
      <c r="D2095">
        <v>3333</v>
      </c>
      <c r="E2095" t="str">
        <f t="shared" si="32"/>
        <v>Puerto Rico</v>
      </c>
    </row>
    <row r="2096" spans="1:5" x14ac:dyDescent="0.25">
      <c r="A2096" t="s">
        <v>2093</v>
      </c>
      <c r="B2096" s="1">
        <v>6.2196790645563301E-5</v>
      </c>
      <c r="C2096">
        <v>2</v>
      </c>
      <c r="D2096">
        <v>32156</v>
      </c>
      <c r="E2096" t="str">
        <f t="shared" si="32"/>
        <v>North Carolina</v>
      </c>
    </row>
    <row r="2097" spans="1:5" x14ac:dyDescent="0.25">
      <c r="A2097" t="s">
        <v>2094</v>
      </c>
      <c r="B2097">
        <v>1.5404364569959701E-4</v>
      </c>
      <c r="C2097">
        <v>3</v>
      </c>
      <c r="D2097">
        <v>19475</v>
      </c>
      <c r="E2097" t="str">
        <f t="shared" si="32"/>
        <v>Florida</v>
      </c>
    </row>
    <row r="2098" spans="1:5" x14ac:dyDescent="0.25">
      <c r="A2098" t="s">
        <v>2095</v>
      </c>
      <c r="B2098">
        <v>1.9108613202560799E-3</v>
      </c>
      <c r="C2098">
        <v>987</v>
      </c>
      <c r="D2098">
        <v>516521</v>
      </c>
      <c r="E2098" t="str">
        <f t="shared" si="32"/>
        <v>New York</v>
      </c>
    </row>
    <row r="2099" spans="1:5" x14ac:dyDescent="0.25">
      <c r="A2099" t="s">
        <v>2096</v>
      </c>
      <c r="B2099">
        <v>0</v>
      </c>
      <c r="C2099">
        <v>0</v>
      </c>
      <c r="D2099">
        <v>9927</v>
      </c>
      <c r="E2099" t="str">
        <f t="shared" si="32"/>
        <v>Louisiana</v>
      </c>
    </row>
    <row r="2100" spans="1:5" x14ac:dyDescent="0.25">
      <c r="A2100" t="s">
        <v>2097</v>
      </c>
      <c r="B2100" s="1">
        <v>8.3391243919428399E-5</v>
      </c>
      <c r="C2100">
        <v>3</v>
      </c>
      <c r="D2100">
        <v>35975</v>
      </c>
      <c r="E2100" t="str">
        <f t="shared" si="32"/>
        <v>Wyoming</v>
      </c>
    </row>
    <row r="2101" spans="1:5" x14ac:dyDescent="0.25">
      <c r="A2101" t="s">
        <v>2098</v>
      </c>
      <c r="B2101" s="1">
        <v>9.1249201569443205E-5</v>
      </c>
      <c r="C2101">
        <v>2</v>
      </c>
      <c r="D2101">
        <v>21918</v>
      </c>
      <c r="E2101" t="str">
        <f t="shared" si="32"/>
        <v>Arizona</v>
      </c>
    </row>
    <row r="2102" spans="1:5" x14ac:dyDescent="0.25">
      <c r="A2102" t="s">
        <v>2099</v>
      </c>
      <c r="B2102">
        <v>0</v>
      </c>
      <c r="C2102">
        <v>0</v>
      </c>
      <c r="D2102">
        <v>12980</v>
      </c>
      <c r="E2102" t="str">
        <f t="shared" si="32"/>
        <v>Texas</v>
      </c>
    </row>
    <row r="2103" spans="1:5" x14ac:dyDescent="0.25">
      <c r="A2103" t="s">
        <v>2100</v>
      </c>
      <c r="B2103" s="1">
        <v>7.3416048748220497E-5</v>
      </c>
      <c r="C2103">
        <v>1</v>
      </c>
      <c r="D2103">
        <v>13621</v>
      </c>
      <c r="E2103" t="str">
        <f t="shared" si="32"/>
        <v>Kentucky</v>
      </c>
    </row>
    <row r="2104" spans="1:5" x14ac:dyDescent="0.25">
      <c r="A2104" t="s">
        <v>2101</v>
      </c>
      <c r="B2104">
        <v>7.1994240460759797E-4</v>
      </c>
      <c r="C2104">
        <v>1</v>
      </c>
      <c r="D2104">
        <v>1389</v>
      </c>
      <c r="E2104" t="str">
        <f t="shared" si="32"/>
        <v>North Dakota</v>
      </c>
    </row>
    <row r="2105" spans="1:5" x14ac:dyDescent="0.25">
      <c r="A2105" t="s">
        <v>2102</v>
      </c>
      <c r="B2105">
        <v>0</v>
      </c>
      <c r="C2105">
        <v>0</v>
      </c>
      <c r="D2105">
        <v>4729</v>
      </c>
      <c r="E2105" t="str">
        <f t="shared" si="32"/>
        <v>Virginia</v>
      </c>
    </row>
    <row r="2106" spans="1:5" x14ac:dyDescent="0.25">
      <c r="A2106" t="s">
        <v>2103</v>
      </c>
      <c r="B2106">
        <v>4.0387722132473298E-4</v>
      </c>
      <c r="C2106">
        <v>2</v>
      </c>
      <c r="D2106">
        <v>4952</v>
      </c>
      <c r="E2106" t="str">
        <f t="shared" si="32"/>
        <v>Kansas</v>
      </c>
    </row>
    <row r="2107" spans="1:5" x14ac:dyDescent="0.25">
      <c r="A2107" t="s">
        <v>2104</v>
      </c>
      <c r="B2107">
        <v>0</v>
      </c>
      <c r="C2107">
        <v>0</v>
      </c>
      <c r="D2107">
        <v>1873</v>
      </c>
      <c r="E2107" t="str">
        <f t="shared" si="32"/>
        <v>Nebraska</v>
      </c>
    </row>
    <row r="2108" spans="1:5" x14ac:dyDescent="0.25">
      <c r="A2108" t="s">
        <v>2105</v>
      </c>
      <c r="B2108">
        <v>3.38066260987202E-4</v>
      </c>
      <c r="C2108">
        <v>2</v>
      </c>
      <c r="D2108">
        <v>5916</v>
      </c>
      <c r="E2108" t="str">
        <f t="shared" si="32"/>
        <v>Kansas</v>
      </c>
    </row>
    <row r="2109" spans="1:5" x14ac:dyDescent="0.25">
      <c r="A2109" t="s">
        <v>2106</v>
      </c>
      <c r="B2109">
        <v>3.2536196518628802E-4</v>
      </c>
      <c r="C2109">
        <v>2</v>
      </c>
      <c r="D2109">
        <v>6147</v>
      </c>
      <c r="E2109" t="str">
        <f t="shared" si="32"/>
        <v>Mississippi</v>
      </c>
    </row>
    <row r="2110" spans="1:5" x14ac:dyDescent="0.25">
      <c r="A2110" t="s">
        <v>2107</v>
      </c>
      <c r="B2110">
        <v>0</v>
      </c>
      <c r="C2110">
        <v>0</v>
      </c>
      <c r="D2110">
        <v>1561</v>
      </c>
      <c r="E2110" t="str">
        <f t="shared" si="32"/>
        <v>Kansas</v>
      </c>
    </row>
    <row r="2111" spans="1:5" x14ac:dyDescent="0.25">
      <c r="A2111" t="s">
        <v>2108</v>
      </c>
      <c r="B2111">
        <v>0</v>
      </c>
      <c r="C2111">
        <v>0</v>
      </c>
      <c r="D2111">
        <v>1871</v>
      </c>
      <c r="E2111" t="str">
        <f t="shared" si="32"/>
        <v>Arkansas</v>
      </c>
    </row>
    <row r="2112" spans="1:5" x14ac:dyDescent="0.25">
      <c r="A2112" t="s">
        <v>2109</v>
      </c>
      <c r="B2112">
        <v>0</v>
      </c>
      <c r="C2112">
        <v>0</v>
      </c>
      <c r="D2112">
        <v>31130</v>
      </c>
      <c r="E2112" t="str">
        <f t="shared" si="32"/>
        <v>California</v>
      </c>
    </row>
    <row r="2113" spans="1:5" x14ac:dyDescent="0.25">
      <c r="A2113" t="s">
        <v>2110</v>
      </c>
      <c r="B2113">
        <v>1.0414734108042899E-3</v>
      </c>
      <c r="C2113">
        <v>247</v>
      </c>
      <c r="D2113">
        <v>237164</v>
      </c>
      <c r="E2113" t="str">
        <f t="shared" si="32"/>
        <v>Delaware</v>
      </c>
    </row>
    <row r="2114" spans="1:5" x14ac:dyDescent="0.25">
      <c r="A2114" t="s">
        <v>2111</v>
      </c>
      <c r="B2114">
        <v>1.21216573611515E-3</v>
      </c>
      <c r="C2114">
        <v>99</v>
      </c>
      <c r="D2114">
        <v>81672</v>
      </c>
      <c r="E2114" t="str">
        <f t="shared" si="32"/>
        <v>North Carolina</v>
      </c>
    </row>
    <row r="2115" spans="1:5" x14ac:dyDescent="0.25">
      <c r="A2115" t="s">
        <v>2112</v>
      </c>
      <c r="B2115">
        <v>4.8514540065003296E-3</v>
      </c>
      <c r="C2115">
        <v>1527</v>
      </c>
      <c r="D2115">
        <v>314751</v>
      </c>
      <c r="E2115" t="str">
        <f t="shared" si="32"/>
        <v>Connecticut</v>
      </c>
    </row>
    <row r="2116" spans="1:5" x14ac:dyDescent="0.25">
      <c r="A2116" t="s">
        <v>2113</v>
      </c>
      <c r="B2116">
        <v>0</v>
      </c>
      <c r="C2116">
        <v>0</v>
      </c>
      <c r="D2116">
        <v>4305</v>
      </c>
      <c r="E2116" t="str">
        <f t="shared" ref="E2116:E2179" si="33">IFERROR(RIGHT(A2116,LEN(A2116)-FIND(",",A2116)-1),"DC")</f>
        <v>Virginia</v>
      </c>
    </row>
    <row r="2117" spans="1:5" x14ac:dyDescent="0.25">
      <c r="A2117" t="s">
        <v>2114</v>
      </c>
      <c r="B2117">
        <v>3.69532597254262E-3</v>
      </c>
      <c r="C2117">
        <v>330</v>
      </c>
      <c r="D2117">
        <v>89302</v>
      </c>
      <c r="E2117" t="str">
        <f t="shared" si="33"/>
        <v>Connecticut</v>
      </c>
    </row>
    <row r="2118" spans="1:5" x14ac:dyDescent="0.25">
      <c r="A2118" t="s">
        <v>2115</v>
      </c>
      <c r="B2118">
        <v>3.2351989647361098E-4</v>
      </c>
      <c r="C2118">
        <v>2</v>
      </c>
      <c r="D2118">
        <v>6182</v>
      </c>
      <c r="E2118" t="str">
        <f t="shared" si="33"/>
        <v>Missouri</v>
      </c>
    </row>
    <row r="2119" spans="1:5" x14ac:dyDescent="0.25">
      <c r="A2119" t="s">
        <v>2116</v>
      </c>
      <c r="B2119">
        <v>3.3534237098620202E-4</v>
      </c>
      <c r="C2119">
        <v>667</v>
      </c>
      <c r="D2119">
        <v>1989012</v>
      </c>
      <c r="E2119" t="str">
        <f t="shared" si="33"/>
        <v>New York</v>
      </c>
    </row>
    <row r="2120" spans="1:5" x14ac:dyDescent="0.25">
      <c r="A2120" t="s">
        <v>2117</v>
      </c>
      <c r="B2120">
        <v>0</v>
      </c>
      <c r="C2120">
        <v>0</v>
      </c>
      <c r="D2120">
        <v>9621</v>
      </c>
      <c r="E2120" t="str">
        <f t="shared" si="33"/>
        <v>Michigan</v>
      </c>
    </row>
    <row r="2121" spans="1:5" x14ac:dyDescent="0.25">
      <c r="A2121" t="s">
        <v>2118</v>
      </c>
      <c r="B2121">
        <v>4.6702783485896799E-4</v>
      </c>
      <c r="C2121">
        <v>5</v>
      </c>
      <c r="D2121">
        <v>10706</v>
      </c>
      <c r="E2121" t="str">
        <f t="shared" si="33"/>
        <v>South Carolina</v>
      </c>
    </row>
    <row r="2122" spans="1:5" x14ac:dyDescent="0.25">
      <c r="A2122" t="s">
        <v>2119</v>
      </c>
      <c r="B2122" s="1">
        <v>5.8298839853088099E-5</v>
      </c>
      <c r="C2122">
        <v>2</v>
      </c>
      <c r="D2122">
        <v>34306</v>
      </c>
      <c r="E2122" t="str">
        <f t="shared" si="33"/>
        <v>Rhode Island</v>
      </c>
    </row>
    <row r="2123" spans="1:5" x14ac:dyDescent="0.25">
      <c r="A2123" t="s">
        <v>2120</v>
      </c>
      <c r="B2123">
        <v>3.7324110131009498E-4</v>
      </c>
      <c r="C2123">
        <v>30</v>
      </c>
      <c r="D2123">
        <v>80377</v>
      </c>
      <c r="E2123" t="str">
        <f t="shared" si="33"/>
        <v>Virginia</v>
      </c>
    </row>
    <row r="2124" spans="1:5" x14ac:dyDescent="0.25">
      <c r="A2124" t="s">
        <v>2121</v>
      </c>
      <c r="B2124">
        <v>0</v>
      </c>
      <c r="C2124">
        <v>0</v>
      </c>
      <c r="D2124">
        <v>1091</v>
      </c>
      <c r="E2124" t="str">
        <f t="shared" si="33"/>
        <v>Arkansas</v>
      </c>
    </row>
    <row r="2125" spans="1:5" x14ac:dyDescent="0.25">
      <c r="A2125" t="s">
        <v>2122</v>
      </c>
      <c r="B2125">
        <v>3.1174013342483099E-4</v>
      </c>
      <c r="C2125">
        <v>5</v>
      </c>
      <c r="D2125">
        <v>16039</v>
      </c>
      <c r="E2125" t="str">
        <f t="shared" si="33"/>
        <v>Georgia</v>
      </c>
    </row>
    <row r="2126" spans="1:5" x14ac:dyDescent="0.25">
      <c r="A2126" t="s">
        <v>2123</v>
      </c>
      <c r="B2126">
        <v>0</v>
      </c>
      <c r="C2126">
        <v>0</v>
      </c>
      <c r="D2126">
        <v>3443</v>
      </c>
      <c r="E2126" t="str">
        <f t="shared" si="33"/>
        <v>Indiana</v>
      </c>
    </row>
    <row r="2127" spans="1:5" x14ac:dyDescent="0.25">
      <c r="A2127" t="s">
        <v>2124</v>
      </c>
      <c r="B2127">
        <v>0</v>
      </c>
      <c r="C2127">
        <v>0</v>
      </c>
      <c r="D2127">
        <v>5279</v>
      </c>
      <c r="E2127" t="str">
        <f t="shared" si="33"/>
        <v>Mississippi</v>
      </c>
    </row>
    <row r="2128" spans="1:5" x14ac:dyDescent="0.25">
      <c r="A2128" t="s">
        <v>2125</v>
      </c>
      <c r="B2128">
        <v>1.90246686536887E-4</v>
      </c>
      <c r="C2128">
        <v>3</v>
      </c>
      <c r="D2128">
        <v>15769</v>
      </c>
      <c r="E2128" t="str">
        <f t="shared" si="33"/>
        <v>Missouri</v>
      </c>
    </row>
    <row r="2129" spans="1:5" x14ac:dyDescent="0.25">
      <c r="A2129" t="s">
        <v>2126</v>
      </c>
      <c r="B2129">
        <v>0</v>
      </c>
      <c r="C2129">
        <v>0</v>
      </c>
      <c r="D2129">
        <v>1681</v>
      </c>
      <c r="E2129" t="str">
        <f t="shared" si="33"/>
        <v>Texas</v>
      </c>
    </row>
    <row r="2130" spans="1:5" x14ac:dyDescent="0.25">
      <c r="A2130" t="s">
        <v>2127</v>
      </c>
      <c r="B2130" s="1">
        <v>6.07459603936266E-5</v>
      </c>
      <c r="C2130">
        <v>1</v>
      </c>
      <c r="D2130">
        <v>16462</v>
      </c>
      <c r="E2130" t="str">
        <f t="shared" si="33"/>
        <v>Idaho</v>
      </c>
    </row>
    <row r="2131" spans="1:5" x14ac:dyDescent="0.25">
      <c r="A2131" t="s">
        <v>2128</v>
      </c>
      <c r="B2131">
        <v>1.9248969378093901E-4</v>
      </c>
      <c r="C2131">
        <v>12</v>
      </c>
      <c r="D2131">
        <v>62341</v>
      </c>
      <c r="E2131" t="str">
        <f t="shared" si="33"/>
        <v>New York</v>
      </c>
    </row>
    <row r="2132" spans="1:5" x14ac:dyDescent="0.25">
      <c r="A2132" t="s">
        <v>2129</v>
      </c>
      <c r="B2132">
        <v>0</v>
      </c>
      <c r="C2132">
        <v>0</v>
      </c>
      <c r="D2132">
        <v>1448</v>
      </c>
      <c r="E2132" t="str">
        <f t="shared" si="33"/>
        <v>Kentucky</v>
      </c>
    </row>
    <row r="2133" spans="1:5" x14ac:dyDescent="0.25">
      <c r="A2133" t="s">
        <v>2130</v>
      </c>
      <c r="B2133">
        <v>2.9673590504453097E-4</v>
      </c>
      <c r="C2133">
        <v>2</v>
      </c>
      <c r="D2133">
        <v>6740</v>
      </c>
      <c r="E2133" t="str">
        <f t="shared" si="33"/>
        <v>West Virginia</v>
      </c>
    </row>
    <row r="2134" spans="1:5" x14ac:dyDescent="0.25">
      <c r="A2134" t="s">
        <v>2131</v>
      </c>
      <c r="B2134">
        <v>1.81917409496135E-4</v>
      </c>
      <c r="C2134">
        <v>2</v>
      </c>
      <c r="D2134">
        <v>10994</v>
      </c>
      <c r="E2134" t="str">
        <f t="shared" si="33"/>
        <v>Minnesota</v>
      </c>
    </row>
    <row r="2135" spans="1:5" x14ac:dyDescent="0.25">
      <c r="A2135" t="s">
        <v>2132</v>
      </c>
      <c r="B2135">
        <v>0</v>
      </c>
      <c r="C2135">
        <v>0</v>
      </c>
      <c r="D2135">
        <v>873</v>
      </c>
      <c r="E2135" t="str">
        <f t="shared" si="33"/>
        <v>Wyoming</v>
      </c>
    </row>
    <row r="2136" spans="1:5" x14ac:dyDescent="0.25">
      <c r="A2136" t="s">
        <v>2133</v>
      </c>
      <c r="B2136">
        <v>4.6909815878970397E-4</v>
      </c>
      <c r="C2136">
        <v>8</v>
      </c>
      <c r="D2136">
        <v>17054</v>
      </c>
      <c r="E2136" t="str">
        <f t="shared" si="33"/>
        <v>Indiana</v>
      </c>
    </row>
    <row r="2137" spans="1:5" x14ac:dyDescent="0.25">
      <c r="A2137" t="s">
        <v>2134</v>
      </c>
      <c r="B2137">
        <v>0</v>
      </c>
      <c r="C2137">
        <v>0</v>
      </c>
      <c r="D2137">
        <v>3185</v>
      </c>
      <c r="E2137" t="str">
        <f t="shared" si="33"/>
        <v>Ohio</v>
      </c>
    </row>
    <row r="2138" spans="1:5" x14ac:dyDescent="0.25">
      <c r="A2138" t="s">
        <v>2135</v>
      </c>
      <c r="B2138">
        <v>3.2258064516133E-4</v>
      </c>
      <c r="C2138">
        <v>1</v>
      </c>
      <c r="D2138">
        <v>3100</v>
      </c>
      <c r="E2138" t="str">
        <f t="shared" si="33"/>
        <v>Oklahoma</v>
      </c>
    </row>
    <row r="2139" spans="1:5" x14ac:dyDescent="0.25">
      <c r="A2139" t="s">
        <v>2136</v>
      </c>
      <c r="B2139">
        <v>0</v>
      </c>
      <c r="C2139">
        <v>0</v>
      </c>
      <c r="D2139">
        <v>8685</v>
      </c>
      <c r="E2139" t="str">
        <f t="shared" si="33"/>
        <v>Minnesota</v>
      </c>
    </row>
    <row r="2140" spans="1:5" x14ac:dyDescent="0.25">
      <c r="A2140" t="s">
        <v>2137</v>
      </c>
      <c r="B2140">
        <v>1.53069034134367E-4</v>
      </c>
      <c r="C2140">
        <v>1</v>
      </c>
      <c r="D2140">
        <v>6533</v>
      </c>
      <c r="E2140" t="str">
        <f t="shared" si="33"/>
        <v>Missouri</v>
      </c>
    </row>
    <row r="2141" spans="1:5" x14ac:dyDescent="0.25">
      <c r="A2141" t="s">
        <v>2138</v>
      </c>
      <c r="B2141">
        <v>0</v>
      </c>
      <c r="C2141">
        <v>0</v>
      </c>
      <c r="D2141">
        <v>5590</v>
      </c>
      <c r="E2141" t="str">
        <f t="shared" si="33"/>
        <v>Texas</v>
      </c>
    </row>
    <row r="2142" spans="1:5" x14ac:dyDescent="0.25">
      <c r="A2142" t="s">
        <v>2139</v>
      </c>
      <c r="B2142">
        <v>0</v>
      </c>
      <c r="C2142">
        <v>0</v>
      </c>
      <c r="D2142">
        <v>2435</v>
      </c>
      <c r="E2142" t="str">
        <f t="shared" si="33"/>
        <v>Alaska</v>
      </c>
    </row>
    <row r="2143" spans="1:5" x14ac:dyDescent="0.25">
      <c r="A2143" t="s">
        <v>2140</v>
      </c>
      <c r="B2143" s="1">
        <v>5.8773399159495199E-5</v>
      </c>
      <c r="C2143">
        <v>6</v>
      </c>
      <c r="D2143">
        <v>102087</v>
      </c>
      <c r="E2143" t="str">
        <f t="shared" si="33"/>
        <v>Virginia</v>
      </c>
    </row>
    <row r="2144" spans="1:5" x14ac:dyDescent="0.25">
      <c r="A2144" t="s">
        <v>2141</v>
      </c>
      <c r="B2144">
        <v>2.5153435959357397E-4</v>
      </c>
      <c r="C2144">
        <v>75</v>
      </c>
      <c r="D2144">
        <v>298170</v>
      </c>
      <c r="E2144" t="str">
        <f t="shared" si="33"/>
        <v>Massachusetts</v>
      </c>
    </row>
    <row r="2145" spans="1:5" x14ac:dyDescent="0.25">
      <c r="A2145" t="s">
        <v>2142</v>
      </c>
      <c r="B2145">
        <v>0</v>
      </c>
      <c r="C2145">
        <v>0</v>
      </c>
      <c r="D2145">
        <v>3016</v>
      </c>
      <c r="E2145" t="str">
        <f t="shared" si="33"/>
        <v>Minnesota</v>
      </c>
    </row>
    <row r="2146" spans="1:5" x14ac:dyDescent="0.25">
      <c r="A2146" t="s">
        <v>2143</v>
      </c>
      <c r="B2146">
        <v>4.8772557307752402E-4</v>
      </c>
      <c r="C2146">
        <v>6</v>
      </c>
      <c r="D2146">
        <v>12302</v>
      </c>
      <c r="E2146" t="str">
        <f t="shared" si="33"/>
        <v>Alaska</v>
      </c>
    </row>
    <row r="2147" spans="1:5" x14ac:dyDescent="0.25">
      <c r="A2147" t="s">
        <v>2144</v>
      </c>
      <c r="B2147">
        <v>0</v>
      </c>
      <c r="C2147">
        <v>0</v>
      </c>
      <c r="D2147">
        <v>4061</v>
      </c>
      <c r="E2147" t="str">
        <f t="shared" si="33"/>
        <v>North Carolina</v>
      </c>
    </row>
    <row r="2148" spans="1:5" x14ac:dyDescent="0.25">
      <c r="A2148" t="s">
        <v>2145</v>
      </c>
      <c r="B2148" s="1">
        <v>8.7186808635841801E-5</v>
      </c>
      <c r="C2148">
        <v>8</v>
      </c>
      <c r="D2148">
        <v>91757</v>
      </c>
      <c r="E2148" t="str">
        <f t="shared" si="33"/>
        <v>Pennsylvania</v>
      </c>
    </row>
    <row r="2149" spans="1:5" x14ac:dyDescent="0.25">
      <c r="A2149" t="s">
        <v>2146</v>
      </c>
      <c r="B2149">
        <v>0</v>
      </c>
      <c r="C2149">
        <v>0</v>
      </c>
      <c r="D2149">
        <v>7053</v>
      </c>
      <c r="E2149" t="str">
        <f t="shared" si="33"/>
        <v>Virginia</v>
      </c>
    </row>
    <row r="2150" spans="1:5" x14ac:dyDescent="0.25">
      <c r="A2150" t="s">
        <v>2147</v>
      </c>
      <c r="B2150">
        <v>0</v>
      </c>
      <c r="C2150">
        <v>0</v>
      </c>
      <c r="D2150">
        <v>26217</v>
      </c>
      <c r="E2150" t="str">
        <f t="shared" si="33"/>
        <v>Pennsylvania</v>
      </c>
    </row>
    <row r="2151" spans="1:5" x14ac:dyDescent="0.25">
      <c r="A2151" t="s">
        <v>2148</v>
      </c>
      <c r="B2151">
        <v>0</v>
      </c>
      <c r="C2151">
        <v>0</v>
      </c>
      <c r="D2151">
        <v>3630</v>
      </c>
      <c r="E2151" t="str">
        <f t="shared" si="33"/>
        <v>Virginia</v>
      </c>
    </row>
    <row r="2152" spans="1:5" x14ac:dyDescent="0.25">
      <c r="A2152" t="s">
        <v>2149</v>
      </c>
      <c r="B2152">
        <v>0</v>
      </c>
      <c r="C2152">
        <v>0</v>
      </c>
      <c r="D2152">
        <v>1795</v>
      </c>
      <c r="E2152" t="str">
        <f t="shared" si="33"/>
        <v>Alaska</v>
      </c>
    </row>
    <row r="2153" spans="1:5" x14ac:dyDescent="0.25">
      <c r="A2153" t="s">
        <v>2150</v>
      </c>
      <c r="B2153">
        <v>0</v>
      </c>
      <c r="C2153">
        <v>0</v>
      </c>
      <c r="D2153">
        <v>4931</v>
      </c>
      <c r="E2153" t="str">
        <f t="shared" si="33"/>
        <v>Virginia</v>
      </c>
    </row>
    <row r="2154" spans="1:5" x14ac:dyDescent="0.25">
      <c r="A2154" t="s">
        <v>2151</v>
      </c>
      <c r="B2154">
        <v>0</v>
      </c>
      <c r="C2154">
        <v>0</v>
      </c>
      <c r="D2154">
        <v>1996</v>
      </c>
      <c r="E2154" t="str">
        <f t="shared" si="33"/>
        <v>Kansas</v>
      </c>
    </row>
    <row r="2155" spans="1:5" x14ac:dyDescent="0.25">
      <c r="A2155" t="s">
        <v>2152</v>
      </c>
      <c r="B2155">
        <v>0</v>
      </c>
      <c r="C2155">
        <v>0</v>
      </c>
      <c r="D2155">
        <v>3949</v>
      </c>
      <c r="E2155" t="str">
        <f t="shared" si="33"/>
        <v>Virginia</v>
      </c>
    </row>
    <row r="2156" spans="1:5" x14ac:dyDescent="0.25">
      <c r="A2156" t="s">
        <v>2153</v>
      </c>
      <c r="B2156">
        <v>5.6882821387937901E-4</v>
      </c>
      <c r="C2156">
        <v>1</v>
      </c>
      <c r="D2156">
        <v>1758</v>
      </c>
      <c r="E2156" t="str">
        <f t="shared" si="33"/>
        <v>Oklahoma</v>
      </c>
    </row>
    <row r="2157" spans="1:5" x14ac:dyDescent="0.25">
      <c r="A2157" t="s">
        <v>2154</v>
      </c>
      <c r="B2157">
        <v>3.7907505686129902E-4</v>
      </c>
      <c r="C2157">
        <v>1</v>
      </c>
      <c r="D2157">
        <v>2638</v>
      </c>
      <c r="E2157" t="str">
        <f t="shared" si="33"/>
        <v>Mississippi</v>
      </c>
    </row>
    <row r="2158" spans="1:5" x14ac:dyDescent="0.25">
      <c r="A2158" t="s">
        <v>2155</v>
      </c>
      <c r="B2158">
        <v>0</v>
      </c>
      <c r="C2158">
        <v>0</v>
      </c>
      <c r="D2158">
        <v>1703</v>
      </c>
      <c r="E2158" t="str">
        <f t="shared" si="33"/>
        <v>Nebraska</v>
      </c>
    </row>
    <row r="2159" spans="1:5" x14ac:dyDescent="0.25">
      <c r="A2159" t="s">
        <v>2156</v>
      </c>
      <c r="B2159">
        <v>1.19161993282213E-4</v>
      </c>
      <c r="C2159">
        <v>16</v>
      </c>
      <c r="D2159">
        <v>134271</v>
      </c>
      <c r="E2159" t="str">
        <f t="shared" si="33"/>
        <v>Texas</v>
      </c>
    </row>
    <row r="2160" spans="1:5" x14ac:dyDescent="0.25">
      <c r="A2160" t="s">
        <v>2157</v>
      </c>
      <c r="B2160">
        <v>0</v>
      </c>
      <c r="C2160">
        <v>0</v>
      </c>
      <c r="D2160">
        <v>11030</v>
      </c>
      <c r="E2160" t="str">
        <f t="shared" si="33"/>
        <v>Nevada</v>
      </c>
    </row>
    <row r="2161" spans="1:5" x14ac:dyDescent="0.25">
      <c r="A2161" t="s">
        <v>2158</v>
      </c>
      <c r="B2161">
        <v>5.2164676971810898E-4</v>
      </c>
      <c r="C2161">
        <v>332</v>
      </c>
      <c r="D2161">
        <v>636446</v>
      </c>
      <c r="E2161" t="str">
        <f t="shared" si="33"/>
        <v>Michigan</v>
      </c>
    </row>
    <row r="2162" spans="1:5" x14ac:dyDescent="0.25">
      <c r="A2162" t="s">
        <v>2159</v>
      </c>
      <c r="B2162">
        <v>1.09541023113113E-4</v>
      </c>
      <c r="C2162">
        <v>1</v>
      </c>
      <c r="D2162">
        <v>9129</v>
      </c>
      <c r="E2162" t="str">
        <f t="shared" si="33"/>
        <v>Tennessee</v>
      </c>
    </row>
    <row r="2163" spans="1:5" x14ac:dyDescent="0.25">
      <c r="A2163" t="s">
        <v>2160</v>
      </c>
      <c r="B2163">
        <v>1.6074586079406399E-4</v>
      </c>
      <c r="C2163">
        <v>1</v>
      </c>
      <c r="D2163">
        <v>6221</v>
      </c>
      <c r="E2163" t="str">
        <f t="shared" si="33"/>
        <v>Iowa</v>
      </c>
    </row>
    <row r="2164" spans="1:5" x14ac:dyDescent="0.25">
      <c r="A2164" t="s">
        <v>2161</v>
      </c>
      <c r="B2164">
        <v>1.3059042234475599E-4</v>
      </c>
      <c r="C2164">
        <v>17</v>
      </c>
      <c r="D2164">
        <v>130178</v>
      </c>
      <c r="E2164" t="str">
        <f t="shared" si="33"/>
        <v>New Jersey</v>
      </c>
    </row>
    <row r="2165" spans="1:5" x14ac:dyDescent="0.25">
      <c r="A2165" t="s">
        <v>2162</v>
      </c>
      <c r="B2165">
        <v>0</v>
      </c>
      <c r="C2165">
        <v>0</v>
      </c>
      <c r="D2165">
        <v>7934</v>
      </c>
      <c r="E2165" t="str">
        <f t="shared" si="33"/>
        <v>Michigan</v>
      </c>
    </row>
    <row r="2166" spans="1:5" x14ac:dyDescent="0.25">
      <c r="A2166" t="s">
        <v>2163</v>
      </c>
      <c r="B2166">
        <v>1.65343915343951E-4</v>
      </c>
      <c r="C2166">
        <v>1</v>
      </c>
      <c r="D2166">
        <v>6048</v>
      </c>
      <c r="E2166" t="str">
        <f t="shared" si="33"/>
        <v>Texas</v>
      </c>
    </row>
    <row r="2167" spans="1:5" x14ac:dyDescent="0.25">
      <c r="A2167" t="s">
        <v>2164</v>
      </c>
      <c r="B2167">
        <v>0</v>
      </c>
      <c r="C2167">
        <v>0</v>
      </c>
      <c r="D2167">
        <v>9136</v>
      </c>
      <c r="E2167" t="str">
        <f t="shared" si="33"/>
        <v>Georgia</v>
      </c>
    </row>
    <row r="2168" spans="1:5" x14ac:dyDescent="0.25">
      <c r="A2168" t="s">
        <v>2165</v>
      </c>
      <c r="B2168">
        <v>4.6903254972875397E-3</v>
      </c>
      <c r="C2168">
        <v>83</v>
      </c>
      <c r="D2168">
        <v>17696</v>
      </c>
      <c r="E2168" t="str">
        <f t="shared" si="33"/>
        <v>South Carolina</v>
      </c>
    </row>
    <row r="2169" spans="1:5" x14ac:dyDescent="0.25">
      <c r="A2169" t="s">
        <v>2166</v>
      </c>
      <c r="B2169">
        <v>0</v>
      </c>
      <c r="C2169">
        <v>0</v>
      </c>
      <c r="D2169">
        <v>10440</v>
      </c>
      <c r="E2169" t="str">
        <f t="shared" si="33"/>
        <v>Wisconsin</v>
      </c>
    </row>
    <row r="2170" spans="1:5" x14ac:dyDescent="0.25">
      <c r="A2170" t="s">
        <v>2167</v>
      </c>
      <c r="B2170">
        <v>0</v>
      </c>
      <c r="C2170">
        <v>0</v>
      </c>
      <c r="D2170">
        <v>7520</v>
      </c>
      <c r="E2170" t="str">
        <f t="shared" si="33"/>
        <v>Michigan</v>
      </c>
    </row>
    <row r="2171" spans="1:5" x14ac:dyDescent="0.25">
      <c r="A2171" t="s">
        <v>2168</v>
      </c>
      <c r="B2171" s="1">
        <v>6.9381808089907698E-5</v>
      </c>
      <c r="C2171">
        <v>1</v>
      </c>
      <c r="D2171">
        <v>14413</v>
      </c>
      <c r="E2171" t="str">
        <f t="shared" si="33"/>
        <v>Illinois</v>
      </c>
    </row>
    <row r="2172" spans="1:5" x14ac:dyDescent="0.25">
      <c r="A2172" t="s">
        <v>2169</v>
      </c>
      <c r="B2172">
        <v>4.6210720887240799E-4</v>
      </c>
      <c r="C2172">
        <v>1</v>
      </c>
      <c r="D2172">
        <v>2164</v>
      </c>
      <c r="E2172" t="str">
        <f t="shared" si="33"/>
        <v>Georgia</v>
      </c>
    </row>
    <row r="2173" spans="1:5" x14ac:dyDescent="0.25">
      <c r="A2173" t="s">
        <v>2170</v>
      </c>
      <c r="B2173">
        <v>4.43262411347511E-4</v>
      </c>
      <c r="C2173">
        <v>1</v>
      </c>
      <c r="D2173">
        <v>2256</v>
      </c>
      <c r="E2173" t="str">
        <f t="shared" si="33"/>
        <v>Indiana</v>
      </c>
    </row>
    <row r="2174" spans="1:5" x14ac:dyDescent="0.25">
      <c r="A2174" t="s">
        <v>2171</v>
      </c>
      <c r="B2174">
        <v>0</v>
      </c>
      <c r="C2174">
        <v>0</v>
      </c>
      <c r="D2174">
        <v>5697</v>
      </c>
      <c r="E2174" t="str">
        <f t="shared" si="33"/>
        <v>Kentucky</v>
      </c>
    </row>
    <row r="2175" spans="1:5" x14ac:dyDescent="0.25">
      <c r="A2175" t="s">
        <v>2172</v>
      </c>
      <c r="B2175">
        <v>3.9212610775629598E-4</v>
      </c>
      <c r="C2175">
        <v>10</v>
      </c>
      <c r="D2175">
        <v>25502</v>
      </c>
      <c r="E2175" t="str">
        <f t="shared" si="33"/>
        <v>West Virginia</v>
      </c>
    </row>
    <row r="2176" spans="1:5" x14ac:dyDescent="0.25">
      <c r="A2176" t="s">
        <v>2173</v>
      </c>
      <c r="B2176">
        <v>1.28042948381723E-3</v>
      </c>
      <c r="C2176">
        <v>83</v>
      </c>
      <c r="D2176">
        <v>64822</v>
      </c>
      <c r="E2176" t="str">
        <f t="shared" si="33"/>
        <v>Florida</v>
      </c>
    </row>
    <row r="2177" spans="1:5" x14ac:dyDescent="0.25">
      <c r="A2177" t="s">
        <v>2174</v>
      </c>
      <c r="B2177">
        <v>2.5086233929127999E-4</v>
      </c>
      <c r="C2177">
        <v>4</v>
      </c>
      <c r="D2177">
        <v>15945</v>
      </c>
      <c r="E2177" t="str">
        <f t="shared" si="33"/>
        <v>Washington</v>
      </c>
    </row>
    <row r="2178" spans="1:5" x14ac:dyDescent="0.25">
      <c r="A2178" t="s">
        <v>2175</v>
      </c>
      <c r="B2178">
        <v>4.2676681461251099E-4</v>
      </c>
      <c r="C2178">
        <v>5</v>
      </c>
      <c r="D2178">
        <v>11716</v>
      </c>
      <c r="E2178" t="str">
        <f t="shared" si="33"/>
        <v>Florida</v>
      </c>
    </row>
    <row r="2179" spans="1:5" x14ac:dyDescent="0.25">
      <c r="A2179" t="s">
        <v>2176</v>
      </c>
      <c r="B2179">
        <v>0</v>
      </c>
      <c r="C2179">
        <v>0</v>
      </c>
      <c r="D2179">
        <v>3229</v>
      </c>
      <c r="E2179" t="str">
        <f t="shared" si="33"/>
        <v>Oklahoma</v>
      </c>
    </row>
    <row r="2180" spans="1:5" x14ac:dyDescent="0.25">
      <c r="A2180" t="s">
        <v>2177</v>
      </c>
      <c r="B2180">
        <v>1.59910966969534E-3</v>
      </c>
      <c r="C2180">
        <v>569</v>
      </c>
      <c r="D2180">
        <v>355823</v>
      </c>
      <c r="E2180" t="str">
        <f t="shared" ref="E2180:E2243" si="34">IFERROR(RIGHT(A2180,LEN(A2180)-FIND(",",A2180)-1),"DC")</f>
        <v>Oklahoma</v>
      </c>
    </row>
    <row r="2181" spans="1:5" x14ac:dyDescent="0.25">
      <c r="A2181" t="s">
        <v>2178</v>
      </c>
      <c r="B2181">
        <v>0</v>
      </c>
      <c r="C2181">
        <v>0</v>
      </c>
      <c r="D2181">
        <v>8178</v>
      </c>
      <c r="E2181" t="str">
        <f t="shared" si="34"/>
        <v>Oklahoma</v>
      </c>
    </row>
    <row r="2182" spans="1:5" x14ac:dyDescent="0.25">
      <c r="A2182" t="s">
        <v>2179</v>
      </c>
      <c r="B2182">
        <v>5.4461287101748002E-4</v>
      </c>
      <c r="C2182">
        <v>6</v>
      </c>
      <c r="D2182">
        <v>11017</v>
      </c>
      <c r="E2182" t="str">
        <f t="shared" si="34"/>
        <v>Mississippi</v>
      </c>
    </row>
    <row r="2183" spans="1:5" x14ac:dyDescent="0.25">
      <c r="A2183" t="s">
        <v>2180</v>
      </c>
      <c r="B2183" s="1">
        <v>7.7978789769228495E-5</v>
      </c>
      <c r="C2183">
        <v>1</v>
      </c>
      <c r="D2183">
        <v>12824</v>
      </c>
      <c r="E2183" t="str">
        <f t="shared" si="34"/>
        <v>Kentucky</v>
      </c>
    </row>
    <row r="2184" spans="1:5" x14ac:dyDescent="0.25">
      <c r="A2184" t="s">
        <v>2181</v>
      </c>
      <c r="B2184">
        <v>0</v>
      </c>
      <c r="C2184">
        <v>0</v>
      </c>
      <c r="D2184">
        <v>869</v>
      </c>
      <c r="E2184" t="str">
        <f t="shared" si="34"/>
        <v>Texas</v>
      </c>
    </row>
    <row r="2185" spans="1:5" x14ac:dyDescent="0.25">
      <c r="A2185" t="s">
        <v>2182</v>
      </c>
      <c r="B2185">
        <v>0</v>
      </c>
      <c r="C2185">
        <v>0</v>
      </c>
      <c r="D2185">
        <v>696</v>
      </c>
      <c r="E2185" t="str">
        <f t="shared" si="34"/>
        <v>North Dakota</v>
      </c>
    </row>
    <row r="2186" spans="1:5" x14ac:dyDescent="0.25">
      <c r="A2186" t="s">
        <v>2183</v>
      </c>
      <c r="B2186">
        <v>1.1834739694904699E-4</v>
      </c>
      <c r="C2186">
        <v>10</v>
      </c>
      <c r="D2186">
        <v>84497</v>
      </c>
      <c r="E2186" t="str">
        <f t="shared" si="34"/>
        <v>Minnesota</v>
      </c>
    </row>
    <row r="2187" spans="1:5" x14ac:dyDescent="0.25">
      <c r="A2187" t="s">
        <v>2184</v>
      </c>
      <c r="B2187">
        <v>0</v>
      </c>
      <c r="C2187">
        <v>0</v>
      </c>
      <c r="D2187">
        <v>889</v>
      </c>
      <c r="E2187" t="str">
        <f t="shared" si="34"/>
        <v>Idaho</v>
      </c>
    </row>
    <row r="2188" spans="1:5" x14ac:dyDescent="0.25">
      <c r="A2188" t="s">
        <v>2185</v>
      </c>
      <c r="B2188">
        <v>6.0523528521716496E-4</v>
      </c>
      <c r="C2188">
        <v>48</v>
      </c>
      <c r="D2188">
        <v>79308</v>
      </c>
      <c r="E2188" t="str">
        <f t="shared" si="34"/>
        <v>New York</v>
      </c>
    </row>
    <row r="2189" spans="1:5" x14ac:dyDescent="0.25">
      <c r="A2189" t="s">
        <v>2186</v>
      </c>
      <c r="B2189">
        <v>0</v>
      </c>
      <c r="C2189">
        <v>0</v>
      </c>
      <c r="D2189">
        <v>17777</v>
      </c>
      <c r="E2189" t="str">
        <f t="shared" si="34"/>
        <v>Wisconsin</v>
      </c>
    </row>
    <row r="2190" spans="1:5" x14ac:dyDescent="0.25">
      <c r="A2190" t="s">
        <v>2187</v>
      </c>
      <c r="B2190">
        <v>2.3422471618938999E-4</v>
      </c>
      <c r="C2190">
        <v>47</v>
      </c>
      <c r="D2190">
        <v>200662</v>
      </c>
      <c r="E2190" t="str">
        <f t="shared" si="34"/>
        <v>New York</v>
      </c>
    </row>
    <row r="2191" spans="1:5" x14ac:dyDescent="0.25">
      <c r="A2191" t="s">
        <v>2188</v>
      </c>
      <c r="B2191" s="1">
        <v>2.8100938571307099E-5</v>
      </c>
      <c r="C2191">
        <v>1</v>
      </c>
      <c r="D2191">
        <v>35586</v>
      </c>
      <c r="E2191" t="str">
        <f t="shared" si="34"/>
        <v>North Carolina</v>
      </c>
    </row>
    <row r="2192" spans="1:5" x14ac:dyDescent="0.25">
      <c r="A2192" t="s">
        <v>2189</v>
      </c>
      <c r="B2192" s="1">
        <v>2.2538258694138E-5</v>
      </c>
      <c r="C2192">
        <v>1</v>
      </c>
      <c r="D2192">
        <v>44369</v>
      </c>
      <c r="E2192" t="str">
        <f t="shared" si="34"/>
        <v>New York</v>
      </c>
    </row>
    <row r="2193" spans="1:5" x14ac:dyDescent="0.25">
      <c r="A2193" t="s">
        <v>2190</v>
      </c>
      <c r="B2193">
        <v>0</v>
      </c>
      <c r="C2193">
        <v>0</v>
      </c>
      <c r="D2193">
        <v>2695</v>
      </c>
      <c r="E2193" t="str">
        <f t="shared" si="34"/>
        <v>Michigan</v>
      </c>
    </row>
    <row r="2194" spans="1:5" x14ac:dyDescent="0.25">
      <c r="A2194" t="s">
        <v>2191</v>
      </c>
      <c r="B2194">
        <v>2.28627381246548E-3</v>
      </c>
      <c r="C2194">
        <v>2970</v>
      </c>
      <c r="D2194">
        <v>1299057</v>
      </c>
      <c r="E2194" t="str">
        <f t="shared" si="34"/>
        <v>California</v>
      </c>
    </row>
    <row r="2195" spans="1:5" x14ac:dyDescent="0.25">
      <c r="A2195" t="s">
        <v>2192</v>
      </c>
      <c r="B2195">
        <v>4.22115725615346E-4</v>
      </c>
      <c r="C2195">
        <v>269</v>
      </c>
      <c r="D2195">
        <v>637266</v>
      </c>
      <c r="E2195" t="str">
        <f t="shared" si="34"/>
        <v>Florida</v>
      </c>
    </row>
    <row r="2196" spans="1:5" x14ac:dyDescent="0.25">
      <c r="A2196" t="s">
        <v>2193</v>
      </c>
      <c r="B2196">
        <v>0</v>
      </c>
      <c r="C2196">
        <v>0</v>
      </c>
      <c r="D2196">
        <v>7210</v>
      </c>
      <c r="E2196" t="str">
        <f t="shared" si="34"/>
        <v>Indiana</v>
      </c>
    </row>
    <row r="2197" spans="1:5" x14ac:dyDescent="0.25">
      <c r="A2197" t="s">
        <v>2194</v>
      </c>
      <c r="B2197">
        <v>1.0070662481742499E-4</v>
      </c>
      <c r="C2197">
        <v>12</v>
      </c>
      <c r="D2197">
        <v>119158</v>
      </c>
      <c r="E2197" t="str">
        <f t="shared" si="34"/>
        <v>New York</v>
      </c>
    </row>
    <row r="2198" spans="1:5" x14ac:dyDescent="0.25">
      <c r="A2198" t="s">
        <v>2195</v>
      </c>
      <c r="B2198" s="1">
        <v>2.81610813854804E-5</v>
      </c>
      <c r="C2198">
        <v>1</v>
      </c>
      <c r="D2198">
        <v>35510</v>
      </c>
      <c r="E2198" t="str">
        <f t="shared" si="34"/>
        <v>North Carolina</v>
      </c>
    </row>
    <row r="2199" spans="1:5" x14ac:dyDescent="0.25">
      <c r="A2199" t="s">
        <v>2196</v>
      </c>
      <c r="B2199" s="1">
        <v>5.1759834368558799E-5</v>
      </c>
      <c r="C2199">
        <v>1</v>
      </c>
      <c r="D2199">
        <v>19320</v>
      </c>
      <c r="E2199" t="str">
        <f t="shared" si="34"/>
        <v>Texas</v>
      </c>
    </row>
    <row r="2200" spans="1:5" x14ac:dyDescent="0.25">
      <c r="A2200" t="s">
        <v>2197</v>
      </c>
      <c r="B2200">
        <v>4.20050406048755E-4</v>
      </c>
      <c r="C2200">
        <v>3</v>
      </c>
      <c r="D2200">
        <v>7142</v>
      </c>
      <c r="E2200" t="str">
        <f t="shared" si="34"/>
        <v>Vermont</v>
      </c>
    </row>
    <row r="2201" spans="1:5" x14ac:dyDescent="0.25">
      <c r="A2201" t="s">
        <v>2198</v>
      </c>
      <c r="B2201">
        <v>4.1367898510757901E-4</v>
      </c>
      <c r="C2201">
        <v>3</v>
      </c>
      <c r="D2201">
        <v>7252</v>
      </c>
      <c r="E2201" t="str">
        <f t="shared" si="34"/>
        <v>Virginia</v>
      </c>
    </row>
    <row r="2202" spans="1:5" x14ac:dyDescent="0.25">
      <c r="A2202" t="s">
        <v>2199</v>
      </c>
      <c r="B2202">
        <v>2.1691973969628601E-4</v>
      </c>
      <c r="C2202">
        <v>5</v>
      </c>
      <c r="D2202">
        <v>23050</v>
      </c>
      <c r="E2202" t="str">
        <f t="shared" si="34"/>
        <v>South Carolina</v>
      </c>
    </row>
    <row r="2203" spans="1:5" x14ac:dyDescent="0.25">
      <c r="A2203" t="s">
        <v>2200</v>
      </c>
      <c r="B2203">
        <v>0</v>
      </c>
      <c r="C2203">
        <v>0</v>
      </c>
      <c r="D2203">
        <v>2863</v>
      </c>
      <c r="E2203" t="str">
        <f t="shared" si="34"/>
        <v>Missouri</v>
      </c>
    </row>
    <row r="2204" spans="1:5" x14ac:dyDescent="0.25">
      <c r="A2204" t="s">
        <v>2201</v>
      </c>
      <c r="B2204">
        <v>0</v>
      </c>
      <c r="C2204">
        <v>0</v>
      </c>
      <c r="D2204">
        <v>10782</v>
      </c>
      <c r="E2204" t="str">
        <f t="shared" si="34"/>
        <v>New York</v>
      </c>
    </row>
    <row r="2205" spans="1:5" x14ac:dyDescent="0.25">
      <c r="A2205" t="s">
        <v>2202</v>
      </c>
      <c r="B2205">
        <v>1.0673497705193601E-4</v>
      </c>
      <c r="C2205">
        <v>1</v>
      </c>
      <c r="D2205">
        <v>9369</v>
      </c>
      <c r="E2205" t="str">
        <f t="shared" si="34"/>
        <v>Vermont</v>
      </c>
    </row>
    <row r="2206" spans="1:5" x14ac:dyDescent="0.25">
      <c r="A2206" t="s">
        <v>2203</v>
      </c>
      <c r="B2206">
        <v>3.5060794093910703E-4</v>
      </c>
      <c r="C2206">
        <v>53</v>
      </c>
      <c r="D2206">
        <v>151166</v>
      </c>
      <c r="E2206" t="str">
        <f t="shared" si="34"/>
        <v>Louisiana</v>
      </c>
    </row>
    <row r="2207" spans="1:5" x14ac:dyDescent="0.25">
      <c r="A2207" t="s">
        <v>2204</v>
      </c>
      <c r="B2207">
        <v>0</v>
      </c>
      <c r="C2207">
        <v>0</v>
      </c>
      <c r="D2207">
        <v>2307</v>
      </c>
      <c r="E2207" t="str">
        <f t="shared" si="34"/>
        <v>Puerto Rico</v>
      </c>
    </row>
    <row r="2208" spans="1:5" x14ac:dyDescent="0.25">
      <c r="A2208" t="s">
        <v>2205</v>
      </c>
      <c r="B2208">
        <v>0</v>
      </c>
      <c r="C2208">
        <v>0</v>
      </c>
      <c r="D2208">
        <v>2600</v>
      </c>
      <c r="E2208" t="str">
        <f t="shared" si="34"/>
        <v>Kansas</v>
      </c>
    </row>
    <row r="2209" spans="1:5" x14ac:dyDescent="0.25">
      <c r="A2209" t="s">
        <v>2206</v>
      </c>
      <c r="B2209">
        <v>0</v>
      </c>
      <c r="C2209">
        <v>0</v>
      </c>
      <c r="D2209">
        <v>3125</v>
      </c>
      <c r="E2209" t="str">
        <f t="shared" si="34"/>
        <v>Missouri</v>
      </c>
    </row>
    <row r="2210" spans="1:5" x14ac:dyDescent="0.25">
      <c r="A2210" t="s">
        <v>2207</v>
      </c>
      <c r="B2210">
        <v>2.7423778028714501E-3</v>
      </c>
      <c r="C2210">
        <v>17</v>
      </c>
      <c r="D2210">
        <v>6199</v>
      </c>
      <c r="E2210" t="str">
        <f t="shared" si="34"/>
        <v>Oklahoma</v>
      </c>
    </row>
    <row r="2211" spans="1:5" x14ac:dyDescent="0.25">
      <c r="A2211" t="s">
        <v>2208</v>
      </c>
      <c r="B2211">
        <v>0</v>
      </c>
      <c r="C2211">
        <v>0</v>
      </c>
      <c r="D2211">
        <v>1850</v>
      </c>
      <c r="E2211" t="str">
        <f t="shared" si="34"/>
        <v>Kansas</v>
      </c>
    </row>
    <row r="2212" spans="1:5" x14ac:dyDescent="0.25">
      <c r="A2212" t="s">
        <v>2209</v>
      </c>
      <c r="B2212" s="1">
        <v>9.3739747215160194E-5</v>
      </c>
      <c r="C2212">
        <v>6</v>
      </c>
      <c r="D2212">
        <v>64007</v>
      </c>
      <c r="E2212" t="str">
        <f t="shared" si="34"/>
        <v>Florida</v>
      </c>
    </row>
    <row r="2213" spans="1:5" x14ac:dyDescent="0.25">
      <c r="A2213" t="s">
        <v>2210</v>
      </c>
      <c r="B2213">
        <v>0</v>
      </c>
      <c r="C2213">
        <v>0</v>
      </c>
      <c r="D2213">
        <v>2654</v>
      </c>
      <c r="E2213" t="str">
        <f t="shared" si="34"/>
        <v>Iowa</v>
      </c>
    </row>
    <row r="2214" spans="1:5" x14ac:dyDescent="0.25">
      <c r="A2214" t="s">
        <v>2211</v>
      </c>
      <c r="B2214">
        <v>0</v>
      </c>
      <c r="C2214">
        <v>0</v>
      </c>
      <c r="D2214">
        <v>5518</v>
      </c>
      <c r="E2214" t="str">
        <f t="shared" si="34"/>
        <v>Michigan</v>
      </c>
    </row>
    <row r="2215" spans="1:5" x14ac:dyDescent="0.25">
      <c r="A2215" t="s">
        <v>2212</v>
      </c>
      <c r="B2215">
        <v>0</v>
      </c>
      <c r="C2215">
        <v>0</v>
      </c>
      <c r="D2215">
        <v>2324</v>
      </c>
      <c r="E2215" t="str">
        <f t="shared" si="34"/>
        <v>Michigan</v>
      </c>
    </row>
    <row r="2216" spans="1:5" x14ac:dyDescent="0.25">
      <c r="A2216" t="s">
        <v>2213</v>
      </c>
      <c r="B2216" s="1">
        <v>7.5429002451388104E-5</v>
      </c>
      <c r="C2216">
        <v>2</v>
      </c>
      <c r="D2216">
        <v>26515</v>
      </c>
      <c r="E2216" t="str">
        <f t="shared" si="34"/>
        <v>New York</v>
      </c>
    </row>
    <row r="2217" spans="1:5" x14ac:dyDescent="0.25">
      <c r="A2217" t="s">
        <v>2214</v>
      </c>
      <c r="B2217">
        <v>0</v>
      </c>
      <c r="C2217">
        <v>0</v>
      </c>
      <c r="D2217">
        <v>6206</v>
      </c>
      <c r="E2217" t="str">
        <f t="shared" si="34"/>
        <v>Colorado</v>
      </c>
    </row>
    <row r="2218" spans="1:5" x14ac:dyDescent="0.25">
      <c r="A2218" t="s">
        <v>2215</v>
      </c>
      <c r="B2218" s="1">
        <v>8.5316952478486905E-5</v>
      </c>
      <c r="C2218">
        <v>1</v>
      </c>
      <c r="D2218">
        <v>11721</v>
      </c>
      <c r="E2218" t="str">
        <f t="shared" si="34"/>
        <v>New Mexico</v>
      </c>
    </row>
    <row r="2219" spans="1:5" x14ac:dyDescent="0.25">
      <c r="A2219" t="s">
        <v>2216</v>
      </c>
      <c r="B2219">
        <v>0</v>
      </c>
      <c r="C2219">
        <v>0</v>
      </c>
      <c r="D2219">
        <v>4961</v>
      </c>
      <c r="E2219" t="str">
        <f t="shared" si="34"/>
        <v>Nebraska</v>
      </c>
    </row>
    <row r="2220" spans="1:5" x14ac:dyDescent="0.25">
      <c r="A2220" t="s">
        <v>2217</v>
      </c>
      <c r="B2220">
        <v>0</v>
      </c>
      <c r="C2220">
        <v>0</v>
      </c>
      <c r="D2220">
        <v>9600</v>
      </c>
      <c r="E2220" t="str">
        <f t="shared" si="34"/>
        <v>Michigan</v>
      </c>
    </row>
    <row r="2221" spans="1:5" x14ac:dyDescent="0.25">
      <c r="A2221" t="s">
        <v>2218</v>
      </c>
      <c r="B2221">
        <v>0</v>
      </c>
      <c r="C2221">
        <v>0</v>
      </c>
      <c r="D2221">
        <v>21629</v>
      </c>
      <c r="E2221" t="str">
        <f t="shared" si="34"/>
        <v>New York</v>
      </c>
    </row>
    <row r="2222" spans="1:5" x14ac:dyDescent="0.25">
      <c r="A2222" t="s">
        <v>2219</v>
      </c>
      <c r="B2222">
        <v>6.2460961898813596E-4</v>
      </c>
      <c r="C2222">
        <v>1</v>
      </c>
      <c r="D2222">
        <v>1601</v>
      </c>
      <c r="E2222" t="str">
        <f t="shared" si="34"/>
        <v>Kansas</v>
      </c>
    </row>
    <row r="2223" spans="1:5" x14ac:dyDescent="0.25">
      <c r="A2223" t="s">
        <v>2220</v>
      </c>
      <c r="B2223">
        <v>2.4815178617587598E-4</v>
      </c>
      <c r="C2223">
        <v>24</v>
      </c>
      <c r="D2223">
        <v>96715</v>
      </c>
      <c r="E2223" t="str">
        <f t="shared" si="34"/>
        <v>Michigan</v>
      </c>
    </row>
    <row r="2224" spans="1:5" x14ac:dyDescent="0.25">
      <c r="A2224" t="s">
        <v>2221</v>
      </c>
      <c r="B2224">
        <v>2.14224507283589E-4</v>
      </c>
      <c r="C2224">
        <v>3</v>
      </c>
      <c r="D2224">
        <v>14004</v>
      </c>
      <c r="E2224" t="str">
        <f t="shared" si="34"/>
        <v>Ohio</v>
      </c>
    </row>
    <row r="2225" spans="1:5" x14ac:dyDescent="0.25">
      <c r="A2225" t="s">
        <v>2222</v>
      </c>
      <c r="B2225">
        <v>1.35648399348875E-4</v>
      </c>
      <c r="C2225">
        <v>1</v>
      </c>
      <c r="D2225">
        <v>7372</v>
      </c>
      <c r="E2225" t="str">
        <f t="shared" si="34"/>
        <v>Oklahoma</v>
      </c>
    </row>
    <row r="2226" spans="1:5" x14ac:dyDescent="0.25">
      <c r="A2226" t="s">
        <v>2223</v>
      </c>
      <c r="B2226">
        <v>0</v>
      </c>
      <c r="C2226">
        <v>0</v>
      </c>
      <c r="D2226">
        <v>21261</v>
      </c>
      <c r="E2226" t="str">
        <f t="shared" si="34"/>
        <v>Minnesota</v>
      </c>
    </row>
    <row r="2227" spans="1:5" x14ac:dyDescent="0.25">
      <c r="A2227" t="s">
        <v>2224</v>
      </c>
      <c r="B2227">
        <v>1.56316612192697E-3</v>
      </c>
      <c r="C2227">
        <v>11</v>
      </c>
      <c r="D2227">
        <v>7037</v>
      </c>
      <c r="E2227" t="str">
        <f t="shared" si="34"/>
        <v>Arkansas</v>
      </c>
    </row>
    <row r="2228" spans="1:5" x14ac:dyDescent="0.25">
      <c r="A2228" t="s">
        <v>2225</v>
      </c>
      <c r="B2228" s="1">
        <v>3.3964507090145003E-5</v>
      </c>
      <c r="C2228">
        <v>2</v>
      </c>
      <c r="D2228">
        <v>58885</v>
      </c>
      <c r="E2228" t="str">
        <f t="shared" si="34"/>
        <v>Louisiana</v>
      </c>
    </row>
    <row r="2229" spans="1:5" x14ac:dyDescent="0.25">
      <c r="A2229" t="s">
        <v>2226</v>
      </c>
      <c r="B2229">
        <v>0</v>
      </c>
      <c r="C2229">
        <v>0</v>
      </c>
      <c r="D2229">
        <v>2350</v>
      </c>
      <c r="E2229" t="str">
        <f t="shared" si="34"/>
        <v>Colorado</v>
      </c>
    </row>
    <row r="2230" spans="1:5" x14ac:dyDescent="0.25">
      <c r="A2230" t="s">
        <v>2227</v>
      </c>
      <c r="B2230">
        <v>1.14182561604214E-3</v>
      </c>
      <c r="C2230">
        <v>105</v>
      </c>
      <c r="D2230">
        <v>91958</v>
      </c>
      <c r="E2230" t="str">
        <f t="shared" si="34"/>
        <v>Wisconsin</v>
      </c>
    </row>
    <row r="2231" spans="1:5" x14ac:dyDescent="0.25">
      <c r="A2231" t="s">
        <v>2228</v>
      </c>
      <c r="B2231">
        <v>2.3142791020591599E-4</v>
      </c>
      <c r="C2231">
        <v>1</v>
      </c>
      <c r="D2231">
        <v>4321</v>
      </c>
      <c r="E2231" t="str">
        <f t="shared" si="34"/>
        <v>Tennessee</v>
      </c>
    </row>
    <row r="2232" spans="1:5" x14ac:dyDescent="0.25">
      <c r="A2232" t="s">
        <v>2229</v>
      </c>
      <c r="B2232">
        <v>0</v>
      </c>
      <c r="C2232">
        <v>0</v>
      </c>
      <c r="D2232">
        <v>3832</v>
      </c>
      <c r="E2232" t="str">
        <f t="shared" si="34"/>
        <v>Indiana</v>
      </c>
    </row>
    <row r="2233" spans="1:5" x14ac:dyDescent="0.25">
      <c r="A2233" t="s">
        <v>2230</v>
      </c>
      <c r="B2233">
        <v>5.7703404500863899E-4</v>
      </c>
      <c r="C2233">
        <v>1</v>
      </c>
      <c r="D2233">
        <v>1733</v>
      </c>
      <c r="E2233" t="str">
        <f t="shared" si="34"/>
        <v>Kentucky</v>
      </c>
    </row>
    <row r="2234" spans="1:5" x14ac:dyDescent="0.25">
      <c r="A2234" t="s">
        <v>2231</v>
      </c>
      <c r="B2234">
        <v>0</v>
      </c>
      <c r="C2234">
        <v>0</v>
      </c>
      <c r="D2234">
        <v>583</v>
      </c>
      <c r="E2234" t="str">
        <f t="shared" si="34"/>
        <v>Kentucky</v>
      </c>
    </row>
    <row r="2235" spans="1:5" x14ac:dyDescent="0.25">
      <c r="A2235" t="s">
        <v>2232</v>
      </c>
      <c r="B2235">
        <v>0</v>
      </c>
      <c r="C2235">
        <v>0</v>
      </c>
      <c r="D2235">
        <v>2883</v>
      </c>
      <c r="E2235" t="str">
        <f t="shared" si="34"/>
        <v>Idaho</v>
      </c>
    </row>
    <row r="2236" spans="1:5" x14ac:dyDescent="0.25">
      <c r="A2236" t="s">
        <v>2233</v>
      </c>
      <c r="B2236">
        <v>1.3237143424449301E-4</v>
      </c>
      <c r="C2236">
        <v>2</v>
      </c>
      <c r="D2236">
        <v>15109</v>
      </c>
      <c r="E2236" t="str">
        <f t="shared" si="34"/>
        <v>Maine</v>
      </c>
    </row>
    <row r="2237" spans="1:5" x14ac:dyDescent="0.25">
      <c r="A2237" t="s">
        <v>2234</v>
      </c>
      <c r="B2237">
        <v>0</v>
      </c>
      <c r="C2237">
        <v>0</v>
      </c>
      <c r="D2237">
        <v>2120</v>
      </c>
      <c r="E2237" t="str">
        <f t="shared" si="34"/>
        <v>Missouri</v>
      </c>
    </row>
    <row r="2238" spans="1:5" x14ac:dyDescent="0.25">
      <c r="A2238" t="s">
        <v>2235</v>
      </c>
      <c r="B2238">
        <v>1.04572429478921E-4</v>
      </c>
      <c r="C2238">
        <v>4</v>
      </c>
      <c r="D2238">
        <v>38251</v>
      </c>
      <c r="E2238" t="str">
        <f t="shared" si="34"/>
        <v>Wisconsin</v>
      </c>
    </row>
    <row r="2239" spans="1:5" x14ac:dyDescent="0.25">
      <c r="A2239" t="s">
        <v>2236</v>
      </c>
      <c r="B2239">
        <v>2.0458863071751701E-3</v>
      </c>
      <c r="C2239">
        <v>14</v>
      </c>
      <c r="D2239">
        <v>6843</v>
      </c>
      <c r="E2239" t="str">
        <f t="shared" si="34"/>
        <v>Washington</v>
      </c>
    </row>
    <row r="2240" spans="1:5" x14ac:dyDescent="0.25">
      <c r="A2240" t="s">
        <v>2237</v>
      </c>
      <c r="B2240">
        <v>0</v>
      </c>
      <c r="C2240">
        <v>0</v>
      </c>
      <c r="D2240">
        <v>5234</v>
      </c>
      <c r="E2240" t="str">
        <f t="shared" si="34"/>
        <v>Iowa</v>
      </c>
    </row>
    <row r="2241" spans="1:5" x14ac:dyDescent="0.25">
      <c r="A2241" t="s">
        <v>2238</v>
      </c>
      <c r="B2241">
        <v>0</v>
      </c>
      <c r="C2241">
        <v>0</v>
      </c>
      <c r="D2241">
        <v>5171</v>
      </c>
      <c r="E2241" t="str">
        <f t="shared" si="34"/>
        <v>Virginia</v>
      </c>
    </row>
    <row r="2242" spans="1:5" x14ac:dyDescent="0.25">
      <c r="A2242" t="s">
        <v>2239</v>
      </c>
      <c r="B2242">
        <v>1.4660728610550401E-3</v>
      </c>
      <c r="C2242">
        <v>689</v>
      </c>
      <c r="D2242">
        <v>469963</v>
      </c>
      <c r="E2242" t="str">
        <f t="shared" si="34"/>
        <v>Florida</v>
      </c>
    </row>
    <row r="2243" spans="1:5" x14ac:dyDescent="0.25">
      <c r="A2243" t="s">
        <v>2240</v>
      </c>
      <c r="B2243">
        <v>0</v>
      </c>
      <c r="C2243">
        <v>0</v>
      </c>
      <c r="D2243">
        <v>4698</v>
      </c>
      <c r="E2243" t="str">
        <f t="shared" si="34"/>
        <v>Iowa</v>
      </c>
    </row>
    <row r="2244" spans="1:5" x14ac:dyDescent="0.25">
      <c r="A2244" t="s">
        <v>2241</v>
      </c>
      <c r="B2244">
        <v>2.2563176895307101E-4</v>
      </c>
      <c r="C2244">
        <v>2</v>
      </c>
      <c r="D2244">
        <v>8864</v>
      </c>
      <c r="E2244" t="str">
        <f t="shared" ref="E2244:E2307" si="35">IFERROR(RIGHT(A2244,LEN(A2244)-FIND(",",A2244)-1),"DC")</f>
        <v>Texas</v>
      </c>
    </row>
    <row r="2245" spans="1:5" x14ac:dyDescent="0.25">
      <c r="A2245" t="s">
        <v>2242</v>
      </c>
      <c r="B2245">
        <v>0</v>
      </c>
      <c r="C2245">
        <v>0</v>
      </c>
      <c r="D2245">
        <v>4614</v>
      </c>
      <c r="E2245" t="str">
        <f t="shared" si="35"/>
        <v>North Carolina</v>
      </c>
    </row>
    <row r="2246" spans="1:5" x14ac:dyDescent="0.25">
      <c r="A2246" t="s">
        <v>2243</v>
      </c>
      <c r="B2246">
        <v>1.19789171058926E-4</v>
      </c>
      <c r="C2246">
        <v>1</v>
      </c>
      <c r="D2246">
        <v>8348</v>
      </c>
      <c r="E2246" t="str">
        <f t="shared" si="35"/>
        <v>Mississippi</v>
      </c>
    </row>
    <row r="2247" spans="1:5" x14ac:dyDescent="0.25">
      <c r="A2247" t="s">
        <v>2244</v>
      </c>
      <c r="B2247" s="1">
        <v>9.7703957010253294E-5</v>
      </c>
      <c r="C2247">
        <v>1</v>
      </c>
      <c r="D2247">
        <v>10235</v>
      </c>
      <c r="E2247" t="str">
        <f t="shared" si="35"/>
        <v>Texas</v>
      </c>
    </row>
    <row r="2248" spans="1:5" x14ac:dyDescent="0.25">
      <c r="A2248" t="s">
        <v>2245</v>
      </c>
      <c r="B2248">
        <v>0</v>
      </c>
      <c r="C2248">
        <v>0</v>
      </c>
      <c r="D2248">
        <v>3383</v>
      </c>
      <c r="E2248" t="str">
        <f t="shared" si="35"/>
        <v>Colorado</v>
      </c>
    </row>
    <row r="2249" spans="1:5" x14ac:dyDescent="0.25">
      <c r="A2249" t="s">
        <v>2246</v>
      </c>
      <c r="B2249">
        <v>0</v>
      </c>
      <c r="C2249">
        <v>0</v>
      </c>
      <c r="D2249">
        <v>5344</v>
      </c>
      <c r="E2249" t="str">
        <f t="shared" si="35"/>
        <v>Montana</v>
      </c>
    </row>
    <row r="2250" spans="1:5" x14ac:dyDescent="0.25">
      <c r="A2250" t="s">
        <v>2247</v>
      </c>
      <c r="B2250">
        <v>0</v>
      </c>
      <c r="C2250">
        <v>0</v>
      </c>
      <c r="D2250">
        <v>10256</v>
      </c>
      <c r="E2250" t="str">
        <f t="shared" si="35"/>
        <v>Wyoming</v>
      </c>
    </row>
    <row r="2251" spans="1:5" x14ac:dyDescent="0.25">
      <c r="A2251" t="s">
        <v>2248</v>
      </c>
      <c r="B2251">
        <v>2.9524653085322101E-4</v>
      </c>
      <c r="C2251">
        <v>1</v>
      </c>
      <c r="D2251">
        <v>3387</v>
      </c>
      <c r="E2251" t="str">
        <f t="shared" si="35"/>
        <v>Indiana</v>
      </c>
    </row>
    <row r="2252" spans="1:5" x14ac:dyDescent="0.25">
      <c r="A2252" t="s">
        <v>2249</v>
      </c>
      <c r="B2252">
        <v>6.34696755994357E-3</v>
      </c>
      <c r="C2252">
        <v>198</v>
      </c>
      <c r="D2252">
        <v>31196</v>
      </c>
      <c r="E2252" t="str">
        <f t="shared" si="35"/>
        <v>Texas</v>
      </c>
    </row>
    <row r="2253" spans="1:5" x14ac:dyDescent="0.25">
      <c r="A2253" t="s">
        <v>2250</v>
      </c>
      <c r="B2253">
        <v>4.5485558335223099E-4</v>
      </c>
      <c r="C2253">
        <v>2</v>
      </c>
      <c r="D2253">
        <v>4397</v>
      </c>
      <c r="E2253" t="str">
        <f t="shared" si="35"/>
        <v>Texas</v>
      </c>
    </row>
    <row r="2254" spans="1:5" x14ac:dyDescent="0.25">
      <c r="A2254" t="s">
        <v>2251</v>
      </c>
      <c r="B2254">
        <v>1.7673894553127401E-4</v>
      </c>
      <c r="C2254">
        <v>16</v>
      </c>
      <c r="D2254">
        <v>90529</v>
      </c>
      <c r="E2254" t="str">
        <f t="shared" si="35"/>
        <v>Florida</v>
      </c>
    </row>
    <row r="2255" spans="1:5" x14ac:dyDescent="0.25">
      <c r="A2255" t="s">
        <v>2252</v>
      </c>
      <c r="B2255">
        <v>0</v>
      </c>
      <c r="C2255">
        <v>0</v>
      </c>
      <c r="D2255">
        <v>11410</v>
      </c>
      <c r="E2255" t="str">
        <f t="shared" si="35"/>
        <v>North Carolina</v>
      </c>
    </row>
    <row r="2256" spans="1:5" x14ac:dyDescent="0.25">
      <c r="A2256" t="s">
        <v>2253</v>
      </c>
      <c r="B2256">
        <v>2.8199994360000798E-4</v>
      </c>
      <c r="C2256">
        <v>40</v>
      </c>
      <c r="D2256">
        <v>141844</v>
      </c>
      <c r="E2256" t="str">
        <f t="shared" si="35"/>
        <v>New Jersey</v>
      </c>
    </row>
    <row r="2257" spans="1:5" x14ac:dyDescent="0.25">
      <c r="A2257" t="s">
        <v>2254</v>
      </c>
      <c r="B2257">
        <v>0</v>
      </c>
      <c r="C2257">
        <v>0</v>
      </c>
      <c r="D2257">
        <v>1436</v>
      </c>
      <c r="E2257" t="str">
        <f t="shared" si="35"/>
        <v>Puerto Rico</v>
      </c>
    </row>
    <row r="2258" spans="1:5" x14ac:dyDescent="0.25">
      <c r="A2258" t="s">
        <v>2255</v>
      </c>
      <c r="B2258">
        <v>0</v>
      </c>
      <c r="C2258">
        <v>0</v>
      </c>
      <c r="D2258">
        <v>5131</v>
      </c>
      <c r="E2258" t="str">
        <f t="shared" si="35"/>
        <v>Virginia</v>
      </c>
    </row>
    <row r="2259" spans="1:5" x14ac:dyDescent="0.25">
      <c r="A2259" t="s">
        <v>2256</v>
      </c>
      <c r="B2259">
        <v>2.4126129158952201E-3</v>
      </c>
      <c r="C2259">
        <v>43</v>
      </c>
      <c r="D2259">
        <v>17823</v>
      </c>
      <c r="E2259" t="str">
        <f t="shared" si="35"/>
        <v>Georgia</v>
      </c>
    </row>
    <row r="2260" spans="1:5" x14ac:dyDescent="0.25">
      <c r="A2260" t="s">
        <v>2257</v>
      </c>
      <c r="B2260">
        <v>1.69118890580133E-4</v>
      </c>
      <c r="C2260">
        <v>1</v>
      </c>
      <c r="D2260">
        <v>5913</v>
      </c>
      <c r="E2260" t="str">
        <f t="shared" si="35"/>
        <v>Ohio</v>
      </c>
    </row>
    <row r="2261" spans="1:5" x14ac:dyDescent="0.25">
      <c r="A2261" t="s">
        <v>2258</v>
      </c>
      <c r="B2261">
        <v>0</v>
      </c>
      <c r="C2261">
        <v>0</v>
      </c>
      <c r="D2261">
        <v>2042</v>
      </c>
      <c r="E2261" t="str">
        <f t="shared" si="35"/>
        <v>Kansas</v>
      </c>
    </row>
    <row r="2262" spans="1:5" x14ac:dyDescent="0.25">
      <c r="A2262" t="s">
        <v>2259</v>
      </c>
      <c r="B2262">
        <v>0</v>
      </c>
      <c r="C2262">
        <v>0</v>
      </c>
      <c r="D2262">
        <v>932</v>
      </c>
      <c r="E2262" t="str">
        <f t="shared" si="35"/>
        <v>Nebraska</v>
      </c>
    </row>
    <row r="2263" spans="1:5" x14ac:dyDescent="0.25">
      <c r="A2263" t="s">
        <v>2260</v>
      </c>
      <c r="B2263">
        <v>0</v>
      </c>
      <c r="C2263">
        <v>0</v>
      </c>
      <c r="D2263">
        <v>3438</v>
      </c>
      <c r="E2263" t="str">
        <f t="shared" si="35"/>
        <v>Oklahoma</v>
      </c>
    </row>
    <row r="2264" spans="1:5" x14ac:dyDescent="0.25">
      <c r="A2264" t="s">
        <v>2261</v>
      </c>
      <c r="B2264">
        <v>2.09643605870057E-4</v>
      </c>
      <c r="C2264">
        <v>1</v>
      </c>
      <c r="D2264">
        <v>4770</v>
      </c>
      <c r="E2264" t="str">
        <f t="shared" si="35"/>
        <v>Idaho</v>
      </c>
    </row>
    <row r="2265" spans="1:5" x14ac:dyDescent="0.25">
      <c r="A2265" t="s">
        <v>2262</v>
      </c>
      <c r="B2265" s="1">
        <v>4.9299940840019597E-5</v>
      </c>
      <c r="C2265">
        <v>1</v>
      </c>
      <c r="D2265">
        <v>20284</v>
      </c>
      <c r="E2265" t="str">
        <f t="shared" si="35"/>
        <v>Oklahoma</v>
      </c>
    </row>
    <row r="2266" spans="1:5" x14ac:dyDescent="0.25">
      <c r="A2266" t="s">
        <v>2263</v>
      </c>
      <c r="B2266">
        <v>2.4980483996877001E-3</v>
      </c>
      <c r="C2266">
        <v>16</v>
      </c>
      <c r="D2266">
        <v>6405</v>
      </c>
      <c r="E2266" t="str">
        <f t="shared" si="35"/>
        <v>Georgia</v>
      </c>
    </row>
    <row r="2267" spans="1:5" x14ac:dyDescent="0.25">
      <c r="A2267" t="s">
        <v>2264</v>
      </c>
      <c r="B2267">
        <v>1.2201073694484399E-4</v>
      </c>
      <c r="C2267">
        <v>1</v>
      </c>
      <c r="D2267">
        <v>8196</v>
      </c>
      <c r="E2267" t="str">
        <f t="shared" si="35"/>
        <v>Mississippi</v>
      </c>
    </row>
    <row r="2268" spans="1:5" x14ac:dyDescent="0.25">
      <c r="A2268" t="s">
        <v>2265</v>
      </c>
      <c r="B2268">
        <v>0</v>
      </c>
      <c r="C2268">
        <v>0</v>
      </c>
      <c r="D2268">
        <v>5682</v>
      </c>
      <c r="E2268" t="str">
        <f t="shared" si="35"/>
        <v>Texas</v>
      </c>
    </row>
    <row r="2269" spans="1:5" x14ac:dyDescent="0.25">
      <c r="A2269" t="s">
        <v>2266</v>
      </c>
      <c r="B2269">
        <v>5.9049306170655402E-4</v>
      </c>
      <c r="C2269">
        <v>2</v>
      </c>
      <c r="D2269">
        <v>3387</v>
      </c>
      <c r="E2269" t="str">
        <f t="shared" si="35"/>
        <v>North Dakota</v>
      </c>
    </row>
    <row r="2270" spans="1:5" x14ac:dyDescent="0.25">
      <c r="A2270" t="s">
        <v>2267</v>
      </c>
      <c r="B2270">
        <v>0</v>
      </c>
      <c r="C2270">
        <v>0</v>
      </c>
      <c r="D2270">
        <v>4868</v>
      </c>
      <c r="E2270" t="str">
        <f t="shared" si="35"/>
        <v>Missouri</v>
      </c>
    </row>
    <row r="2271" spans="1:5" x14ac:dyDescent="0.25">
      <c r="A2271" t="s">
        <v>2268</v>
      </c>
      <c r="B2271">
        <v>1.0885341074020601E-3</v>
      </c>
      <c r="C2271">
        <v>3</v>
      </c>
      <c r="D2271">
        <v>2756</v>
      </c>
      <c r="E2271" t="str">
        <f t="shared" si="35"/>
        <v>Washington</v>
      </c>
    </row>
    <row r="2272" spans="1:5" x14ac:dyDescent="0.25">
      <c r="A2272" t="s">
        <v>2269</v>
      </c>
      <c r="B2272" s="1">
        <v>9.9690958030085306E-5</v>
      </c>
      <c r="C2272">
        <v>1</v>
      </c>
      <c r="D2272">
        <v>10031</v>
      </c>
      <c r="E2272" t="str">
        <f t="shared" si="35"/>
        <v>North Carolina</v>
      </c>
    </row>
    <row r="2273" spans="1:5" x14ac:dyDescent="0.25">
      <c r="A2273" t="s">
        <v>2270</v>
      </c>
      <c r="B2273">
        <v>0</v>
      </c>
      <c r="C2273">
        <v>0</v>
      </c>
      <c r="D2273">
        <v>2424</v>
      </c>
      <c r="E2273" t="str">
        <f t="shared" si="35"/>
        <v>Kentucky</v>
      </c>
    </row>
    <row r="2274" spans="1:5" x14ac:dyDescent="0.25">
      <c r="A2274" t="s">
        <v>2271</v>
      </c>
      <c r="B2274">
        <v>0</v>
      </c>
      <c r="C2274">
        <v>0</v>
      </c>
      <c r="D2274">
        <v>1414</v>
      </c>
      <c r="E2274" t="str">
        <f t="shared" si="35"/>
        <v>West Virginia</v>
      </c>
    </row>
    <row r="2275" spans="1:5" x14ac:dyDescent="0.25">
      <c r="A2275" t="s">
        <v>2272</v>
      </c>
      <c r="B2275">
        <v>1.20948234155759E-4</v>
      </c>
      <c r="C2275">
        <v>1</v>
      </c>
      <c r="D2275">
        <v>8268</v>
      </c>
      <c r="E2275" t="str">
        <f t="shared" si="35"/>
        <v>Minnesota</v>
      </c>
    </row>
    <row r="2276" spans="1:5" x14ac:dyDescent="0.25">
      <c r="A2276" t="s">
        <v>2273</v>
      </c>
      <c r="B2276">
        <v>1.92098354357406E-4</v>
      </c>
      <c r="C2276">
        <v>9</v>
      </c>
      <c r="D2276">
        <v>46851</v>
      </c>
      <c r="E2276" t="str">
        <f t="shared" si="35"/>
        <v>South Dakota</v>
      </c>
    </row>
    <row r="2277" spans="1:5" x14ac:dyDescent="0.25">
      <c r="A2277" t="s">
        <v>2274</v>
      </c>
      <c r="B2277" s="1">
        <v>5.3060719149566798E-5</v>
      </c>
      <c r="C2277">
        <v>3</v>
      </c>
      <c r="D2277">
        <v>56539</v>
      </c>
      <c r="E2277" t="str">
        <f t="shared" si="35"/>
        <v>Maine</v>
      </c>
    </row>
    <row r="2278" spans="1:5" x14ac:dyDescent="0.25">
      <c r="A2278" t="s">
        <v>2275</v>
      </c>
      <c r="B2278">
        <v>0</v>
      </c>
      <c r="C2278">
        <v>0</v>
      </c>
      <c r="D2278">
        <v>2150</v>
      </c>
      <c r="E2278" t="str">
        <f t="shared" si="35"/>
        <v>Puerto Rico</v>
      </c>
    </row>
    <row r="2279" spans="1:5" x14ac:dyDescent="0.25">
      <c r="A2279" t="s">
        <v>2276</v>
      </c>
      <c r="B2279" s="1">
        <v>6.5950734801090095E-5</v>
      </c>
      <c r="C2279">
        <v>6</v>
      </c>
      <c r="D2279">
        <v>90977</v>
      </c>
      <c r="E2279" t="str">
        <f t="shared" si="35"/>
        <v>Illinois</v>
      </c>
    </row>
    <row r="2280" spans="1:5" x14ac:dyDescent="0.25">
      <c r="A2280" t="s">
        <v>2277</v>
      </c>
      <c r="B2280">
        <v>0</v>
      </c>
      <c r="C2280">
        <v>0</v>
      </c>
      <c r="D2280">
        <v>3483</v>
      </c>
      <c r="E2280" t="str">
        <f t="shared" si="35"/>
        <v>Wisconsin</v>
      </c>
    </row>
    <row r="2281" spans="1:5" x14ac:dyDescent="0.25">
      <c r="A2281" t="s">
        <v>2278</v>
      </c>
      <c r="B2281">
        <v>0</v>
      </c>
      <c r="C2281">
        <v>0</v>
      </c>
      <c r="D2281">
        <v>1369</v>
      </c>
      <c r="E2281" t="str">
        <f t="shared" si="35"/>
        <v>Nebraska</v>
      </c>
    </row>
    <row r="2282" spans="1:5" x14ac:dyDescent="0.25">
      <c r="A2282" t="s">
        <v>2279</v>
      </c>
      <c r="B2282">
        <v>0</v>
      </c>
      <c r="C2282">
        <v>0</v>
      </c>
      <c r="D2282">
        <v>1038</v>
      </c>
      <c r="E2282" t="str">
        <f t="shared" si="35"/>
        <v>South Dakota</v>
      </c>
    </row>
    <row r="2283" spans="1:5" x14ac:dyDescent="0.25">
      <c r="A2283" t="s">
        <v>2280</v>
      </c>
      <c r="B2283">
        <v>0</v>
      </c>
      <c r="C2283">
        <v>0</v>
      </c>
      <c r="D2283">
        <v>2092</v>
      </c>
      <c r="E2283" t="str">
        <f t="shared" si="35"/>
        <v>North Carolina</v>
      </c>
    </row>
    <row r="2284" spans="1:5" x14ac:dyDescent="0.25">
      <c r="A2284" t="s">
        <v>2281</v>
      </c>
      <c r="B2284">
        <v>4.6403712296982902E-4</v>
      </c>
      <c r="C2284">
        <v>1</v>
      </c>
      <c r="D2284">
        <v>2155</v>
      </c>
      <c r="E2284" t="str">
        <f t="shared" si="35"/>
        <v>Alabama</v>
      </c>
    </row>
    <row r="2285" spans="1:5" x14ac:dyDescent="0.25">
      <c r="A2285" t="s">
        <v>2282</v>
      </c>
      <c r="B2285">
        <v>0</v>
      </c>
      <c r="C2285">
        <v>0</v>
      </c>
      <c r="D2285">
        <v>1166</v>
      </c>
      <c r="E2285" t="str">
        <f t="shared" si="35"/>
        <v>Arkansas</v>
      </c>
    </row>
    <row r="2286" spans="1:5" x14ac:dyDescent="0.25">
      <c r="A2286" t="s">
        <v>2283</v>
      </c>
      <c r="B2286">
        <v>0</v>
      </c>
      <c r="C2286">
        <v>0</v>
      </c>
      <c r="D2286">
        <v>6373</v>
      </c>
      <c r="E2286" t="str">
        <f t="shared" si="35"/>
        <v>Illinois</v>
      </c>
    </row>
    <row r="2287" spans="1:5" x14ac:dyDescent="0.25">
      <c r="A2287" t="s">
        <v>2284</v>
      </c>
      <c r="B2287">
        <v>3.3422459893051E-4</v>
      </c>
      <c r="C2287">
        <v>2</v>
      </c>
      <c r="D2287">
        <v>5984</v>
      </c>
      <c r="E2287" t="str">
        <f t="shared" si="35"/>
        <v>Indiana</v>
      </c>
    </row>
    <row r="2288" spans="1:5" x14ac:dyDescent="0.25">
      <c r="A2288" t="s">
        <v>2285</v>
      </c>
      <c r="B2288">
        <v>0</v>
      </c>
      <c r="C2288">
        <v>0</v>
      </c>
      <c r="D2288">
        <v>9976</v>
      </c>
      <c r="E2288" t="str">
        <f t="shared" si="35"/>
        <v>Kentucky</v>
      </c>
    </row>
    <row r="2289" spans="1:5" x14ac:dyDescent="0.25">
      <c r="A2289" t="s">
        <v>2286</v>
      </c>
      <c r="B2289">
        <v>0</v>
      </c>
      <c r="C2289">
        <v>0</v>
      </c>
      <c r="D2289">
        <v>2412</v>
      </c>
      <c r="E2289" t="str">
        <f t="shared" si="35"/>
        <v>Mississippi</v>
      </c>
    </row>
    <row r="2290" spans="1:5" x14ac:dyDescent="0.25">
      <c r="A2290" t="s">
        <v>2287</v>
      </c>
      <c r="B2290">
        <v>0</v>
      </c>
      <c r="C2290">
        <v>0</v>
      </c>
      <c r="D2290">
        <v>8361</v>
      </c>
      <c r="E2290" t="str">
        <f t="shared" si="35"/>
        <v>Missouri</v>
      </c>
    </row>
    <row r="2291" spans="1:5" x14ac:dyDescent="0.25">
      <c r="A2291" t="s">
        <v>2288</v>
      </c>
      <c r="B2291">
        <v>0</v>
      </c>
      <c r="C2291">
        <v>0</v>
      </c>
      <c r="D2291">
        <v>6135</v>
      </c>
      <c r="E2291" t="str">
        <f t="shared" si="35"/>
        <v>Ohio</v>
      </c>
    </row>
    <row r="2292" spans="1:5" x14ac:dyDescent="0.25">
      <c r="A2292" t="s">
        <v>2289</v>
      </c>
      <c r="B2292">
        <v>0</v>
      </c>
      <c r="C2292">
        <v>0</v>
      </c>
      <c r="D2292">
        <v>8078</v>
      </c>
      <c r="E2292" t="str">
        <f t="shared" si="35"/>
        <v>Pennsylvania</v>
      </c>
    </row>
    <row r="2293" spans="1:5" x14ac:dyDescent="0.25">
      <c r="A2293" t="s">
        <v>2290</v>
      </c>
      <c r="B2293">
        <v>0</v>
      </c>
      <c r="C2293">
        <v>0</v>
      </c>
      <c r="D2293">
        <v>2343</v>
      </c>
      <c r="E2293" t="str">
        <f t="shared" si="35"/>
        <v>Tennessee</v>
      </c>
    </row>
    <row r="2294" spans="1:5" x14ac:dyDescent="0.25">
      <c r="A2294" t="s">
        <v>2291</v>
      </c>
      <c r="B2294">
        <v>0</v>
      </c>
      <c r="C2294">
        <v>0</v>
      </c>
      <c r="D2294">
        <v>2512</v>
      </c>
      <c r="E2294" t="str">
        <f t="shared" si="35"/>
        <v>Nevada</v>
      </c>
    </row>
    <row r="2295" spans="1:5" x14ac:dyDescent="0.25">
      <c r="A2295" t="s">
        <v>2292</v>
      </c>
      <c r="B2295">
        <v>0</v>
      </c>
      <c r="C2295">
        <v>0</v>
      </c>
      <c r="D2295">
        <v>9819</v>
      </c>
      <c r="E2295" t="str">
        <f t="shared" si="35"/>
        <v>North Carolina</v>
      </c>
    </row>
    <row r="2296" spans="1:5" x14ac:dyDescent="0.25">
      <c r="A2296" t="s">
        <v>2293</v>
      </c>
      <c r="B2296">
        <v>0</v>
      </c>
      <c r="C2296">
        <v>0</v>
      </c>
      <c r="D2296">
        <v>1496</v>
      </c>
      <c r="E2296" t="str">
        <f t="shared" si="35"/>
        <v>Alaska</v>
      </c>
    </row>
    <row r="2297" spans="1:5" x14ac:dyDescent="0.25">
      <c r="A2297" t="s">
        <v>2294</v>
      </c>
      <c r="B2297" s="1">
        <v>9.2412900840943503E-5</v>
      </c>
      <c r="C2297">
        <v>1</v>
      </c>
      <c r="D2297">
        <v>10821</v>
      </c>
      <c r="E2297" t="str">
        <f t="shared" si="35"/>
        <v>Virginia</v>
      </c>
    </row>
    <row r="2298" spans="1:5" x14ac:dyDescent="0.25">
      <c r="A2298" t="s">
        <v>2295</v>
      </c>
      <c r="B2298">
        <v>0</v>
      </c>
      <c r="C2298">
        <v>0</v>
      </c>
      <c r="D2298">
        <v>97</v>
      </c>
      <c r="E2298" t="str">
        <f t="shared" si="35"/>
        <v>Montana</v>
      </c>
    </row>
    <row r="2299" spans="1:5" x14ac:dyDescent="0.25">
      <c r="A2299" t="s">
        <v>2296</v>
      </c>
      <c r="B2299">
        <v>2.6381743833270299E-4</v>
      </c>
      <c r="C2299">
        <v>4</v>
      </c>
      <c r="D2299">
        <v>15162</v>
      </c>
      <c r="E2299" t="str">
        <f t="shared" si="35"/>
        <v>Missouri</v>
      </c>
    </row>
    <row r="2300" spans="1:5" x14ac:dyDescent="0.25">
      <c r="A2300" t="s">
        <v>2297</v>
      </c>
      <c r="B2300" s="1">
        <v>7.9365079365123397E-5</v>
      </c>
      <c r="C2300">
        <v>1</v>
      </c>
      <c r="D2300">
        <v>12600</v>
      </c>
      <c r="E2300" t="str">
        <f t="shared" si="35"/>
        <v>Missouri</v>
      </c>
    </row>
    <row r="2301" spans="1:5" x14ac:dyDescent="0.25">
      <c r="A2301" t="s">
        <v>2298</v>
      </c>
      <c r="B2301">
        <v>0</v>
      </c>
      <c r="C2301">
        <v>0</v>
      </c>
      <c r="D2301">
        <v>3884</v>
      </c>
      <c r="E2301" t="str">
        <f t="shared" si="35"/>
        <v>Nebraska</v>
      </c>
    </row>
    <row r="2302" spans="1:5" x14ac:dyDescent="0.25">
      <c r="A2302" t="s">
        <v>2299</v>
      </c>
      <c r="B2302">
        <v>1.37134622059242E-3</v>
      </c>
      <c r="C2302">
        <v>727</v>
      </c>
      <c r="D2302">
        <v>530136</v>
      </c>
      <c r="E2302" t="str">
        <f t="shared" si="35"/>
        <v>Pennsylvania</v>
      </c>
    </row>
    <row r="2303" spans="1:5" x14ac:dyDescent="0.25">
      <c r="A2303" t="s">
        <v>2300</v>
      </c>
      <c r="B2303">
        <v>0</v>
      </c>
      <c r="C2303">
        <v>0</v>
      </c>
      <c r="D2303">
        <v>5677</v>
      </c>
      <c r="E2303" t="str">
        <f t="shared" si="35"/>
        <v>Arkansas</v>
      </c>
    </row>
    <row r="2304" spans="1:5" x14ac:dyDescent="0.25">
      <c r="A2304" t="s">
        <v>2301</v>
      </c>
      <c r="B2304">
        <v>0</v>
      </c>
      <c r="C2304">
        <v>0</v>
      </c>
      <c r="D2304">
        <v>1974</v>
      </c>
      <c r="E2304" t="str">
        <f t="shared" si="35"/>
        <v>Colorado</v>
      </c>
    </row>
    <row r="2305" spans="1:5" x14ac:dyDescent="0.25">
      <c r="A2305" t="s">
        <v>2302</v>
      </c>
      <c r="B2305">
        <v>3.79506641366211E-4</v>
      </c>
      <c r="C2305">
        <v>1</v>
      </c>
      <c r="D2305">
        <v>2635</v>
      </c>
      <c r="E2305" t="str">
        <f t="shared" si="35"/>
        <v>Kansas</v>
      </c>
    </row>
    <row r="2306" spans="1:5" x14ac:dyDescent="0.25">
      <c r="A2306" t="s">
        <v>2303</v>
      </c>
      <c r="B2306">
        <v>0</v>
      </c>
      <c r="C2306">
        <v>0</v>
      </c>
      <c r="D2306">
        <v>1354</v>
      </c>
      <c r="E2306" t="str">
        <f t="shared" si="35"/>
        <v>Montana</v>
      </c>
    </row>
    <row r="2307" spans="1:5" x14ac:dyDescent="0.25">
      <c r="A2307" t="s">
        <v>2304</v>
      </c>
      <c r="B2307">
        <v>0</v>
      </c>
      <c r="C2307">
        <v>0</v>
      </c>
      <c r="D2307">
        <v>4007</v>
      </c>
      <c r="E2307" t="str">
        <f t="shared" si="35"/>
        <v>Illinois</v>
      </c>
    </row>
    <row r="2308" spans="1:5" x14ac:dyDescent="0.25">
      <c r="A2308" t="s">
        <v>2305</v>
      </c>
      <c r="B2308" s="1">
        <v>8.9182199233039898E-5</v>
      </c>
      <c r="C2308">
        <v>1</v>
      </c>
      <c r="D2308">
        <v>11213</v>
      </c>
      <c r="E2308" t="str">
        <f t="shared" ref="E2308:E2371" si="36">IFERROR(RIGHT(A2308,LEN(A2308)-FIND(",",A2308)-1),"DC")</f>
        <v>Ohio</v>
      </c>
    </row>
    <row r="2309" spans="1:5" x14ac:dyDescent="0.25">
      <c r="A2309" t="s">
        <v>2306</v>
      </c>
      <c r="B2309">
        <v>5.20562207183772E-4</v>
      </c>
      <c r="C2309">
        <v>2</v>
      </c>
      <c r="D2309">
        <v>3842</v>
      </c>
      <c r="E2309" t="str">
        <f t="shared" si="36"/>
        <v>Alabama</v>
      </c>
    </row>
    <row r="2310" spans="1:5" x14ac:dyDescent="0.25">
      <c r="A2310" t="s">
        <v>2307</v>
      </c>
      <c r="B2310">
        <v>1.4790910313298099E-3</v>
      </c>
      <c r="C2310">
        <v>11</v>
      </c>
      <c r="D2310">
        <v>7437</v>
      </c>
      <c r="E2310" t="str">
        <f t="shared" si="36"/>
        <v>Georgia</v>
      </c>
    </row>
    <row r="2311" spans="1:5" x14ac:dyDescent="0.25">
      <c r="A2311" t="s">
        <v>2308</v>
      </c>
      <c r="B2311">
        <v>8.5846958286184196E-4</v>
      </c>
      <c r="C2311">
        <v>22</v>
      </c>
      <c r="D2311">
        <v>25627</v>
      </c>
      <c r="E2311" t="str">
        <f t="shared" si="36"/>
        <v>South Carolina</v>
      </c>
    </row>
    <row r="2312" spans="1:5" x14ac:dyDescent="0.25">
      <c r="A2312" t="s">
        <v>2309</v>
      </c>
      <c r="B2312">
        <v>0</v>
      </c>
      <c r="C2312">
        <v>0</v>
      </c>
      <c r="D2312">
        <v>1257</v>
      </c>
      <c r="E2312" t="str">
        <f t="shared" si="36"/>
        <v>Tennessee</v>
      </c>
    </row>
    <row r="2313" spans="1:5" x14ac:dyDescent="0.25">
      <c r="A2313" t="s">
        <v>2310</v>
      </c>
      <c r="B2313">
        <v>0</v>
      </c>
      <c r="C2313">
        <v>0</v>
      </c>
      <c r="D2313">
        <v>3591</v>
      </c>
      <c r="E2313" t="str">
        <f t="shared" si="36"/>
        <v>Georgia</v>
      </c>
    </row>
    <row r="2314" spans="1:5" x14ac:dyDescent="0.25">
      <c r="A2314" t="s">
        <v>2311</v>
      </c>
      <c r="B2314">
        <v>0</v>
      </c>
      <c r="C2314">
        <v>0</v>
      </c>
      <c r="D2314">
        <v>2470</v>
      </c>
      <c r="E2314" t="str">
        <f t="shared" si="36"/>
        <v>Nebraska</v>
      </c>
    </row>
    <row r="2315" spans="1:5" x14ac:dyDescent="0.25">
      <c r="A2315" t="s">
        <v>2312</v>
      </c>
      <c r="B2315">
        <v>0</v>
      </c>
      <c r="C2315">
        <v>0</v>
      </c>
      <c r="D2315">
        <v>1629</v>
      </c>
      <c r="E2315" t="str">
        <f t="shared" si="36"/>
        <v>North Dakota</v>
      </c>
    </row>
    <row r="2316" spans="1:5" x14ac:dyDescent="0.25">
      <c r="A2316" t="s">
        <v>2313</v>
      </c>
      <c r="B2316">
        <v>9.9293755681421E-3</v>
      </c>
      <c r="C2316">
        <v>2130</v>
      </c>
      <c r="D2316">
        <v>214515</v>
      </c>
      <c r="E2316" t="str">
        <f t="shared" si="36"/>
        <v>Washington</v>
      </c>
    </row>
    <row r="2317" spans="1:5" x14ac:dyDescent="0.25">
      <c r="A2317" t="s">
        <v>2314</v>
      </c>
      <c r="B2317">
        <v>0</v>
      </c>
      <c r="C2317">
        <v>0</v>
      </c>
      <c r="D2317">
        <v>8534</v>
      </c>
      <c r="E2317" t="str">
        <f t="shared" si="36"/>
        <v>Wisconsin</v>
      </c>
    </row>
    <row r="2318" spans="1:5" x14ac:dyDescent="0.25">
      <c r="A2318" t="s">
        <v>2315</v>
      </c>
      <c r="B2318">
        <v>3.9714369558837802E-2</v>
      </c>
      <c r="C2318">
        <v>406</v>
      </c>
      <c r="D2318">
        <v>10223</v>
      </c>
      <c r="E2318" t="str">
        <f t="shared" si="36"/>
        <v>Alabama</v>
      </c>
    </row>
    <row r="2319" spans="1:5" x14ac:dyDescent="0.25">
      <c r="A2319" t="s">
        <v>2316</v>
      </c>
      <c r="B2319">
        <v>0</v>
      </c>
      <c r="C2319">
        <v>0</v>
      </c>
      <c r="D2319">
        <v>2327</v>
      </c>
      <c r="E2319" t="str">
        <f t="shared" si="36"/>
        <v>Arkansas</v>
      </c>
    </row>
    <row r="2320" spans="1:5" x14ac:dyDescent="0.25">
      <c r="A2320" t="s">
        <v>2317</v>
      </c>
      <c r="B2320">
        <v>0</v>
      </c>
      <c r="C2320">
        <v>0</v>
      </c>
      <c r="D2320">
        <v>2351</v>
      </c>
      <c r="E2320" t="str">
        <f t="shared" si="36"/>
        <v>Georgia</v>
      </c>
    </row>
    <row r="2321" spans="1:5" x14ac:dyDescent="0.25">
      <c r="A2321" t="s">
        <v>2318</v>
      </c>
      <c r="B2321">
        <v>0</v>
      </c>
      <c r="C2321">
        <v>0</v>
      </c>
      <c r="D2321">
        <v>5785</v>
      </c>
      <c r="E2321" t="str">
        <f t="shared" si="36"/>
        <v>Illinois</v>
      </c>
    </row>
    <row r="2322" spans="1:5" x14ac:dyDescent="0.25">
      <c r="A2322" t="s">
        <v>2319</v>
      </c>
      <c r="B2322">
        <v>3.7693177534869801E-4</v>
      </c>
      <c r="C2322">
        <v>1</v>
      </c>
      <c r="D2322">
        <v>2653</v>
      </c>
      <c r="E2322" t="str">
        <f t="shared" si="36"/>
        <v>Indiana</v>
      </c>
    </row>
    <row r="2323" spans="1:5" x14ac:dyDescent="0.25">
      <c r="A2323" t="s">
        <v>2320</v>
      </c>
      <c r="B2323">
        <v>2.5979424295952098E-4</v>
      </c>
      <c r="C2323">
        <v>5</v>
      </c>
      <c r="D2323">
        <v>19246</v>
      </c>
      <c r="E2323" t="str">
        <f t="shared" si="36"/>
        <v>Kentucky</v>
      </c>
    </row>
    <row r="2324" spans="1:5" x14ac:dyDescent="0.25">
      <c r="A2324" t="s">
        <v>2321</v>
      </c>
      <c r="B2324" s="1">
        <v>8.9952325267650401E-5</v>
      </c>
      <c r="C2324">
        <v>1</v>
      </c>
      <c r="D2324">
        <v>11117</v>
      </c>
      <c r="E2324" t="str">
        <f t="shared" si="36"/>
        <v>Mississippi</v>
      </c>
    </row>
    <row r="2325" spans="1:5" x14ac:dyDescent="0.25">
      <c r="A2325" t="s">
        <v>2322</v>
      </c>
      <c r="B2325">
        <v>2.1753317380901401E-4</v>
      </c>
      <c r="C2325">
        <v>1</v>
      </c>
      <c r="D2325">
        <v>4597</v>
      </c>
      <c r="E2325" t="str">
        <f t="shared" si="36"/>
        <v>Missouri</v>
      </c>
    </row>
    <row r="2326" spans="1:5" x14ac:dyDescent="0.25">
      <c r="A2326" t="s">
        <v>2323</v>
      </c>
      <c r="B2326">
        <v>1.18077695123397E-4</v>
      </c>
      <c r="C2326">
        <v>1</v>
      </c>
      <c r="D2326">
        <v>8469</v>
      </c>
      <c r="E2326" t="str">
        <f t="shared" si="36"/>
        <v>Ohio</v>
      </c>
    </row>
    <row r="2327" spans="1:5" x14ac:dyDescent="0.25">
      <c r="A2327" t="s">
        <v>2324</v>
      </c>
      <c r="B2327">
        <v>0</v>
      </c>
      <c r="C2327">
        <v>0</v>
      </c>
      <c r="D2327">
        <v>11905</v>
      </c>
      <c r="E2327" t="str">
        <f t="shared" si="36"/>
        <v>Pennsylvania</v>
      </c>
    </row>
    <row r="2328" spans="1:5" x14ac:dyDescent="0.25">
      <c r="A2328" t="s">
        <v>2325</v>
      </c>
      <c r="B2328">
        <v>1.57690354785422E-3</v>
      </c>
      <c r="C2328">
        <v>441</v>
      </c>
      <c r="D2328">
        <v>279662</v>
      </c>
      <c r="E2328" t="str">
        <f t="shared" si="36"/>
        <v>Arizona</v>
      </c>
    </row>
    <row r="2329" spans="1:5" x14ac:dyDescent="0.25">
      <c r="A2329" t="s">
        <v>2326</v>
      </c>
      <c r="B2329">
        <v>3.4539255191958699E-3</v>
      </c>
      <c r="C2329">
        <v>156</v>
      </c>
      <c r="D2329">
        <v>45166</v>
      </c>
      <c r="E2329" t="str">
        <f t="shared" si="36"/>
        <v>Arizona</v>
      </c>
    </row>
    <row r="2330" spans="1:5" x14ac:dyDescent="0.25">
      <c r="A2330" t="s">
        <v>2327</v>
      </c>
      <c r="B2330">
        <v>0</v>
      </c>
      <c r="C2330">
        <v>0</v>
      </c>
      <c r="D2330">
        <v>7315</v>
      </c>
      <c r="E2330" t="str">
        <f t="shared" si="36"/>
        <v>Minnesota</v>
      </c>
    </row>
    <row r="2331" spans="1:5" x14ac:dyDescent="0.25">
      <c r="A2331" t="s">
        <v>2328</v>
      </c>
      <c r="B2331">
        <v>9.8157743235460695E-4</v>
      </c>
      <c r="C2331">
        <v>341</v>
      </c>
      <c r="D2331">
        <v>347400</v>
      </c>
      <c r="E2331" t="str">
        <f t="shared" si="36"/>
        <v>Florida</v>
      </c>
    </row>
    <row r="2332" spans="1:5" x14ac:dyDescent="0.25">
      <c r="A2332" t="s">
        <v>2329</v>
      </c>
      <c r="B2332">
        <v>0</v>
      </c>
      <c r="C2332">
        <v>0</v>
      </c>
      <c r="D2332">
        <v>3815</v>
      </c>
      <c r="E2332" t="str">
        <f t="shared" si="36"/>
        <v>Minnesota</v>
      </c>
    </row>
    <row r="2333" spans="1:5" x14ac:dyDescent="0.25">
      <c r="A2333" t="s">
        <v>2330</v>
      </c>
      <c r="B2333">
        <v>0</v>
      </c>
      <c r="C2333">
        <v>0</v>
      </c>
      <c r="D2333">
        <v>4993</v>
      </c>
      <c r="E2333" t="str">
        <f t="shared" si="36"/>
        <v>Maine</v>
      </c>
    </row>
    <row r="2334" spans="1:5" x14ac:dyDescent="0.25">
      <c r="A2334" t="s">
        <v>2331</v>
      </c>
      <c r="B2334" s="1">
        <v>6.4279745452200306E-5</v>
      </c>
      <c r="C2334">
        <v>1</v>
      </c>
      <c r="D2334">
        <v>15557</v>
      </c>
      <c r="E2334" t="str">
        <f t="shared" si="36"/>
        <v>Colorado</v>
      </c>
    </row>
    <row r="2335" spans="1:5" x14ac:dyDescent="0.25">
      <c r="A2335" t="s">
        <v>2332</v>
      </c>
      <c r="B2335" s="1">
        <v>1.9696671262558999E-5</v>
      </c>
      <c r="C2335">
        <v>1</v>
      </c>
      <c r="D2335">
        <v>50770</v>
      </c>
      <c r="E2335" t="str">
        <f t="shared" si="36"/>
        <v>North Carolina</v>
      </c>
    </row>
    <row r="2336" spans="1:5" x14ac:dyDescent="0.25">
      <c r="A2336" t="s">
        <v>2333</v>
      </c>
      <c r="B2336">
        <v>0</v>
      </c>
      <c r="C2336">
        <v>0</v>
      </c>
      <c r="D2336">
        <v>11500</v>
      </c>
      <c r="E2336" t="str">
        <f t="shared" si="36"/>
        <v>Oklahoma</v>
      </c>
    </row>
    <row r="2337" spans="1:5" x14ac:dyDescent="0.25">
      <c r="A2337" t="s">
        <v>2334</v>
      </c>
      <c r="B2337" s="1">
        <v>8.9903802930835206E-5</v>
      </c>
      <c r="C2337">
        <v>1</v>
      </c>
      <c r="D2337">
        <v>11123</v>
      </c>
      <c r="E2337" t="str">
        <f t="shared" si="36"/>
        <v>Virginia</v>
      </c>
    </row>
    <row r="2338" spans="1:5" x14ac:dyDescent="0.25">
      <c r="A2338" t="s">
        <v>2335</v>
      </c>
      <c r="B2338">
        <v>0</v>
      </c>
      <c r="C2338">
        <v>0</v>
      </c>
      <c r="D2338">
        <v>267</v>
      </c>
      <c r="E2338" t="str">
        <f t="shared" si="36"/>
        <v>Utah</v>
      </c>
    </row>
    <row r="2339" spans="1:5" x14ac:dyDescent="0.25">
      <c r="A2339" t="s">
        <v>2336</v>
      </c>
      <c r="B2339">
        <v>1.3028361113598299E-4</v>
      </c>
      <c r="C2339">
        <v>16</v>
      </c>
      <c r="D2339">
        <v>122809</v>
      </c>
      <c r="E2339" t="str">
        <f t="shared" si="36"/>
        <v>California</v>
      </c>
    </row>
    <row r="2340" spans="1:5" x14ac:dyDescent="0.25">
      <c r="A2340" t="s">
        <v>2337</v>
      </c>
      <c r="B2340">
        <v>9.1476091476094801E-4</v>
      </c>
      <c r="C2340">
        <v>11</v>
      </c>
      <c r="D2340">
        <v>12025</v>
      </c>
      <c r="E2340" t="str">
        <f t="shared" si="36"/>
        <v>Louisiana</v>
      </c>
    </row>
    <row r="2341" spans="1:5" x14ac:dyDescent="0.25">
      <c r="A2341" t="s">
        <v>2338</v>
      </c>
      <c r="B2341" s="1">
        <v>5.6258790436025602E-5</v>
      </c>
      <c r="C2341">
        <v>2</v>
      </c>
      <c r="D2341">
        <v>35550</v>
      </c>
      <c r="E2341" t="str">
        <f t="shared" si="36"/>
        <v>Missouri</v>
      </c>
    </row>
    <row r="2342" spans="1:5" x14ac:dyDescent="0.25">
      <c r="A2342" t="s">
        <v>2339</v>
      </c>
      <c r="B2342">
        <v>1.2233164107899801E-4</v>
      </c>
      <c r="C2342">
        <v>2</v>
      </c>
      <c r="D2342">
        <v>16349</v>
      </c>
      <c r="E2342" t="str">
        <f t="shared" si="36"/>
        <v>Nebraska</v>
      </c>
    </row>
    <row r="2343" spans="1:5" x14ac:dyDescent="0.25">
      <c r="A2343" t="s">
        <v>2340</v>
      </c>
      <c r="B2343">
        <v>0</v>
      </c>
      <c r="C2343">
        <v>0</v>
      </c>
      <c r="D2343">
        <v>3044</v>
      </c>
      <c r="E2343" t="str">
        <f t="shared" si="36"/>
        <v>Wyoming</v>
      </c>
    </row>
    <row r="2344" spans="1:5" x14ac:dyDescent="0.25">
      <c r="A2344" t="s">
        <v>2341</v>
      </c>
      <c r="B2344">
        <v>4.7938638542666101E-4</v>
      </c>
      <c r="C2344">
        <v>1</v>
      </c>
      <c r="D2344">
        <v>2086</v>
      </c>
      <c r="E2344" t="str">
        <f t="shared" si="36"/>
        <v>West Virginia</v>
      </c>
    </row>
    <row r="2345" spans="1:5" x14ac:dyDescent="0.25">
      <c r="A2345" t="s">
        <v>2342</v>
      </c>
      <c r="B2345">
        <v>1.0959762016595699E-3</v>
      </c>
      <c r="C2345">
        <v>7</v>
      </c>
      <c r="D2345">
        <v>6387</v>
      </c>
      <c r="E2345" t="str">
        <f t="shared" si="36"/>
        <v>California</v>
      </c>
    </row>
    <row r="2346" spans="1:5" x14ac:dyDescent="0.25">
      <c r="A2346" t="s">
        <v>2343</v>
      </c>
      <c r="B2346">
        <v>0</v>
      </c>
      <c r="C2346">
        <v>0</v>
      </c>
      <c r="D2346">
        <v>9506</v>
      </c>
      <c r="E2346" t="str">
        <f t="shared" si="36"/>
        <v>Iowa</v>
      </c>
    </row>
    <row r="2347" spans="1:5" x14ac:dyDescent="0.25">
      <c r="A2347" t="s">
        <v>2344</v>
      </c>
      <c r="B2347">
        <v>2.2434890742084601E-4</v>
      </c>
      <c r="C2347">
        <v>35</v>
      </c>
      <c r="D2347">
        <v>156007</v>
      </c>
      <c r="E2347" t="str">
        <f t="shared" si="36"/>
        <v>Massachusetts</v>
      </c>
    </row>
    <row r="2348" spans="1:5" x14ac:dyDescent="0.25">
      <c r="A2348" t="s">
        <v>2345</v>
      </c>
      <c r="B2348">
        <v>3.2981530343012501E-4</v>
      </c>
      <c r="C2348">
        <v>1</v>
      </c>
      <c r="D2348">
        <v>3032</v>
      </c>
      <c r="E2348" t="str">
        <f t="shared" si="36"/>
        <v>Iowa</v>
      </c>
    </row>
    <row r="2349" spans="1:5" x14ac:dyDescent="0.25">
      <c r="A2349" t="s">
        <v>2346</v>
      </c>
      <c r="B2349">
        <v>0</v>
      </c>
      <c r="C2349">
        <v>0</v>
      </c>
      <c r="D2349">
        <v>2220</v>
      </c>
      <c r="E2349" t="str">
        <f t="shared" si="36"/>
        <v>West Virginia</v>
      </c>
    </row>
    <row r="2350" spans="1:5" x14ac:dyDescent="0.25">
      <c r="A2350" t="s">
        <v>2347</v>
      </c>
      <c r="B2350">
        <v>2.0699648105981699E-4</v>
      </c>
      <c r="C2350">
        <v>1</v>
      </c>
      <c r="D2350">
        <v>4831</v>
      </c>
      <c r="E2350" t="str">
        <f t="shared" si="36"/>
        <v>Arkansas</v>
      </c>
    </row>
    <row r="2351" spans="1:5" x14ac:dyDescent="0.25">
      <c r="A2351" t="s">
        <v>2348</v>
      </c>
      <c r="B2351">
        <v>0</v>
      </c>
      <c r="C2351">
        <v>0</v>
      </c>
      <c r="D2351">
        <v>5203</v>
      </c>
      <c r="E2351" t="str">
        <f t="shared" si="36"/>
        <v>Louisiana</v>
      </c>
    </row>
    <row r="2352" spans="1:5" x14ac:dyDescent="0.25">
      <c r="A2352" t="s">
        <v>2349</v>
      </c>
      <c r="B2352">
        <v>9.6569616604208399E-3</v>
      </c>
      <c r="C2352">
        <v>67</v>
      </c>
      <c r="D2352">
        <v>6938</v>
      </c>
      <c r="E2352" t="str">
        <f t="shared" si="36"/>
        <v>Arkansas</v>
      </c>
    </row>
    <row r="2353" spans="1:5" x14ac:dyDescent="0.25">
      <c r="A2353" t="s">
        <v>2350</v>
      </c>
      <c r="B2353">
        <v>5.1387768516031297E-4</v>
      </c>
      <c r="C2353">
        <v>86</v>
      </c>
      <c r="D2353">
        <v>167355</v>
      </c>
      <c r="E2353" t="str">
        <f t="shared" si="36"/>
        <v>Florida</v>
      </c>
    </row>
    <row r="2354" spans="1:5" x14ac:dyDescent="0.25">
      <c r="A2354" t="s">
        <v>2351</v>
      </c>
      <c r="B2354">
        <v>1.0141987829614899E-3</v>
      </c>
      <c r="C2354">
        <v>11</v>
      </c>
      <c r="D2354">
        <v>10846</v>
      </c>
      <c r="E2354" t="str">
        <f t="shared" si="36"/>
        <v>Georgia</v>
      </c>
    </row>
    <row r="2355" spans="1:5" x14ac:dyDescent="0.25">
      <c r="A2355" t="s">
        <v>2352</v>
      </c>
      <c r="B2355">
        <v>4.7150664824369099E-4</v>
      </c>
      <c r="C2355">
        <v>115</v>
      </c>
      <c r="D2355">
        <v>243899</v>
      </c>
      <c r="E2355" t="str">
        <f t="shared" si="36"/>
        <v>Iowa</v>
      </c>
    </row>
    <row r="2356" spans="1:5" x14ac:dyDescent="0.25">
      <c r="A2356" t="s">
        <v>2353</v>
      </c>
      <c r="B2356">
        <v>1.5970614070115401E-4</v>
      </c>
      <c r="C2356">
        <v>2</v>
      </c>
      <c r="D2356">
        <v>12523</v>
      </c>
      <c r="E2356" t="str">
        <f t="shared" si="36"/>
        <v>Minnesota</v>
      </c>
    </row>
    <row r="2357" spans="1:5" x14ac:dyDescent="0.25">
      <c r="A2357" t="s">
        <v>2354</v>
      </c>
      <c r="B2357">
        <v>0</v>
      </c>
      <c r="C2357">
        <v>0</v>
      </c>
      <c r="D2357">
        <v>6729</v>
      </c>
      <c r="E2357" t="str">
        <f t="shared" si="36"/>
        <v>Missouri</v>
      </c>
    </row>
    <row r="2358" spans="1:5" x14ac:dyDescent="0.25">
      <c r="A2358" t="s">
        <v>2355</v>
      </c>
      <c r="B2358">
        <v>0</v>
      </c>
      <c r="C2358">
        <v>0</v>
      </c>
      <c r="D2358">
        <v>1367</v>
      </c>
      <c r="E2358" t="str">
        <f t="shared" si="36"/>
        <v>Nebraska</v>
      </c>
    </row>
    <row r="2359" spans="1:5" x14ac:dyDescent="0.25">
      <c r="A2359" t="s">
        <v>2356</v>
      </c>
      <c r="B2359">
        <v>0</v>
      </c>
      <c r="C2359">
        <v>0</v>
      </c>
      <c r="D2359">
        <v>5905</v>
      </c>
      <c r="E2359" t="str">
        <f t="shared" si="36"/>
        <v>North Carolina</v>
      </c>
    </row>
    <row r="2360" spans="1:5" x14ac:dyDescent="0.25">
      <c r="A2360" t="s">
        <v>2357</v>
      </c>
      <c r="B2360">
        <v>0</v>
      </c>
      <c r="C2360">
        <v>0</v>
      </c>
      <c r="D2360">
        <v>14164</v>
      </c>
      <c r="E2360" t="str">
        <f t="shared" si="36"/>
        <v>Oregon</v>
      </c>
    </row>
    <row r="2361" spans="1:5" x14ac:dyDescent="0.25">
      <c r="A2361" t="s">
        <v>2358</v>
      </c>
      <c r="B2361">
        <v>0</v>
      </c>
      <c r="C2361">
        <v>0</v>
      </c>
      <c r="D2361">
        <v>3039</v>
      </c>
      <c r="E2361" t="str">
        <f t="shared" si="36"/>
        <v>Tennessee</v>
      </c>
    </row>
    <row r="2362" spans="1:5" x14ac:dyDescent="0.25">
      <c r="A2362" t="s">
        <v>2359</v>
      </c>
      <c r="B2362">
        <v>2.9518842861364598E-4</v>
      </c>
      <c r="C2362">
        <v>3</v>
      </c>
      <c r="D2362">
        <v>10163</v>
      </c>
      <c r="E2362" t="str">
        <f t="shared" si="36"/>
        <v>Texas</v>
      </c>
    </row>
    <row r="2363" spans="1:5" x14ac:dyDescent="0.25">
      <c r="A2363" t="s">
        <v>2360</v>
      </c>
      <c r="B2363" s="1">
        <v>6.0986765871851E-5</v>
      </c>
      <c r="C2363">
        <v>1</v>
      </c>
      <c r="D2363">
        <v>16397</v>
      </c>
      <c r="E2363" t="str">
        <f t="shared" si="36"/>
        <v>Wisconsin</v>
      </c>
    </row>
    <row r="2364" spans="1:5" x14ac:dyDescent="0.25">
      <c r="A2364" t="s">
        <v>2361</v>
      </c>
      <c r="B2364">
        <v>0</v>
      </c>
      <c r="C2364">
        <v>0</v>
      </c>
      <c r="D2364">
        <v>37649</v>
      </c>
      <c r="E2364" t="str">
        <f t="shared" si="36"/>
        <v>Puerto Rico</v>
      </c>
    </row>
    <row r="2365" spans="1:5" x14ac:dyDescent="0.25">
      <c r="A2365" t="s">
        <v>2362</v>
      </c>
      <c r="B2365">
        <v>0</v>
      </c>
      <c r="C2365">
        <v>0</v>
      </c>
      <c r="D2365">
        <v>1831</v>
      </c>
      <c r="E2365" t="str">
        <f t="shared" si="36"/>
        <v>Montana</v>
      </c>
    </row>
    <row r="2366" spans="1:5" x14ac:dyDescent="0.25">
      <c r="A2366" t="s">
        <v>2363</v>
      </c>
      <c r="B2366">
        <v>3.5631569570637701E-4</v>
      </c>
      <c r="C2366">
        <v>4</v>
      </c>
      <c r="D2366">
        <v>11226</v>
      </c>
      <c r="E2366" t="str">
        <f t="shared" si="36"/>
        <v>Mississippi</v>
      </c>
    </row>
    <row r="2367" spans="1:5" x14ac:dyDescent="0.25">
      <c r="A2367" t="s">
        <v>2364</v>
      </c>
      <c r="B2367">
        <v>3.28407224958948E-3</v>
      </c>
      <c r="C2367">
        <v>36</v>
      </c>
      <c r="D2367">
        <v>10962</v>
      </c>
      <c r="E2367" t="str">
        <f t="shared" si="36"/>
        <v>Oklahoma</v>
      </c>
    </row>
    <row r="2368" spans="1:5" x14ac:dyDescent="0.25">
      <c r="A2368" t="s">
        <v>2365</v>
      </c>
      <c r="B2368">
        <v>2.26285300506834E-4</v>
      </c>
      <c r="C2368">
        <v>5</v>
      </c>
      <c r="D2368">
        <v>22096</v>
      </c>
      <c r="E2368" t="str">
        <f t="shared" si="36"/>
        <v>Arkansas</v>
      </c>
    </row>
    <row r="2369" spans="1:5" x14ac:dyDescent="0.25">
      <c r="A2369" t="s">
        <v>2366</v>
      </c>
      <c r="B2369">
        <v>0</v>
      </c>
      <c r="C2369">
        <v>0</v>
      </c>
      <c r="D2369">
        <v>697</v>
      </c>
      <c r="E2369" t="str">
        <f t="shared" si="36"/>
        <v>Illinois</v>
      </c>
    </row>
    <row r="2370" spans="1:5" x14ac:dyDescent="0.25">
      <c r="A2370" t="s">
        <v>2367</v>
      </c>
      <c r="B2370">
        <v>0</v>
      </c>
      <c r="C2370">
        <v>0</v>
      </c>
      <c r="D2370">
        <v>4552</v>
      </c>
      <c r="E2370" t="str">
        <f t="shared" si="36"/>
        <v>Minnesota</v>
      </c>
    </row>
    <row r="2371" spans="1:5" x14ac:dyDescent="0.25">
      <c r="A2371" t="s">
        <v>2368</v>
      </c>
      <c r="B2371">
        <v>0</v>
      </c>
      <c r="C2371">
        <v>0</v>
      </c>
      <c r="D2371">
        <v>1992</v>
      </c>
      <c r="E2371" t="str">
        <f t="shared" si="36"/>
        <v>Virginia</v>
      </c>
    </row>
    <row r="2372" spans="1:5" x14ac:dyDescent="0.25">
      <c r="A2372" t="s">
        <v>2369</v>
      </c>
      <c r="B2372">
        <v>6.36635054443224E-4</v>
      </c>
      <c r="C2372">
        <v>29</v>
      </c>
      <c r="D2372">
        <v>45552</v>
      </c>
      <c r="E2372" t="str">
        <f t="shared" ref="E2372:E2435" si="37">IFERROR(RIGHT(A2372,LEN(A2372)-FIND(",",A2372)-1),"DC")</f>
        <v>Ohio</v>
      </c>
    </row>
    <row r="2373" spans="1:5" x14ac:dyDescent="0.25">
      <c r="A2373" t="s">
        <v>2370</v>
      </c>
      <c r="B2373" s="1">
        <v>7.2558409519696195E-5</v>
      </c>
      <c r="C2373">
        <v>2</v>
      </c>
      <c r="D2373">
        <v>27564</v>
      </c>
      <c r="E2373" t="str">
        <f t="shared" si="37"/>
        <v>Wisconsin</v>
      </c>
    </row>
    <row r="2374" spans="1:5" x14ac:dyDescent="0.25">
      <c r="A2374" t="s">
        <v>2371</v>
      </c>
      <c r="B2374">
        <v>3.7058708796566797E-4</v>
      </c>
      <c r="C2374">
        <v>19</v>
      </c>
      <c r="D2374">
        <v>51270</v>
      </c>
      <c r="E2374" t="str">
        <f t="shared" si="37"/>
        <v>Indiana</v>
      </c>
    </row>
    <row r="2375" spans="1:5" x14ac:dyDescent="0.25">
      <c r="A2375" t="s">
        <v>2372</v>
      </c>
      <c r="B2375">
        <v>0</v>
      </c>
      <c r="C2375">
        <v>0</v>
      </c>
      <c r="D2375">
        <v>25751</v>
      </c>
      <c r="E2375" t="str">
        <f t="shared" si="37"/>
        <v>Virginia</v>
      </c>
    </row>
    <row r="2376" spans="1:5" x14ac:dyDescent="0.25">
      <c r="A2376" t="s">
        <v>2373</v>
      </c>
      <c r="B2376">
        <v>1.3354700854706299E-4</v>
      </c>
      <c r="C2376">
        <v>1</v>
      </c>
      <c r="D2376">
        <v>7488</v>
      </c>
      <c r="E2376" t="str">
        <f t="shared" si="37"/>
        <v>Indiana</v>
      </c>
    </row>
    <row r="2377" spans="1:5" x14ac:dyDescent="0.25">
      <c r="A2377" t="s">
        <v>2374</v>
      </c>
      <c r="B2377">
        <v>1.2515644555699499E-4</v>
      </c>
      <c r="C2377">
        <v>1</v>
      </c>
      <c r="D2377">
        <v>7990</v>
      </c>
      <c r="E2377" t="str">
        <f t="shared" si="37"/>
        <v>Kansas</v>
      </c>
    </row>
    <row r="2378" spans="1:5" x14ac:dyDescent="0.25">
      <c r="A2378" t="s">
        <v>2375</v>
      </c>
      <c r="B2378" s="1">
        <v>6.2853551225594496E-5</v>
      </c>
      <c r="C2378">
        <v>1</v>
      </c>
      <c r="D2378">
        <v>15910</v>
      </c>
      <c r="E2378" t="str">
        <f t="shared" si="37"/>
        <v>Oklahoma</v>
      </c>
    </row>
    <row r="2379" spans="1:5" x14ac:dyDescent="0.25">
      <c r="A2379" t="s">
        <v>2376</v>
      </c>
      <c r="B2379" s="1">
        <v>9.2282137254318095E-5</v>
      </c>
      <c r="C2379">
        <v>3</v>
      </c>
      <c r="D2379">
        <v>32509</v>
      </c>
      <c r="E2379" t="str">
        <f t="shared" si="37"/>
        <v>Iowa</v>
      </c>
    </row>
    <row r="2380" spans="1:5" x14ac:dyDescent="0.25">
      <c r="A2380" t="s">
        <v>2377</v>
      </c>
      <c r="B2380">
        <v>2.0056100981767098E-2</v>
      </c>
      <c r="C2380">
        <v>143</v>
      </c>
      <c r="D2380">
        <v>7130</v>
      </c>
      <c r="E2380" t="str">
        <f t="shared" si="37"/>
        <v>Pennsylvania</v>
      </c>
    </row>
    <row r="2381" spans="1:5" x14ac:dyDescent="0.25">
      <c r="A2381" t="s">
        <v>2378</v>
      </c>
      <c r="B2381">
        <v>0</v>
      </c>
      <c r="C2381">
        <v>0</v>
      </c>
      <c r="D2381">
        <v>1035</v>
      </c>
      <c r="E2381" t="str">
        <f t="shared" si="37"/>
        <v>South Dakota</v>
      </c>
    </row>
    <row r="2382" spans="1:5" x14ac:dyDescent="0.25">
      <c r="A2382" t="s">
        <v>2379</v>
      </c>
      <c r="B2382">
        <v>3.9139881142564699E-3</v>
      </c>
      <c r="C2382">
        <v>245</v>
      </c>
      <c r="D2382">
        <v>62596</v>
      </c>
      <c r="E2382" t="str">
        <f t="shared" si="37"/>
        <v>Texas</v>
      </c>
    </row>
    <row r="2383" spans="1:5" x14ac:dyDescent="0.25">
      <c r="A2383" t="s">
        <v>2380</v>
      </c>
      <c r="B2383">
        <v>0</v>
      </c>
      <c r="C2383">
        <v>0</v>
      </c>
      <c r="D2383">
        <v>736</v>
      </c>
      <c r="E2383" t="str">
        <f t="shared" si="37"/>
        <v>Montana</v>
      </c>
    </row>
    <row r="2384" spans="1:5" x14ac:dyDescent="0.25">
      <c r="A2384" t="s">
        <v>2381</v>
      </c>
      <c r="B2384">
        <v>0</v>
      </c>
      <c r="C2384">
        <v>0</v>
      </c>
      <c r="D2384">
        <v>2733</v>
      </c>
      <c r="E2384" t="str">
        <f t="shared" si="37"/>
        <v>Kentucky</v>
      </c>
    </row>
    <row r="2385" spans="1:5" x14ac:dyDescent="0.25">
      <c r="A2385" t="s">
        <v>2382</v>
      </c>
      <c r="B2385">
        <v>0</v>
      </c>
      <c r="C2385">
        <v>0</v>
      </c>
      <c r="D2385">
        <v>1589</v>
      </c>
      <c r="E2385" t="str">
        <f t="shared" si="37"/>
        <v>Montana</v>
      </c>
    </row>
    <row r="2386" spans="1:5" x14ac:dyDescent="0.25">
      <c r="A2386" t="s">
        <v>2383</v>
      </c>
      <c r="B2386">
        <v>0</v>
      </c>
      <c r="C2386">
        <v>0</v>
      </c>
      <c r="D2386">
        <v>2574</v>
      </c>
      <c r="E2386" t="str">
        <f t="shared" si="37"/>
        <v>Idaho</v>
      </c>
    </row>
    <row r="2387" spans="1:5" x14ac:dyDescent="0.25">
      <c r="A2387" t="s">
        <v>2384</v>
      </c>
      <c r="B2387">
        <v>1.1412919424791301E-4</v>
      </c>
      <c r="C2387">
        <v>1</v>
      </c>
      <c r="D2387">
        <v>8762</v>
      </c>
      <c r="E2387" t="str">
        <f t="shared" si="37"/>
        <v>Iowa</v>
      </c>
    </row>
    <row r="2388" spans="1:5" x14ac:dyDescent="0.25">
      <c r="A2388" t="s">
        <v>2385</v>
      </c>
      <c r="B2388">
        <v>0</v>
      </c>
      <c r="C2388">
        <v>0</v>
      </c>
      <c r="D2388">
        <v>6689</v>
      </c>
      <c r="E2388" t="str">
        <f t="shared" si="37"/>
        <v>Virginia</v>
      </c>
    </row>
    <row r="2389" spans="1:5" x14ac:dyDescent="0.25">
      <c r="A2389" t="s">
        <v>2386</v>
      </c>
      <c r="B2389">
        <v>0</v>
      </c>
      <c r="C2389">
        <v>0</v>
      </c>
      <c r="D2389">
        <v>1592</v>
      </c>
      <c r="E2389" t="str">
        <f t="shared" si="37"/>
        <v>Arkansas</v>
      </c>
    </row>
    <row r="2390" spans="1:5" x14ac:dyDescent="0.25">
      <c r="A2390" t="s">
        <v>2387</v>
      </c>
      <c r="B2390">
        <v>0</v>
      </c>
      <c r="C2390">
        <v>0</v>
      </c>
      <c r="D2390">
        <v>254</v>
      </c>
      <c r="E2390" t="str">
        <f t="shared" si="37"/>
        <v>Montana</v>
      </c>
    </row>
    <row r="2391" spans="1:5" x14ac:dyDescent="0.25">
      <c r="A2391" t="s">
        <v>2388</v>
      </c>
      <c r="B2391">
        <v>0</v>
      </c>
      <c r="C2391">
        <v>0</v>
      </c>
      <c r="D2391">
        <v>4292</v>
      </c>
      <c r="E2391" t="str">
        <f t="shared" si="37"/>
        <v>Kansas</v>
      </c>
    </row>
    <row r="2392" spans="1:5" x14ac:dyDescent="0.25">
      <c r="A2392" t="s">
        <v>2389</v>
      </c>
      <c r="B2392">
        <v>4.3219881145328798E-4</v>
      </c>
      <c r="C2392">
        <v>4</v>
      </c>
      <c r="D2392">
        <v>9255</v>
      </c>
      <c r="E2392" t="str">
        <f t="shared" si="37"/>
        <v>Ohio</v>
      </c>
    </row>
    <row r="2393" spans="1:5" x14ac:dyDescent="0.25">
      <c r="A2393" t="s">
        <v>2390</v>
      </c>
      <c r="B2393">
        <v>1.6809547823159999E-4</v>
      </c>
      <c r="C2393">
        <v>1</v>
      </c>
      <c r="D2393">
        <v>5949</v>
      </c>
      <c r="E2393" t="str">
        <f t="shared" si="37"/>
        <v>Mississippi</v>
      </c>
    </row>
    <row r="2394" spans="1:5" x14ac:dyDescent="0.25">
      <c r="A2394" t="s">
        <v>2391</v>
      </c>
      <c r="B2394">
        <v>0</v>
      </c>
      <c r="C2394">
        <v>0</v>
      </c>
      <c r="D2394">
        <v>2301</v>
      </c>
      <c r="E2394" t="str">
        <f t="shared" si="37"/>
        <v>Texas</v>
      </c>
    </row>
    <row r="2395" spans="1:5" x14ac:dyDescent="0.25">
      <c r="A2395" t="s">
        <v>2392</v>
      </c>
      <c r="B2395">
        <v>0</v>
      </c>
      <c r="C2395">
        <v>0</v>
      </c>
      <c r="D2395">
        <v>4598</v>
      </c>
      <c r="E2395" t="str">
        <f t="shared" si="37"/>
        <v>Michigan</v>
      </c>
    </row>
    <row r="2396" spans="1:5" x14ac:dyDescent="0.25">
      <c r="A2396" t="s">
        <v>2393</v>
      </c>
      <c r="B2396">
        <v>5.0709939148074702E-4</v>
      </c>
      <c r="C2396">
        <v>3</v>
      </c>
      <c r="D2396">
        <v>5916</v>
      </c>
      <c r="E2396" t="str">
        <f t="shared" si="37"/>
        <v>West Virginia</v>
      </c>
    </row>
    <row r="2397" spans="1:5" x14ac:dyDescent="0.25">
      <c r="A2397" t="s">
        <v>2394</v>
      </c>
      <c r="B2397">
        <v>0</v>
      </c>
      <c r="C2397">
        <v>0</v>
      </c>
      <c r="D2397">
        <v>7217</v>
      </c>
      <c r="E2397" t="str">
        <f t="shared" si="37"/>
        <v>Wisconsin</v>
      </c>
    </row>
    <row r="2398" spans="1:5" x14ac:dyDescent="0.25">
      <c r="A2398" t="s">
        <v>2395</v>
      </c>
      <c r="B2398">
        <v>0</v>
      </c>
      <c r="C2398">
        <v>0</v>
      </c>
      <c r="D2398">
        <v>7121</v>
      </c>
      <c r="E2398" t="str">
        <f t="shared" si="37"/>
        <v>Virginia</v>
      </c>
    </row>
    <row r="2399" spans="1:5" x14ac:dyDescent="0.25">
      <c r="A2399" t="s">
        <v>2396</v>
      </c>
      <c r="B2399">
        <v>0</v>
      </c>
      <c r="C2399">
        <v>0</v>
      </c>
      <c r="D2399">
        <v>7357</v>
      </c>
      <c r="E2399" t="str">
        <f t="shared" si="37"/>
        <v>Virginia</v>
      </c>
    </row>
    <row r="2400" spans="1:5" x14ac:dyDescent="0.25">
      <c r="A2400" t="s">
        <v>2397</v>
      </c>
      <c r="B2400">
        <v>3.19442291340732E-4</v>
      </c>
      <c r="C2400">
        <v>68</v>
      </c>
      <c r="D2400">
        <v>212871</v>
      </c>
      <c r="E2400" t="str">
        <f t="shared" si="37"/>
        <v>Maryland</v>
      </c>
    </row>
    <row r="2401" spans="1:5" x14ac:dyDescent="0.25">
      <c r="A2401" t="s">
        <v>2398</v>
      </c>
      <c r="B2401" s="1">
        <v>7.5761675415342194E-5</v>
      </c>
      <c r="C2401">
        <v>7</v>
      </c>
      <c r="D2401">
        <v>92395</v>
      </c>
      <c r="E2401" t="str">
        <f t="shared" si="37"/>
        <v>Virginia</v>
      </c>
    </row>
    <row r="2402" spans="1:5" x14ac:dyDescent="0.25">
      <c r="A2402" t="s">
        <v>2399</v>
      </c>
      <c r="B2402">
        <v>0</v>
      </c>
      <c r="C2402">
        <v>0</v>
      </c>
      <c r="D2402">
        <v>1832</v>
      </c>
      <c r="E2402" t="str">
        <f t="shared" si="37"/>
        <v>Alaska</v>
      </c>
    </row>
    <row r="2403" spans="1:5" x14ac:dyDescent="0.25">
      <c r="A2403" t="s">
        <v>2400</v>
      </c>
      <c r="B2403">
        <v>2.40197214555148E-4</v>
      </c>
      <c r="C2403">
        <v>57</v>
      </c>
      <c r="D2403">
        <v>237305</v>
      </c>
      <c r="E2403" t="str">
        <f t="shared" si="37"/>
        <v>Rhode Island</v>
      </c>
    </row>
    <row r="2404" spans="1:5" x14ac:dyDescent="0.25">
      <c r="A2404" t="s">
        <v>2401</v>
      </c>
      <c r="B2404">
        <v>0</v>
      </c>
      <c r="C2404">
        <v>0</v>
      </c>
      <c r="D2404">
        <v>4471</v>
      </c>
      <c r="E2404" t="str">
        <f t="shared" si="37"/>
        <v>Colorado</v>
      </c>
    </row>
    <row r="2405" spans="1:5" x14ac:dyDescent="0.25">
      <c r="A2405" t="s">
        <v>2402</v>
      </c>
      <c r="B2405">
        <v>2.4511988590780699E-4</v>
      </c>
      <c r="C2405">
        <v>11</v>
      </c>
      <c r="D2405">
        <v>44876</v>
      </c>
      <c r="E2405" t="str">
        <f t="shared" si="37"/>
        <v>Colorado</v>
      </c>
    </row>
    <row r="2406" spans="1:5" x14ac:dyDescent="0.25">
      <c r="A2406" t="s">
        <v>2403</v>
      </c>
      <c r="B2406">
        <v>5.9226277985466799E-3</v>
      </c>
      <c r="C2406">
        <v>1128</v>
      </c>
      <c r="D2406">
        <v>190456</v>
      </c>
      <c r="E2406" t="str">
        <f t="shared" si="37"/>
        <v>Arkansas</v>
      </c>
    </row>
    <row r="2407" spans="1:5" x14ac:dyDescent="0.25">
      <c r="A2407" t="s">
        <v>2404</v>
      </c>
      <c r="B2407">
        <v>0</v>
      </c>
      <c r="C2407">
        <v>0</v>
      </c>
      <c r="D2407">
        <v>2711</v>
      </c>
      <c r="E2407" t="str">
        <f t="shared" si="37"/>
        <v>Georgia</v>
      </c>
    </row>
    <row r="2408" spans="1:5" x14ac:dyDescent="0.25">
      <c r="A2408" t="s">
        <v>2405</v>
      </c>
      <c r="B2408">
        <v>0</v>
      </c>
      <c r="C2408">
        <v>0</v>
      </c>
      <c r="D2408">
        <v>1329</v>
      </c>
      <c r="E2408" t="str">
        <f t="shared" si="37"/>
        <v>Illinois</v>
      </c>
    </row>
    <row r="2409" spans="1:5" x14ac:dyDescent="0.25">
      <c r="A2409" t="s">
        <v>2406</v>
      </c>
      <c r="B2409">
        <v>0</v>
      </c>
      <c r="C2409">
        <v>0</v>
      </c>
      <c r="D2409">
        <v>4142</v>
      </c>
      <c r="E2409" t="str">
        <f t="shared" si="37"/>
        <v>Indiana</v>
      </c>
    </row>
    <row r="2410" spans="1:5" x14ac:dyDescent="0.25">
      <c r="A2410" t="s">
        <v>2407</v>
      </c>
      <c r="B2410">
        <v>9.4750805381849101E-4</v>
      </c>
      <c r="C2410">
        <v>20</v>
      </c>
      <c r="D2410">
        <v>21108</v>
      </c>
      <c r="E2410" t="str">
        <f t="shared" si="37"/>
        <v>Kentucky</v>
      </c>
    </row>
    <row r="2411" spans="1:5" x14ac:dyDescent="0.25">
      <c r="A2411" t="s">
        <v>2408</v>
      </c>
      <c r="B2411">
        <v>0</v>
      </c>
      <c r="C2411">
        <v>0</v>
      </c>
      <c r="D2411">
        <v>8053</v>
      </c>
      <c r="E2411" t="str">
        <f t="shared" si="37"/>
        <v>Missouri</v>
      </c>
    </row>
    <row r="2412" spans="1:5" x14ac:dyDescent="0.25">
      <c r="A2412" t="s">
        <v>2409</v>
      </c>
      <c r="B2412">
        <v>0</v>
      </c>
      <c r="C2412">
        <v>0</v>
      </c>
      <c r="D2412">
        <v>10710</v>
      </c>
      <c r="E2412" t="str">
        <f t="shared" si="37"/>
        <v>Virginia</v>
      </c>
    </row>
    <row r="2413" spans="1:5" x14ac:dyDescent="0.25">
      <c r="A2413" t="s">
        <v>2410</v>
      </c>
      <c r="B2413">
        <v>0</v>
      </c>
      <c r="C2413">
        <v>0</v>
      </c>
      <c r="D2413">
        <v>2127</v>
      </c>
      <c r="E2413" t="str">
        <f t="shared" si="37"/>
        <v>Oklahoma</v>
      </c>
    </row>
    <row r="2414" spans="1:5" x14ac:dyDescent="0.25">
      <c r="A2414" t="s">
        <v>2411</v>
      </c>
      <c r="B2414">
        <v>0</v>
      </c>
      <c r="C2414">
        <v>0</v>
      </c>
      <c r="D2414">
        <v>14334</v>
      </c>
      <c r="E2414" t="str">
        <f t="shared" si="37"/>
        <v>Florida</v>
      </c>
    </row>
    <row r="2415" spans="1:5" x14ac:dyDescent="0.25">
      <c r="A2415" t="s">
        <v>2412</v>
      </c>
      <c r="B2415">
        <v>3.9682539682539498E-4</v>
      </c>
      <c r="C2415">
        <v>2</v>
      </c>
      <c r="D2415">
        <v>5040</v>
      </c>
      <c r="E2415" t="str">
        <f t="shared" si="37"/>
        <v>Georgia</v>
      </c>
    </row>
    <row r="2416" spans="1:5" x14ac:dyDescent="0.25">
      <c r="A2416" t="s">
        <v>2413</v>
      </c>
      <c r="B2416">
        <v>0</v>
      </c>
      <c r="C2416">
        <v>0</v>
      </c>
      <c r="D2416">
        <v>1952</v>
      </c>
      <c r="E2416" t="str">
        <f t="shared" si="37"/>
        <v>Illinois</v>
      </c>
    </row>
    <row r="2417" spans="1:5" x14ac:dyDescent="0.25">
      <c r="A2417" t="s">
        <v>2414</v>
      </c>
      <c r="B2417">
        <v>0</v>
      </c>
      <c r="C2417">
        <v>0</v>
      </c>
      <c r="D2417">
        <v>10225</v>
      </c>
      <c r="E2417" t="str">
        <f t="shared" si="37"/>
        <v>Indiana</v>
      </c>
    </row>
    <row r="2418" spans="1:5" x14ac:dyDescent="0.25">
      <c r="A2418" t="s">
        <v>2415</v>
      </c>
      <c r="B2418">
        <v>1.05152471083069E-3</v>
      </c>
      <c r="C2418">
        <v>1</v>
      </c>
      <c r="D2418">
        <v>951</v>
      </c>
      <c r="E2418" t="str">
        <f t="shared" si="37"/>
        <v>Missouri</v>
      </c>
    </row>
    <row r="2419" spans="1:5" x14ac:dyDescent="0.25">
      <c r="A2419" t="s">
        <v>2416</v>
      </c>
      <c r="B2419">
        <v>0</v>
      </c>
      <c r="C2419">
        <v>0</v>
      </c>
      <c r="D2419">
        <v>24946</v>
      </c>
      <c r="E2419" t="str">
        <f t="shared" si="37"/>
        <v>New York</v>
      </c>
    </row>
    <row r="2420" spans="1:5" x14ac:dyDescent="0.25">
      <c r="A2420" t="s">
        <v>2417</v>
      </c>
      <c r="B2420">
        <v>3.0740854595756503E-4</v>
      </c>
      <c r="C2420">
        <v>3</v>
      </c>
      <c r="D2420">
        <v>9759</v>
      </c>
      <c r="E2420" t="str">
        <f t="shared" si="37"/>
        <v>Ohio</v>
      </c>
    </row>
    <row r="2421" spans="1:5" x14ac:dyDescent="0.25">
      <c r="A2421" t="s">
        <v>2418</v>
      </c>
      <c r="B2421">
        <v>2.0080321285140799E-3</v>
      </c>
      <c r="C2421">
        <v>54</v>
      </c>
      <c r="D2421">
        <v>26892</v>
      </c>
      <c r="E2421" t="str">
        <f t="shared" si="37"/>
        <v>Tennessee</v>
      </c>
    </row>
    <row r="2422" spans="1:5" x14ac:dyDescent="0.25">
      <c r="A2422" t="s">
        <v>2419</v>
      </c>
      <c r="B2422">
        <v>3.9924713397587698E-4</v>
      </c>
      <c r="C2422">
        <v>7</v>
      </c>
      <c r="D2422">
        <v>17533</v>
      </c>
      <c r="E2422" t="str">
        <f t="shared" si="37"/>
        <v>West Virginia</v>
      </c>
    </row>
    <row r="2423" spans="1:5" x14ac:dyDescent="0.25">
      <c r="A2423" t="s">
        <v>2420</v>
      </c>
      <c r="B2423">
        <v>0</v>
      </c>
      <c r="C2423">
        <v>0</v>
      </c>
      <c r="D2423">
        <v>3159</v>
      </c>
      <c r="E2423" t="str">
        <f t="shared" si="37"/>
        <v>New Mexico</v>
      </c>
    </row>
    <row r="2424" spans="1:5" x14ac:dyDescent="0.25">
      <c r="A2424" t="s">
        <v>2421</v>
      </c>
      <c r="B2424">
        <v>0</v>
      </c>
      <c r="C2424">
        <v>0</v>
      </c>
      <c r="D2424">
        <v>2073</v>
      </c>
      <c r="E2424" t="str">
        <f t="shared" si="37"/>
        <v>Puerto Rico</v>
      </c>
    </row>
    <row r="2425" spans="1:5" x14ac:dyDescent="0.25">
      <c r="A2425" t="s">
        <v>2422</v>
      </c>
      <c r="B2425">
        <v>1.3381506757659199E-4</v>
      </c>
      <c r="C2425">
        <v>2</v>
      </c>
      <c r="D2425">
        <v>14946</v>
      </c>
      <c r="E2425" t="str">
        <f t="shared" si="37"/>
        <v>Maryland</v>
      </c>
    </row>
    <row r="2426" spans="1:5" x14ac:dyDescent="0.25">
      <c r="A2426" t="s">
        <v>2423</v>
      </c>
      <c r="B2426">
        <v>6.3833557522696704E-4</v>
      </c>
      <c r="C2426">
        <v>317</v>
      </c>
      <c r="D2426">
        <v>496604</v>
      </c>
      <c r="E2426" t="str">
        <f t="shared" si="37"/>
        <v>New York</v>
      </c>
    </row>
    <row r="2427" spans="1:5" x14ac:dyDescent="0.25">
      <c r="A2427" t="s">
        <v>2424</v>
      </c>
      <c r="B2427">
        <v>0</v>
      </c>
      <c r="C2427">
        <v>0</v>
      </c>
      <c r="D2427">
        <v>275</v>
      </c>
      <c r="E2427" t="str">
        <f t="shared" si="37"/>
        <v>Georgia</v>
      </c>
    </row>
    <row r="2428" spans="1:5" x14ac:dyDescent="0.25">
      <c r="A2428" t="s">
        <v>2425</v>
      </c>
      <c r="B2428">
        <v>0</v>
      </c>
      <c r="C2428">
        <v>0</v>
      </c>
      <c r="D2428">
        <v>1667</v>
      </c>
      <c r="E2428" t="str">
        <f t="shared" si="37"/>
        <v>Mississippi</v>
      </c>
    </row>
    <row r="2429" spans="1:5" x14ac:dyDescent="0.25">
      <c r="A2429" t="s">
        <v>2426</v>
      </c>
      <c r="B2429">
        <v>1.73276857912973E-3</v>
      </c>
      <c r="C2429">
        <v>9</v>
      </c>
      <c r="D2429">
        <v>5194</v>
      </c>
      <c r="E2429" t="str">
        <f t="shared" si="37"/>
        <v>Georgia</v>
      </c>
    </row>
    <row r="2430" spans="1:5" x14ac:dyDescent="0.25">
      <c r="A2430" t="s">
        <v>2427</v>
      </c>
      <c r="B2430">
        <v>7.5634621748099597E-4</v>
      </c>
      <c r="C2430">
        <v>48</v>
      </c>
      <c r="D2430">
        <v>63463</v>
      </c>
      <c r="E2430" t="str">
        <f t="shared" si="37"/>
        <v>Wisconsin</v>
      </c>
    </row>
    <row r="2431" spans="1:5" x14ac:dyDescent="0.25">
      <c r="A2431" t="s">
        <v>2428</v>
      </c>
      <c r="B2431">
        <v>0</v>
      </c>
      <c r="C2431">
        <v>0</v>
      </c>
      <c r="D2431">
        <v>4034</v>
      </c>
      <c r="E2431" t="str">
        <f t="shared" si="37"/>
        <v>Virginia</v>
      </c>
    </row>
    <row r="2432" spans="1:5" x14ac:dyDescent="0.25">
      <c r="A2432" t="s">
        <v>2429</v>
      </c>
      <c r="B2432">
        <v>8.4281500210703299E-4</v>
      </c>
      <c r="C2432">
        <v>2</v>
      </c>
      <c r="D2432">
        <v>2373</v>
      </c>
      <c r="E2432" t="str">
        <f t="shared" si="37"/>
        <v>Texas</v>
      </c>
    </row>
    <row r="2433" spans="1:5" x14ac:dyDescent="0.25">
      <c r="A2433" t="s">
        <v>2430</v>
      </c>
      <c r="B2433">
        <v>3.9872408293461999E-4</v>
      </c>
      <c r="C2433">
        <v>11</v>
      </c>
      <c r="D2433">
        <v>27588</v>
      </c>
      <c r="E2433" t="str">
        <f t="shared" si="37"/>
        <v>West Virginia</v>
      </c>
    </row>
    <row r="2434" spans="1:5" x14ac:dyDescent="0.25">
      <c r="A2434" t="s">
        <v>2431</v>
      </c>
      <c r="B2434">
        <v>3.21027287319419E-4</v>
      </c>
      <c r="C2434">
        <v>1</v>
      </c>
      <c r="D2434">
        <v>3115</v>
      </c>
      <c r="E2434" t="str">
        <f t="shared" si="37"/>
        <v>Missouri</v>
      </c>
    </row>
    <row r="2435" spans="1:5" x14ac:dyDescent="0.25">
      <c r="A2435" t="s">
        <v>2432</v>
      </c>
      <c r="B2435">
        <v>2.9850969037081799E-4</v>
      </c>
      <c r="C2435">
        <v>80</v>
      </c>
      <c r="D2435">
        <v>267998</v>
      </c>
      <c r="E2435" t="str">
        <f t="shared" si="37"/>
        <v>Minnesota</v>
      </c>
    </row>
    <row r="2436" spans="1:5" x14ac:dyDescent="0.25">
      <c r="A2436" t="s">
        <v>2433</v>
      </c>
      <c r="B2436">
        <v>2.0863759649491999E-4</v>
      </c>
      <c r="C2436">
        <v>1</v>
      </c>
      <c r="D2436">
        <v>4793</v>
      </c>
      <c r="E2436" t="str">
        <f t="shared" ref="E2436:E2499" si="38">IFERROR(RIGHT(A2436,LEN(A2436)-FIND(",",A2436)-1),"DC")</f>
        <v>North Dakota</v>
      </c>
    </row>
    <row r="2437" spans="1:5" x14ac:dyDescent="0.25">
      <c r="A2437" t="s">
        <v>2434</v>
      </c>
      <c r="B2437">
        <v>9.7980997624702495E-3</v>
      </c>
      <c r="C2437">
        <v>264</v>
      </c>
      <c r="D2437">
        <v>26944</v>
      </c>
      <c r="E2437" t="str">
        <f t="shared" si="38"/>
        <v>Texas</v>
      </c>
    </row>
    <row r="2438" spans="1:5" x14ac:dyDescent="0.25">
      <c r="A2438" t="s">
        <v>2435</v>
      </c>
      <c r="B2438">
        <v>0</v>
      </c>
      <c r="C2438">
        <v>0</v>
      </c>
      <c r="D2438">
        <v>4681</v>
      </c>
      <c r="E2438" t="str">
        <f t="shared" si="38"/>
        <v>Alabama</v>
      </c>
    </row>
    <row r="2439" spans="1:5" x14ac:dyDescent="0.25">
      <c r="A2439" t="s">
        <v>2436</v>
      </c>
      <c r="B2439">
        <v>4.2043304603744898E-4</v>
      </c>
      <c r="C2439">
        <v>2</v>
      </c>
      <c r="D2439">
        <v>4757</v>
      </c>
      <c r="E2439" t="str">
        <f t="shared" si="38"/>
        <v>Arkansas</v>
      </c>
    </row>
    <row r="2440" spans="1:5" x14ac:dyDescent="0.25">
      <c r="A2440" t="s">
        <v>2437</v>
      </c>
      <c r="B2440">
        <v>5.8719906048154604E-4</v>
      </c>
      <c r="C2440">
        <v>1</v>
      </c>
      <c r="D2440">
        <v>1703</v>
      </c>
      <c r="E2440" t="str">
        <f t="shared" si="38"/>
        <v>Georgia</v>
      </c>
    </row>
    <row r="2441" spans="1:5" x14ac:dyDescent="0.25">
      <c r="A2441" t="s">
        <v>2438</v>
      </c>
      <c r="B2441">
        <v>0</v>
      </c>
      <c r="C2441">
        <v>0</v>
      </c>
      <c r="D2441">
        <v>9844</v>
      </c>
      <c r="E2441" t="str">
        <f t="shared" si="38"/>
        <v>Illinois</v>
      </c>
    </row>
    <row r="2442" spans="1:5" x14ac:dyDescent="0.25">
      <c r="A2442" t="s">
        <v>2439</v>
      </c>
      <c r="B2442">
        <v>2.1654395842351999E-4</v>
      </c>
      <c r="C2442">
        <v>2</v>
      </c>
      <c r="D2442">
        <v>9236</v>
      </c>
      <c r="E2442" t="str">
        <f t="shared" si="38"/>
        <v>Indiana</v>
      </c>
    </row>
    <row r="2443" spans="1:5" x14ac:dyDescent="0.25">
      <c r="A2443" t="s">
        <v>2440</v>
      </c>
      <c r="B2443">
        <v>2.46517934179735E-4</v>
      </c>
      <c r="C2443">
        <v>2</v>
      </c>
      <c r="D2443">
        <v>8113</v>
      </c>
      <c r="E2443" t="str">
        <f t="shared" si="38"/>
        <v>Missouri</v>
      </c>
    </row>
    <row r="2444" spans="1:5" x14ac:dyDescent="0.25">
      <c r="A2444" t="s">
        <v>2441</v>
      </c>
      <c r="B2444">
        <v>3.3084773369307298E-4</v>
      </c>
      <c r="C2444">
        <v>13</v>
      </c>
      <c r="D2444">
        <v>39293</v>
      </c>
      <c r="E2444" t="str">
        <f t="shared" si="38"/>
        <v>North Carolina</v>
      </c>
    </row>
    <row r="2445" spans="1:5" x14ac:dyDescent="0.25">
      <c r="A2445" t="s">
        <v>2442</v>
      </c>
      <c r="B2445">
        <v>0</v>
      </c>
      <c r="C2445">
        <v>0</v>
      </c>
      <c r="D2445">
        <v>9375</v>
      </c>
      <c r="E2445" t="str">
        <f t="shared" si="38"/>
        <v>West Virginia</v>
      </c>
    </row>
    <row r="2446" spans="1:5" x14ac:dyDescent="0.25">
      <c r="A2446" t="s">
        <v>2443</v>
      </c>
      <c r="B2446">
        <v>2.5237123809118602E-4</v>
      </c>
      <c r="C2446">
        <v>12</v>
      </c>
      <c r="D2446">
        <v>47549</v>
      </c>
      <c r="E2446" t="str">
        <f t="shared" si="38"/>
        <v>Mississippi</v>
      </c>
    </row>
    <row r="2447" spans="1:5" x14ac:dyDescent="0.25">
      <c r="A2447" t="s">
        <v>2444</v>
      </c>
      <c r="B2447">
        <v>0</v>
      </c>
      <c r="C2447">
        <v>0</v>
      </c>
      <c r="D2447">
        <v>2072</v>
      </c>
      <c r="E2447" t="str">
        <f t="shared" si="38"/>
        <v>North Dakota</v>
      </c>
    </row>
    <row r="2448" spans="1:5" x14ac:dyDescent="0.25">
      <c r="A2448" t="s">
        <v>2445</v>
      </c>
      <c r="B2448" s="1">
        <v>2.1949559911304999E-5</v>
      </c>
      <c r="C2448">
        <v>1</v>
      </c>
      <c r="D2448">
        <v>45559</v>
      </c>
      <c r="E2448" t="str">
        <f t="shared" si="38"/>
        <v>Louisiana</v>
      </c>
    </row>
    <row r="2449" spans="1:5" x14ac:dyDescent="0.25">
      <c r="A2449" t="s">
        <v>2446</v>
      </c>
      <c r="B2449">
        <v>0</v>
      </c>
      <c r="C2449">
        <v>0</v>
      </c>
      <c r="D2449">
        <v>1905</v>
      </c>
      <c r="E2449" t="str">
        <f t="shared" si="38"/>
        <v>Virginia</v>
      </c>
    </row>
    <row r="2450" spans="1:5" x14ac:dyDescent="0.25">
      <c r="A2450" t="s">
        <v>2447</v>
      </c>
      <c r="B2450">
        <v>0</v>
      </c>
      <c r="C2450">
        <v>0</v>
      </c>
      <c r="D2450">
        <v>8996</v>
      </c>
      <c r="E2450" t="str">
        <f t="shared" si="38"/>
        <v>Montana</v>
      </c>
    </row>
    <row r="2451" spans="1:5" x14ac:dyDescent="0.25">
      <c r="A2451" t="s">
        <v>2448</v>
      </c>
      <c r="B2451">
        <v>0</v>
      </c>
      <c r="C2451">
        <v>0</v>
      </c>
      <c r="D2451">
        <v>1295</v>
      </c>
      <c r="E2451" t="str">
        <f t="shared" si="38"/>
        <v>Kansas</v>
      </c>
    </row>
    <row r="2452" spans="1:5" x14ac:dyDescent="0.25">
      <c r="A2452" t="s">
        <v>2449</v>
      </c>
      <c r="B2452">
        <v>0</v>
      </c>
      <c r="C2452">
        <v>0</v>
      </c>
      <c r="D2452">
        <v>3849</v>
      </c>
      <c r="E2452" t="str">
        <f t="shared" si="38"/>
        <v>Missouri</v>
      </c>
    </row>
    <row r="2453" spans="1:5" x14ac:dyDescent="0.25">
      <c r="A2453" t="s">
        <v>2450</v>
      </c>
      <c r="B2453">
        <v>0</v>
      </c>
      <c r="C2453">
        <v>0</v>
      </c>
      <c r="D2453">
        <v>2381</v>
      </c>
      <c r="E2453" t="str">
        <f t="shared" si="38"/>
        <v>Texas</v>
      </c>
    </row>
    <row r="2454" spans="1:5" x14ac:dyDescent="0.25">
      <c r="A2454" t="s">
        <v>2451</v>
      </c>
      <c r="B2454">
        <v>0</v>
      </c>
      <c r="C2454">
        <v>0</v>
      </c>
      <c r="D2454">
        <v>1239</v>
      </c>
      <c r="E2454" t="str">
        <f t="shared" si="38"/>
        <v>Texas</v>
      </c>
    </row>
    <row r="2455" spans="1:5" x14ac:dyDescent="0.25">
      <c r="A2455" t="s">
        <v>2452</v>
      </c>
      <c r="B2455">
        <v>0</v>
      </c>
      <c r="C2455">
        <v>0</v>
      </c>
      <c r="D2455">
        <v>1486</v>
      </c>
      <c r="E2455" t="str">
        <f t="shared" si="38"/>
        <v>Minnesota</v>
      </c>
    </row>
    <row r="2456" spans="1:5" x14ac:dyDescent="0.25">
      <c r="A2456" t="s">
        <v>2453</v>
      </c>
      <c r="B2456">
        <v>0</v>
      </c>
      <c r="C2456">
        <v>0</v>
      </c>
      <c r="D2456">
        <v>4010</v>
      </c>
      <c r="E2456" t="str">
        <f t="shared" si="38"/>
        <v>Texas</v>
      </c>
    </row>
    <row r="2457" spans="1:5" x14ac:dyDescent="0.25">
      <c r="A2457" t="s">
        <v>2454</v>
      </c>
      <c r="B2457">
        <v>0</v>
      </c>
      <c r="C2457">
        <v>0</v>
      </c>
      <c r="D2457">
        <v>2508</v>
      </c>
      <c r="E2457" t="str">
        <f t="shared" si="38"/>
        <v>Louisiana</v>
      </c>
    </row>
    <row r="2458" spans="1:5" x14ac:dyDescent="0.25">
      <c r="A2458" t="s">
        <v>2455</v>
      </c>
      <c r="B2458">
        <v>0</v>
      </c>
      <c r="C2458">
        <v>0</v>
      </c>
      <c r="D2458">
        <v>4881</v>
      </c>
      <c r="E2458" t="str">
        <f t="shared" si="38"/>
        <v>Nebraska</v>
      </c>
    </row>
    <row r="2459" spans="1:5" x14ac:dyDescent="0.25">
      <c r="A2459" t="s">
        <v>2456</v>
      </c>
      <c r="B2459">
        <v>0</v>
      </c>
      <c r="C2459">
        <v>0</v>
      </c>
      <c r="D2459">
        <v>6045</v>
      </c>
      <c r="E2459" t="str">
        <f t="shared" si="38"/>
        <v>Minnesota</v>
      </c>
    </row>
    <row r="2460" spans="1:5" x14ac:dyDescent="0.25">
      <c r="A2460" t="s">
        <v>2457</v>
      </c>
      <c r="B2460">
        <v>0</v>
      </c>
      <c r="C2460">
        <v>0</v>
      </c>
      <c r="D2460">
        <v>3081</v>
      </c>
      <c r="E2460" t="str">
        <f t="shared" si="38"/>
        <v>Texas</v>
      </c>
    </row>
    <row r="2461" spans="1:5" x14ac:dyDescent="0.25">
      <c r="A2461" t="s">
        <v>2458</v>
      </c>
      <c r="B2461">
        <v>0</v>
      </c>
      <c r="C2461">
        <v>0</v>
      </c>
      <c r="D2461">
        <v>2946</v>
      </c>
      <c r="E2461" t="str">
        <f t="shared" si="38"/>
        <v>Texas</v>
      </c>
    </row>
    <row r="2462" spans="1:5" x14ac:dyDescent="0.25">
      <c r="A2462" t="s">
        <v>2459</v>
      </c>
      <c r="B2462">
        <v>1.8166954310110299E-3</v>
      </c>
      <c r="C2462">
        <v>40</v>
      </c>
      <c r="D2462">
        <v>22018</v>
      </c>
      <c r="E2462" t="str">
        <f t="shared" si="38"/>
        <v>Kansas</v>
      </c>
    </row>
    <row r="2463" spans="1:5" x14ac:dyDescent="0.25">
      <c r="A2463" t="s">
        <v>2460</v>
      </c>
      <c r="B2463" s="1">
        <v>2.4705998616480999E-5</v>
      </c>
      <c r="C2463">
        <v>1</v>
      </c>
      <c r="D2463">
        <v>40476</v>
      </c>
      <c r="E2463" t="str">
        <f t="shared" si="38"/>
        <v>New York</v>
      </c>
    </row>
    <row r="2464" spans="1:5" x14ac:dyDescent="0.25">
      <c r="A2464" t="s">
        <v>2461</v>
      </c>
      <c r="B2464">
        <v>0</v>
      </c>
      <c r="C2464">
        <v>0</v>
      </c>
      <c r="D2464">
        <v>6243</v>
      </c>
      <c r="E2464" t="str">
        <f t="shared" si="38"/>
        <v>Minnesota</v>
      </c>
    </row>
    <row r="2465" spans="1:5" x14ac:dyDescent="0.25">
      <c r="A2465" t="s">
        <v>2462</v>
      </c>
      <c r="B2465">
        <v>0</v>
      </c>
      <c r="C2465">
        <v>0</v>
      </c>
      <c r="D2465">
        <v>1048</v>
      </c>
      <c r="E2465" t="str">
        <f t="shared" si="38"/>
        <v>North Dakota</v>
      </c>
    </row>
    <row r="2466" spans="1:5" x14ac:dyDescent="0.25">
      <c r="A2466" t="s">
        <v>2463</v>
      </c>
      <c r="B2466">
        <v>0</v>
      </c>
      <c r="C2466">
        <v>0</v>
      </c>
      <c r="D2466">
        <v>2267</v>
      </c>
      <c r="E2466" t="str">
        <f t="shared" si="38"/>
        <v>Kansas</v>
      </c>
    </row>
    <row r="2467" spans="1:5" x14ac:dyDescent="0.25">
      <c r="A2467" t="s">
        <v>2464</v>
      </c>
      <c r="B2467">
        <v>0</v>
      </c>
      <c r="C2467">
        <v>0</v>
      </c>
      <c r="D2467">
        <v>1813</v>
      </c>
      <c r="E2467" t="str">
        <f t="shared" si="38"/>
        <v>Missouri</v>
      </c>
    </row>
    <row r="2468" spans="1:5" x14ac:dyDescent="0.25">
      <c r="A2468" t="s">
        <v>2465</v>
      </c>
      <c r="B2468">
        <v>2.6051843167906798E-4</v>
      </c>
      <c r="C2468">
        <v>2</v>
      </c>
      <c r="D2468">
        <v>7677</v>
      </c>
      <c r="E2468" t="str">
        <f t="shared" si="38"/>
        <v>Tennessee</v>
      </c>
    </row>
    <row r="2469" spans="1:5" x14ac:dyDescent="0.25">
      <c r="A2469" t="s">
        <v>2466</v>
      </c>
      <c r="B2469">
        <v>3.3489618218351898E-4</v>
      </c>
      <c r="C2469">
        <v>1</v>
      </c>
      <c r="D2469">
        <v>2986</v>
      </c>
      <c r="E2469" t="str">
        <f t="shared" si="38"/>
        <v>Kansas</v>
      </c>
    </row>
    <row r="2470" spans="1:5" x14ac:dyDescent="0.25">
      <c r="A2470" t="s">
        <v>2467</v>
      </c>
      <c r="B2470" s="1">
        <v>5.1800051800054899E-5</v>
      </c>
      <c r="C2470">
        <v>1</v>
      </c>
      <c r="D2470">
        <v>19305</v>
      </c>
      <c r="E2470" t="str">
        <f t="shared" si="38"/>
        <v>Minnesota</v>
      </c>
    </row>
    <row r="2471" spans="1:5" x14ac:dyDescent="0.25">
      <c r="A2471" t="s">
        <v>2468</v>
      </c>
      <c r="B2471">
        <v>0</v>
      </c>
      <c r="C2471">
        <v>0</v>
      </c>
      <c r="D2471">
        <v>867</v>
      </c>
      <c r="E2471" t="str">
        <f t="shared" si="38"/>
        <v>Utah</v>
      </c>
    </row>
    <row r="2472" spans="1:5" x14ac:dyDescent="0.25">
      <c r="A2472" t="s">
        <v>2469</v>
      </c>
      <c r="B2472">
        <v>0</v>
      </c>
      <c r="C2472">
        <v>0</v>
      </c>
      <c r="D2472">
        <v>2819</v>
      </c>
      <c r="E2472" t="str">
        <f t="shared" si="38"/>
        <v>Nebraska</v>
      </c>
    </row>
    <row r="2473" spans="1:5" x14ac:dyDescent="0.25">
      <c r="A2473" t="s">
        <v>2470</v>
      </c>
      <c r="B2473">
        <v>0</v>
      </c>
      <c r="C2473">
        <v>0</v>
      </c>
      <c r="D2473">
        <v>6584</v>
      </c>
      <c r="E2473" t="str">
        <f t="shared" si="38"/>
        <v>Illinois</v>
      </c>
    </row>
    <row r="2474" spans="1:5" x14ac:dyDescent="0.25">
      <c r="A2474" t="s">
        <v>2471</v>
      </c>
      <c r="B2474">
        <v>0</v>
      </c>
      <c r="C2474">
        <v>0</v>
      </c>
      <c r="D2474">
        <v>5904</v>
      </c>
      <c r="E2474" t="str">
        <f t="shared" si="38"/>
        <v>Montana</v>
      </c>
    </row>
    <row r="2475" spans="1:5" x14ac:dyDescent="0.25">
      <c r="A2475" t="s">
        <v>2472</v>
      </c>
      <c r="B2475">
        <v>0</v>
      </c>
      <c r="C2475">
        <v>0</v>
      </c>
      <c r="D2475">
        <v>5909</v>
      </c>
      <c r="E2475" t="str">
        <f t="shared" si="38"/>
        <v>North Dakota</v>
      </c>
    </row>
    <row r="2476" spans="1:5" x14ac:dyDescent="0.25">
      <c r="A2476" t="s">
        <v>2473</v>
      </c>
      <c r="B2476">
        <v>1.8774494848749999E-4</v>
      </c>
      <c r="C2476">
        <v>8</v>
      </c>
      <c r="D2476">
        <v>42611</v>
      </c>
      <c r="E2476" t="str">
        <f t="shared" si="38"/>
        <v>Ohio</v>
      </c>
    </row>
    <row r="2477" spans="1:5" x14ac:dyDescent="0.25">
      <c r="A2477" t="s">
        <v>2474</v>
      </c>
      <c r="B2477">
        <v>3.1743358188163201E-4</v>
      </c>
      <c r="C2477">
        <v>49</v>
      </c>
      <c r="D2477">
        <v>154363</v>
      </c>
      <c r="E2477" t="str">
        <f t="shared" si="38"/>
        <v>South Carolina</v>
      </c>
    </row>
    <row r="2478" spans="1:5" x14ac:dyDescent="0.25">
      <c r="A2478" t="s">
        <v>2475</v>
      </c>
      <c r="B2478">
        <v>1.4600671630893199E-4</v>
      </c>
      <c r="C2478">
        <v>1</v>
      </c>
      <c r="D2478">
        <v>6849</v>
      </c>
      <c r="E2478" t="str">
        <f t="shared" si="38"/>
        <v>Wisconsin</v>
      </c>
    </row>
    <row r="2479" spans="1:5" x14ac:dyDescent="0.25">
      <c r="A2479" t="s">
        <v>2476</v>
      </c>
      <c r="B2479">
        <v>0</v>
      </c>
      <c r="C2479">
        <v>0</v>
      </c>
      <c r="D2479">
        <v>6356</v>
      </c>
      <c r="E2479" t="str">
        <f t="shared" si="38"/>
        <v>Louisiana</v>
      </c>
    </row>
    <row r="2480" spans="1:5" x14ac:dyDescent="0.25">
      <c r="A2480" t="s">
        <v>2477</v>
      </c>
      <c r="B2480">
        <v>1.2986290187932899E-4</v>
      </c>
      <c r="C2480">
        <v>14</v>
      </c>
      <c r="D2480">
        <v>107806</v>
      </c>
      <c r="E2480" t="str">
        <f t="shared" si="38"/>
        <v>Virginia</v>
      </c>
    </row>
    <row r="2481" spans="1:5" x14ac:dyDescent="0.25">
      <c r="A2481" t="s">
        <v>2478</v>
      </c>
      <c r="B2481">
        <v>1.71490383346961E-4</v>
      </c>
      <c r="C2481">
        <v>13</v>
      </c>
      <c r="D2481">
        <v>75806</v>
      </c>
      <c r="E2481" t="str">
        <f t="shared" si="38"/>
        <v>Georgia</v>
      </c>
    </row>
    <row r="2482" spans="1:5" x14ac:dyDescent="0.25">
      <c r="A2482" t="s">
        <v>2479</v>
      </c>
      <c r="B2482">
        <v>1.00897992129977E-4</v>
      </c>
      <c r="C2482">
        <v>9</v>
      </c>
      <c r="D2482">
        <v>89199</v>
      </c>
      <c r="E2482" t="str">
        <f t="shared" si="38"/>
        <v>New York</v>
      </c>
    </row>
    <row r="2483" spans="1:5" x14ac:dyDescent="0.25">
      <c r="A2483" t="s">
        <v>2480</v>
      </c>
      <c r="B2483">
        <v>0</v>
      </c>
      <c r="C2483">
        <v>0</v>
      </c>
      <c r="D2483">
        <v>11665</v>
      </c>
      <c r="E2483" t="str">
        <f t="shared" si="38"/>
        <v>North Carolina</v>
      </c>
    </row>
    <row r="2484" spans="1:5" x14ac:dyDescent="0.25">
      <c r="A2484" t="s">
        <v>2481</v>
      </c>
      <c r="B2484">
        <v>0</v>
      </c>
      <c r="C2484">
        <v>0</v>
      </c>
      <c r="D2484">
        <v>2373</v>
      </c>
      <c r="E2484" t="str">
        <f t="shared" si="38"/>
        <v>Virginia</v>
      </c>
    </row>
    <row r="2485" spans="1:5" x14ac:dyDescent="0.25">
      <c r="A2485" t="s">
        <v>2482</v>
      </c>
      <c r="B2485">
        <v>5.56708335442079E-4</v>
      </c>
      <c r="C2485">
        <v>11</v>
      </c>
      <c r="D2485">
        <v>19759</v>
      </c>
      <c r="E2485" t="str">
        <f t="shared" si="38"/>
        <v>Kansas</v>
      </c>
    </row>
    <row r="2486" spans="1:5" x14ac:dyDescent="0.25">
      <c r="A2486" t="s">
        <v>2483</v>
      </c>
      <c r="B2486">
        <v>0</v>
      </c>
      <c r="C2486">
        <v>0</v>
      </c>
      <c r="D2486">
        <v>1511</v>
      </c>
      <c r="E2486" t="str">
        <f t="shared" si="38"/>
        <v>Puerto Rico</v>
      </c>
    </row>
    <row r="2487" spans="1:5" x14ac:dyDescent="0.25">
      <c r="A2487" t="s">
        <v>2484</v>
      </c>
      <c r="B2487">
        <v>0</v>
      </c>
      <c r="C2487">
        <v>0</v>
      </c>
      <c r="D2487">
        <v>2267</v>
      </c>
      <c r="E2487" t="str">
        <f t="shared" si="38"/>
        <v>Iowa</v>
      </c>
    </row>
    <row r="2488" spans="1:5" x14ac:dyDescent="0.25">
      <c r="A2488" t="s">
        <v>2485</v>
      </c>
      <c r="B2488">
        <v>0</v>
      </c>
      <c r="C2488">
        <v>0</v>
      </c>
      <c r="D2488">
        <v>5739</v>
      </c>
      <c r="E2488" t="str">
        <f t="shared" si="38"/>
        <v>New Mexico</v>
      </c>
    </row>
    <row r="2489" spans="1:5" x14ac:dyDescent="0.25">
      <c r="A2489" t="s">
        <v>2486</v>
      </c>
      <c r="B2489">
        <v>0</v>
      </c>
      <c r="C2489">
        <v>0</v>
      </c>
      <c r="D2489">
        <v>3106</v>
      </c>
      <c r="E2489" t="str">
        <f t="shared" si="38"/>
        <v>Colorado</v>
      </c>
    </row>
    <row r="2490" spans="1:5" x14ac:dyDescent="0.25">
      <c r="A2490" t="s">
        <v>2487</v>
      </c>
      <c r="B2490">
        <v>0</v>
      </c>
      <c r="C2490">
        <v>0</v>
      </c>
      <c r="D2490">
        <v>4937</v>
      </c>
      <c r="E2490" t="str">
        <f t="shared" si="38"/>
        <v>Colorado</v>
      </c>
    </row>
    <row r="2491" spans="1:5" x14ac:dyDescent="0.25">
      <c r="A2491" t="s">
        <v>2488</v>
      </c>
      <c r="B2491">
        <v>0</v>
      </c>
      <c r="C2491">
        <v>0</v>
      </c>
      <c r="D2491">
        <v>4562</v>
      </c>
      <c r="E2491" t="str">
        <f t="shared" si="38"/>
        <v>Puerto Rico</v>
      </c>
    </row>
    <row r="2492" spans="1:5" x14ac:dyDescent="0.25">
      <c r="A2492" t="s">
        <v>2489</v>
      </c>
      <c r="B2492" s="1">
        <v>9.6796050721104006E-5</v>
      </c>
      <c r="C2492">
        <v>1</v>
      </c>
      <c r="D2492">
        <v>10331</v>
      </c>
      <c r="E2492" t="str">
        <f t="shared" si="38"/>
        <v>Indiana</v>
      </c>
    </row>
    <row r="2493" spans="1:5" x14ac:dyDescent="0.25">
      <c r="A2493" t="s">
        <v>2490</v>
      </c>
      <c r="B2493">
        <v>0</v>
      </c>
      <c r="C2493">
        <v>0</v>
      </c>
      <c r="D2493">
        <v>2692</v>
      </c>
      <c r="E2493" t="str">
        <f t="shared" si="38"/>
        <v>Missouri</v>
      </c>
    </row>
    <row r="2494" spans="1:5" x14ac:dyDescent="0.25">
      <c r="A2494" t="s">
        <v>2491</v>
      </c>
      <c r="B2494">
        <v>3.7299515106303799E-4</v>
      </c>
      <c r="C2494">
        <v>1</v>
      </c>
      <c r="D2494">
        <v>2681</v>
      </c>
      <c r="E2494" t="str">
        <f t="shared" si="38"/>
        <v>West Virginia</v>
      </c>
    </row>
    <row r="2495" spans="1:5" x14ac:dyDescent="0.25">
      <c r="A2495" t="s">
        <v>2492</v>
      </c>
      <c r="B2495">
        <v>1.3602686990922201E-3</v>
      </c>
      <c r="C2495">
        <v>665</v>
      </c>
      <c r="D2495">
        <v>488874</v>
      </c>
      <c r="E2495" t="str">
        <f t="shared" si="38"/>
        <v>California</v>
      </c>
    </row>
    <row r="2496" spans="1:5" x14ac:dyDescent="0.25">
      <c r="A2496" t="s">
        <v>2493</v>
      </c>
      <c r="B2496">
        <v>0</v>
      </c>
      <c r="C2496">
        <v>0</v>
      </c>
      <c r="D2496">
        <v>14066</v>
      </c>
      <c r="E2496" t="str">
        <f t="shared" si="38"/>
        <v>Tennessee</v>
      </c>
    </row>
    <row r="2497" spans="1:5" x14ac:dyDescent="0.25">
      <c r="A2497" t="s">
        <v>2494</v>
      </c>
      <c r="B2497">
        <v>2.6448029621795001E-4</v>
      </c>
      <c r="C2497">
        <v>1</v>
      </c>
      <c r="D2497">
        <v>3781</v>
      </c>
      <c r="E2497" t="str">
        <f t="shared" si="38"/>
        <v>West Virginia</v>
      </c>
    </row>
    <row r="2498" spans="1:5" x14ac:dyDescent="0.25">
      <c r="A2498" t="s">
        <v>2495</v>
      </c>
      <c r="B2498" s="1">
        <v>5.1223385182819201E-5</v>
      </c>
      <c r="C2498">
        <v>3</v>
      </c>
      <c r="D2498">
        <v>58567</v>
      </c>
      <c r="E2498" t="str">
        <f t="shared" si="38"/>
        <v>Virginia</v>
      </c>
    </row>
    <row r="2499" spans="1:5" x14ac:dyDescent="0.25">
      <c r="A2499" t="s">
        <v>2496</v>
      </c>
      <c r="B2499" s="1">
        <v>3.3584094572769398E-5</v>
      </c>
      <c r="C2499">
        <v>1</v>
      </c>
      <c r="D2499">
        <v>29776</v>
      </c>
      <c r="E2499" t="str">
        <f t="shared" si="38"/>
        <v>Virginia</v>
      </c>
    </row>
    <row r="2500" spans="1:5" x14ac:dyDescent="0.25">
      <c r="A2500" t="s">
        <v>2497</v>
      </c>
      <c r="B2500">
        <v>0</v>
      </c>
      <c r="C2500">
        <v>0</v>
      </c>
      <c r="D2500">
        <v>2499</v>
      </c>
      <c r="E2500" t="str">
        <f t="shared" ref="E2500:E2563" si="39">IFERROR(RIGHT(A2500,LEN(A2500)-FIND(",",A2500)-1),"DC")</f>
        <v>South Dakota</v>
      </c>
    </row>
    <row r="2501" spans="1:5" x14ac:dyDescent="0.25">
      <c r="A2501" t="s">
        <v>2498</v>
      </c>
      <c r="B2501">
        <v>0</v>
      </c>
      <c r="C2501">
        <v>0</v>
      </c>
      <c r="D2501">
        <v>305</v>
      </c>
      <c r="E2501" t="str">
        <f t="shared" si="39"/>
        <v>Texas</v>
      </c>
    </row>
    <row r="2502" spans="1:5" x14ac:dyDescent="0.25">
      <c r="A2502" t="s">
        <v>2499</v>
      </c>
      <c r="B2502">
        <v>0</v>
      </c>
      <c r="C2502">
        <v>0</v>
      </c>
      <c r="D2502">
        <v>304</v>
      </c>
      <c r="E2502" t="str">
        <f t="shared" si="39"/>
        <v>Kentucky</v>
      </c>
    </row>
    <row r="2503" spans="1:5" x14ac:dyDescent="0.25">
      <c r="A2503" t="s">
        <v>2500</v>
      </c>
      <c r="B2503">
        <v>2.3737463652007099E-4</v>
      </c>
      <c r="C2503">
        <v>4</v>
      </c>
      <c r="D2503">
        <v>16851</v>
      </c>
      <c r="E2503" t="str">
        <f t="shared" si="39"/>
        <v>Tennessee</v>
      </c>
    </row>
    <row r="2504" spans="1:5" x14ac:dyDescent="0.25">
      <c r="A2504" t="s">
        <v>2501</v>
      </c>
      <c r="B2504">
        <v>0</v>
      </c>
      <c r="C2504">
        <v>0</v>
      </c>
      <c r="D2504">
        <v>3966</v>
      </c>
      <c r="E2504" t="str">
        <f t="shared" si="39"/>
        <v>Texas</v>
      </c>
    </row>
    <row r="2505" spans="1:5" x14ac:dyDescent="0.25">
      <c r="A2505" t="s">
        <v>2502</v>
      </c>
      <c r="B2505" s="1">
        <v>3.2813781788321098E-5</v>
      </c>
      <c r="C2505">
        <v>1</v>
      </c>
      <c r="D2505">
        <v>30475</v>
      </c>
      <c r="E2505" t="str">
        <f t="shared" si="39"/>
        <v>North Carolina</v>
      </c>
    </row>
    <row r="2506" spans="1:5" x14ac:dyDescent="0.25">
      <c r="A2506" t="s">
        <v>2503</v>
      </c>
      <c r="B2506">
        <v>0</v>
      </c>
      <c r="C2506">
        <v>0</v>
      </c>
      <c r="D2506">
        <v>4074</v>
      </c>
      <c r="E2506" t="str">
        <f t="shared" si="39"/>
        <v>Minnesota</v>
      </c>
    </row>
    <row r="2507" spans="1:5" x14ac:dyDescent="0.25">
      <c r="A2507" t="s">
        <v>2504</v>
      </c>
      <c r="B2507">
        <v>0</v>
      </c>
      <c r="C2507">
        <v>0</v>
      </c>
      <c r="D2507">
        <v>498</v>
      </c>
      <c r="E2507" t="str">
        <f t="shared" si="39"/>
        <v>Nebraska</v>
      </c>
    </row>
    <row r="2508" spans="1:5" x14ac:dyDescent="0.25">
      <c r="A2508" t="s">
        <v>2505</v>
      </c>
      <c r="B2508">
        <v>1.5382306595632599E-3</v>
      </c>
      <c r="C2508">
        <v>82</v>
      </c>
      <c r="D2508">
        <v>53308</v>
      </c>
      <c r="E2508" t="str">
        <f t="shared" si="39"/>
        <v>Wisconsin</v>
      </c>
    </row>
    <row r="2509" spans="1:5" x14ac:dyDescent="0.25">
      <c r="A2509" t="s">
        <v>2506</v>
      </c>
      <c r="B2509" s="1">
        <v>4.8789214331046397E-5</v>
      </c>
      <c r="C2509">
        <v>3</v>
      </c>
      <c r="D2509">
        <v>61489</v>
      </c>
      <c r="E2509" t="str">
        <f t="shared" si="39"/>
        <v>Illinois</v>
      </c>
    </row>
    <row r="2510" spans="1:5" x14ac:dyDescent="0.25">
      <c r="A2510" t="s">
        <v>2507</v>
      </c>
      <c r="B2510">
        <v>0</v>
      </c>
      <c r="C2510">
        <v>0</v>
      </c>
      <c r="D2510">
        <v>5484</v>
      </c>
      <c r="E2510" t="str">
        <f t="shared" si="39"/>
        <v>Virginia</v>
      </c>
    </row>
    <row r="2511" spans="1:5" x14ac:dyDescent="0.25">
      <c r="A2511" t="s">
        <v>2508</v>
      </c>
      <c r="B2511">
        <v>0</v>
      </c>
      <c r="C2511">
        <v>0</v>
      </c>
      <c r="D2511">
        <v>2624</v>
      </c>
      <c r="E2511" t="str">
        <f t="shared" si="39"/>
        <v>Kentucky</v>
      </c>
    </row>
    <row r="2512" spans="1:5" x14ac:dyDescent="0.25">
      <c r="A2512" t="s">
        <v>2509</v>
      </c>
      <c r="B2512">
        <v>3.0701922707909702E-4</v>
      </c>
      <c r="C2512">
        <v>8</v>
      </c>
      <c r="D2512">
        <v>26057</v>
      </c>
      <c r="E2512" t="str">
        <f t="shared" si="39"/>
        <v>Georgia</v>
      </c>
    </row>
    <row r="2513" spans="1:5" x14ac:dyDescent="0.25">
      <c r="A2513" t="s">
        <v>2510</v>
      </c>
      <c r="B2513">
        <v>2.4901745508933899E-3</v>
      </c>
      <c r="C2513">
        <v>313</v>
      </c>
      <c r="D2513">
        <v>125694</v>
      </c>
      <c r="E2513" t="str">
        <f t="shared" si="39"/>
        <v>New Hampshire</v>
      </c>
    </row>
    <row r="2514" spans="1:5" x14ac:dyDescent="0.25">
      <c r="A2514" t="s">
        <v>2511</v>
      </c>
      <c r="B2514">
        <v>1.7527675276752799E-3</v>
      </c>
      <c r="C2514">
        <v>38</v>
      </c>
      <c r="D2514">
        <v>21680</v>
      </c>
      <c r="E2514" t="str">
        <f t="shared" si="39"/>
        <v>North Carolina</v>
      </c>
    </row>
    <row r="2515" spans="1:5" x14ac:dyDescent="0.25">
      <c r="A2515" t="s">
        <v>2512</v>
      </c>
      <c r="B2515">
        <v>1.8999126040197801E-4</v>
      </c>
      <c r="C2515">
        <v>5</v>
      </c>
      <c r="D2515">
        <v>26317</v>
      </c>
      <c r="E2515" t="str">
        <f t="shared" si="39"/>
        <v>Virginia</v>
      </c>
    </row>
    <row r="2516" spans="1:5" x14ac:dyDescent="0.25">
      <c r="A2516" t="s">
        <v>2513</v>
      </c>
      <c r="B2516" s="1">
        <v>6.1124694376579706E-5</v>
      </c>
      <c r="C2516">
        <v>6</v>
      </c>
      <c r="D2516">
        <v>98160</v>
      </c>
      <c r="E2516" t="str">
        <f t="shared" si="39"/>
        <v>New York</v>
      </c>
    </row>
    <row r="2517" spans="1:5" x14ac:dyDescent="0.25">
      <c r="A2517" t="s">
        <v>2514</v>
      </c>
      <c r="B2517">
        <v>1.3835761373809301E-3</v>
      </c>
      <c r="C2517">
        <v>34</v>
      </c>
      <c r="D2517">
        <v>24574</v>
      </c>
      <c r="E2517" t="str">
        <f t="shared" si="39"/>
        <v>Texas</v>
      </c>
    </row>
    <row r="2518" spans="1:5" x14ac:dyDescent="0.25">
      <c r="A2518" t="s">
        <v>2515</v>
      </c>
      <c r="B2518">
        <v>0</v>
      </c>
      <c r="C2518">
        <v>0</v>
      </c>
      <c r="D2518">
        <v>1110</v>
      </c>
      <c r="E2518" t="str">
        <f t="shared" si="39"/>
        <v>Oklahoma</v>
      </c>
    </row>
    <row r="2519" spans="1:5" x14ac:dyDescent="0.25">
      <c r="A2519" t="s">
        <v>2516</v>
      </c>
      <c r="B2519">
        <v>1.6924564796905099E-3</v>
      </c>
      <c r="C2519">
        <v>35</v>
      </c>
      <c r="D2519">
        <v>20680</v>
      </c>
      <c r="E2519" t="str">
        <f t="shared" si="39"/>
        <v>Oklahoma</v>
      </c>
    </row>
    <row r="2520" spans="1:5" x14ac:dyDescent="0.25">
      <c r="A2520" t="s">
        <v>2517</v>
      </c>
      <c r="B2520">
        <v>0</v>
      </c>
      <c r="C2520">
        <v>0</v>
      </c>
      <c r="D2520">
        <v>2191</v>
      </c>
      <c r="E2520" t="str">
        <f t="shared" si="39"/>
        <v>North Dakota</v>
      </c>
    </row>
    <row r="2521" spans="1:5" x14ac:dyDescent="0.25">
      <c r="A2521" t="s">
        <v>2518</v>
      </c>
      <c r="B2521">
        <v>0</v>
      </c>
      <c r="C2521">
        <v>0</v>
      </c>
      <c r="D2521">
        <v>1701</v>
      </c>
      <c r="E2521" t="str">
        <f t="shared" si="39"/>
        <v>Kansas</v>
      </c>
    </row>
    <row r="2522" spans="1:5" x14ac:dyDescent="0.25">
      <c r="A2522" t="s">
        <v>2519</v>
      </c>
      <c r="B2522">
        <v>0</v>
      </c>
      <c r="C2522">
        <v>0</v>
      </c>
      <c r="D2522">
        <v>2457</v>
      </c>
      <c r="E2522" t="str">
        <f t="shared" si="39"/>
        <v>Montana</v>
      </c>
    </row>
    <row r="2523" spans="1:5" x14ac:dyDescent="0.25">
      <c r="A2523" t="s">
        <v>2520</v>
      </c>
      <c r="B2523">
        <v>2.0768431983386699E-4</v>
      </c>
      <c r="C2523">
        <v>1</v>
      </c>
      <c r="D2523">
        <v>4815</v>
      </c>
      <c r="E2523" t="str">
        <f t="shared" si="39"/>
        <v>New Mexico</v>
      </c>
    </row>
    <row r="2524" spans="1:5" x14ac:dyDescent="0.25">
      <c r="A2524" t="s">
        <v>2521</v>
      </c>
      <c r="B2524">
        <v>0</v>
      </c>
      <c r="C2524">
        <v>0</v>
      </c>
      <c r="D2524">
        <v>6121</v>
      </c>
      <c r="E2524" t="str">
        <f t="shared" si="39"/>
        <v>Michigan</v>
      </c>
    </row>
    <row r="2525" spans="1:5" x14ac:dyDescent="0.25">
      <c r="A2525" t="s">
        <v>2522</v>
      </c>
      <c r="B2525">
        <v>1.33386688008552E-4</v>
      </c>
      <c r="C2525">
        <v>1</v>
      </c>
      <c r="D2525">
        <v>7497</v>
      </c>
      <c r="E2525" t="str">
        <f t="shared" si="39"/>
        <v>Minnesota</v>
      </c>
    </row>
    <row r="2526" spans="1:5" x14ac:dyDescent="0.25">
      <c r="A2526" t="s">
        <v>2523</v>
      </c>
      <c r="B2526">
        <v>0</v>
      </c>
      <c r="C2526">
        <v>0</v>
      </c>
      <c r="D2526">
        <v>2638</v>
      </c>
      <c r="E2526" t="str">
        <f t="shared" si="39"/>
        <v>Montana</v>
      </c>
    </row>
    <row r="2527" spans="1:5" x14ac:dyDescent="0.25">
      <c r="A2527" t="s">
        <v>2524</v>
      </c>
      <c r="B2527">
        <v>1.9908421262193599E-4</v>
      </c>
      <c r="C2527">
        <v>4</v>
      </c>
      <c r="D2527">
        <v>20092</v>
      </c>
      <c r="E2527" t="str">
        <f t="shared" si="39"/>
        <v>Ohio</v>
      </c>
    </row>
    <row r="2528" spans="1:5" x14ac:dyDescent="0.25">
      <c r="A2528" t="s">
        <v>2525</v>
      </c>
      <c r="B2528">
        <v>0</v>
      </c>
      <c r="C2528">
        <v>0</v>
      </c>
      <c r="D2528">
        <v>15201</v>
      </c>
      <c r="E2528" t="str">
        <f t="shared" si="39"/>
        <v>Colorado</v>
      </c>
    </row>
    <row r="2529" spans="1:5" x14ac:dyDescent="0.25">
      <c r="A2529" t="s">
        <v>2526</v>
      </c>
      <c r="B2529">
        <v>0</v>
      </c>
      <c r="C2529">
        <v>0</v>
      </c>
      <c r="D2529">
        <v>6924</v>
      </c>
      <c r="E2529" t="str">
        <f t="shared" si="39"/>
        <v>Kentucky</v>
      </c>
    </row>
    <row r="2530" spans="1:5" x14ac:dyDescent="0.25">
      <c r="A2530" t="s">
        <v>2527</v>
      </c>
      <c r="B2530" s="1">
        <v>5.6844020009050298E-5</v>
      </c>
      <c r="C2530">
        <v>2</v>
      </c>
      <c r="D2530">
        <v>35184</v>
      </c>
      <c r="E2530" t="str">
        <f t="shared" si="39"/>
        <v>North Carolina</v>
      </c>
    </row>
    <row r="2531" spans="1:5" x14ac:dyDescent="0.25">
      <c r="A2531" t="s">
        <v>2528</v>
      </c>
      <c r="B2531">
        <v>0</v>
      </c>
      <c r="C2531">
        <v>0</v>
      </c>
      <c r="D2531">
        <v>4452</v>
      </c>
      <c r="E2531" t="str">
        <f t="shared" si="39"/>
        <v>Texas</v>
      </c>
    </row>
    <row r="2532" spans="1:5" x14ac:dyDescent="0.25">
      <c r="A2532" t="s">
        <v>2529</v>
      </c>
      <c r="B2532">
        <v>0</v>
      </c>
      <c r="C2532">
        <v>0</v>
      </c>
      <c r="D2532">
        <v>4992</v>
      </c>
      <c r="E2532" t="str">
        <f t="shared" si="39"/>
        <v>Indiana</v>
      </c>
    </row>
    <row r="2533" spans="1:5" x14ac:dyDescent="0.25">
      <c r="A2533" t="s">
        <v>2530</v>
      </c>
      <c r="B2533">
        <v>1.86046511627901E-3</v>
      </c>
      <c r="C2533">
        <v>2</v>
      </c>
      <c r="D2533">
        <v>1075</v>
      </c>
      <c r="E2533" t="str">
        <f t="shared" si="39"/>
        <v>Kansas</v>
      </c>
    </row>
    <row r="2534" spans="1:5" x14ac:dyDescent="0.25">
      <c r="A2534" t="s">
        <v>2531</v>
      </c>
      <c r="B2534">
        <v>0</v>
      </c>
      <c r="C2534">
        <v>0</v>
      </c>
      <c r="D2534">
        <v>11812</v>
      </c>
      <c r="E2534" t="str">
        <f t="shared" si="39"/>
        <v>Texas</v>
      </c>
    </row>
    <row r="2535" spans="1:5" x14ac:dyDescent="0.25">
      <c r="A2535" t="s">
        <v>2532</v>
      </c>
      <c r="B2535">
        <v>0</v>
      </c>
      <c r="C2535">
        <v>0</v>
      </c>
      <c r="D2535">
        <v>5676</v>
      </c>
      <c r="E2535" t="str">
        <f t="shared" si="39"/>
        <v>Wisconsin</v>
      </c>
    </row>
    <row r="2536" spans="1:5" x14ac:dyDescent="0.25">
      <c r="A2536" t="s">
        <v>2533</v>
      </c>
      <c r="B2536">
        <v>1.21538327979864E-3</v>
      </c>
      <c r="C2536">
        <v>14</v>
      </c>
      <c r="D2536">
        <v>11519</v>
      </c>
      <c r="E2536" t="str">
        <f t="shared" si="39"/>
        <v>Alabama</v>
      </c>
    </row>
    <row r="2537" spans="1:5" x14ac:dyDescent="0.25">
      <c r="A2537" t="s">
        <v>2534</v>
      </c>
      <c r="B2537">
        <v>0</v>
      </c>
      <c r="C2537">
        <v>0</v>
      </c>
      <c r="D2537">
        <v>3058</v>
      </c>
      <c r="E2537" t="str">
        <f t="shared" si="39"/>
        <v>Kansas</v>
      </c>
    </row>
    <row r="2538" spans="1:5" x14ac:dyDescent="0.25">
      <c r="A2538" t="s">
        <v>2535</v>
      </c>
      <c r="B2538">
        <v>3.4253092293053899E-3</v>
      </c>
      <c r="C2538">
        <v>18</v>
      </c>
      <c r="D2538">
        <v>5255</v>
      </c>
      <c r="E2538" t="str">
        <f t="shared" si="39"/>
        <v>Kentucky</v>
      </c>
    </row>
    <row r="2539" spans="1:5" x14ac:dyDescent="0.25">
      <c r="A2539" t="s">
        <v>2536</v>
      </c>
      <c r="B2539">
        <v>0</v>
      </c>
      <c r="C2539">
        <v>0</v>
      </c>
      <c r="D2539">
        <v>7110</v>
      </c>
      <c r="E2539" t="str">
        <f t="shared" si="39"/>
        <v>Virginia</v>
      </c>
    </row>
    <row r="2540" spans="1:5" x14ac:dyDescent="0.25">
      <c r="A2540" t="s">
        <v>2537</v>
      </c>
      <c r="B2540" s="1">
        <v>5.72967398154711E-5</v>
      </c>
      <c r="C2540">
        <v>1</v>
      </c>
      <c r="D2540">
        <v>17453</v>
      </c>
      <c r="E2540" t="str">
        <f t="shared" si="39"/>
        <v>North Carolina</v>
      </c>
    </row>
    <row r="2541" spans="1:5" x14ac:dyDescent="0.25">
      <c r="A2541" t="s">
        <v>2538</v>
      </c>
      <c r="B2541">
        <v>3.4764093037409301E-4</v>
      </c>
      <c r="C2541">
        <v>32</v>
      </c>
      <c r="D2541">
        <v>92049</v>
      </c>
      <c r="E2541" t="str">
        <f t="shared" si="39"/>
        <v>Tennessee</v>
      </c>
    </row>
    <row r="2542" spans="1:5" x14ac:dyDescent="0.25">
      <c r="A2542" t="s">
        <v>2539</v>
      </c>
      <c r="B2542">
        <v>1.2121212121212199E-3</v>
      </c>
      <c r="C2542">
        <v>28</v>
      </c>
      <c r="D2542">
        <v>23100</v>
      </c>
      <c r="E2542" t="str">
        <f t="shared" si="39"/>
        <v>Vermont</v>
      </c>
    </row>
    <row r="2543" spans="1:5" x14ac:dyDescent="0.25">
      <c r="A2543" t="s">
        <v>2540</v>
      </c>
      <c r="B2543">
        <v>0</v>
      </c>
      <c r="C2543">
        <v>0</v>
      </c>
      <c r="D2543">
        <v>1843</v>
      </c>
      <c r="E2543" t="str">
        <f t="shared" si="39"/>
        <v>Puerto Rico</v>
      </c>
    </row>
    <row r="2544" spans="1:5" x14ac:dyDescent="0.25">
      <c r="A2544" t="s">
        <v>2541</v>
      </c>
      <c r="B2544">
        <v>0</v>
      </c>
      <c r="C2544">
        <v>0</v>
      </c>
      <c r="D2544">
        <v>3066</v>
      </c>
      <c r="E2544" t="str">
        <f t="shared" si="39"/>
        <v>Texas</v>
      </c>
    </row>
    <row r="2545" spans="1:5" x14ac:dyDescent="0.25">
      <c r="A2545" t="s">
        <v>2542</v>
      </c>
      <c r="B2545">
        <v>1.5283509093688599E-4</v>
      </c>
      <c r="C2545">
        <v>1</v>
      </c>
      <c r="D2545">
        <v>6543</v>
      </c>
      <c r="E2545" t="str">
        <f t="shared" si="39"/>
        <v>Louisiana</v>
      </c>
    </row>
    <row r="2546" spans="1:5" x14ac:dyDescent="0.25">
      <c r="A2546" t="s">
        <v>2543</v>
      </c>
      <c r="B2546">
        <v>0</v>
      </c>
      <c r="C2546">
        <v>0</v>
      </c>
      <c r="D2546">
        <v>3894</v>
      </c>
      <c r="E2546" t="str">
        <f t="shared" si="39"/>
        <v>Iowa</v>
      </c>
    </row>
    <row r="2547" spans="1:5" x14ac:dyDescent="0.25">
      <c r="A2547" t="s">
        <v>2544</v>
      </c>
      <c r="B2547">
        <v>2.7806251693707201E-4</v>
      </c>
      <c r="C2547">
        <v>118</v>
      </c>
      <c r="D2547">
        <v>424365</v>
      </c>
      <c r="E2547" t="str">
        <f t="shared" si="39"/>
        <v>California</v>
      </c>
    </row>
    <row r="2548" spans="1:5" x14ac:dyDescent="0.25">
      <c r="A2548" t="s">
        <v>2545</v>
      </c>
      <c r="B2548" s="1">
        <v>7.6057195010692497E-5</v>
      </c>
      <c r="C2548">
        <v>1</v>
      </c>
      <c r="D2548">
        <v>13148</v>
      </c>
      <c r="E2548" t="str">
        <f t="shared" si="39"/>
        <v>Maine</v>
      </c>
    </row>
    <row r="2549" spans="1:5" x14ac:dyDescent="0.25">
      <c r="A2549" t="s">
        <v>2546</v>
      </c>
      <c r="B2549" s="1">
        <v>5.5153395380869103E-5</v>
      </c>
      <c r="C2549">
        <v>4</v>
      </c>
      <c r="D2549">
        <v>72525</v>
      </c>
      <c r="E2549" t="str">
        <f t="shared" si="39"/>
        <v>Michigan</v>
      </c>
    </row>
    <row r="2550" spans="1:5" x14ac:dyDescent="0.25">
      <c r="A2550" t="s">
        <v>2547</v>
      </c>
      <c r="B2550">
        <v>0</v>
      </c>
      <c r="C2550">
        <v>0</v>
      </c>
      <c r="D2550">
        <v>1779</v>
      </c>
      <c r="E2550" t="str">
        <f t="shared" si="39"/>
        <v>Colorado</v>
      </c>
    </row>
    <row r="2551" spans="1:5" x14ac:dyDescent="0.25">
      <c r="A2551" t="s">
        <v>2548</v>
      </c>
      <c r="B2551">
        <v>0</v>
      </c>
      <c r="C2551">
        <v>0</v>
      </c>
      <c r="D2551">
        <v>17826</v>
      </c>
      <c r="E2551" t="str">
        <f t="shared" si="39"/>
        <v>Virginia</v>
      </c>
    </row>
    <row r="2552" spans="1:5" x14ac:dyDescent="0.25">
      <c r="A2552" t="s">
        <v>2549</v>
      </c>
      <c r="B2552">
        <v>1.03343150932633E-4</v>
      </c>
      <c r="C2552">
        <v>2</v>
      </c>
      <c r="D2552">
        <v>19353</v>
      </c>
      <c r="E2552" t="str">
        <f t="shared" si="39"/>
        <v>New Jersey</v>
      </c>
    </row>
    <row r="2553" spans="1:5" x14ac:dyDescent="0.25">
      <c r="A2553" t="s">
        <v>2550</v>
      </c>
      <c r="B2553">
        <v>0</v>
      </c>
      <c r="C2553">
        <v>0</v>
      </c>
      <c r="D2553">
        <v>2548</v>
      </c>
      <c r="E2553" t="str">
        <f t="shared" si="39"/>
        <v>Puerto Rico</v>
      </c>
    </row>
    <row r="2554" spans="1:5" x14ac:dyDescent="0.25">
      <c r="A2554" t="s">
        <v>2551</v>
      </c>
      <c r="B2554">
        <v>5.4755516618298899E-3</v>
      </c>
      <c r="C2554">
        <v>100</v>
      </c>
      <c r="D2554">
        <v>18263</v>
      </c>
      <c r="E2554" t="str">
        <f t="shared" si="39"/>
        <v>Arkansas</v>
      </c>
    </row>
    <row r="2555" spans="1:5" x14ac:dyDescent="0.25">
      <c r="A2555" t="s">
        <v>2552</v>
      </c>
      <c r="B2555">
        <v>0</v>
      </c>
      <c r="C2555">
        <v>0</v>
      </c>
      <c r="D2555">
        <v>8888</v>
      </c>
      <c r="E2555" t="str">
        <f t="shared" si="39"/>
        <v>Illinois</v>
      </c>
    </row>
    <row r="2556" spans="1:5" x14ac:dyDescent="0.25">
      <c r="A2556" t="s">
        <v>2553</v>
      </c>
      <c r="B2556">
        <v>2.7214058004820698E-4</v>
      </c>
      <c r="C2556">
        <v>7</v>
      </c>
      <c r="D2556">
        <v>25722</v>
      </c>
      <c r="E2556" t="str">
        <f t="shared" si="39"/>
        <v>Kansas</v>
      </c>
    </row>
    <row r="2557" spans="1:5" x14ac:dyDescent="0.25">
      <c r="A2557" t="s">
        <v>2554</v>
      </c>
      <c r="B2557">
        <v>0</v>
      </c>
      <c r="C2557">
        <v>0</v>
      </c>
      <c r="D2557">
        <v>7592</v>
      </c>
      <c r="E2557" t="str">
        <f t="shared" si="39"/>
        <v>Missouri</v>
      </c>
    </row>
    <row r="2558" spans="1:5" x14ac:dyDescent="0.25">
      <c r="A2558" t="s">
        <v>2555</v>
      </c>
      <c r="B2558">
        <v>1.86393289841602E-4</v>
      </c>
      <c r="C2558">
        <v>1</v>
      </c>
      <c r="D2558">
        <v>5365</v>
      </c>
      <c r="E2558" t="str">
        <f t="shared" si="39"/>
        <v>Nebraska</v>
      </c>
    </row>
    <row r="2559" spans="1:5" x14ac:dyDescent="0.25">
      <c r="A2559" t="s">
        <v>2556</v>
      </c>
      <c r="B2559">
        <v>1.43739979201118E-3</v>
      </c>
      <c r="C2559">
        <v>745</v>
      </c>
      <c r="D2559">
        <v>518297</v>
      </c>
      <c r="E2559" t="str">
        <f t="shared" si="39"/>
        <v>Utah</v>
      </c>
    </row>
    <row r="2560" spans="1:5" x14ac:dyDescent="0.25">
      <c r="A2560" t="s">
        <v>2557</v>
      </c>
      <c r="B2560">
        <v>2.8081999438356298E-4</v>
      </c>
      <c r="C2560">
        <v>1</v>
      </c>
      <c r="D2560">
        <v>3561</v>
      </c>
      <c r="E2560" t="str">
        <f t="shared" si="39"/>
        <v>South Carolina</v>
      </c>
    </row>
    <row r="2561" spans="1:5" x14ac:dyDescent="0.25">
      <c r="A2561" t="s">
        <v>2558</v>
      </c>
      <c r="B2561" s="1">
        <v>6.9886085680370596E-5</v>
      </c>
      <c r="C2561">
        <v>1</v>
      </c>
      <c r="D2561">
        <v>14309</v>
      </c>
      <c r="E2561" t="str">
        <f t="shared" si="39"/>
        <v>North Carolina</v>
      </c>
    </row>
    <row r="2562" spans="1:5" x14ac:dyDescent="0.25">
      <c r="A2562" t="s">
        <v>2559</v>
      </c>
      <c r="B2562">
        <v>0</v>
      </c>
      <c r="C2562">
        <v>0</v>
      </c>
      <c r="D2562">
        <v>2460</v>
      </c>
      <c r="E2562" t="str">
        <f t="shared" si="39"/>
        <v>Texas</v>
      </c>
    </row>
    <row r="2563" spans="1:5" x14ac:dyDescent="0.25">
      <c r="A2563" t="s">
        <v>2560</v>
      </c>
      <c r="B2563">
        <v>0</v>
      </c>
      <c r="C2563">
        <v>0</v>
      </c>
      <c r="D2563">
        <v>12738</v>
      </c>
      <c r="E2563" t="str">
        <f t="shared" si="39"/>
        <v>California</v>
      </c>
    </row>
    <row r="2564" spans="1:5" x14ac:dyDescent="0.25">
      <c r="A2564" t="s">
        <v>2561</v>
      </c>
      <c r="B2564">
        <v>1.44785426465854E-3</v>
      </c>
      <c r="C2564">
        <v>756</v>
      </c>
      <c r="D2564">
        <v>522152</v>
      </c>
      <c r="E2564" t="str">
        <f t="shared" ref="E2564:E2627" si="40">IFERROR(RIGHT(A2564,LEN(A2564)-FIND(",",A2564)-1),"DC")</f>
        <v>California</v>
      </c>
    </row>
    <row r="2565" spans="1:5" x14ac:dyDescent="0.25">
      <c r="A2565" t="s">
        <v>2562</v>
      </c>
      <c r="B2565">
        <v>2.7432692653366298E-3</v>
      </c>
      <c r="C2565">
        <v>2976</v>
      </c>
      <c r="D2565">
        <v>1084837</v>
      </c>
      <c r="E2565" t="str">
        <f t="shared" si="40"/>
        <v>California</v>
      </c>
    </row>
    <row r="2566" spans="1:5" x14ac:dyDescent="0.25">
      <c r="A2566" t="s">
        <v>2563</v>
      </c>
      <c r="B2566">
        <v>3.1402530035939898E-4</v>
      </c>
      <c r="C2566">
        <v>162</v>
      </c>
      <c r="D2566">
        <v>515882</v>
      </c>
      <c r="E2566" t="str">
        <f t="shared" si="40"/>
        <v>California</v>
      </c>
    </row>
    <row r="2567" spans="1:5" x14ac:dyDescent="0.25">
      <c r="A2567" t="s">
        <v>2564</v>
      </c>
      <c r="B2567">
        <v>0</v>
      </c>
      <c r="C2567">
        <v>0</v>
      </c>
      <c r="D2567">
        <v>7395</v>
      </c>
      <c r="E2567" t="str">
        <f t="shared" si="40"/>
        <v>Puerto Rico</v>
      </c>
    </row>
    <row r="2568" spans="1:5" x14ac:dyDescent="0.25">
      <c r="A2568" t="s">
        <v>2565</v>
      </c>
      <c r="B2568">
        <v>0</v>
      </c>
      <c r="C2568">
        <v>0</v>
      </c>
      <c r="D2568">
        <v>2601</v>
      </c>
      <c r="E2568" t="str">
        <f t="shared" si="40"/>
        <v>Texas</v>
      </c>
    </row>
    <row r="2569" spans="1:5" x14ac:dyDescent="0.25">
      <c r="A2569" t="s">
        <v>2566</v>
      </c>
      <c r="B2569">
        <v>4.2884550276489598E-4</v>
      </c>
      <c r="C2569">
        <v>76</v>
      </c>
      <c r="D2569">
        <v>177220</v>
      </c>
      <c r="E2569" t="str">
        <f t="shared" si="40"/>
        <v>California</v>
      </c>
    </row>
    <row r="2570" spans="1:5" x14ac:dyDescent="0.25">
      <c r="A2570" t="s">
        <v>2567</v>
      </c>
      <c r="B2570">
        <v>0</v>
      </c>
      <c r="C2570">
        <v>0</v>
      </c>
      <c r="D2570">
        <v>729</v>
      </c>
      <c r="E2570" t="str">
        <f t="shared" si="40"/>
        <v>Colorado</v>
      </c>
    </row>
    <row r="2571" spans="1:5" x14ac:dyDescent="0.25">
      <c r="A2571" t="s">
        <v>2568</v>
      </c>
      <c r="B2571">
        <v>1.31478608430435E-4</v>
      </c>
      <c r="C2571">
        <v>5</v>
      </c>
      <c r="D2571">
        <v>38029</v>
      </c>
      <c r="E2571" t="str">
        <f t="shared" si="40"/>
        <v>New Mexico</v>
      </c>
    </row>
    <row r="2572" spans="1:5" x14ac:dyDescent="0.25">
      <c r="A2572" t="s">
        <v>2569</v>
      </c>
      <c r="B2572">
        <v>0</v>
      </c>
      <c r="C2572">
        <v>0</v>
      </c>
      <c r="D2572">
        <v>4319</v>
      </c>
      <c r="E2572" t="str">
        <f t="shared" si="40"/>
        <v>Utah</v>
      </c>
    </row>
    <row r="2573" spans="1:5" x14ac:dyDescent="0.25">
      <c r="A2573" t="s">
        <v>2570</v>
      </c>
      <c r="B2573">
        <v>2.40558094779852E-4</v>
      </c>
      <c r="C2573">
        <v>2</v>
      </c>
      <c r="D2573">
        <v>8314</v>
      </c>
      <c r="E2573" t="str">
        <f t="shared" si="40"/>
        <v>Washington</v>
      </c>
    </row>
    <row r="2574" spans="1:5" x14ac:dyDescent="0.25">
      <c r="A2574" t="s">
        <v>2571</v>
      </c>
      <c r="B2574">
        <v>1.88375610202462E-4</v>
      </c>
      <c r="C2574">
        <v>35</v>
      </c>
      <c r="D2574">
        <v>185799</v>
      </c>
      <c r="E2574" t="str">
        <f t="shared" si="40"/>
        <v>Puerto Rico</v>
      </c>
    </row>
    <row r="2575" spans="1:5" x14ac:dyDescent="0.25">
      <c r="A2575" t="s">
        <v>2572</v>
      </c>
      <c r="B2575">
        <v>0</v>
      </c>
      <c r="C2575">
        <v>0</v>
      </c>
      <c r="D2575">
        <v>3340</v>
      </c>
      <c r="E2575" t="str">
        <f t="shared" si="40"/>
        <v>Puerto Rico</v>
      </c>
    </row>
    <row r="2576" spans="1:5" x14ac:dyDescent="0.25">
      <c r="A2576" t="s">
        <v>2573</v>
      </c>
      <c r="B2576" s="1">
        <v>5.2422990626799199E-5</v>
      </c>
      <c r="C2576">
        <v>5</v>
      </c>
      <c r="D2576">
        <v>95378</v>
      </c>
      <c r="E2576" t="str">
        <f t="shared" si="40"/>
        <v>California</v>
      </c>
    </row>
    <row r="2577" spans="1:5" x14ac:dyDescent="0.25">
      <c r="A2577" t="s">
        <v>2574</v>
      </c>
      <c r="B2577">
        <v>2.9076618419887602E-4</v>
      </c>
      <c r="C2577">
        <v>95</v>
      </c>
      <c r="D2577">
        <v>326723</v>
      </c>
      <c r="E2577" t="str">
        <f t="shared" si="40"/>
        <v>California</v>
      </c>
    </row>
    <row r="2578" spans="1:5" x14ac:dyDescent="0.25">
      <c r="A2578" t="s">
        <v>2575</v>
      </c>
      <c r="B2578">
        <v>0</v>
      </c>
      <c r="C2578">
        <v>0</v>
      </c>
      <c r="D2578">
        <v>5144</v>
      </c>
      <c r="E2578" t="str">
        <f t="shared" si="40"/>
        <v>Colorado</v>
      </c>
    </row>
    <row r="2579" spans="1:5" x14ac:dyDescent="0.25">
      <c r="A2579" t="s">
        <v>2576</v>
      </c>
      <c r="B2579">
        <v>0</v>
      </c>
      <c r="C2579">
        <v>0</v>
      </c>
      <c r="D2579">
        <v>6135</v>
      </c>
      <c r="E2579" t="str">
        <f t="shared" si="40"/>
        <v>New Mexico</v>
      </c>
    </row>
    <row r="2580" spans="1:5" x14ac:dyDescent="0.25">
      <c r="A2580" t="s">
        <v>2577</v>
      </c>
      <c r="B2580">
        <v>1.2406947890819501E-4</v>
      </c>
      <c r="C2580">
        <v>2</v>
      </c>
      <c r="D2580">
        <v>16120</v>
      </c>
      <c r="E2580" t="str">
        <f t="shared" si="40"/>
        <v>Texas</v>
      </c>
    </row>
    <row r="2581" spans="1:5" x14ac:dyDescent="0.25">
      <c r="A2581" t="s">
        <v>2578</v>
      </c>
      <c r="B2581">
        <v>4.8590864917397099E-4</v>
      </c>
      <c r="C2581">
        <v>1</v>
      </c>
      <c r="D2581">
        <v>2058</v>
      </c>
      <c r="E2581" t="str">
        <f t="shared" si="40"/>
        <v>Texas</v>
      </c>
    </row>
    <row r="2582" spans="1:5" x14ac:dyDescent="0.25">
      <c r="A2582" t="s">
        <v>2579</v>
      </c>
      <c r="B2582">
        <v>0</v>
      </c>
      <c r="C2582">
        <v>0</v>
      </c>
      <c r="D2582">
        <v>4969</v>
      </c>
      <c r="E2582" t="str">
        <f t="shared" si="40"/>
        <v>Puerto Rico</v>
      </c>
    </row>
    <row r="2583" spans="1:5" x14ac:dyDescent="0.25">
      <c r="A2583" t="s">
        <v>2580</v>
      </c>
      <c r="B2583">
        <v>0</v>
      </c>
      <c r="C2583">
        <v>0</v>
      </c>
      <c r="D2583">
        <v>585</v>
      </c>
      <c r="E2583" t="str">
        <f t="shared" si="40"/>
        <v>South Dakota</v>
      </c>
    </row>
    <row r="2584" spans="1:5" x14ac:dyDescent="0.25">
      <c r="A2584" t="s">
        <v>2581</v>
      </c>
      <c r="B2584">
        <v>0</v>
      </c>
      <c r="C2584">
        <v>0</v>
      </c>
      <c r="D2584">
        <v>2953</v>
      </c>
      <c r="E2584" t="str">
        <f t="shared" si="40"/>
        <v>Montana</v>
      </c>
    </row>
    <row r="2585" spans="1:5" x14ac:dyDescent="0.25">
      <c r="A2585" t="s">
        <v>2582</v>
      </c>
      <c r="B2585">
        <v>0</v>
      </c>
      <c r="C2585">
        <v>0</v>
      </c>
      <c r="D2585">
        <v>22036</v>
      </c>
      <c r="E2585" t="str">
        <f t="shared" si="40"/>
        <v>New Mexico</v>
      </c>
    </row>
    <row r="2586" spans="1:5" x14ac:dyDescent="0.25">
      <c r="A2586" t="s">
        <v>2583</v>
      </c>
      <c r="B2586">
        <v>2.4656858716198799E-4</v>
      </c>
      <c r="C2586">
        <v>6</v>
      </c>
      <c r="D2586">
        <v>24334</v>
      </c>
      <c r="E2586" t="str">
        <f t="shared" si="40"/>
        <v>Ohio</v>
      </c>
    </row>
    <row r="2587" spans="1:5" x14ac:dyDescent="0.25">
      <c r="A2587" t="s">
        <v>2584</v>
      </c>
      <c r="B2587" s="1">
        <v>5.2585912234115401E-5</v>
      </c>
      <c r="C2587">
        <v>4</v>
      </c>
      <c r="D2587">
        <v>76066</v>
      </c>
      <c r="E2587" t="str">
        <f t="shared" si="40"/>
        <v>Illinois</v>
      </c>
    </row>
    <row r="2588" spans="1:5" x14ac:dyDescent="0.25">
      <c r="A2588" t="s">
        <v>2585</v>
      </c>
      <c r="B2588">
        <v>0</v>
      </c>
      <c r="C2588">
        <v>0</v>
      </c>
      <c r="D2588">
        <v>10792</v>
      </c>
      <c r="E2588" t="str">
        <f t="shared" si="40"/>
        <v>Michigan</v>
      </c>
    </row>
    <row r="2589" spans="1:5" x14ac:dyDescent="0.25">
      <c r="A2589" t="s">
        <v>2586</v>
      </c>
      <c r="B2589">
        <v>2.80662363177142E-4</v>
      </c>
      <c r="C2589">
        <v>2</v>
      </c>
      <c r="D2589">
        <v>7126</v>
      </c>
      <c r="E2589" t="str">
        <f t="shared" si="40"/>
        <v>Utah</v>
      </c>
    </row>
    <row r="2590" spans="1:5" x14ac:dyDescent="0.25">
      <c r="A2590" t="s">
        <v>2587</v>
      </c>
      <c r="B2590">
        <v>7.4281577539270195E-4</v>
      </c>
      <c r="C2590">
        <v>118</v>
      </c>
      <c r="D2590">
        <v>158855</v>
      </c>
      <c r="E2590" t="str">
        <f t="shared" si="40"/>
        <v>California</v>
      </c>
    </row>
    <row r="2591" spans="1:5" x14ac:dyDescent="0.25">
      <c r="A2591" t="s">
        <v>2588</v>
      </c>
      <c r="B2591">
        <v>6.7487609696659202E-4</v>
      </c>
      <c r="C2591">
        <v>576</v>
      </c>
      <c r="D2591">
        <v>853490</v>
      </c>
      <c r="E2591" t="str">
        <f t="shared" si="40"/>
        <v>California</v>
      </c>
    </row>
    <row r="2592" spans="1:5" x14ac:dyDescent="0.25">
      <c r="A2592" t="s">
        <v>2589</v>
      </c>
      <c r="B2592">
        <v>0</v>
      </c>
      <c r="C2592">
        <v>0</v>
      </c>
      <c r="D2592">
        <v>13942</v>
      </c>
      <c r="E2592" t="str">
        <f t="shared" si="40"/>
        <v>Arizona</v>
      </c>
    </row>
    <row r="2593" spans="1:5" x14ac:dyDescent="0.25">
      <c r="A2593" t="s">
        <v>2590</v>
      </c>
      <c r="B2593">
        <v>3.8244906473816598E-4</v>
      </c>
      <c r="C2593">
        <v>33</v>
      </c>
      <c r="D2593">
        <v>86286</v>
      </c>
      <c r="E2593" t="str">
        <f t="shared" si="40"/>
        <v>California</v>
      </c>
    </row>
    <row r="2594" spans="1:5" x14ac:dyDescent="0.25">
      <c r="A2594" t="s">
        <v>2591</v>
      </c>
      <c r="B2594">
        <v>0</v>
      </c>
      <c r="C2594">
        <v>0</v>
      </c>
      <c r="D2594">
        <v>45079</v>
      </c>
      <c r="E2594" t="str">
        <f t="shared" si="40"/>
        <v>New Mexico</v>
      </c>
    </row>
    <row r="2595" spans="1:5" x14ac:dyDescent="0.25">
      <c r="A2595" t="s">
        <v>2592</v>
      </c>
      <c r="B2595">
        <v>3.8044512079127198E-4</v>
      </c>
      <c r="C2595">
        <v>2</v>
      </c>
      <c r="D2595">
        <v>5257</v>
      </c>
      <c r="E2595" t="str">
        <f t="shared" si="40"/>
        <v>Puerto Rico</v>
      </c>
    </row>
    <row r="2596" spans="1:5" x14ac:dyDescent="0.25">
      <c r="A2596" t="s">
        <v>2593</v>
      </c>
      <c r="B2596">
        <v>1.5142796571665501E-4</v>
      </c>
      <c r="C2596">
        <v>5</v>
      </c>
      <c r="D2596">
        <v>33019</v>
      </c>
      <c r="E2596" t="str">
        <f t="shared" si="40"/>
        <v>Florida</v>
      </c>
    </row>
    <row r="2597" spans="1:5" x14ac:dyDescent="0.25">
      <c r="A2597" t="s">
        <v>2594</v>
      </c>
      <c r="B2597">
        <v>3.0616664426419399E-4</v>
      </c>
      <c r="C2597">
        <v>41</v>
      </c>
      <c r="D2597">
        <v>133914</v>
      </c>
      <c r="E2597" t="str">
        <f t="shared" si="40"/>
        <v>Florida</v>
      </c>
    </row>
    <row r="2598" spans="1:5" x14ac:dyDescent="0.25">
      <c r="A2598" t="s">
        <v>2595</v>
      </c>
      <c r="B2598" s="1">
        <v>4.4341309842321702E-5</v>
      </c>
      <c r="C2598">
        <v>3</v>
      </c>
      <c r="D2598">
        <v>67657</v>
      </c>
      <c r="E2598" t="str">
        <f t="shared" si="40"/>
        <v>New York</v>
      </c>
    </row>
    <row r="2599" spans="1:5" x14ac:dyDescent="0.25">
      <c r="A2599" t="s">
        <v>2596</v>
      </c>
      <c r="B2599">
        <v>4.1841004184095499E-4</v>
      </c>
      <c r="C2599">
        <v>1</v>
      </c>
      <c r="D2599">
        <v>2390</v>
      </c>
      <c r="E2599" t="str">
        <f t="shared" si="40"/>
        <v>North Dakota</v>
      </c>
    </row>
    <row r="2600" spans="1:5" x14ac:dyDescent="0.25">
      <c r="A2600" t="s">
        <v>2597</v>
      </c>
      <c r="B2600" s="1">
        <v>5.6132472635472803E-5</v>
      </c>
      <c r="C2600">
        <v>3</v>
      </c>
      <c r="D2600">
        <v>53445</v>
      </c>
      <c r="E2600" t="str">
        <f t="shared" si="40"/>
        <v>Nebraska</v>
      </c>
    </row>
    <row r="2601" spans="1:5" x14ac:dyDescent="0.25">
      <c r="A2601" t="s">
        <v>2598</v>
      </c>
      <c r="B2601" s="1">
        <v>3.2340480579540198E-5</v>
      </c>
      <c r="C2601">
        <v>1</v>
      </c>
      <c r="D2601">
        <v>30921</v>
      </c>
      <c r="E2601" t="str">
        <f t="shared" si="40"/>
        <v>Wisconsin</v>
      </c>
    </row>
    <row r="2602" spans="1:5" x14ac:dyDescent="0.25">
      <c r="A2602" t="s">
        <v>2599</v>
      </c>
      <c r="B2602">
        <v>0</v>
      </c>
      <c r="C2602">
        <v>0</v>
      </c>
      <c r="D2602">
        <v>4404</v>
      </c>
      <c r="E2602" t="str">
        <f t="shared" si="40"/>
        <v>Nebraska</v>
      </c>
    </row>
    <row r="2603" spans="1:5" x14ac:dyDescent="0.25">
      <c r="A2603" t="s">
        <v>2600</v>
      </c>
      <c r="B2603">
        <v>1.24579544038883E-4</v>
      </c>
      <c r="C2603">
        <v>1</v>
      </c>
      <c r="D2603">
        <v>8027</v>
      </c>
      <c r="E2603" t="str">
        <f t="shared" si="40"/>
        <v>Wisconsin</v>
      </c>
    </row>
    <row r="2604" spans="1:5" x14ac:dyDescent="0.25">
      <c r="A2604" t="s">
        <v>2601</v>
      </c>
      <c r="B2604" s="1">
        <v>3.8083631655139097E-5</v>
      </c>
      <c r="C2604">
        <v>2</v>
      </c>
      <c r="D2604">
        <v>52516</v>
      </c>
      <c r="E2604" t="str">
        <f t="shared" si="40"/>
        <v>New York</v>
      </c>
    </row>
    <row r="2605" spans="1:5" x14ac:dyDescent="0.25">
      <c r="A2605" t="s">
        <v>2602</v>
      </c>
      <c r="B2605">
        <v>0</v>
      </c>
      <c r="C2605">
        <v>0</v>
      </c>
      <c r="D2605">
        <v>1778</v>
      </c>
      <c r="E2605" t="str">
        <f t="shared" si="40"/>
        <v>Texas</v>
      </c>
    </row>
    <row r="2606" spans="1:5" x14ac:dyDescent="0.25">
      <c r="A2606" t="s">
        <v>2603</v>
      </c>
      <c r="B2606">
        <v>0</v>
      </c>
      <c r="C2606">
        <v>0</v>
      </c>
      <c r="D2606">
        <v>657</v>
      </c>
      <c r="E2606" t="str">
        <f t="shared" si="40"/>
        <v>Georgia</v>
      </c>
    </row>
    <row r="2607" spans="1:5" x14ac:dyDescent="0.25">
      <c r="A2607" t="s">
        <v>2604</v>
      </c>
      <c r="B2607">
        <v>0</v>
      </c>
      <c r="C2607">
        <v>0</v>
      </c>
      <c r="D2607">
        <v>8140</v>
      </c>
      <c r="E2607" t="str">
        <f t="shared" si="40"/>
        <v>New York</v>
      </c>
    </row>
    <row r="2608" spans="1:5" x14ac:dyDescent="0.25">
      <c r="A2608" t="s">
        <v>2605</v>
      </c>
      <c r="B2608">
        <v>0</v>
      </c>
      <c r="C2608">
        <v>0</v>
      </c>
      <c r="D2608">
        <v>2525</v>
      </c>
      <c r="E2608" t="str">
        <f t="shared" si="40"/>
        <v>Michigan</v>
      </c>
    </row>
    <row r="2609" spans="1:5" x14ac:dyDescent="0.25">
      <c r="A2609" t="s">
        <v>2606</v>
      </c>
      <c r="B2609">
        <v>0</v>
      </c>
      <c r="C2609">
        <v>0</v>
      </c>
      <c r="D2609">
        <v>1651</v>
      </c>
      <c r="E2609" t="str">
        <f t="shared" si="40"/>
        <v>Illinois</v>
      </c>
    </row>
    <row r="2610" spans="1:5" x14ac:dyDescent="0.25">
      <c r="A2610" t="s">
        <v>2607</v>
      </c>
      <c r="B2610">
        <v>0</v>
      </c>
      <c r="C2610">
        <v>0</v>
      </c>
      <c r="D2610">
        <v>741</v>
      </c>
      <c r="E2610" t="str">
        <f t="shared" si="40"/>
        <v>Missouri</v>
      </c>
    </row>
    <row r="2611" spans="1:5" x14ac:dyDescent="0.25">
      <c r="A2611" t="s">
        <v>2608</v>
      </c>
      <c r="B2611">
        <v>8.0345186728165707E-3</v>
      </c>
      <c r="C2611">
        <v>54</v>
      </c>
      <c r="D2611">
        <v>6721</v>
      </c>
      <c r="E2611" t="str">
        <f t="shared" si="40"/>
        <v>New York</v>
      </c>
    </row>
    <row r="2612" spans="1:5" x14ac:dyDescent="0.25">
      <c r="A2612" t="s">
        <v>2609</v>
      </c>
      <c r="B2612">
        <v>5.9401416495319305E-4</v>
      </c>
      <c r="C2612">
        <v>26</v>
      </c>
      <c r="D2612">
        <v>43770</v>
      </c>
      <c r="E2612" t="str">
        <f t="shared" si="40"/>
        <v>Pennsylvania</v>
      </c>
    </row>
    <row r="2613" spans="1:5" x14ac:dyDescent="0.25">
      <c r="A2613" t="s">
        <v>2610</v>
      </c>
      <c r="B2613">
        <v>0</v>
      </c>
      <c r="C2613">
        <v>0</v>
      </c>
      <c r="D2613">
        <v>19933</v>
      </c>
      <c r="E2613" t="str">
        <f t="shared" si="40"/>
        <v>Ohio</v>
      </c>
    </row>
    <row r="2614" spans="1:5" x14ac:dyDescent="0.25">
      <c r="A2614" t="s">
        <v>2611</v>
      </c>
      <c r="B2614">
        <v>0</v>
      </c>
      <c r="C2614">
        <v>0</v>
      </c>
      <c r="D2614">
        <v>1138</v>
      </c>
      <c r="E2614" t="str">
        <f t="shared" si="40"/>
        <v>Missouri</v>
      </c>
    </row>
    <row r="2615" spans="1:5" x14ac:dyDescent="0.25">
      <c r="A2615" t="s">
        <v>2612</v>
      </c>
      <c r="B2615">
        <v>0</v>
      </c>
      <c r="C2615">
        <v>0</v>
      </c>
      <c r="D2615">
        <v>9705</v>
      </c>
      <c r="E2615" t="str">
        <f t="shared" si="40"/>
        <v>North Carolina</v>
      </c>
    </row>
    <row r="2616" spans="1:5" x14ac:dyDescent="0.25">
      <c r="A2616" t="s">
        <v>2613</v>
      </c>
      <c r="B2616">
        <v>0</v>
      </c>
      <c r="C2616">
        <v>0</v>
      </c>
      <c r="D2616">
        <v>2451</v>
      </c>
      <c r="E2616" t="str">
        <f t="shared" si="40"/>
        <v>Arkansas</v>
      </c>
    </row>
    <row r="2617" spans="1:5" x14ac:dyDescent="0.25">
      <c r="A2617" t="s">
        <v>2614</v>
      </c>
      <c r="B2617">
        <v>0</v>
      </c>
      <c r="C2617">
        <v>0</v>
      </c>
      <c r="D2617">
        <v>1160</v>
      </c>
      <c r="E2617" t="str">
        <f t="shared" si="40"/>
        <v>Illinois</v>
      </c>
    </row>
    <row r="2618" spans="1:5" x14ac:dyDescent="0.25">
      <c r="A2618" t="s">
        <v>2615</v>
      </c>
      <c r="B2618">
        <v>0</v>
      </c>
      <c r="C2618">
        <v>0</v>
      </c>
      <c r="D2618">
        <v>6593</v>
      </c>
      <c r="E2618" t="str">
        <f t="shared" si="40"/>
        <v>Indiana</v>
      </c>
    </row>
    <row r="2619" spans="1:5" x14ac:dyDescent="0.25">
      <c r="A2619" t="s">
        <v>2616</v>
      </c>
      <c r="B2619">
        <v>1.3721698995816599E-4</v>
      </c>
      <c r="C2619">
        <v>11</v>
      </c>
      <c r="D2619">
        <v>80165</v>
      </c>
      <c r="E2619" t="str">
        <f t="shared" si="40"/>
        <v>Iowa</v>
      </c>
    </row>
    <row r="2620" spans="1:5" x14ac:dyDescent="0.25">
      <c r="A2620" t="s">
        <v>2617</v>
      </c>
      <c r="B2620">
        <v>7.0003500175008695E-4</v>
      </c>
      <c r="C2620">
        <v>2</v>
      </c>
      <c r="D2620">
        <v>2857</v>
      </c>
      <c r="E2620" t="str">
        <f t="shared" si="40"/>
        <v>Kansas</v>
      </c>
    </row>
    <row r="2621" spans="1:5" x14ac:dyDescent="0.25">
      <c r="A2621" t="s">
        <v>2618</v>
      </c>
      <c r="B2621">
        <v>6.2094000764234504E-4</v>
      </c>
      <c r="C2621">
        <v>13</v>
      </c>
      <c r="D2621">
        <v>20936</v>
      </c>
      <c r="E2621" t="str">
        <f t="shared" si="40"/>
        <v>Kentucky</v>
      </c>
    </row>
    <row r="2622" spans="1:5" x14ac:dyDescent="0.25">
      <c r="A2622" t="s">
        <v>2619</v>
      </c>
      <c r="B2622" s="1">
        <v>5.7731720693898697E-5</v>
      </c>
      <c r="C2622">
        <v>2</v>
      </c>
      <c r="D2622">
        <v>34643</v>
      </c>
      <c r="E2622" t="str">
        <f t="shared" si="40"/>
        <v>Minnesota</v>
      </c>
    </row>
    <row r="2623" spans="1:5" x14ac:dyDescent="0.25">
      <c r="A2623" t="s">
        <v>2620</v>
      </c>
      <c r="B2623">
        <v>5.9772863120144404E-4</v>
      </c>
      <c r="C2623">
        <v>7</v>
      </c>
      <c r="D2623">
        <v>11711</v>
      </c>
      <c r="E2623" t="str">
        <f t="shared" si="40"/>
        <v>Mississippi</v>
      </c>
    </row>
    <row r="2624" spans="1:5" x14ac:dyDescent="0.25">
      <c r="A2624" t="s">
        <v>2621</v>
      </c>
      <c r="B2624">
        <v>2.17170985956305E-4</v>
      </c>
      <c r="C2624">
        <v>3</v>
      </c>
      <c r="D2624">
        <v>13814</v>
      </c>
      <c r="E2624" t="str">
        <f t="shared" si="40"/>
        <v>Missouri</v>
      </c>
    </row>
    <row r="2625" spans="1:5" x14ac:dyDescent="0.25">
      <c r="A2625" t="s">
        <v>2622</v>
      </c>
      <c r="B2625">
        <v>2.1114864864868401E-4</v>
      </c>
      <c r="C2625">
        <v>1</v>
      </c>
      <c r="D2625">
        <v>4736</v>
      </c>
      <c r="E2625" t="str">
        <f t="shared" si="40"/>
        <v>Tennessee</v>
      </c>
    </row>
    <row r="2626" spans="1:5" x14ac:dyDescent="0.25">
      <c r="A2626" t="s">
        <v>2623</v>
      </c>
      <c r="B2626">
        <v>0</v>
      </c>
      <c r="C2626">
        <v>0</v>
      </c>
      <c r="D2626">
        <v>4317</v>
      </c>
      <c r="E2626" t="str">
        <f t="shared" si="40"/>
        <v>Virginia</v>
      </c>
    </row>
    <row r="2627" spans="1:5" x14ac:dyDescent="0.25">
      <c r="A2627" t="s">
        <v>2624</v>
      </c>
      <c r="B2627" s="1">
        <v>7.29713952131172E-5</v>
      </c>
      <c r="C2627">
        <v>1</v>
      </c>
      <c r="D2627">
        <v>13704</v>
      </c>
      <c r="E2627" t="str">
        <f t="shared" si="40"/>
        <v>Nebraska</v>
      </c>
    </row>
    <row r="2628" spans="1:5" x14ac:dyDescent="0.25">
      <c r="A2628" t="s">
        <v>2625</v>
      </c>
      <c r="B2628">
        <v>0</v>
      </c>
      <c r="C2628">
        <v>0</v>
      </c>
      <c r="D2628">
        <v>2476</v>
      </c>
      <c r="E2628" t="str">
        <f t="shared" ref="E2628:E2691" si="41">IFERROR(RIGHT(A2628,LEN(A2628)-FIND(",",A2628)-1),"DC")</f>
        <v>Georgia</v>
      </c>
    </row>
    <row r="2629" spans="1:5" x14ac:dyDescent="0.25">
      <c r="A2629" t="s">
        <v>2626</v>
      </c>
      <c r="B2629">
        <v>1.41402714932126E-4</v>
      </c>
      <c r="C2629">
        <v>1</v>
      </c>
      <c r="D2629">
        <v>7072</v>
      </c>
      <c r="E2629" t="str">
        <f t="shared" si="41"/>
        <v>Texas</v>
      </c>
    </row>
    <row r="2630" spans="1:5" x14ac:dyDescent="0.25">
      <c r="A2630" t="s">
        <v>2627</v>
      </c>
      <c r="B2630">
        <v>0</v>
      </c>
      <c r="C2630">
        <v>0</v>
      </c>
      <c r="D2630">
        <v>2038</v>
      </c>
      <c r="E2630" t="str">
        <f t="shared" si="41"/>
        <v>Arkansas</v>
      </c>
    </row>
    <row r="2631" spans="1:5" x14ac:dyDescent="0.25">
      <c r="A2631" t="s">
        <v>2628</v>
      </c>
      <c r="B2631">
        <v>5.9596844872922196E-4</v>
      </c>
      <c r="C2631">
        <v>34</v>
      </c>
      <c r="D2631">
        <v>57050</v>
      </c>
      <c r="E2631" t="str">
        <f t="shared" si="41"/>
        <v>Arkansas</v>
      </c>
    </row>
    <row r="2632" spans="1:5" x14ac:dyDescent="0.25">
      <c r="A2632" t="s">
        <v>2629</v>
      </c>
      <c r="B2632">
        <v>0</v>
      </c>
      <c r="C2632">
        <v>0</v>
      </c>
      <c r="D2632">
        <v>1028</v>
      </c>
      <c r="E2632" t="str">
        <f t="shared" si="41"/>
        <v>Colorado</v>
      </c>
    </row>
    <row r="2633" spans="1:5" x14ac:dyDescent="0.25">
      <c r="A2633" t="s">
        <v>2630</v>
      </c>
      <c r="B2633">
        <v>6.6294483818952296E-2</v>
      </c>
      <c r="C2633">
        <v>14143</v>
      </c>
      <c r="D2633">
        <v>213336</v>
      </c>
      <c r="E2633" t="str">
        <f t="shared" si="41"/>
        <v>Kansas</v>
      </c>
    </row>
    <row r="2634" spans="1:5" x14ac:dyDescent="0.25">
      <c r="A2634" t="s">
        <v>2631</v>
      </c>
      <c r="B2634">
        <v>7.1754122540090804E-4</v>
      </c>
      <c r="C2634">
        <v>108</v>
      </c>
      <c r="D2634">
        <v>150514</v>
      </c>
      <c r="E2634" t="str">
        <f t="shared" si="41"/>
        <v>Florida</v>
      </c>
    </row>
    <row r="2635" spans="1:5" x14ac:dyDescent="0.25">
      <c r="A2635" t="s">
        <v>2632</v>
      </c>
      <c r="B2635">
        <v>0</v>
      </c>
      <c r="C2635">
        <v>0</v>
      </c>
      <c r="D2635">
        <v>2664</v>
      </c>
      <c r="E2635" t="str">
        <f t="shared" si="41"/>
        <v>Georgia</v>
      </c>
    </row>
    <row r="2636" spans="1:5" x14ac:dyDescent="0.25">
      <c r="A2636" t="s">
        <v>2633</v>
      </c>
      <c r="B2636">
        <v>0</v>
      </c>
      <c r="C2636">
        <v>0</v>
      </c>
      <c r="D2636">
        <v>6496</v>
      </c>
      <c r="E2636" t="str">
        <f t="shared" si="41"/>
        <v>Oklahoma</v>
      </c>
    </row>
    <row r="2637" spans="1:5" x14ac:dyDescent="0.25">
      <c r="A2637" t="s">
        <v>2634</v>
      </c>
      <c r="B2637">
        <v>1.03562551781233E-4</v>
      </c>
      <c r="C2637">
        <v>1</v>
      </c>
      <c r="D2637">
        <v>9656</v>
      </c>
      <c r="E2637" t="str">
        <f t="shared" si="41"/>
        <v>New York</v>
      </c>
    </row>
    <row r="2638" spans="1:5" x14ac:dyDescent="0.25">
      <c r="A2638" t="s">
        <v>2635</v>
      </c>
      <c r="B2638">
        <v>1.78912213740445E-4</v>
      </c>
      <c r="C2638">
        <v>3</v>
      </c>
      <c r="D2638">
        <v>16768</v>
      </c>
      <c r="E2638" t="str">
        <f t="shared" si="41"/>
        <v>Ohio</v>
      </c>
    </row>
    <row r="2639" spans="1:5" x14ac:dyDescent="0.25">
      <c r="A2639" t="s">
        <v>2636</v>
      </c>
      <c r="B2639">
        <v>3.5971223021580198E-4</v>
      </c>
      <c r="C2639">
        <v>1</v>
      </c>
      <c r="D2639">
        <v>2780</v>
      </c>
      <c r="E2639" t="str">
        <f t="shared" si="41"/>
        <v>Tennessee</v>
      </c>
    </row>
    <row r="2640" spans="1:5" x14ac:dyDescent="0.25">
      <c r="A2640" t="s">
        <v>2637</v>
      </c>
      <c r="B2640">
        <v>0</v>
      </c>
      <c r="C2640">
        <v>0</v>
      </c>
      <c r="D2640">
        <v>6479</v>
      </c>
      <c r="E2640" t="str">
        <f t="shared" si="41"/>
        <v>Oklahoma</v>
      </c>
    </row>
    <row r="2641" spans="1:5" x14ac:dyDescent="0.25">
      <c r="A2641" t="s">
        <v>2638</v>
      </c>
      <c r="B2641">
        <v>0</v>
      </c>
      <c r="C2641">
        <v>0</v>
      </c>
      <c r="D2641">
        <v>4081</v>
      </c>
      <c r="E2641" t="str">
        <f t="shared" si="41"/>
        <v>Arkansas</v>
      </c>
    </row>
    <row r="2642" spans="1:5" x14ac:dyDescent="0.25">
      <c r="A2642" t="s">
        <v>2639</v>
      </c>
      <c r="B2642">
        <v>2.3803856224713301E-4</v>
      </c>
      <c r="C2642">
        <v>9</v>
      </c>
      <c r="D2642">
        <v>37809</v>
      </c>
      <c r="E2642" t="str">
        <f t="shared" si="41"/>
        <v>Tennessee</v>
      </c>
    </row>
    <row r="2643" spans="1:5" x14ac:dyDescent="0.25">
      <c r="A2643" t="s">
        <v>2640</v>
      </c>
      <c r="B2643">
        <v>0</v>
      </c>
      <c r="C2643">
        <v>0</v>
      </c>
      <c r="D2643">
        <v>7657</v>
      </c>
      <c r="E2643" t="str">
        <f t="shared" si="41"/>
        <v>Utah</v>
      </c>
    </row>
    <row r="2644" spans="1:5" x14ac:dyDescent="0.25">
      <c r="A2644" t="s">
        <v>2641</v>
      </c>
      <c r="B2644">
        <v>5.1276792123888804E-4</v>
      </c>
      <c r="C2644">
        <v>5</v>
      </c>
      <c r="D2644">
        <v>9751</v>
      </c>
      <c r="E2644" t="str">
        <f t="shared" si="41"/>
        <v>Kansas</v>
      </c>
    </row>
    <row r="2645" spans="1:5" x14ac:dyDescent="0.25">
      <c r="A2645" t="s">
        <v>2642</v>
      </c>
      <c r="B2645">
        <v>0</v>
      </c>
      <c r="C2645">
        <v>0</v>
      </c>
      <c r="D2645">
        <v>5165</v>
      </c>
      <c r="E2645" t="str">
        <f t="shared" si="41"/>
        <v>Nebraska</v>
      </c>
    </row>
    <row r="2646" spans="1:5" x14ac:dyDescent="0.25">
      <c r="A2646" t="s">
        <v>2643</v>
      </c>
      <c r="B2646">
        <v>5.0100200400801098E-3</v>
      </c>
      <c r="C2646">
        <v>10</v>
      </c>
      <c r="D2646">
        <v>1996</v>
      </c>
      <c r="E2646" t="str">
        <f t="shared" si="41"/>
        <v>Texas</v>
      </c>
    </row>
    <row r="2647" spans="1:5" x14ac:dyDescent="0.25">
      <c r="A2647" t="s">
        <v>2644</v>
      </c>
      <c r="B2647">
        <v>0</v>
      </c>
      <c r="C2647">
        <v>0</v>
      </c>
      <c r="D2647">
        <v>1333</v>
      </c>
      <c r="E2647" t="str">
        <f t="shared" si="41"/>
        <v>Missouri</v>
      </c>
    </row>
    <row r="2648" spans="1:5" x14ac:dyDescent="0.25">
      <c r="A2648" t="s">
        <v>2645</v>
      </c>
      <c r="B2648">
        <v>0</v>
      </c>
      <c r="C2648">
        <v>0</v>
      </c>
      <c r="D2648">
        <v>749</v>
      </c>
      <c r="E2648" t="str">
        <f t="shared" si="41"/>
        <v>South Dakota</v>
      </c>
    </row>
    <row r="2649" spans="1:5" x14ac:dyDescent="0.25">
      <c r="A2649" t="s">
        <v>2646</v>
      </c>
      <c r="B2649">
        <v>0</v>
      </c>
      <c r="C2649">
        <v>0</v>
      </c>
      <c r="D2649">
        <v>1300</v>
      </c>
      <c r="E2649" t="str">
        <f t="shared" si="41"/>
        <v>Mississippi</v>
      </c>
    </row>
    <row r="2650" spans="1:5" x14ac:dyDescent="0.25">
      <c r="A2650" t="s">
        <v>2647</v>
      </c>
      <c r="B2650">
        <v>0</v>
      </c>
      <c r="C2650">
        <v>0</v>
      </c>
      <c r="D2650">
        <v>3539</v>
      </c>
      <c r="E2650" t="str">
        <f t="shared" si="41"/>
        <v>Arkansas</v>
      </c>
    </row>
    <row r="2651" spans="1:5" x14ac:dyDescent="0.25">
      <c r="A2651" t="s">
        <v>2648</v>
      </c>
      <c r="B2651" s="1">
        <v>3.6362314097648703E-5</v>
      </c>
      <c r="C2651">
        <v>2</v>
      </c>
      <c r="D2651">
        <v>55002</v>
      </c>
      <c r="E2651" t="str">
        <f t="shared" si="41"/>
        <v>California</v>
      </c>
    </row>
    <row r="2652" spans="1:5" x14ac:dyDescent="0.25">
      <c r="A2652" t="s">
        <v>2649</v>
      </c>
      <c r="B2652" s="1">
        <v>8.0788495718242496E-5</v>
      </c>
      <c r="C2652">
        <v>1</v>
      </c>
      <c r="D2652">
        <v>12378</v>
      </c>
      <c r="E2652" t="str">
        <f t="shared" si="41"/>
        <v>Wisconsin</v>
      </c>
    </row>
    <row r="2653" spans="1:5" x14ac:dyDescent="0.25">
      <c r="A2653" t="s">
        <v>2650</v>
      </c>
      <c r="B2653">
        <v>5.0346300907588805E-4</v>
      </c>
      <c r="C2653">
        <v>37</v>
      </c>
      <c r="D2653">
        <v>73491</v>
      </c>
      <c r="E2653" t="str">
        <f t="shared" si="41"/>
        <v>Kansas</v>
      </c>
    </row>
    <row r="2654" spans="1:5" x14ac:dyDescent="0.25">
      <c r="A2654" t="s">
        <v>2651</v>
      </c>
      <c r="B2654">
        <v>1.9875728455096501E-3</v>
      </c>
      <c r="C2654">
        <v>103</v>
      </c>
      <c r="D2654">
        <v>51822</v>
      </c>
      <c r="E2654" t="str">
        <f t="shared" si="41"/>
        <v>Wisconsin</v>
      </c>
    </row>
    <row r="2655" spans="1:5" x14ac:dyDescent="0.25">
      <c r="A2655" t="s">
        <v>2652</v>
      </c>
      <c r="B2655">
        <v>4.0819896783972299E-4</v>
      </c>
      <c r="C2655">
        <v>28</v>
      </c>
      <c r="D2655">
        <v>68594</v>
      </c>
      <c r="E2655" t="str">
        <f t="shared" si="41"/>
        <v>Alabama</v>
      </c>
    </row>
    <row r="2656" spans="1:5" x14ac:dyDescent="0.25">
      <c r="A2656" t="s">
        <v>2653</v>
      </c>
      <c r="B2656">
        <v>0</v>
      </c>
      <c r="C2656">
        <v>0</v>
      </c>
      <c r="D2656">
        <v>6032</v>
      </c>
      <c r="E2656" t="str">
        <f t="shared" si="41"/>
        <v>Illinois</v>
      </c>
    </row>
    <row r="2657" spans="1:5" x14ac:dyDescent="0.25">
      <c r="A2657" t="s">
        <v>2654</v>
      </c>
      <c r="B2657">
        <v>2.6345254561022102E-4</v>
      </c>
      <c r="C2657">
        <v>4</v>
      </c>
      <c r="D2657">
        <v>15183</v>
      </c>
      <c r="E2657" t="str">
        <f t="shared" si="41"/>
        <v>Indiana</v>
      </c>
    </row>
    <row r="2658" spans="1:5" x14ac:dyDescent="0.25">
      <c r="A2658" t="s">
        <v>2655</v>
      </c>
      <c r="B2658">
        <v>0</v>
      </c>
      <c r="C2658">
        <v>0</v>
      </c>
      <c r="D2658">
        <v>4924</v>
      </c>
      <c r="E2658" t="str">
        <f t="shared" si="41"/>
        <v>Iowa</v>
      </c>
    </row>
    <row r="2659" spans="1:5" x14ac:dyDescent="0.25">
      <c r="A2659" t="s">
        <v>2656</v>
      </c>
      <c r="B2659">
        <v>0</v>
      </c>
      <c r="C2659">
        <v>0</v>
      </c>
      <c r="D2659">
        <v>12176</v>
      </c>
      <c r="E2659" t="str">
        <f t="shared" si="41"/>
        <v>Kentucky</v>
      </c>
    </row>
    <row r="2660" spans="1:5" x14ac:dyDescent="0.25">
      <c r="A2660" t="s">
        <v>2657</v>
      </c>
      <c r="B2660">
        <v>0</v>
      </c>
      <c r="C2660">
        <v>0</v>
      </c>
      <c r="D2660">
        <v>1965</v>
      </c>
      <c r="E2660" t="str">
        <f t="shared" si="41"/>
        <v>Missouri</v>
      </c>
    </row>
    <row r="2661" spans="1:5" x14ac:dyDescent="0.25">
      <c r="A2661" t="s">
        <v>2658</v>
      </c>
      <c r="B2661">
        <v>2.9692470837749903E-4</v>
      </c>
      <c r="C2661">
        <v>7</v>
      </c>
      <c r="D2661">
        <v>23575</v>
      </c>
      <c r="E2661" t="str">
        <f t="shared" si="41"/>
        <v>Ohio</v>
      </c>
    </row>
    <row r="2662" spans="1:5" x14ac:dyDescent="0.25">
      <c r="A2662" t="s">
        <v>2659</v>
      </c>
      <c r="B2662">
        <v>9.4591192508963696E-4</v>
      </c>
      <c r="C2662">
        <v>387</v>
      </c>
      <c r="D2662">
        <v>409129</v>
      </c>
      <c r="E2662" t="str">
        <f t="shared" si="41"/>
        <v>Tennessee</v>
      </c>
    </row>
    <row r="2663" spans="1:5" x14ac:dyDescent="0.25">
      <c r="A2663" t="s">
        <v>2660</v>
      </c>
      <c r="B2663">
        <v>4.7264563393600802E-4</v>
      </c>
      <c r="C2663">
        <v>4</v>
      </c>
      <c r="D2663">
        <v>8463</v>
      </c>
      <c r="E2663" t="str">
        <f t="shared" si="41"/>
        <v>Texas</v>
      </c>
    </row>
    <row r="2664" spans="1:5" x14ac:dyDescent="0.25">
      <c r="A2664" t="s">
        <v>2661</v>
      </c>
      <c r="B2664" s="1">
        <v>8.2358754735611898E-5</v>
      </c>
      <c r="C2664">
        <v>1</v>
      </c>
      <c r="D2664">
        <v>12142</v>
      </c>
      <c r="E2664" t="str">
        <f t="shared" si="41"/>
        <v>Virginia</v>
      </c>
    </row>
    <row r="2665" spans="1:5" x14ac:dyDescent="0.25">
      <c r="A2665" t="s">
        <v>2662</v>
      </c>
      <c r="B2665">
        <v>0</v>
      </c>
      <c r="C2665">
        <v>0</v>
      </c>
      <c r="D2665">
        <v>21846</v>
      </c>
      <c r="E2665" t="str">
        <f t="shared" si="41"/>
        <v>Minnesota</v>
      </c>
    </row>
    <row r="2666" spans="1:5" x14ac:dyDescent="0.25">
      <c r="A2666" t="s">
        <v>2663</v>
      </c>
      <c r="B2666">
        <v>9.1491308325708498E-4</v>
      </c>
      <c r="C2666">
        <v>1</v>
      </c>
      <c r="D2666">
        <v>1093</v>
      </c>
      <c r="E2666" t="str">
        <f t="shared" si="41"/>
        <v>Kansas</v>
      </c>
    </row>
    <row r="2667" spans="1:5" x14ac:dyDescent="0.25">
      <c r="A2667" t="s">
        <v>2664</v>
      </c>
      <c r="B2667">
        <v>0</v>
      </c>
      <c r="C2667">
        <v>0</v>
      </c>
      <c r="D2667">
        <v>1885</v>
      </c>
      <c r="E2667" t="str">
        <f t="shared" si="41"/>
        <v>Montana</v>
      </c>
    </row>
    <row r="2668" spans="1:5" x14ac:dyDescent="0.25">
      <c r="A2668" t="s">
        <v>2665</v>
      </c>
      <c r="B2668">
        <v>0</v>
      </c>
      <c r="C2668">
        <v>0</v>
      </c>
      <c r="D2668">
        <v>1910</v>
      </c>
      <c r="E2668" t="str">
        <f t="shared" si="41"/>
        <v>Nebraska</v>
      </c>
    </row>
    <row r="2669" spans="1:5" x14ac:dyDescent="0.25">
      <c r="A2669" t="s">
        <v>2666</v>
      </c>
      <c r="B2669">
        <v>0</v>
      </c>
      <c r="C2669">
        <v>0</v>
      </c>
      <c r="D2669">
        <v>409</v>
      </c>
      <c r="E2669" t="str">
        <f t="shared" si="41"/>
        <v>North Dakota</v>
      </c>
    </row>
    <row r="2670" spans="1:5" x14ac:dyDescent="0.25">
      <c r="A2670" t="s">
        <v>2667</v>
      </c>
      <c r="B2670">
        <v>0</v>
      </c>
      <c r="C2670">
        <v>0</v>
      </c>
      <c r="D2670">
        <v>9871</v>
      </c>
      <c r="E2670" t="str">
        <f t="shared" si="41"/>
        <v>Wyoming</v>
      </c>
    </row>
    <row r="2671" spans="1:5" x14ac:dyDescent="0.25">
      <c r="A2671" t="s">
        <v>2668</v>
      </c>
      <c r="B2671">
        <v>0</v>
      </c>
      <c r="C2671">
        <v>0</v>
      </c>
      <c r="D2671">
        <v>2911</v>
      </c>
      <c r="E2671" t="str">
        <f t="shared" si="41"/>
        <v>Kansas</v>
      </c>
    </row>
    <row r="2672" spans="1:5" x14ac:dyDescent="0.25">
      <c r="A2672" t="s">
        <v>2669</v>
      </c>
      <c r="B2672">
        <v>0</v>
      </c>
      <c r="C2672">
        <v>0</v>
      </c>
      <c r="D2672">
        <v>887</v>
      </c>
      <c r="E2672" t="str">
        <f t="shared" si="41"/>
        <v>Nebraska</v>
      </c>
    </row>
    <row r="2673" spans="1:5" x14ac:dyDescent="0.25">
      <c r="A2673" t="s">
        <v>2670</v>
      </c>
      <c r="B2673">
        <v>0</v>
      </c>
      <c r="C2673">
        <v>0</v>
      </c>
      <c r="D2673">
        <v>548</v>
      </c>
      <c r="E2673" t="str">
        <f t="shared" si="41"/>
        <v>Oregon</v>
      </c>
    </row>
    <row r="2674" spans="1:5" x14ac:dyDescent="0.25">
      <c r="A2674" t="s">
        <v>2671</v>
      </c>
      <c r="B2674">
        <v>0</v>
      </c>
      <c r="C2674">
        <v>0</v>
      </c>
      <c r="D2674">
        <v>1340</v>
      </c>
      <c r="E2674" t="str">
        <f t="shared" si="41"/>
        <v>Texas</v>
      </c>
    </row>
    <row r="2675" spans="1:5" x14ac:dyDescent="0.25">
      <c r="A2675" t="s">
        <v>2672</v>
      </c>
      <c r="B2675">
        <v>0</v>
      </c>
      <c r="C2675">
        <v>0</v>
      </c>
      <c r="D2675">
        <v>14181</v>
      </c>
      <c r="E2675" t="str">
        <f t="shared" si="41"/>
        <v>Michigan</v>
      </c>
    </row>
    <row r="2676" spans="1:5" x14ac:dyDescent="0.25">
      <c r="A2676" t="s">
        <v>2673</v>
      </c>
      <c r="B2676">
        <v>2.75178866263048E-4</v>
      </c>
      <c r="C2676">
        <v>1</v>
      </c>
      <c r="D2676">
        <v>3634</v>
      </c>
      <c r="E2676" t="str">
        <f t="shared" si="41"/>
        <v>Idaho</v>
      </c>
    </row>
    <row r="2677" spans="1:5" x14ac:dyDescent="0.25">
      <c r="A2677" t="s">
        <v>2674</v>
      </c>
      <c r="B2677">
        <v>0</v>
      </c>
      <c r="C2677">
        <v>0</v>
      </c>
      <c r="D2677">
        <v>4228</v>
      </c>
      <c r="E2677" t="str">
        <f t="shared" si="41"/>
        <v>Minnesota</v>
      </c>
    </row>
    <row r="2678" spans="1:5" x14ac:dyDescent="0.25">
      <c r="A2678" t="s">
        <v>2675</v>
      </c>
      <c r="B2678">
        <v>0</v>
      </c>
      <c r="C2678">
        <v>0</v>
      </c>
      <c r="D2678">
        <v>745</v>
      </c>
      <c r="E2678" t="str">
        <f t="shared" si="41"/>
        <v>California</v>
      </c>
    </row>
    <row r="2679" spans="1:5" x14ac:dyDescent="0.25">
      <c r="A2679" t="s">
        <v>2676</v>
      </c>
      <c r="B2679">
        <v>0</v>
      </c>
      <c r="C2679">
        <v>0</v>
      </c>
      <c r="D2679">
        <v>3047</v>
      </c>
      <c r="E2679" t="str">
        <f t="shared" si="41"/>
        <v>New Mexico</v>
      </c>
    </row>
    <row r="2680" spans="1:5" x14ac:dyDescent="0.25">
      <c r="A2680" t="s">
        <v>2677</v>
      </c>
      <c r="B2680">
        <v>3.0179568432175897E-4</v>
      </c>
      <c r="C2680">
        <v>4</v>
      </c>
      <c r="D2680">
        <v>13254</v>
      </c>
      <c r="E2680" t="str">
        <f t="shared" si="41"/>
        <v>Montana</v>
      </c>
    </row>
    <row r="2681" spans="1:5" x14ac:dyDescent="0.25">
      <c r="A2681" t="s">
        <v>2678</v>
      </c>
      <c r="B2681">
        <v>1.2781186094068501E-4</v>
      </c>
      <c r="C2681">
        <v>1</v>
      </c>
      <c r="D2681">
        <v>7824</v>
      </c>
      <c r="E2681" t="str">
        <f t="shared" si="41"/>
        <v>Kentucky</v>
      </c>
    </row>
    <row r="2682" spans="1:5" x14ac:dyDescent="0.25">
      <c r="A2682" t="s">
        <v>2679</v>
      </c>
      <c r="B2682">
        <v>0</v>
      </c>
      <c r="C2682">
        <v>0</v>
      </c>
      <c r="D2682">
        <v>5683</v>
      </c>
      <c r="E2682" t="str">
        <f t="shared" si="41"/>
        <v>Mississippi</v>
      </c>
    </row>
    <row r="2683" spans="1:5" x14ac:dyDescent="0.25">
      <c r="A2683" t="s">
        <v>2680</v>
      </c>
      <c r="B2683">
        <v>3.4510525710340601E-4</v>
      </c>
      <c r="C2683">
        <v>6</v>
      </c>
      <c r="D2683">
        <v>17386</v>
      </c>
      <c r="E2683" t="str">
        <f t="shared" si="41"/>
        <v>Iowa</v>
      </c>
    </row>
    <row r="2684" spans="1:5" x14ac:dyDescent="0.25">
      <c r="A2684" t="s">
        <v>2681</v>
      </c>
      <c r="B2684">
        <v>0</v>
      </c>
      <c r="C2684">
        <v>0</v>
      </c>
      <c r="D2684">
        <v>165</v>
      </c>
      <c r="E2684" t="str">
        <f t="shared" si="41"/>
        <v>Nebraska</v>
      </c>
    </row>
    <row r="2685" spans="1:5" x14ac:dyDescent="0.25">
      <c r="A2685" t="s">
        <v>2682</v>
      </c>
      <c r="B2685">
        <v>0</v>
      </c>
      <c r="C2685">
        <v>0</v>
      </c>
      <c r="D2685">
        <v>466</v>
      </c>
      <c r="E2685" t="str">
        <f t="shared" si="41"/>
        <v>North Dakota</v>
      </c>
    </row>
    <row r="2686" spans="1:5" x14ac:dyDescent="0.25">
      <c r="A2686" t="s">
        <v>2683</v>
      </c>
      <c r="B2686" s="1">
        <v>6.4316953949039498E-5</v>
      </c>
      <c r="C2686">
        <v>1</v>
      </c>
      <c r="D2686">
        <v>15548</v>
      </c>
      <c r="E2686" t="str">
        <f t="shared" si="41"/>
        <v>California</v>
      </c>
    </row>
    <row r="2687" spans="1:5" x14ac:dyDescent="0.25">
      <c r="A2687" t="s">
        <v>2684</v>
      </c>
      <c r="B2687">
        <v>0</v>
      </c>
      <c r="C2687">
        <v>0</v>
      </c>
      <c r="D2687">
        <v>3788</v>
      </c>
      <c r="E2687" t="str">
        <f t="shared" si="41"/>
        <v>Alaska</v>
      </c>
    </row>
    <row r="2688" spans="1:5" x14ac:dyDescent="0.25">
      <c r="A2688" t="s">
        <v>2685</v>
      </c>
      <c r="B2688">
        <v>3.8940234134319201E-3</v>
      </c>
      <c r="C2688">
        <v>158</v>
      </c>
      <c r="D2688">
        <v>40575</v>
      </c>
      <c r="E2688" t="str">
        <f t="shared" si="41"/>
        <v>Washington</v>
      </c>
    </row>
    <row r="2689" spans="1:5" x14ac:dyDescent="0.25">
      <c r="A2689" t="s">
        <v>2686</v>
      </c>
      <c r="B2689">
        <v>0</v>
      </c>
      <c r="C2689">
        <v>0</v>
      </c>
      <c r="D2689">
        <v>1140</v>
      </c>
      <c r="E2689" t="str">
        <f t="shared" si="41"/>
        <v>Alaska</v>
      </c>
    </row>
    <row r="2690" spans="1:5" x14ac:dyDescent="0.25">
      <c r="A2690" t="s">
        <v>2687</v>
      </c>
      <c r="B2690">
        <v>1.7404464623533799E-2</v>
      </c>
      <c r="C2690">
        <v>46</v>
      </c>
      <c r="D2690">
        <v>2643</v>
      </c>
      <c r="E2690" t="str">
        <f t="shared" si="41"/>
        <v>Washington</v>
      </c>
    </row>
    <row r="2691" spans="1:5" x14ac:dyDescent="0.25">
      <c r="A2691" t="s">
        <v>2688</v>
      </c>
      <c r="B2691">
        <v>0</v>
      </c>
      <c r="C2691">
        <v>0</v>
      </c>
      <c r="D2691">
        <v>281</v>
      </c>
      <c r="E2691" t="str">
        <f t="shared" si="41"/>
        <v>North Dakota</v>
      </c>
    </row>
    <row r="2692" spans="1:5" x14ac:dyDescent="0.25">
      <c r="A2692" t="s">
        <v>2689</v>
      </c>
      <c r="B2692">
        <v>0</v>
      </c>
      <c r="C2692">
        <v>0</v>
      </c>
      <c r="D2692">
        <v>2062</v>
      </c>
      <c r="E2692" t="str">
        <f t="shared" ref="E2692:E2755" si="42">IFERROR(RIGHT(A2692,LEN(A2692)-FIND(",",A2692)-1),"DC")</f>
        <v>Kansas</v>
      </c>
    </row>
    <row r="2693" spans="1:5" x14ac:dyDescent="0.25">
      <c r="A2693" t="s">
        <v>2690</v>
      </c>
      <c r="B2693">
        <v>3.8314176245213201E-4</v>
      </c>
      <c r="C2693">
        <v>1</v>
      </c>
      <c r="D2693">
        <v>2610</v>
      </c>
      <c r="E2693" t="str">
        <f t="shared" si="42"/>
        <v>Mississippi</v>
      </c>
    </row>
    <row r="2694" spans="1:5" x14ac:dyDescent="0.25">
      <c r="A2694" t="s">
        <v>2691</v>
      </c>
      <c r="B2694">
        <v>2.0605810838658601E-4</v>
      </c>
      <c r="C2694">
        <v>1</v>
      </c>
      <c r="D2694">
        <v>4853</v>
      </c>
      <c r="E2694" t="str">
        <f t="shared" si="42"/>
        <v>Tennessee</v>
      </c>
    </row>
    <row r="2695" spans="1:5" x14ac:dyDescent="0.25">
      <c r="A2695" t="s">
        <v>2692</v>
      </c>
      <c r="B2695" s="1">
        <v>9.4368556396995306E-5</v>
      </c>
      <c r="C2695">
        <v>8</v>
      </c>
      <c r="D2695">
        <v>84774</v>
      </c>
      <c r="E2695" t="str">
        <f t="shared" si="42"/>
        <v>Texas</v>
      </c>
    </row>
    <row r="2696" spans="1:5" x14ac:dyDescent="0.25">
      <c r="A2696" t="s">
        <v>2693</v>
      </c>
      <c r="B2696">
        <v>7.9051383399208997E-4</v>
      </c>
      <c r="C2696">
        <v>7</v>
      </c>
      <c r="D2696">
        <v>8855</v>
      </c>
      <c r="E2696" t="str">
        <f t="shared" si="42"/>
        <v>Virginia</v>
      </c>
    </row>
    <row r="2697" spans="1:5" x14ac:dyDescent="0.25">
      <c r="A2697" t="s">
        <v>2694</v>
      </c>
      <c r="B2697">
        <v>4.2892858086041E-2</v>
      </c>
      <c r="C2697">
        <v>9745</v>
      </c>
      <c r="D2697">
        <v>227194</v>
      </c>
      <c r="E2697" t="str">
        <f t="shared" si="42"/>
        <v>Washington</v>
      </c>
    </row>
    <row r="2698" spans="1:5" x14ac:dyDescent="0.25">
      <c r="A2698" t="s">
        <v>2695</v>
      </c>
      <c r="B2698" s="1">
        <v>7.9051383399253398E-5</v>
      </c>
      <c r="C2698">
        <v>1</v>
      </c>
      <c r="D2698">
        <v>12650</v>
      </c>
      <c r="E2698" t="str">
        <f t="shared" si="42"/>
        <v>Pennsylvania</v>
      </c>
    </row>
    <row r="2699" spans="1:5" x14ac:dyDescent="0.25">
      <c r="A2699" t="s">
        <v>2696</v>
      </c>
      <c r="B2699">
        <v>0</v>
      </c>
      <c r="C2699">
        <v>0</v>
      </c>
      <c r="D2699">
        <v>4229</v>
      </c>
      <c r="E2699" t="str">
        <f t="shared" si="42"/>
        <v>New Mexico</v>
      </c>
    </row>
    <row r="2700" spans="1:5" x14ac:dyDescent="0.25">
      <c r="A2700" t="s">
        <v>2697</v>
      </c>
      <c r="B2700">
        <v>2.9663936308654799E-4</v>
      </c>
      <c r="C2700">
        <v>31</v>
      </c>
      <c r="D2700">
        <v>104504</v>
      </c>
      <c r="E2700" t="str">
        <f t="shared" si="42"/>
        <v>California</v>
      </c>
    </row>
    <row r="2701" spans="1:5" x14ac:dyDescent="0.25">
      <c r="A2701" t="s">
        <v>2698</v>
      </c>
      <c r="B2701">
        <v>2.7525461051469599E-4</v>
      </c>
      <c r="C2701">
        <v>4</v>
      </c>
      <c r="D2701">
        <v>14532</v>
      </c>
      <c r="E2701" t="str">
        <f t="shared" si="42"/>
        <v>Maine</v>
      </c>
    </row>
    <row r="2702" spans="1:5" x14ac:dyDescent="0.25">
      <c r="A2702" t="s">
        <v>2699</v>
      </c>
      <c r="B2702">
        <v>0</v>
      </c>
      <c r="C2702">
        <v>0</v>
      </c>
      <c r="D2702">
        <v>5551</v>
      </c>
      <c r="E2702" t="str">
        <f t="shared" si="42"/>
        <v>Maryland</v>
      </c>
    </row>
    <row r="2703" spans="1:5" x14ac:dyDescent="0.25">
      <c r="A2703" t="s">
        <v>2700</v>
      </c>
      <c r="B2703">
        <v>1.6973659395236299E-4</v>
      </c>
      <c r="C2703">
        <v>27</v>
      </c>
      <c r="D2703">
        <v>159070</v>
      </c>
      <c r="E2703" t="str">
        <f t="shared" si="42"/>
        <v>New Jersey</v>
      </c>
    </row>
    <row r="2704" spans="1:5" x14ac:dyDescent="0.25">
      <c r="A2704" t="s">
        <v>2701</v>
      </c>
      <c r="B2704">
        <v>0</v>
      </c>
      <c r="C2704">
        <v>0</v>
      </c>
      <c r="D2704">
        <v>23087</v>
      </c>
      <c r="E2704" t="str">
        <f t="shared" si="42"/>
        <v>Pennsylvania</v>
      </c>
    </row>
    <row r="2705" spans="1:5" x14ac:dyDescent="0.25">
      <c r="A2705" t="s">
        <v>2702</v>
      </c>
      <c r="B2705">
        <v>2.4697456162014997E-4</v>
      </c>
      <c r="C2705">
        <v>1</v>
      </c>
      <c r="D2705">
        <v>4049</v>
      </c>
      <c r="E2705" t="str">
        <f t="shared" si="42"/>
        <v>Texas</v>
      </c>
    </row>
    <row r="2706" spans="1:5" x14ac:dyDescent="0.25">
      <c r="A2706" t="s">
        <v>2703</v>
      </c>
      <c r="B2706">
        <v>1.3873557602406199E-4</v>
      </c>
      <c r="C2706">
        <v>23</v>
      </c>
      <c r="D2706">
        <v>165783</v>
      </c>
      <c r="E2706" t="str">
        <f t="shared" si="42"/>
        <v>California</v>
      </c>
    </row>
    <row r="2707" spans="1:5" x14ac:dyDescent="0.25">
      <c r="A2707" t="s">
        <v>2704</v>
      </c>
      <c r="B2707">
        <v>0</v>
      </c>
      <c r="C2707">
        <v>0</v>
      </c>
      <c r="D2707">
        <v>3127</v>
      </c>
      <c r="E2707" t="str">
        <f t="shared" si="42"/>
        <v>Virginia</v>
      </c>
    </row>
    <row r="2708" spans="1:5" x14ac:dyDescent="0.25">
      <c r="A2708" t="s">
        <v>2705</v>
      </c>
      <c r="B2708">
        <v>0</v>
      </c>
      <c r="C2708">
        <v>0</v>
      </c>
      <c r="D2708">
        <v>2049</v>
      </c>
      <c r="E2708" t="str">
        <f t="shared" si="42"/>
        <v>Alaska</v>
      </c>
    </row>
    <row r="2709" spans="1:5" x14ac:dyDescent="0.25">
      <c r="A2709" t="s">
        <v>2706</v>
      </c>
      <c r="B2709">
        <v>6.3963157221435998E-4</v>
      </c>
      <c r="C2709">
        <v>10</v>
      </c>
      <c r="D2709">
        <v>15634</v>
      </c>
      <c r="E2709" t="str">
        <f t="shared" si="42"/>
        <v>Georgia</v>
      </c>
    </row>
    <row r="2710" spans="1:5" x14ac:dyDescent="0.25">
      <c r="A2710" t="s">
        <v>2707</v>
      </c>
      <c r="B2710">
        <v>3.3040970803799302E-4</v>
      </c>
      <c r="C2710">
        <v>33</v>
      </c>
      <c r="D2710">
        <v>99876</v>
      </c>
      <c r="E2710" t="str">
        <f t="shared" si="42"/>
        <v>South Carolina</v>
      </c>
    </row>
    <row r="2711" spans="1:5" x14ac:dyDescent="0.25">
      <c r="A2711" t="s">
        <v>2708</v>
      </c>
      <c r="B2711">
        <v>0</v>
      </c>
      <c r="C2711">
        <v>0</v>
      </c>
      <c r="D2711">
        <v>6346</v>
      </c>
      <c r="E2711" t="str">
        <f t="shared" si="42"/>
        <v>Indiana</v>
      </c>
    </row>
    <row r="2712" spans="1:5" x14ac:dyDescent="0.25">
      <c r="A2712" t="s">
        <v>2709</v>
      </c>
      <c r="B2712">
        <v>0</v>
      </c>
      <c r="C2712">
        <v>0</v>
      </c>
      <c r="D2712">
        <v>1745</v>
      </c>
      <c r="E2712" t="str">
        <f t="shared" si="42"/>
        <v>Kentucky</v>
      </c>
    </row>
    <row r="2713" spans="1:5" x14ac:dyDescent="0.25">
      <c r="A2713" t="s">
        <v>2710</v>
      </c>
      <c r="B2713">
        <v>5.7273768613974596E-4</v>
      </c>
      <c r="C2713">
        <v>1</v>
      </c>
      <c r="D2713">
        <v>1746</v>
      </c>
      <c r="E2713" t="str">
        <f t="shared" si="42"/>
        <v>South Dakota</v>
      </c>
    </row>
    <row r="2714" spans="1:5" x14ac:dyDescent="0.25">
      <c r="A2714" t="s">
        <v>2711</v>
      </c>
      <c r="B2714">
        <v>3.36336761608047E-3</v>
      </c>
      <c r="C2714">
        <v>570</v>
      </c>
      <c r="D2714">
        <v>169473</v>
      </c>
      <c r="E2714" t="str">
        <f t="shared" si="42"/>
        <v>Washington</v>
      </c>
    </row>
    <row r="2715" spans="1:5" x14ac:dyDescent="0.25">
      <c r="A2715" t="s">
        <v>2712</v>
      </c>
      <c r="B2715">
        <v>0</v>
      </c>
      <c r="C2715">
        <v>0</v>
      </c>
      <c r="D2715">
        <v>29983</v>
      </c>
      <c r="E2715" t="str">
        <f t="shared" si="42"/>
        <v>Virginia</v>
      </c>
    </row>
    <row r="2716" spans="1:5" x14ac:dyDescent="0.25">
      <c r="A2716" t="s">
        <v>2713</v>
      </c>
      <c r="B2716" s="1">
        <v>9.8463962189820897E-5</v>
      </c>
      <c r="C2716">
        <v>1</v>
      </c>
      <c r="D2716">
        <v>10156</v>
      </c>
      <c r="E2716" t="str">
        <f t="shared" si="42"/>
        <v>Louisiana</v>
      </c>
    </row>
    <row r="2717" spans="1:5" x14ac:dyDescent="0.25">
      <c r="A2717" t="s">
        <v>2714</v>
      </c>
      <c r="B2717">
        <v>3.65409101215707E-3</v>
      </c>
      <c r="C2717">
        <v>419</v>
      </c>
      <c r="D2717">
        <v>114666</v>
      </c>
      <c r="E2717" t="str">
        <f t="shared" si="42"/>
        <v>Missouri</v>
      </c>
    </row>
    <row r="2718" spans="1:5" x14ac:dyDescent="0.25">
      <c r="A2718" t="s">
        <v>2715</v>
      </c>
      <c r="B2718">
        <v>2.8007281893294102E-4</v>
      </c>
      <c r="C2718">
        <v>6</v>
      </c>
      <c r="D2718">
        <v>21423</v>
      </c>
      <c r="E2718" t="str">
        <f t="shared" si="42"/>
        <v>Louisiana</v>
      </c>
    </row>
    <row r="2719" spans="1:5" x14ac:dyDescent="0.25">
      <c r="A2719" t="s">
        <v>2716</v>
      </c>
      <c r="B2719">
        <v>1.2244398187832801E-4</v>
      </c>
      <c r="C2719">
        <v>2</v>
      </c>
      <c r="D2719">
        <v>16334</v>
      </c>
      <c r="E2719" t="str">
        <f t="shared" si="42"/>
        <v>Alabama</v>
      </c>
    </row>
    <row r="2720" spans="1:5" x14ac:dyDescent="0.25">
      <c r="A2720" t="s">
        <v>2717</v>
      </c>
      <c r="B2720">
        <v>3.0493868080871901E-4</v>
      </c>
      <c r="C2720">
        <v>23</v>
      </c>
      <c r="D2720">
        <v>75425</v>
      </c>
      <c r="E2720" t="str">
        <f t="shared" si="42"/>
        <v>Illinois</v>
      </c>
    </row>
    <row r="2721" spans="1:5" x14ac:dyDescent="0.25">
      <c r="A2721" t="s">
        <v>2718</v>
      </c>
      <c r="B2721" s="1">
        <v>9.8046424982234303E-5</v>
      </c>
      <c r="C2721">
        <v>4</v>
      </c>
      <c r="D2721">
        <v>40797</v>
      </c>
      <c r="E2721" t="str">
        <f t="shared" si="42"/>
        <v>Michigan</v>
      </c>
    </row>
    <row r="2722" spans="1:5" x14ac:dyDescent="0.25">
      <c r="A2722" t="s">
        <v>2719</v>
      </c>
      <c r="B2722">
        <v>0</v>
      </c>
      <c r="C2722">
        <v>0</v>
      </c>
      <c r="D2722">
        <v>2102</v>
      </c>
      <c r="E2722" t="str">
        <f t="shared" si="42"/>
        <v>Missouri</v>
      </c>
    </row>
    <row r="2723" spans="1:5" x14ac:dyDescent="0.25">
      <c r="A2723" t="s">
        <v>2720</v>
      </c>
      <c r="B2723" s="1">
        <v>3.1894874493620899E-5</v>
      </c>
      <c r="C2723">
        <v>1</v>
      </c>
      <c r="D2723">
        <v>31353</v>
      </c>
      <c r="E2723" t="str">
        <f t="shared" si="42"/>
        <v>Wisconsin</v>
      </c>
    </row>
    <row r="2724" spans="1:5" x14ac:dyDescent="0.25">
      <c r="A2724" t="s">
        <v>2721</v>
      </c>
      <c r="B2724">
        <v>0</v>
      </c>
      <c r="C2724">
        <v>0</v>
      </c>
      <c r="D2724">
        <v>10699</v>
      </c>
      <c r="E2724" t="str">
        <f t="shared" si="42"/>
        <v>Virgin Islands</v>
      </c>
    </row>
    <row r="2725" spans="1:5" x14ac:dyDescent="0.25">
      <c r="A2725" t="s">
        <v>2722</v>
      </c>
      <c r="B2725">
        <v>0</v>
      </c>
      <c r="C2725">
        <v>0</v>
      </c>
      <c r="D2725">
        <v>6134</v>
      </c>
      <c r="E2725" t="str">
        <f t="shared" si="42"/>
        <v>Arkansas</v>
      </c>
    </row>
    <row r="2726" spans="1:5" x14ac:dyDescent="0.25">
      <c r="A2726" t="s">
        <v>2723</v>
      </c>
      <c r="B2726" s="1">
        <v>5.8826989822957602E-5</v>
      </c>
      <c r="C2726">
        <v>1</v>
      </c>
      <c r="D2726">
        <v>16999</v>
      </c>
      <c r="E2726" t="str">
        <f t="shared" si="42"/>
        <v>Missouri</v>
      </c>
    </row>
    <row r="2727" spans="1:5" x14ac:dyDescent="0.25">
      <c r="A2727" t="s">
        <v>2724</v>
      </c>
      <c r="B2727">
        <v>0</v>
      </c>
      <c r="C2727">
        <v>0</v>
      </c>
      <c r="D2727">
        <v>1016</v>
      </c>
      <c r="E2727" t="str">
        <f t="shared" si="42"/>
        <v>Louisiana</v>
      </c>
    </row>
    <row r="2728" spans="1:5" x14ac:dyDescent="0.25">
      <c r="A2728" t="s">
        <v>2725</v>
      </c>
      <c r="B2728">
        <v>0</v>
      </c>
      <c r="C2728">
        <v>0</v>
      </c>
      <c r="D2728">
        <v>6827</v>
      </c>
      <c r="E2728" t="str">
        <f t="shared" si="42"/>
        <v>Louisiana</v>
      </c>
    </row>
    <row r="2729" spans="1:5" x14ac:dyDescent="0.25">
      <c r="A2729" t="s">
        <v>2726</v>
      </c>
      <c r="B2729" s="1">
        <v>8.2487833044653195E-5</v>
      </c>
      <c r="C2729">
        <v>1</v>
      </c>
      <c r="D2729">
        <v>12123</v>
      </c>
      <c r="E2729" t="str">
        <f t="shared" si="42"/>
        <v>Louisiana</v>
      </c>
    </row>
    <row r="2730" spans="1:5" x14ac:dyDescent="0.25">
      <c r="A2730" t="s">
        <v>2727</v>
      </c>
      <c r="B2730">
        <v>0</v>
      </c>
      <c r="C2730">
        <v>0</v>
      </c>
      <c r="D2730">
        <v>2146</v>
      </c>
      <c r="E2730" t="str">
        <f t="shared" si="42"/>
        <v>Virgin Islands</v>
      </c>
    </row>
    <row r="2731" spans="1:5" x14ac:dyDescent="0.25">
      <c r="A2731" t="s">
        <v>2728</v>
      </c>
      <c r="B2731">
        <v>2.9366958500820403E-4</v>
      </c>
      <c r="C2731">
        <v>16</v>
      </c>
      <c r="D2731">
        <v>54483</v>
      </c>
      <c r="E2731" t="str">
        <f t="shared" si="42"/>
        <v>Florida</v>
      </c>
    </row>
    <row r="2732" spans="1:5" x14ac:dyDescent="0.25">
      <c r="A2732" t="s">
        <v>2729</v>
      </c>
      <c r="B2732">
        <v>3.6111031920251701E-3</v>
      </c>
      <c r="C2732">
        <v>380</v>
      </c>
      <c r="D2732">
        <v>105231</v>
      </c>
      <c r="E2732" t="str">
        <f t="shared" si="42"/>
        <v>Indiana</v>
      </c>
    </row>
    <row r="2733" spans="1:5" x14ac:dyDescent="0.25">
      <c r="A2733" t="s">
        <v>2730</v>
      </c>
      <c r="B2733">
        <v>1.5565817464846499E-4</v>
      </c>
      <c r="C2733">
        <v>3</v>
      </c>
      <c r="D2733">
        <v>19273</v>
      </c>
      <c r="E2733" t="str">
        <f t="shared" si="42"/>
        <v>Michigan</v>
      </c>
    </row>
    <row r="2734" spans="1:5" x14ac:dyDescent="0.25">
      <c r="A2734" t="s">
        <v>2731</v>
      </c>
      <c r="B2734" s="1">
        <v>4.8988389751647398E-5</v>
      </c>
      <c r="C2734">
        <v>1</v>
      </c>
      <c r="D2734">
        <v>20413</v>
      </c>
      <c r="E2734" t="str">
        <f t="shared" si="42"/>
        <v>Louisiana</v>
      </c>
    </row>
    <row r="2735" spans="1:5" x14ac:dyDescent="0.25">
      <c r="A2735" t="s">
        <v>2732</v>
      </c>
      <c r="B2735" s="1">
        <v>6.9764197014099403E-5</v>
      </c>
      <c r="C2735">
        <v>2</v>
      </c>
      <c r="D2735">
        <v>28668</v>
      </c>
      <c r="E2735" t="str">
        <f t="shared" si="42"/>
        <v>New York</v>
      </c>
    </row>
    <row r="2736" spans="1:5" x14ac:dyDescent="0.25">
      <c r="A2736" t="s">
        <v>2733</v>
      </c>
      <c r="B2736">
        <v>1.0612159548329899E-3</v>
      </c>
      <c r="C2736">
        <v>203</v>
      </c>
      <c r="D2736">
        <v>191290</v>
      </c>
      <c r="E2736" t="str">
        <f t="shared" si="42"/>
        <v>Missouri</v>
      </c>
    </row>
    <row r="2737" spans="1:5" x14ac:dyDescent="0.25">
      <c r="A2737" t="s">
        <v>2734</v>
      </c>
      <c r="B2737">
        <v>4.4841373640747102E-4</v>
      </c>
      <c r="C2737">
        <v>36</v>
      </c>
      <c r="D2737">
        <v>80283</v>
      </c>
      <c r="E2737" t="str">
        <f t="shared" si="42"/>
        <v>Minnesota</v>
      </c>
    </row>
    <row r="2738" spans="1:5" x14ac:dyDescent="0.25">
      <c r="A2738" t="s">
        <v>2735</v>
      </c>
      <c r="B2738">
        <v>3.5535751207229601E-3</v>
      </c>
      <c r="C2738">
        <v>1839</v>
      </c>
      <c r="D2738">
        <v>517507</v>
      </c>
      <c r="E2738" t="str">
        <f t="shared" si="42"/>
        <v>Missouri</v>
      </c>
    </row>
    <row r="2739" spans="1:5" x14ac:dyDescent="0.25">
      <c r="A2739" t="s">
        <v>2736</v>
      </c>
      <c r="B2739" s="1">
        <v>3.4076194370569102E-5</v>
      </c>
      <c r="C2739">
        <v>2</v>
      </c>
      <c r="D2739">
        <v>58692</v>
      </c>
      <c r="E2739" t="str">
        <f t="shared" si="42"/>
        <v>Florida</v>
      </c>
    </row>
    <row r="2740" spans="1:5" x14ac:dyDescent="0.25">
      <c r="A2740" t="s">
        <v>2737</v>
      </c>
      <c r="B2740">
        <v>0</v>
      </c>
      <c r="C2740">
        <v>0</v>
      </c>
      <c r="D2740">
        <v>12095</v>
      </c>
      <c r="E2740" t="str">
        <f t="shared" si="42"/>
        <v>Louisiana</v>
      </c>
    </row>
    <row r="2741" spans="1:5" x14ac:dyDescent="0.25">
      <c r="A2741" t="s">
        <v>2738</v>
      </c>
      <c r="B2741">
        <v>1.28545719427553E-4</v>
      </c>
      <c r="C2741">
        <v>3</v>
      </c>
      <c r="D2741">
        <v>23338</v>
      </c>
      <c r="E2741" t="str">
        <f t="shared" si="42"/>
        <v>Louisiana</v>
      </c>
    </row>
    <row r="2742" spans="1:5" x14ac:dyDescent="0.25">
      <c r="A2742" t="s">
        <v>2739</v>
      </c>
      <c r="B2742">
        <v>1.2500000000004101E-4</v>
      </c>
      <c r="C2742">
        <v>4</v>
      </c>
      <c r="D2742">
        <v>32000</v>
      </c>
      <c r="E2742" t="str">
        <f t="shared" si="42"/>
        <v>Maryland</v>
      </c>
    </row>
    <row r="2743" spans="1:5" x14ac:dyDescent="0.25">
      <c r="A2743" t="s">
        <v>2740</v>
      </c>
      <c r="B2743" s="1">
        <v>5.56645653293497E-5</v>
      </c>
      <c r="C2743">
        <v>4</v>
      </c>
      <c r="D2743">
        <v>71859</v>
      </c>
      <c r="E2743" t="str">
        <f t="shared" si="42"/>
        <v>Louisiana</v>
      </c>
    </row>
    <row r="2744" spans="1:5" x14ac:dyDescent="0.25">
      <c r="A2744" t="s">
        <v>2741</v>
      </c>
      <c r="B2744">
        <v>0</v>
      </c>
      <c r="C2744">
        <v>0</v>
      </c>
      <c r="D2744">
        <v>16059</v>
      </c>
      <c r="E2744" t="str">
        <f t="shared" si="42"/>
        <v>Virgin Islands</v>
      </c>
    </row>
    <row r="2745" spans="1:5" x14ac:dyDescent="0.25">
      <c r="A2745" t="s">
        <v>2742</v>
      </c>
      <c r="B2745">
        <v>0</v>
      </c>
      <c r="C2745">
        <v>0</v>
      </c>
      <c r="D2745">
        <v>1422</v>
      </c>
      <c r="E2745" t="str">
        <f t="shared" si="42"/>
        <v>Kansas</v>
      </c>
    </row>
    <row r="2746" spans="1:5" x14ac:dyDescent="0.25">
      <c r="A2746" t="s">
        <v>2743</v>
      </c>
      <c r="B2746">
        <v>0</v>
      </c>
      <c r="C2746">
        <v>0</v>
      </c>
      <c r="D2746">
        <v>29070</v>
      </c>
      <c r="E2746" t="str">
        <f t="shared" si="42"/>
        <v>Virginia</v>
      </c>
    </row>
    <row r="2747" spans="1:5" x14ac:dyDescent="0.25">
      <c r="A2747" t="s">
        <v>2744</v>
      </c>
      <c r="B2747">
        <v>2.0300446609822201E-4</v>
      </c>
      <c r="C2747">
        <v>29</v>
      </c>
      <c r="D2747">
        <v>142854</v>
      </c>
      <c r="E2747" t="str">
        <f t="shared" si="42"/>
        <v>California</v>
      </c>
    </row>
    <row r="2748" spans="1:5" x14ac:dyDescent="0.25">
      <c r="A2748" t="s">
        <v>2745</v>
      </c>
      <c r="B2748">
        <v>0</v>
      </c>
      <c r="C2748">
        <v>0</v>
      </c>
      <c r="D2748">
        <v>1119</v>
      </c>
      <c r="E2748" t="str">
        <f t="shared" si="42"/>
        <v>South Dakota</v>
      </c>
    </row>
    <row r="2749" spans="1:5" x14ac:dyDescent="0.25">
      <c r="A2749" t="s">
        <v>2746</v>
      </c>
      <c r="B2749">
        <v>1.2602049202783401E-3</v>
      </c>
      <c r="C2749">
        <v>23</v>
      </c>
      <c r="D2749">
        <v>18251</v>
      </c>
      <c r="E2749" t="str">
        <f t="shared" si="42"/>
        <v>North Carolina</v>
      </c>
    </row>
    <row r="2750" spans="1:5" x14ac:dyDescent="0.25">
      <c r="A2750" t="s">
        <v>2747</v>
      </c>
      <c r="B2750">
        <v>0</v>
      </c>
      <c r="C2750">
        <v>0</v>
      </c>
      <c r="D2750">
        <v>796</v>
      </c>
      <c r="E2750" t="str">
        <f t="shared" si="42"/>
        <v>Kansas</v>
      </c>
    </row>
    <row r="2751" spans="1:5" x14ac:dyDescent="0.25">
      <c r="A2751" t="s">
        <v>2748</v>
      </c>
      <c r="B2751">
        <v>0</v>
      </c>
      <c r="C2751">
        <v>0</v>
      </c>
      <c r="D2751">
        <v>1154</v>
      </c>
      <c r="E2751" t="str">
        <f t="shared" si="42"/>
        <v>Nebraska</v>
      </c>
    </row>
    <row r="2752" spans="1:5" x14ac:dyDescent="0.25">
      <c r="A2752" t="s">
        <v>2749</v>
      </c>
      <c r="B2752">
        <v>0</v>
      </c>
      <c r="C2752">
        <v>0</v>
      </c>
      <c r="D2752">
        <v>1648</v>
      </c>
      <c r="E2752" t="str">
        <f t="shared" si="42"/>
        <v>Illinois</v>
      </c>
    </row>
    <row r="2753" spans="1:5" x14ac:dyDescent="0.25">
      <c r="A2753" t="s">
        <v>2750</v>
      </c>
      <c r="B2753">
        <v>1.02838338132404E-4</v>
      </c>
      <c r="C2753">
        <v>2</v>
      </c>
      <c r="D2753">
        <v>19448</v>
      </c>
      <c r="E2753" t="str">
        <f t="shared" si="42"/>
        <v>North Dakota</v>
      </c>
    </row>
    <row r="2754" spans="1:5" x14ac:dyDescent="0.25">
      <c r="A2754" t="s">
        <v>2751</v>
      </c>
      <c r="B2754">
        <v>4.6650290470950901E-4</v>
      </c>
      <c r="C2754">
        <v>64</v>
      </c>
      <c r="D2754">
        <v>137191</v>
      </c>
      <c r="E2754" t="str">
        <f t="shared" si="42"/>
        <v>Ohio</v>
      </c>
    </row>
    <row r="2755" spans="1:5" x14ac:dyDescent="0.25">
      <c r="A2755" t="s">
        <v>2752</v>
      </c>
      <c r="B2755">
        <v>0</v>
      </c>
      <c r="C2755">
        <v>0</v>
      </c>
      <c r="D2755">
        <v>5148</v>
      </c>
      <c r="E2755" t="str">
        <f t="shared" si="42"/>
        <v>Indiana</v>
      </c>
    </row>
    <row r="2756" spans="1:5" x14ac:dyDescent="0.25">
      <c r="A2756" t="s">
        <v>2753</v>
      </c>
      <c r="B2756" s="1">
        <v>8.5360648740984106E-5</v>
      </c>
      <c r="C2756">
        <v>1</v>
      </c>
      <c r="D2756">
        <v>11715</v>
      </c>
      <c r="E2756" t="str">
        <f t="shared" ref="E2756:E2819" si="43">IFERROR(RIGHT(A2756,LEN(A2756)-FIND(",",A2756)-1),"DC")</f>
        <v>Texas</v>
      </c>
    </row>
    <row r="2757" spans="1:5" x14ac:dyDescent="0.25">
      <c r="A2757" t="s">
        <v>2754</v>
      </c>
      <c r="B2757">
        <v>0</v>
      </c>
      <c r="C2757">
        <v>0</v>
      </c>
      <c r="D2757">
        <v>9195</v>
      </c>
      <c r="E2757" t="str">
        <f t="shared" si="43"/>
        <v>Virginia</v>
      </c>
    </row>
    <row r="2758" spans="1:5" x14ac:dyDescent="0.25">
      <c r="A2758" t="s">
        <v>2755</v>
      </c>
      <c r="B2758">
        <v>4.0937002501705202E-3</v>
      </c>
      <c r="C2758">
        <v>18</v>
      </c>
      <c r="D2758">
        <v>4397</v>
      </c>
      <c r="E2758" t="str">
        <f t="shared" si="43"/>
        <v>Missouri</v>
      </c>
    </row>
    <row r="2759" spans="1:5" x14ac:dyDescent="0.25">
      <c r="A2759" t="s">
        <v>2756</v>
      </c>
      <c r="B2759" s="1">
        <v>8.5329085841023806E-5</v>
      </c>
      <c r="C2759">
        <v>6</v>
      </c>
      <c r="D2759">
        <v>70316</v>
      </c>
      <c r="E2759" t="str">
        <f t="shared" si="43"/>
        <v>Minnesota</v>
      </c>
    </row>
    <row r="2760" spans="1:5" x14ac:dyDescent="0.25">
      <c r="A2760" t="s">
        <v>2757</v>
      </c>
      <c r="B2760" s="1">
        <v>5.1156128504148399E-5</v>
      </c>
      <c r="C2760">
        <v>1</v>
      </c>
      <c r="D2760">
        <v>19548</v>
      </c>
      <c r="E2760" t="str">
        <f t="shared" si="43"/>
        <v>Minnesota</v>
      </c>
    </row>
    <row r="2761" spans="1:5" x14ac:dyDescent="0.25">
      <c r="A2761" t="s">
        <v>2758</v>
      </c>
      <c r="B2761">
        <v>0</v>
      </c>
      <c r="C2761">
        <v>0</v>
      </c>
      <c r="D2761">
        <v>694</v>
      </c>
      <c r="E2761" t="str">
        <f t="shared" si="43"/>
        <v>North Dakota</v>
      </c>
    </row>
    <row r="2762" spans="1:5" x14ac:dyDescent="0.25">
      <c r="A2762" t="s">
        <v>2759</v>
      </c>
      <c r="B2762">
        <v>3.6236260417921103E-4</v>
      </c>
      <c r="C2762">
        <v>3</v>
      </c>
      <c r="D2762">
        <v>8279</v>
      </c>
      <c r="E2762" t="str">
        <f t="shared" si="43"/>
        <v>Georgia</v>
      </c>
    </row>
    <row r="2763" spans="1:5" x14ac:dyDescent="0.25">
      <c r="A2763" t="s">
        <v>2760</v>
      </c>
      <c r="B2763">
        <v>1.4346173158308299E-4</v>
      </c>
      <c r="C2763">
        <v>2</v>
      </c>
      <c r="D2763">
        <v>13941</v>
      </c>
      <c r="E2763" t="str">
        <f t="shared" si="43"/>
        <v>Oklahoma</v>
      </c>
    </row>
    <row r="2764" spans="1:5" x14ac:dyDescent="0.25">
      <c r="A2764" t="s">
        <v>2761</v>
      </c>
      <c r="B2764">
        <v>1.9806338028169002E-2</v>
      </c>
      <c r="C2764">
        <v>90</v>
      </c>
      <c r="D2764">
        <v>4544</v>
      </c>
      <c r="E2764" t="str">
        <f t="shared" si="43"/>
        <v>Texas</v>
      </c>
    </row>
    <row r="2765" spans="1:5" x14ac:dyDescent="0.25">
      <c r="A2765" t="s">
        <v>2762</v>
      </c>
      <c r="B2765" s="1">
        <v>6.5625410158864903E-5</v>
      </c>
      <c r="C2765">
        <v>1</v>
      </c>
      <c r="D2765">
        <v>15238</v>
      </c>
      <c r="E2765" t="str">
        <f t="shared" si="43"/>
        <v>Illinois</v>
      </c>
    </row>
    <row r="2766" spans="1:5" x14ac:dyDescent="0.25">
      <c r="A2766" t="s">
        <v>2763</v>
      </c>
      <c r="B2766">
        <v>0</v>
      </c>
      <c r="C2766">
        <v>0</v>
      </c>
      <c r="D2766">
        <v>800</v>
      </c>
      <c r="E2766" t="str">
        <f t="shared" si="43"/>
        <v>Texas</v>
      </c>
    </row>
    <row r="2767" spans="1:5" x14ac:dyDescent="0.25">
      <c r="A2767" t="s">
        <v>2764</v>
      </c>
      <c r="B2767">
        <v>2.9543843063106702E-4</v>
      </c>
      <c r="C2767">
        <v>5</v>
      </c>
      <c r="D2767">
        <v>16924</v>
      </c>
      <c r="E2767" t="str">
        <f t="shared" si="43"/>
        <v>Indiana</v>
      </c>
    </row>
    <row r="2768" spans="1:5" x14ac:dyDescent="0.25">
      <c r="A2768" t="s">
        <v>2765</v>
      </c>
      <c r="B2768">
        <v>1.9512195121951199E-4</v>
      </c>
      <c r="C2768">
        <v>6</v>
      </c>
      <c r="D2768">
        <v>30750</v>
      </c>
      <c r="E2768" t="str">
        <f t="shared" si="43"/>
        <v>New York</v>
      </c>
    </row>
    <row r="2769" spans="1:5" x14ac:dyDescent="0.25">
      <c r="A2769" t="s">
        <v>2766</v>
      </c>
      <c r="B2769">
        <v>0</v>
      </c>
      <c r="C2769">
        <v>0</v>
      </c>
      <c r="D2769">
        <v>1836</v>
      </c>
      <c r="E2769" t="str">
        <f t="shared" si="43"/>
        <v>Kansas</v>
      </c>
    </row>
    <row r="2770" spans="1:5" x14ac:dyDescent="0.25">
      <c r="A2770" t="s">
        <v>2767</v>
      </c>
      <c r="B2770">
        <v>0</v>
      </c>
      <c r="C2770">
        <v>0</v>
      </c>
      <c r="D2770">
        <v>5052</v>
      </c>
      <c r="E2770" t="str">
        <f t="shared" si="43"/>
        <v>Minnesota</v>
      </c>
    </row>
    <row r="2771" spans="1:5" x14ac:dyDescent="0.25">
      <c r="A2771" t="s">
        <v>2768</v>
      </c>
      <c r="B2771" s="1">
        <v>9.5192765349860696E-5</v>
      </c>
      <c r="C2771">
        <v>1</v>
      </c>
      <c r="D2771">
        <v>10505</v>
      </c>
      <c r="E2771" t="str">
        <f t="shared" si="43"/>
        <v>Washington</v>
      </c>
    </row>
    <row r="2772" spans="1:5" x14ac:dyDescent="0.25">
      <c r="A2772" t="s">
        <v>2769</v>
      </c>
      <c r="B2772">
        <v>0</v>
      </c>
      <c r="C2772">
        <v>0</v>
      </c>
      <c r="D2772">
        <v>1474</v>
      </c>
      <c r="E2772" t="str">
        <f t="shared" si="43"/>
        <v>Georgia</v>
      </c>
    </row>
    <row r="2773" spans="1:5" x14ac:dyDescent="0.25">
      <c r="A2773" t="s">
        <v>2770</v>
      </c>
      <c r="B2773">
        <v>4.1067761806978798E-4</v>
      </c>
      <c r="C2773">
        <v>1</v>
      </c>
      <c r="D2773">
        <v>2435</v>
      </c>
      <c r="E2773" t="str">
        <f t="shared" si="43"/>
        <v>Tennessee</v>
      </c>
    </row>
    <row r="2774" spans="1:5" x14ac:dyDescent="0.25">
      <c r="A2774" t="s">
        <v>2771</v>
      </c>
      <c r="B2774">
        <v>0</v>
      </c>
      <c r="C2774">
        <v>0</v>
      </c>
      <c r="D2774">
        <v>2870</v>
      </c>
      <c r="E2774" t="str">
        <f t="shared" si="43"/>
        <v>Montana</v>
      </c>
    </row>
    <row r="2775" spans="1:5" x14ac:dyDescent="0.25">
      <c r="A2775" t="s">
        <v>2772</v>
      </c>
      <c r="B2775">
        <v>0</v>
      </c>
      <c r="C2775">
        <v>0</v>
      </c>
      <c r="D2775">
        <v>9417</v>
      </c>
      <c r="E2775" t="str">
        <f t="shared" si="43"/>
        <v>Missouri</v>
      </c>
    </row>
    <row r="2776" spans="1:5" x14ac:dyDescent="0.25">
      <c r="A2776" t="s">
        <v>2773</v>
      </c>
      <c r="B2776">
        <v>0</v>
      </c>
      <c r="C2776">
        <v>0</v>
      </c>
      <c r="D2776">
        <v>7300</v>
      </c>
      <c r="E2776" t="str">
        <f t="shared" si="43"/>
        <v>North Carolina</v>
      </c>
    </row>
    <row r="2777" spans="1:5" x14ac:dyDescent="0.25">
      <c r="A2777" t="s">
        <v>2774</v>
      </c>
      <c r="B2777">
        <v>3.04971027752398E-4</v>
      </c>
      <c r="C2777">
        <v>1</v>
      </c>
      <c r="D2777">
        <v>3279</v>
      </c>
      <c r="E2777" t="str">
        <f t="shared" si="43"/>
        <v>Arkansas</v>
      </c>
    </row>
    <row r="2778" spans="1:5" x14ac:dyDescent="0.25">
      <c r="A2778" t="s">
        <v>2775</v>
      </c>
      <c r="B2778">
        <v>0</v>
      </c>
      <c r="C2778">
        <v>0</v>
      </c>
      <c r="D2778">
        <v>3807</v>
      </c>
      <c r="E2778" t="str">
        <f t="shared" si="43"/>
        <v>Mississippi</v>
      </c>
    </row>
    <row r="2779" spans="1:5" x14ac:dyDescent="0.25">
      <c r="A2779" t="s">
        <v>2776</v>
      </c>
      <c r="B2779">
        <v>0</v>
      </c>
      <c r="C2779">
        <v>0</v>
      </c>
      <c r="D2779">
        <v>6428</v>
      </c>
      <c r="E2779" t="str">
        <f t="shared" si="43"/>
        <v>Missouri</v>
      </c>
    </row>
    <row r="2780" spans="1:5" x14ac:dyDescent="0.25">
      <c r="A2780" t="s">
        <v>2777</v>
      </c>
      <c r="B2780">
        <v>0</v>
      </c>
      <c r="C2780">
        <v>0</v>
      </c>
      <c r="D2780">
        <v>888</v>
      </c>
      <c r="E2780" t="str">
        <f t="shared" si="43"/>
        <v>Texas</v>
      </c>
    </row>
    <row r="2781" spans="1:5" x14ac:dyDescent="0.25">
      <c r="A2781" t="s">
        <v>2778</v>
      </c>
      <c r="B2781">
        <v>2.4360535931788801E-4</v>
      </c>
      <c r="C2781">
        <v>1</v>
      </c>
      <c r="D2781">
        <v>4105</v>
      </c>
      <c r="E2781" t="str">
        <f t="shared" si="43"/>
        <v>Nevada</v>
      </c>
    </row>
    <row r="2782" spans="1:5" x14ac:dyDescent="0.25">
      <c r="A2782" t="s">
        <v>2779</v>
      </c>
      <c r="B2782" s="1">
        <v>3.3584094572769398E-5</v>
      </c>
      <c r="C2782">
        <v>1</v>
      </c>
      <c r="D2782">
        <v>29776</v>
      </c>
      <c r="E2782" t="str">
        <f t="shared" si="43"/>
        <v>Iowa</v>
      </c>
    </row>
    <row r="2783" spans="1:5" x14ac:dyDescent="0.25">
      <c r="A2783" t="s">
        <v>2780</v>
      </c>
      <c r="B2783">
        <v>4.7351369312990102E-3</v>
      </c>
      <c r="C2783">
        <v>171</v>
      </c>
      <c r="D2783">
        <v>36113</v>
      </c>
      <c r="E2783" t="str">
        <f t="shared" si="43"/>
        <v>New Hampshire</v>
      </c>
    </row>
    <row r="2784" spans="1:5" x14ac:dyDescent="0.25">
      <c r="A2784" t="s">
        <v>2781</v>
      </c>
      <c r="B2784">
        <v>1.10448420587605E-4</v>
      </c>
      <c r="C2784">
        <v>1</v>
      </c>
      <c r="D2784">
        <v>9054</v>
      </c>
      <c r="E2784" t="str">
        <f t="shared" si="43"/>
        <v>North Dakota</v>
      </c>
    </row>
    <row r="2785" spans="1:5" x14ac:dyDescent="0.25">
      <c r="A2785" t="s">
        <v>2782</v>
      </c>
      <c r="B2785">
        <v>0</v>
      </c>
      <c r="C2785">
        <v>0</v>
      </c>
      <c r="D2785">
        <v>4683</v>
      </c>
      <c r="E2785" t="str">
        <f t="shared" si="43"/>
        <v>Wyoming</v>
      </c>
    </row>
    <row r="2786" spans="1:5" x14ac:dyDescent="0.25">
      <c r="A2786" t="s">
        <v>2783</v>
      </c>
      <c r="B2786">
        <v>2.7974636329730602E-4</v>
      </c>
      <c r="C2786">
        <v>6</v>
      </c>
      <c r="D2786">
        <v>21448</v>
      </c>
      <c r="E2786" t="str">
        <f t="shared" si="43"/>
        <v>Virginia</v>
      </c>
    </row>
    <row r="2787" spans="1:5" x14ac:dyDescent="0.25">
      <c r="A2787" t="s">
        <v>2784</v>
      </c>
      <c r="B2787">
        <v>3.3421765688879102E-4</v>
      </c>
      <c r="C2787">
        <v>177</v>
      </c>
      <c r="D2787">
        <v>529595</v>
      </c>
      <c r="E2787" t="str">
        <f t="shared" si="43"/>
        <v>Massachusetts</v>
      </c>
    </row>
    <row r="2788" spans="1:5" x14ac:dyDescent="0.25">
      <c r="A2788" t="s">
        <v>2785</v>
      </c>
      <c r="B2788">
        <v>1.8526369261168099E-3</v>
      </c>
      <c r="C2788">
        <v>992</v>
      </c>
      <c r="D2788">
        <v>535453</v>
      </c>
      <c r="E2788" t="str">
        <f t="shared" si="43"/>
        <v>New York</v>
      </c>
    </row>
    <row r="2789" spans="1:5" x14ac:dyDescent="0.25">
      <c r="A2789" t="s">
        <v>2786</v>
      </c>
      <c r="B2789">
        <v>5.43478260869534E-4</v>
      </c>
      <c r="C2789">
        <v>3</v>
      </c>
      <c r="D2789">
        <v>5520</v>
      </c>
      <c r="E2789" t="str">
        <f t="shared" si="43"/>
        <v>Indiana</v>
      </c>
    </row>
    <row r="2790" spans="1:5" x14ac:dyDescent="0.25">
      <c r="A2790" t="s">
        <v>2787</v>
      </c>
      <c r="B2790">
        <v>0</v>
      </c>
      <c r="C2790">
        <v>0</v>
      </c>
      <c r="D2790">
        <v>1824</v>
      </c>
      <c r="E2790" t="str">
        <f t="shared" si="43"/>
        <v>Missouri</v>
      </c>
    </row>
    <row r="2791" spans="1:5" x14ac:dyDescent="0.25">
      <c r="A2791" t="s">
        <v>2788</v>
      </c>
      <c r="B2791">
        <v>2.7976146653905199E-3</v>
      </c>
      <c r="C2791">
        <v>38</v>
      </c>
      <c r="D2791">
        <v>13583</v>
      </c>
      <c r="E2791" t="str">
        <f t="shared" si="43"/>
        <v>New Hampshire</v>
      </c>
    </row>
    <row r="2792" spans="1:5" x14ac:dyDescent="0.25">
      <c r="A2792" t="s">
        <v>2789</v>
      </c>
      <c r="B2792" s="1">
        <v>4.1064388961897703E-5</v>
      </c>
      <c r="C2792">
        <v>1</v>
      </c>
      <c r="D2792">
        <v>24352</v>
      </c>
      <c r="E2792" t="str">
        <f t="shared" si="43"/>
        <v>New York</v>
      </c>
    </row>
    <row r="2793" spans="1:5" x14ac:dyDescent="0.25">
      <c r="A2793" t="s">
        <v>2790</v>
      </c>
      <c r="B2793">
        <v>0</v>
      </c>
      <c r="C2793">
        <v>0</v>
      </c>
      <c r="D2793">
        <v>1983</v>
      </c>
      <c r="E2793" t="str">
        <f t="shared" si="43"/>
        <v>Pennsylvania</v>
      </c>
    </row>
    <row r="2794" spans="1:5" x14ac:dyDescent="0.25">
      <c r="A2794" t="s">
        <v>2791</v>
      </c>
      <c r="B2794">
        <v>2.32164770654352E-4</v>
      </c>
      <c r="C2794">
        <v>14</v>
      </c>
      <c r="D2794">
        <v>60302</v>
      </c>
      <c r="E2794" t="str">
        <f t="shared" si="43"/>
        <v>Tennessee</v>
      </c>
    </row>
    <row r="2795" spans="1:5" x14ac:dyDescent="0.25">
      <c r="A2795" t="s">
        <v>2792</v>
      </c>
      <c r="B2795">
        <v>0</v>
      </c>
      <c r="C2795">
        <v>0</v>
      </c>
      <c r="D2795">
        <v>698</v>
      </c>
      <c r="E2795" t="str">
        <f t="shared" si="43"/>
        <v>South Dakota</v>
      </c>
    </row>
    <row r="2796" spans="1:5" x14ac:dyDescent="0.25">
      <c r="A2796" t="s">
        <v>2793</v>
      </c>
      <c r="B2796">
        <v>0</v>
      </c>
      <c r="C2796">
        <v>0</v>
      </c>
      <c r="D2796">
        <v>1990</v>
      </c>
      <c r="E2796" t="str">
        <f t="shared" si="43"/>
        <v>West Virginia</v>
      </c>
    </row>
    <row r="2797" spans="1:5" x14ac:dyDescent="0.25">
      <c r="A2797" t="s">
        <v>2794</v>
      </c>
      <c r="B2797" s="1">
        <v>5.0666261336540501E-5</v>
      </c>
      <c r="C2797">
        <v>1</v>
      </c>
      <c r="D2797">
        <v>19737</v>
      </c>
      <c r="E2797" t="str">
        <f t="shared" si="43"/>
        <v>Colorado</v>
      </c>
    </row>
    <row r="2798" spans="1:5" x14ac:dyDescent="0.25">
      <c r="A2798" t="s">
        <v>2795</v>
      </c>
      <c r="B2798">
        <v>1.9999035134269298E-3</v>
      </c>
      <c r="C2798">
        <v>456</v>
      </c>
      <c r="D2798">
        <v>228011</v>
      </c>
      <c r="E2798" t="str">
        <f t="shared" si="43"/>
        <v>Ohio</v>
      </c>
    </row>
    <row r="2799" spans="1:5" x14ac:dyDescent="0.25">
      <c r="A2799" t="s">
        <v>2796</v>
      </c>
      <c r="B2799" s="1">
        <v>8.2267286413584205E-5</v>
      </c>
      <c r="C2799">
        <v>2</v>
      </c>
      <c r="D2799">
        <v>24311</v>
      </c>
      <c r="E2799" t="str">
        <f t="shared" si="43"/>
        <v>Utah</v>
      </c>
    </row>
    <row r="2800" spans="1:5" x14ac:dyDescent="0.25">
      <c r="A2800" t="s">
        <v>2797</v>
      </c>
      <c r="B2800">
        <v>3.5942346287173799E-2</v>
      </c>
      <c r="C2800">
        <v>197</v>
      </c>
      <c r="D2800">
        <v>5481</v>
      </c>
      <c r="E2800" t="str">
        <f t="shared" si="43"/>
        <v>Kansas</v>
      </c>
    </row>
    <row r="2801" spans="1:5" x14ac:dyDescent="0.25">
      <c r="A2801" t="s">
        <v>2798</v>
      </c>
      <c r="B2801" s="1">
        <v>9.7496770419480601E-5</v>
      </c>
      <c r="C2801">
        <v>4</v>
      </c>
      <c r="D2801">
        <v>41027</v>
      </c>
      <c r="E2801" t="str">
        <f t="shared" si="43"/>
        <v>Tennessee</v>
      </c>
    </row>
    <row r="2802" spans="1:5" x14ac:dyDescent="0.25">
      <c r="A2802" t="s">
        <v>2799</v>
      </c>
      <c r="B2802">
        <v>3.4734282737058897E-4</v>
      </c>
      <c r="C2802">
        <v>1</v>
      </c>
      <c r="D2802">
        <v>2879</v>
      </c>
      <c r="E2802" t="str">
        <f t="shared" si="43"/>
        <v>Alabama</v>
      </c>
    </row>
    <row r="2803" spans="1:5" x14ac:dyDescent="0.25">
      <c r="A2803" t="s">
        <v>2800</v>
      </c>
      <c r="B2803" s="1">
        <v>5.2443885042996402E-5</v>
      </c>
      <c r="C2803">
        <v>1</v>
      </c>
      <c r="D2803">
        <v>19068</v>
      </c>
      <c r="E2803" t="str">
        <f t="shared" si="43"/>
        <v>Florida</v>
      </c>
    </row>
    <row r="2804" spans="1:5" x14ac:dyDescent="0.25">
      <c r="A2804" t="s">
        <v>2801</v>
      </c>
      <c r="B2804">
        <v>2.42424242424266E-4</v>
      </c>
      <c r="C2804">
        <v>2</v>
      </c>
      <c r="D2804">
        <v>8250</v>
      </c>
      <c r="E2804" t="str">
        <f t="shared" si="43"/>
        <v>Georgia</v>
      </c>
    </row>
    <row r="2805" spans="1:5" x14ac:dyDescent="0.25">
      <c r="A2805" t="s">
        <v>2802</v>
      </c>
      <c r="B2805">
        <v>2.11722361410093E-4</v>
      </c>
      <c r="C2805">
        <v>6</v>
      </c>
      <c r="D2805">
        <v>28339</v>
      </c>
      <c r="E2805" t="str">
        <f t="shared" si="43"/>
        <v>South Carolina</v>
      </c>
    </row>
    <row r="2806" spans="1:5" x14ac:dyDescent="0.25">
      <c r="A2806" t="s">
        <v>2803</v>
      </c>
      <c r="B2806">
        <v>0</v>
      </c>
      <c r="C2806">
        <v>0</v>
      </c>
      <c r="D2806">
        <v>5441</v>
      </c>
      <c r="E2806" t="str">
        <f t="shared" si="43"/>
        <v>Mississippi</v>
      </c>
    </row>
    <row r="2807" spans="1:5" x14ac:dyDescent="0.25">
      <c r="A2807" t="s">
        <v>2804</v>
      </c>
      <c r="B2807" s="1">
        <v>8.4796065462522304E-5</v>
      </c>
      <c r="C2807">
        <v>2</v>
      </c>
      <c r="D2807">
        <v>23586</v>
      </c>
      <c r="E2807" t="str">
        <f t="shared" si="43"/>
        <v>North Carolina</v>
      </c>
    </row>
    <row r="2808" spans="1:5" x14ac:dyDescent="0.25">
      <c r="A2808" t="s">
        <v>2805</v>
      </c>
      <c r="B2808">
        <v>6.3653723742840198E-4</v>
      </c>
      <c r="C2808">
        <v>1</v>
      </c>
      <c r="D2808">
        <v>1571</v>
      </c>
      <c r="E2808" t="str">
        <f t="shared" si="43"/>
        <v>Virginia</v>
      </c>
    </row>
    <row r="2809" spans="1:5" x14ac:dyDescent="0.25">
      <c r="A2809" t="s">
        <v>2806</v>
      </c>
      <c r="B2809" s="1">
        <v>8.0912695201829007E-5</v>
      </c>
      <c r="C2809">
        <v>1</v>
      </c>
      <c r="D2809">
        <v>12359</v>
      </c>
      <c r="E2809" t="str">
        <f t="shared" si="43"/>
        <v>Pennsylvania</v>
      </c>
    </row>
    <row r="2810" spans="1:5" x14ac:dyDescent="0.25">
      <c r="A2810" t="s">
        <v>2807</v>
      </c>
      <c r="B2810">
        <v>1.3563430682211801E-3</v>
      </c>
      <c r="C2810">
        <v>94</v>
      </c>
      <c r="D2810">
        <v>69304</v>
      </c>
      <c r="E2810" t="str">
        <f t="shared" si="43"/>
        <v>Delaware</v>
      </c>
    </row>
    <row r="2811" spans="1:5" x14ac:dyDescent="0.25">
      <c r="A2811" t="s">
        <v>2808</v>
      </c>
      <c r="B2811">
        <v>0</v>
      </c>
      <c r="C2811">
        <v>0</v>
      </c>
      <c r="D2811">
        <v>37976</v>
      </c>
      <c r="E2811" t="str">
        <f t="shared" si="43"/>
        <v>New Jersey</v>
      </c>
    </row>
    <row r="2812" spans="1:5" x14ac:dyDescent="0.25">
      <c r="A2812" t="s">
        <v>2809</v>
      </c>
      <c r="B2812">
        <v>0</v>
      </c>
      <c r="C2812">
        <v>0</v>
      </c>
      <c r="D2812">
        <v>2987</v>
      </c>
      <c r="E2812" t="str">
        <f t="shared" si="43"/>
        <v>Virginia</v>
      </c>
    </row>
    <row r="2813" spans="1:5" x14ac:dyDescent="0.25">
      <c r="A2813" t="s">
        <v>2810</v>
      </c>
      <c r="B2813" s="1">
        <v>3.4350096180246698E-5</v>
      </c>
      <c r="C2813">
        <v>1</v>
      </c>
      <c r="D2813">
        <v>29112</v>
      </c>
      <c r="E2813" t="str">
        <f t="shared" si="43"/>
        <v>California</v>
      </c>
    </row>
    <row r="2814" spans="1:5" x14ac:dyDescent="0.25">
      <c r="A2814" t="s">
        <v>2811</v>
      </c>
      <c r="B2814">
        <v>0</v>
      </c>
      <c r="C2814">
        <v>0</v>
      </c>
      <c r="D2814">
        <v>2634</v>
      </c>
      <c r="E2814" t="str">
        <f t="shared" si="43"/>
        <v>Texas</v>
      </c>
    </row>
    <row r="2815" spans="1:5" x14ac:dyDescent="0.25">
      <c r="A2815" t="s">
        <v>2812</v>
      </c>
      <c r="B2815">
        <v>0</v>
      </c>
      <c r="C2815">
        <v>0</v>
      </c>
      <c r="D2815">
        <v>8553</v>
      </c>
      <c r="E2815" t="str">
        <f t="shared" si="43"/>
        <v>Florida</v>
      </c>
    </row>
    <row r="2816" spans="1:5" x14ac:dyDescent="0.25">
      <c r="A2816" t="s">
        <v>2813</v>
      </c>
      <c r="B2816">
        <v>0</v>
      </c>
      <c r="C2816">
        <v>0</v>
      </c>
      <c r="D2816">
        <v>5052</v>
      </c>
      <c r="E2816" t="str">
        <f t="shared" si="43"/>
        <v>North Carolina</v>
      </c>
    </row>
    <row r="2817" spans="1:5" x14ac:dyDescent="0.25">
      <c r="A2817" t="s">
        <v>2814</v>
      </c>
      <c r="B2817">
        <v>0</v>
      </c>
      <c r="C2817">
        <v>0</v>
      </c>
      <c r="D2817">
        <v>1100</v>
      </c>
      <c r="E2817" t="str">
        <f t="shared" si="43"/>
        <v>Montana</v>
      </c>
    </row>
    <row r="2818" spans="1:5" x14ac:dyDescent="0.25">
      <c r="A2818" t="s">
        <v>2815</v>
      </c>
      <c r="B2818">
        <v>1.4980525317087601E-4</v>
      </c>
      <c r="C2818">
        <v>3</v>
      </c>
      <c r="D2818">
        <v>20026</v>
      </c>
      <c r="E2818" t="str">
        <f t="shared" si="43"/>
        <v>Wyoming</v>
      </c>
    </row>
    <row r="2819" spans="1:5" x14ac:dyDescent="0.25">
      <c r="A2819" t="s">
        <v>2816</v>
      </c>
      <c r="B2819">
        <v>0</v>
      </c>
      <c r="C2819">
        <v>0</v>
      </c>
      <c r="D2819">
        <v>4064</v>
      </c>
      <c r="E2819" t="str">
        <f t="shared" si="43"/>
        <v>Minnesota</v>
      </c>
    </row>
    <row r="2820" spans="1:5" x14ac:dyDescent="0.25">
      <c r="A2820" t="s">
        <v>2817</v>
      </c>
      <c r="B2820">
        <v>0</v>
      </c>
      <c r="C2820">
        <v>0</v>
      </c>
      <c r="D2820">
        <v>2604</v>
      </c>
      <c r="E2820" t="str">
        <f t="shared" ref="E2820:E2883" si="44">IFERROR(RIGHT(A2820,LEN(A2820)-FIND(",",A2820)-1),"DC")</f>
        <v>Texas</v>
      </c>
    </row>
    <row r="2821" spans="1:5" x14ac:dyDescent="0.25">
      <c r="A2821" t="s">
        <v>2818</v>
      </c>
      <c r="B2821">
        <v>0</v>
      </c>
      <c r="C2821">
        <v>0</v>
      </c>
      <c r="D2821">
        <v>3182</v>
      </c>
      <c r="E2821" t="str">
        <f t="shared" si="44"/>
        <v>Indiana</v>
      </c>
    </row>
    <row r="2822" spans="1:5" x14ac:dyDescent="0.25">
      <c r="A2822" t="s">
        <v>2819</v>
      </c>
      <c r="B2822">
        <v>0</v>
      </c>
      <c r="C2822">
        <v>0</v>
      </c>
      <c r="D2822">
        <v>758</v>
      </c>
      <c r="E2822" t="str">
        <f t="shared" si="44"/>
        <v>Georgia</v>
      </c>
    </row>
    <row r="2823" spans="1:5" x14ac:dyDescent="0.25">
      <c r="A2823" t="s">
        <v>2820</v>
      </c>
      <c r="B2823">
        <v>0</v>
      </c>
      <c r="C2823">
        <v>0</v>
      </c>
      <c r="D2823">
        <v>18871</v>
      </c>
      <c r="E2823" t="str">
        <f t="shared" si="44"/>
        <v>Maryland</v>
      </c>
    </row>
    <row r="2824" spans="1:5" x14ac:dyDescent="0.25">
      <c r="A2824" t="s">
        <v>2821</v>
      </c>
      <c r="B2824">
        <v>0</v>
      </c>
      <c r="C2824">
        <v>0</v>
      </c>
      <c r="D2824">
        <v>314</v>
      </c>
      <c r="E2824" t="str">
        <f t="shared" si="44"/>
        <v>Georgia</v>
      </c>
    </row>
    <row r="2825" spans="1:5" x14ac:dyDescent="0.25">
      <c r="A2825" t="s">
        <v>2822</v>
      </c>
      <c r="B2825">
        <v>4.2844901456728902E-4</v>
      </c>
      <c r="C2825">
        <v>10</v>
      </c>
      <c r="D2825">
        <v>23340</v>
      </c>
      <c r="E2825" t="str">
        <f t="shared" si="44"/>
        <v>Alabama</v>
      </c>
    </row>
    <row r="2826" spans="1:5" x14ac:dyDescent="0.25">
      <c r="A2826" t="s">
        <v>2823</v>
      </c>
      <c r="B2826">
        <v>0</v>
      </c>
      <c r="C2826">
        <v>0</v>
      </c>
      <c r="D2826">
        <v>1924</v>
      </c>
      <c r="E2826" t="str">
        <f t="shared" si="44"/>
        <v>Mississippi</v>
      </c>
    </row>
    <row r="2827" spans="1:5" x14ac:dyDescent="0.25">
      <c r="A2827" t="s">
        <v>2824</v>
      </c>
      <c r="B2827">
        <v>1.89232661557348E-4</v>
      </c>
      <c r="C2827">
        <v>2</v>
      </c>
      <c r="D2827">
        <v>10569</v>
      </c>
      <c r="E2827" t="str">
        <f t="shared" si="44"/>
        <v>Alabama</v>
      </c>
    </row>
    <row r="2828" spans="1:5" x14ac:dyDescent="0.25">
      <c r="A2828" t="s">
        <v>2825</v>
      </c>
      <c r="B2828">
        <v>0</v>
      </c>
      <c r="C2828">
        <v>0</v>
      </c>
      <c r="D2828">
        <v>4307</v>
      </c>
      <c r="E2828" t="str">
        <f t="shared" si="44"/>
        <v>Iowa</v>
      </c>
    </row>
    <row r="2829" spans="1:5" x14ac:dyDescent="0.25">
      <c r="A2829" t="s">
        <v>2826</v>
      </c>
      <c r="B2829">
        <v>1.1012003083366E-4</v>
      </c>
      <c r="C2829">
        <v>3</v>
      </c>
      <c r="D2829">
        <v>27243</v>
      </c>
      <c r="E2829" t="str">
        <f t="shared" si="44"/>
        <v>Missouri</v>
      </c>
    </row>
    <row r="2830" spans="1:5" x14ac:dyDescent="0.25">
      <c r="A2830" t="s">
        <v>2827</v>
      </c>
      <c r="B2830" s="1">
        <v>6.2593890836293298E-5</v>
      </c>
      <c r="C2830">
        <v>2</v>
      </c>
      <c r="D2830">
        <v>31952</v>
      </c>
      <c r="E2830" t="str">
        <f t="shared" si="44"/>
        <v>Louisiana</v>
      </c>
    </row>
    <row r="2831" spans="1:5" x14ac:dyDescent="0.25">
      <c r="A2831" t="s">
        <v>2828</v>
      </c>
      <c r="B2831">
        <v>0</v>
      </c>
      <c r="C2831">
        <v>0</v>
      </c>
      <c r="D2831">
        <v>9700</v>
      </c>
      <c r="E2831" t="str">
        <f t="shared" si="44"/>
        <v>New Mexico</v>
      </c>
    </row>
    <row r="2832" spans="1:5" x14ac:dyDescent="0.25">
      <c r="A2832" t="s">
        <v>2829</v>
      </c>
      <c r="B2832">
        <v>7.1213792866902104E-3</v>
      </c>
      <c r="C2832">
        <v>4983</v>
      </c>
      <c r="D2832">
        <v>699724</v>
      </c>
      <c r="E2832" t="str">
        <f t="shared" si="44"/>
        <v>Texas</v>
      </c>
    </row>
    <row r="2833" spans="1:5" x14ac:dyDescent="0.25">
      <c r="A2833" t="s">
        <v>2830</v>
      </c>
      <c r="B2833">
        <v>2.2527596305477101E-4</v>
      </c>
      <c r="C2833">
        <v>1</v>
      </c>
      <c r="D2833">
        <v>4439</v>
      </c>
      <c r="E2833" t="str">
        <f t="shared" si="44"/>
        <v>Mississippi</v>
      </c>
    </row>
    <row r="2834" spans="1:5" x14ac:dyDescent="0.25">
      <c r="A2834" t="s">
        <v>2831</v>
      </c>
      <c r="B2834">
        <v>2.4857071836936702E-4</v>
      </c>
      <c r="C2834">
        <v>1</v>
      </c>
      <c r="D2834">
        <v>4023</v>
      </c>
      <c r="E2834" t="str">
        <f t="shared" si="44"/>
        <v>Georgia</v>
      </c>
    </row>
    <row r="2835" spans="1:5" x14ac:dyDescent="0.25">
      <c r="A2835" t="s">
        <v>2832</v>
      </c>
      <c r="B2835">
        <v>0</v>
      </c>
      <c r="C2835">
        <v>0</v>
      </c>
      <c r="D2835">
        <v>5844</v>
      </c>
      <c r="E2835" t="str">
        <f t="shared" si="44"/>
        <v>Florida</v>
      </c>
    </row>
    <row r="2836" spans="1:5" x14ac:dyDescent="0.25">
      <c r="A2836" t="s">
        <v>2833</v>
      </c>
      <c r="B2836">
        <v>0</v>
      </c>
      <c r="C2836">
        <v>0</v>
      </c>
      <c r="D2836">
        <v>2162</v>
      </c>
      <c r="E2836" t="str">
        <f t="shared" si="44"/>
        <v>Georgia</v>
      </c>
    </row>
    <row r="2837" spans="1:5" x14ac:dyDescent="0.25">
      <c r="A2837" t="s">
        <v>2834</v>
      </c>
      <c r="B2837">
        <v>0</v>
      </c>
      <c r="C2837">
        <v>0</v>
      </c>
      <c r="D2837">
        <v>1793</v>
      </c>
      <c r="E2837" t="str">
        <f t="shared" si="44"/>
        <v>Iowa</v>
      </c>
    </row>
    <row r="2838" spans="1:5" x14ac:dyDescent="0.25">
      <c r="A2838" t="s">
        <v>2835</v>
      </c>
      <c r="B2838">
        <v>0</v>
      </c>
      <c r="C2838">
        <v>0</v>
      </c>
      <c r="D2838">
        <v>8861</v>
      </c>
      <c r="E2838" t="str">
        <f t="shared" si="44"/>
        <v>Kentucky</v>
      </c>
    </row>
    <row r="2839" spans="1:5" x14ac:dyDescent="0.25">
      <c r="A2839" t="s">
        <v>2836</v>
      </c>
      <c r="B2839">
        <v>1.63442679690806E-3</v>
      </c>
      <c r="C2839">
        <v>85</v>
      </c>
      <c r="D2839">
        <v>52006</v>
      </c>
      <c r="E2839" t="str">
        <f t="shared" si="44"/>
        <v>Texas</v>
      </c>
    </row>
    <row r="2840" spans="1:5" x14ac:dyDescent="0.25">
      <c r="A2840" t="s">
        <v>2837</v>
      </c>
      <c r="B2840">
        <v>0</v>
      </c>
      <c r="C2840">
        <v>0</v>
      </c>
      <c r="D2840">
        <v>2461</v>
      </c>
      <c r="E2840" t="str">
        <f t="shared" si="44"/>
        <v>West Virginia</v>
      </c>
    </row>
    <row r="2841" spans="1:5" x14ac:dyDescent="0.25">
      <c r="A2841" t="s">
        <v>2838</v>
      </c>
      <c r="B2841">
        <v>0</v>
      </c>
      <c r="C2841">
        <v>0</v>
      </c>
      <c r="D2841">
        <v>8115</v>
      </c>
      <c r="E2841" t="str">
        <f t="shared" si="44"/>
        <v>Wisconsin</v>
      </c>
    </row>
    <row r="2842" spans="1:5" x14ac:dyDescent="0.25">
      <c r="A2842" t="s">
        <v>2839</v>
      </c>
      <c r="B2842" s="1">
        <v>9.9237853286804304E-5</v>
      </c>
      <c r="C2842">
        <v>5</v>
      </c>
      <c r="D2842">
        <v>50384</v>
      </c>
      <c r="E2842" t="str">
        <f t="shared" si="44"/>
        <v>Illinois</v>
      </c>
    </row>
    <row r="2843" spans="1:5" x14ac:dyDescent="0.25">
      <c r="A2843" t="s">
        <v>2840</v>
      </c>
      <c r="B2843">
        <v>0</v>
      </c>
      <c r="C2843">
        <v>0</v>
      </c>
      <c r="D2843">
        <v>16544</v>
      </c>
      <c r="E2843" t="str">
        <f t="shared" si="44"/>
        <v>Virginia</v>
      </c>
    </row>
    <row r="2844" spans="1:5" x14ac:dyDescent="0.25">
      <c r="A2844" t="s">
        <v>2841</v>
      </c>
      <c r="B2844">
        <v>0</v>
      </c>
      <c r="C2844">
        <v>0</v>
      </c>
      <c r="D2844">
        <v>14879</v>
      </c>
      <c r="E2844" t="str">
        <f t="shared" si="44"/>
        <v>California</v>
      </c>
    </row>
    <row r="2845" spans="1:5" x14ac:dyDescent="0.25">
      <c r="A2845" t="s">
        <v>2842</v>
      </c>
      <c r="B2845">
        <v>0</v>
      </c>
      <c r="C2845">
        <v>0</v>
      </c>
      <c r="D2845">
        <v>2790</v>
      </c>
      <c r="E2845" t="str">
        <f t="shared" si="44"/>
        <v>Georgia</v>
      </c>
    </row>
    <row r="2846" spans="1:5" x14ac:dyDescent="0.25">
      <c r="A2846" t="s">
        <v>2843</v>
      </c>
      <c r="B2846">
        <v>1.1669973159056299E-4</v>
      </c>
      <c r="C2846">
        <v>1</v>
      </c>
      <c r="D2846">
        <v>8569</v>
      </c>
      <c r="E2846" t="str">
        <f t="shared" si="44"/>
        <v>Colorado</v>
      </c>
    </row>
    <row r="2847" spans="1:5" x14ac:dyDescent="0.25">
      <c r="A2847" t="s">
        <v>2844</v>
      </c>
      <c r="B2847">
        <v>0</v>
      </c>
      <c r="C2847">
        <v>0</v>
      </c>
      <c r="D2847">
        <v>1181</v>
      </c>
      <c r="E2847" t="str">
        <f t="shared" si="44"/>
        <v>Louisiana</v>
      </c>
    </row>
    <row r="2848" spans="1:5" x14ac:dyDescent="0.25">
      <c r="A2848" t="s">
        <v>2845</v>
      </c>
      <c r="B2848">
        <v>2.14558789108254E-4</v>
      </c>
      <c r="C2848">
        <v>11</v>
      </c>
      <c r="D2848">
        <v>51268</v>
      </c>
      <c r="E2848" t="str">
        <f t="shared" si="44"/>
        <v>Louisiana</v>
      </c>
    </row>
    <row r="2849" spans="1:5" x14ac:dyDescent="0.25">
      <c r="A2849" t="s">
        <v>2846</v>
      </c>
      <c r="B2849">
        <v>0</v>
      </c>
      <c r="C2849">
        <v>0</v>
      </c>
      <c r="D2849">
        <v>2582</v>
      </c>
      <c r="E2849" t="str">
        <f t="shared" si="44"/>
        <v>Georgia</v>
      </c>
    </row>
    <row r="2850" spans="1:5" x14ac:dyDescent="0.25">
      <c r="A2850" t="s">
        <v>2847</v>
      </c>
      <c r="B2850">
        <v>0</v>
      </c>
      <c r="C2850">
        <v>0</v>
      </c>
      <c r="D2850">
        <v>466</v>
      </c>
      <c r="E2850" t="str">
        <f t="shared" si="44"/>
        <v>Texas</v>
      </c>
    </row>
    <row r="2851" spans="1:5" x14ac:dyDescent="0.25">
      <c r="A2851" t="s">
        <v>2848</v>
      </c>
      <c r="B2851">
        <v>0</v>
      </c>
      <c r="C2851">
        <v>0</v>
      </c>
      <c r="D2851">
        <v>4290</v>
      </c>
      <c r="E2851" t="str">
        <f t="shared" si="44"/>
        <v>Texas</v>
      </c>
    </row>
    <row r="2852" spans="1:5" x14ac:dyDescent="0.25">
      <c r="A2852" t="s">
        <v>2849</v>
      </c>
      <c r="B2852">
        <v>0</v>
      </c>
      <c r="C2852">
        <v>0</v>
      </c>
      <c r="D2852">
        <v>2982</v>
      </c>
      <c r="E2852" t="str">
        <f t="shared" si="44"/>
        <v>Idaho</v>
      </c>
    </row>
    <row r="2853" spans="1:5" x14ac:dyDescent="0.25">
      <c r="A2853" t="s">
        <v>2850</v>
      </c>
      <c r="B2853">
        <v>0</v>
      </c>
      <c r="C2853">
        <v>0</v>
      </c>
      <c r="D2853">
        <v>1782</v>
      </c>
      <c r="E2853" t="str">
        <f t="shared" si="44"/>
        <v>Montana</v>
      </c>
    </row>
    <row r="2854" spans="1:5" x14ac:dyDescent="0.25">
      <c r="A2854" t="s">
        <v>2851</v>
      </c>
      <c r="B2854" s="1">
        <v>6.1124694376579706E-5</v>
      </c>
      <c r="C2854">
        <v>1</v>
      </c>
      <c r="D2854">
        <v>16360</v>
      </c>
      <c r="E2854" t="str">
        <f t="shared" si="44"/>
        <v>Wyoming</v>
      </c>
    </row>
    <row r="2855" spans="1:5" x14ac:dyDescent="0.25">
      <c r="A2855" t="s">
        <v>2852</v>
      </c>
      <c r="B2855">
        <v>1.6784155756965899E-4</v>
      </c>
      <c r="C2855">
        <v>1</v>
      </c>
      <c r="D2855">
        <v>5958</v>
      </c>
      <c r="E2855" t="str">
        <f t="shared" si="44"/>
        <v>Missouri</v>
      </c>
    </row>
    <row r="2856" spans="1:5" x14ac:dyDescent="0.25">
      <c r="A2856" t="s">
        <v>2853</v>
      </c>
      <c r="B2856">
        <v>3.6122817579775602E-4</v>
      </c>
      <c r="C2856">
        <v>3</v>
      </c>
      <c r="D2856">
        <v>8305</v>
      </c>
      <c r="E2856" t="str">
        <f t="shared" si="44"/>
        <v>Oklahoma</v>
      </c>
    </row>
    <row r="2857" spans="1:5" x14ac:dyDescent="0.25">
      <c r="A2857" t="s">
        <v>2854</v>
      </c>
      <c r="B2857">
        <v>0</v>
      </c>
      <c r="C2857">
        <v>0</v>
      </c>
      <c r="D2857">
        <v>1859</v>
      </c>
      <c r="E2857" t="str">
        <f t="shared" si="44"/>
        <v>Nebraska</v>
      </c>
    </row>
    <row r="2858" spans="1:5" x14ac:dyDescent="0.25">
      <c r="A2858" t="s">
        <v>2855</v>
      </c>
      <c r="B2858">
        <v>1.9612367328103401E-3</v>
      </c>
      <c r="C2858">
        <v>34</v>
      </c>
      <c r="D2858">
        <v>17336</v>
      </c>
      <c r="E2858" t="str">
        <f t="shared" si="44"/>
        <v>Georgia</v>
      </c>
    </row>
    <row r="2859" spans="1:5" x14ac:dyDescent="0.25">
      <c r="A2859" t="s">
        <v>2856</v>
      </c>
      <c r="B2859">
        <v>0</v>
      </c>
      <c r="C2859">
        <v>0</v>
      </c>
      <c r="D2859">
        <v>4627</v>
      </c>
      <c r="E2859" t="str">
        <f t="shared" si="44"/>
        <v>Kansas</v>
      </c>
    </row>
    <row r="2860" spans="1:5" x14ac:dyDescent="0.25">
      <c r="A2860" t="s">
        <v>2857</v>
      </c>
      <c r="B2860">
        <v>0</v>
      </c>
      <c r="C2860">
        <v>0</v>
      </c>
      <c r="D2860">
        <v>209</v>
      </c>
      <c r="E2860" t="str">
        <f t="shared" si="44"/>
        <v>Nebraska</v>
      </c>
    </row>
    <row r="2861" spans="1:5" x14ac:dyDescent="0.25">
      <c r="A2861" t="s">
        <v>2858</v>
      </c>
      <c r="B2861">
        <v>0</v>
      </c>
      <c r="C2861">
        <v>0</v>
      </c>
      <c r="D2861">
        <v>757</v>
      </c>
      <c r="E2861" t="str">
        <f t="shared" si="44"/>
        <v>Texas</v>
      </c>
    </row>
    <row r="2862" spans="1:5" x14ac:dyDescent="0.25">
      <c r="A2862" t="s">
        <v>2859</v>
      </c>
      <c r="B2862">
        <v>0</v>
      </c>
      <c r="C2862">
        <v>0</v>
      </c>
      <c r="D2862">
        <v>1809</v>
      </c>
      <c r="E2862" t="str">
        <f t="shared" si="44"/>
        <v>Nebraska</v>
      </c>
    </row>
    <row r="2863" spans="1:5" x14ac:dyDescent="0.25">
      <c r="A2863" t="s">
        <v>2860</v>
      </c>
      <c r="B2863">
        <v>4.9582953871951602E-3</v>
      </c>
      <c r="C2863">
        <v>343</v>
      </c>
      <c r="D2863">
        <v>69177</v>
      </c>
      <c r="E2863" t="str">
        <f t="shared" si="44"/>
        <v>Washington</v>
      </c>
    </row>
    <row r="2864" spans="1:5" x14ac:dyDescent="0.25">
      <c r="A2864" t="s">
        <v>2861</v>
      </c>
      <c r="B2864">
        <v>3.6114120621166801E-4</v>
      </c>
      <c r="C2864">
        <v>5</v>
      </c>
      <c r="D2864">
        <v>13845</v>
      </c>
      <c r="E2864" t="str">
        <f t="shared" si="44"/>
        <v>Georgia</v>
      </c>
    </row>
    <row r="2865" spans="1:5" x14ac:dyDescent="0.25">
      <c r="A2865" t="s">
        <v>2862</v>
      </c>
      <c r="B2865">
        <v>1.1663167716346999E-4</v>
      </c>
      <c r="C2865">
        <v>1</v>
      </c>
      <c r="D2865">
        <v>8574</v>
      </c>
      <c r="E2865" t="str">
        <f t="shared" si="44"/>
        <v>Oregon</v>
      </c>
    </row>
    <row r="2866" spans="1:5" x14ac:dyDescent="0.25">
      <c r="A2866" t="s">
        <v>2863</v>
      </c>
      <c r="B2866">
        <v>6.1124694376524203E-4</v>
      </c>
      <c r="C2866">
        <v>1</v>
      </c>
      <c r="D2866">
        <v>1636</v>
      </c>
      <c r="E2866" t="str">
        <f t="shared" si="44"/>
        <v>Oklahoma</v>
      </c>
    </row>
    <row r="2867" spans="1:5" x14ac:dyDescent="0.25">
      <c r="A2867" t="s">
        <v>2864</v>
      </c>
      <c r="B2867">
        <v>0</v>
      </c>
      <c r="C2867">
        <v>0</v>
      </c>
      <c r="D2867">
        <v>10459</v>
      </c>
      <c r="E2867" t="str">
        <f t="shared" si="44"/>
        <v>New York</v>
      </c>
    </row>
    <row r="2868" spans="1:5" x14ac:dyDescent="0.25">
      <c r="A2868" t="s">
        <v>2865</v>
      </c>
      <c r="B2868">
        <v>1.5140045420136599E-4</v>
      </c>
      <c r="C2868">
        <v>2</v>
      </c>
      <c r="D2868">
        <v>13210</v>
      </c>
      <c r="E2868" t="str">
        <f t="shared" si="44"/>
        <v>Pennsylvania</v>
      </c>
    </row>
    <row r="2869" spans="1:5" x14ac:dyDescent="0.25">
      <c r="A2869" t="s">
        <v>2866</v>
      </c>
      <c r="B2869">
        <v>2.24769611148589E-4</v>
      </c>
      <c r="C2869">
        <v>1</v>
      </c>
      <c r="D2869">
        <v>4449</v>
      </c>
      <c r="E2869" t="str">
        <f t="shared" si="44"/>
        <v>Mississippi</v>
      </c>
    </row>
    <row r="2870" spans="1:5" x14ac:dyDescent="0.25">
      <c r="A2870" t="s">
        <v>2867</v>
      </c>
      <c r="B2870">
        <v>1.4769351953658401E-4</v>
      </c>
      <c r="C2870">
        <v>9</v>
      </c>
      <c r="D2870">
        <v>60937</v>
      </c>
      <c r="E2870" t="str">
        <f t="shared" si="44"/>
        <v>Indiana</v>
      </c>
    </row>
    <row r="2871" spans="1:5" x14ac:dyDescent="0.25">
      <c r="A2871" t="s">
        <v>2868</v>
      </c>
      <c r="B2871">
        <v>4.2194092827008102E-4</v>
      </c>
      <c r="C2871">
        <v>2</v>
      </c>
      <c r="D2871">
        <v>4740</v>
      </c>
      <c r="E2871" t="str">
        <f t="shared" si="44"/>
        <v>Indiana</v>
      </c>
    </row>
    <row r="2872" spans="1:5" x14ac:dyDescent="0.25">
      <c r="A2872" t="s">
        <v>2869</v>
      </c>
      <c r="B2872">
        <v>1.0870746820301699E-4</v>
      </c>
      <c r="C2872">
        <v>1</v>
      </c>
      <c r="D2872">
        <v>9199</v>
      </c>
      <c r="E2872" t="str">
        <f t="shared" si="44"/>
        <v>Tennessee</v>
      </c>
    </row>
    <row r="2873" spans="1:5" x14ac:dyDescent="0.25">
      <c r="A2873" t="s">
        <v>2870</v>
      </c>
      <c r="B2873">
        <v>1.6767270288398E-4</v>
      </c>
      <c r="C2873">
        <v>1</v>
      </c>
      <c r="D2873">
        <v>5964</v>
      </c>
      <c r="E2873" t="str">
        <f t="shared" si="44"/>
        <v>Mississippi</v>
      </c>
    </row>
    <row r="2874" spans="1:5" x14ac:dyDescent="0.25">
      <c r="A2874" t="s">
        <v>2871</v>
      </c>
      <c r="B2874">
        <v>4.0986966144762599E-4</v>
      </c>
      <c r="C2874">
        <v>5</v>
      </c>
      <c r="D2874">
        <v>12199</v>
      </c>
      <c r="E2874" t="str">
        <f t="shared" si="44"/>
        <v>Texas</v>
      </c>
    </row>
    <row r="2875" spans="1:5" x14ac:dyDescent="0.25">
      <c r="A2875" t="s">
        <v>2872</v>
      </c>
      <c r="B2875">
        <v>0</v>
      </c>
      <c r="C2875">
        <v>0</v>
      </c>
      <c r="D2875">
        <v>3810</v>
      </c>
      <c r="E2875" t="str">
        <f t="shared" si="44"/>
        <v>Puerto Rico</v>
      </c>
    </row>
    <row r="2876" spans="1:5" x14ac:dyDescent="0.25">
      <c r="A2876" t="s">
        <v>2873</v>
      </c>
      <c r="B2876">
        <v>0</v>
      </c>
      <c r="C2876">
        <v>0</v>
      </c>
      <c r="D2876">
        <v>10157</v>
      </c>
      <c r="E2876" t="str">
        <f t="shared" si="44"/>
        <v>Puerto Rico</v>
      </c>
    </row>
    <row r="2877" spans="1:5" x14ac:dyDescent="0.25">
      <c r="A2877" t="s">
        <v>2874</v>
      </c>
      <c r="B2877">
        <v>0</v>
      </c>
      <c r="C2877">
        <v>0</v>
      </c>
      <c r="D2877">
        <v>3577</v>
      </c>
      <c r="E2877" t="str">
        <f t="shared" si="44"/>
        <v>Kentucky</v>
      </c>
    </row>
    <row r="2878" spans="1:5" x14ac:dyDescent="0.25">
      <c r="A2878" t="s">
        <v>2875</v>
      </c>
      <c r="B2878">
        <v>0</v>
      </c>
      <c r="C2878">
        <v>0</v>
      </c>
      <c r="D2878">
        <v>5854</v>
      </c>
      <c r="E2878" t="str">
        <f t="shared" si="44"/>
        <v>Minnesota</v>
      </c>
    </row>
    <row r="2879" spans="1:5" x14ac:dyDescent="0.25">
      <c r="A2879" t="s">
        <v>2876</v>
      </c>
      <c r="B2879">
        <v>0</v>
      </c>
      <c r="C2879">
        <v>0</v>
      </c>
      <c r="D2879">
        <v>722</v>
      </c>
      <c r="E2879" t="str">
        <f t="shared" si="44"/>
        <v>South Dakota</v>
      </c>
    </row>
    <row r="2880" spans="1:5" x14ac:dyDescent="0.25">
      <c r="A2880" t="s">
        <v>2877</v>
      </c>
      <c r="B2880">
        <v>1.55193368444015E-2</v>
      </c>
      <c r="C2880">
        <v>498</v>
      </c>
      <c r="D2880">
        <v>32089</v>
      </c>
      <c r="E2880" t="str">
        <f t="shared" si="44"/>
        <v>Connecticut</v>
      </c>
    </row>
    <row r="2881" spans="1:5" x14ac:dyDescent="0.25">
      <c r="A2881" t="s">
        <v>2878</v>
      </c>
      <c r="B2881">
        <v>0</v>
      </c>
      <c r="C2881">
        <v>0</v>
      </c>
      <c r="D2881">
        <v>39557</v>
      </c>
      <c r="E2881" t="str">
        <f t="shared" si="44"/>
        <v>Texas</v>
      </c>
    </row>
    <row r="2882" spans="1:5" x14ac:dyDescent="0.25">
      <c r="A2882" t="s">
        <v>2879</v>
      </c>
      <c r="B2882">
        <v>1.7740709167568501E-3</v>
      </c>
      <c r="C2882">
        <v>77</v>
      </c>
      <c r="D2882">
        <v>43403</v>
      </c>
      <c r="E2882" t="str">
        <f t="shared" si="44"/>
        <v>New York</v>
      </c>
    </row>
    <row r="2883" spans="1:5" x14ac:dyDescent="0.25">
      <c r="A2883" t="s">
        <v>2880</v>
      </c>
      <c r="B2883">
        <v>2.3487042981285E-4</v>
      </c>
      <c r="C2883">
        <v>3</v>
      </c>
      <c r="D2883">
        <v>12773</v>
      </c>
      <c r="E2883" t="str">
        <f t="shared" si="44"/>
        <v>Utah</v>
      </c>
    </row>
    <row r="2884" spans="1:5" x14ac:dyDescent="0.25">
      <c r="A2884" t="s">
        <v>2881</v>
      </c>
      <c r="B2884">
        <v>0</v>
      </c>
      <c r="C2884">
        <v>0</v>
      </c>
      <c r="D2884">
        <v>1781</v>
      </c>
      <c r="E2884" t="str">
        <f t="shared" ref="E2884:E2947" si="45">IFERROR(RIGHT(A2884,LEN(A2884)-FIND(",",A2884)-1),"DC")</f>
        <v>Montana</v>
      </c>
    </row>
    <row r="2885" spans="1:5" x14ac:dyDescent="0.25">
      <c r="A2885" t="s">
        <v>2882</v>
      </c>
      <c r="B2885">
        <v>1.9310611180844899E-4</v>
      </c>
      <c r="C2885">
        <v>2</v>
      </c>
      <c r="D2885">
        <v>10357</v>
      </c>
      <c r="E2885" t="str">
        <f t="shared" si="45"/>
        <v>Georgia</v>
      </c>
    </row>
    <row r="2886" spans="1:5" x14ac:dyDescent="0.25">
      <c r="A2886" t="s">
        <v>2883</v>
      </c>
      <c r="B2886">
        <v>0</v>
      </c>
      <c r="C2886">
        <v>0</v>
      </c>
      <c r="D2886">
        <v>2776</v>
      </c>
      <c r="E2886" t="str">
        <f t="shared" si="45"/>
        <v>New Mexico</v>
      </c>
    </row>
    <row r="2887" spans="1:5" x14ac:dyDescent="0.25">
      <c r="A2887" t="s">
        <v>2884</v>
      </c>
      <c r="B2887">
        <v>0</v>
      </c>
      <c r="C2887">
        <v>0</v>
      </c>
      <c r="D2887">
        <v>1074</v>
      </c>
      <c r="E2887" t="str">
        <f t="shared" si="45"/>
        <v>North Dakota</v>
      </c>
    </row>
    <row r="2888" spans="1:5" x14ac:dyDescent="0.25">
      <c r="A2888" t="s">
        <v>2885</v>
      </c>
      <c r="B2888">
        <v>2.74197970934975E-4</v>
      </c>
      <c r="C2888">
        <v>1</v>
      </c>
      <c r="D2888">
        <v>3647</v>
      </c>
      <c r="E2888" t="str">
        <f t="shared" si="45"/>
        <v>Georgia</v>
      </c>
    </row>
    <row r="2889" spans="1:5" x14ac:dyDescent="0.25">
      <c r="A2889" t="s">
        <v>2886</v>
      </c>
      <c r="B2889">
        <v>3.0562347188267598E-4</v>
      </c>
      <c r="C2889">
        <v>1</v>
      </c>
      <c r="D2889">
        <v>3272</v>
      </c>
      <c r="E2889" t="str">
        <f t="shared" si="45"/>
        <v>North Dakota</v>
      </c>
    </row>
    <row r="2890" spans="1:5" x14ac:dyDescent="0.25">
      <c r="A2890" t="s">
        <v>2887</v>
      </c>
      <c r="B2890">
        <v>0</v>
      </c>
      <c r="C2890">
        <v>0</v>
      </c>
      <c r="D2890">
        <v>9392</v>
      </c>
      <c r="E2890" t="str">
        <f t="shared" si="45"/>
        <v>North Carolina</v>
      </c>
    </row>
    <row r="2891" spans="1:5" x14ac:dyDescent="0.25">
      <c r="A2891" t="s">
        <v>2888</v>
      </c>
      <c r="B2891">
        <v>0</v>
      </c>
      <c r="C2891">
        <v>0</v>
      </c>
      <c r="D2891">
        <v>1794</v>
      </c>
      <c r="E2891" t="str">
        <f t="shared" si="45"/>
        <v>Minnesota</v>
      </c>
    </row>
    <row r="2892" spans="1:5" x14ac:dyDescent="0.25">
      <c r="A2892" t="s">
        <v>2889</v>
      </c>
      <c r="B2892">
        <v>7.05493019745984E-4</v>
      </c>
      <c r="C2892">
        <v>359</v>
      </c>
      <c r="D2892">
        <v>508864</v>
      </c>
      <c r="E2892" t="str">
        <f t="shared" si="45"/>
        <v>Texas</v>
      </c>
    </row>
    <row r="2893" spans="1:5" x14ac:dyDescent="0.25">
      <c r="A2893" t="s">
        <v>2890</v>
      </c>
      <c r="B2893">
        <v>0</v>
      </c>
      <c r="C2893">
        <v>0</v>
      </c>
      <c r="D2893">
        <v>217</v>
      </c>
      <c r="E2893" t="str">
        <f t="shared" si="45"/>
        <v>Montana</v>
      </c>
    </row>
    <row r="2894" spans="1:5" x14ac:dyDescent="0.25">
      <c r="A2894" t="s">
        <v>2891</v>
      </c>
      <c r="B2894">
        <v>0</v>
      </c>
      <c r="C2894">
        <v>0</v>
      </c>
      <c r="D2894">
        <v>1215</v>
      </c>
      <c r="E2894" t="str">
        <f t="shared" si="45"/>
        <v>Kansas</v>
      </c>
    </row>
    <row r="2895" spans="1:5" x14ac:dyDescent="0.25">
      <c r="A2895" t="s">
        <v>2892</v>
      </c>
      <c r="B2895">
        <v>0</v>
      </c>
      <c r="C2895">
        <v>0</v>
      </c>
      <c r="D2895">
        <v>11868</v>
      </c>
      <c r="E2895" t="str">
        <f t="shared" si="45"/>
        <v>Wisconsin</v>
      </c>
    </row>
    <row r="2896" spans="1:5" x14ac:dyDescent="0.25">
      <c r="A2896" t="s">
        <v>2893</v>
      </c>
      <c r="B2896">
        <v>0</v>
      </c>
      <c r="C2896">
        <v>0</v>
      </c>
      <c r="D2896">
        <v>1075</v>
      </c>
      <c r="E2896" t="str">
        <f t="shared" si="45"/>
        <v>Georgia</v>
      </c>
    </row>
    <row r="2897" spans="1:5" x14ac:dyDescent="0.25">
      <c r="A2897" t="s">
        <v>2894</v>
      </c>
      <c r="B2897">
        <v>0</v>
      </c>
      <c r="C2897">
        <v>0</v>
      </c>
      <c r="D2897">
        <v>3415</v>
      </c>
      <c r="E2897" t="str">
        <f t="shared" si="45"/>
        <v>Kentucky</v>
      </c>
    </row>
    <row r="2898" spans="1:5" x14ac:dyDescent="0.25">
      <c r="A2898" t="s">
        <v>2895</v>
      </c>
      <c r="B2898">
        <v>0</v>
      </c>
      <c r="C2898">
        <v>0</v>
      </c>
      <c r="D2898">
        <v>1048</v>
      </c>
      <c r="E2898" t="str">
        <f t="shared" si="45"/>
        <v>Kentucky</v>
      </c>
    </row>
    <row r="2899" spans="1:5" x14ac:dyDescent="0.25">
      <c r="A2899" t="s">
        <v>2896</v>
      </c>
      <c r="B2899">
        <v>0</v>
      </c>
      <c r="C2899">
        <v>0</v>
      </c>
      <c r="D2899">
        <v>2954</v>
      </c>
      <c r="E2899" t="str">
        <f t="shared" si="45"/>
        <v>California</v>
      </c>
    </row>
    <row r="2900" spans="1:5" x14ac:dyDescent="0.25">
      <c r="A2900" t="s">
        <v>2897</v>
      </c>
      <c r="B2900">
        <v>0</v>
      </c>
      <c r="C2900">
        <v>0</v>
      </c>
      <c r="D2900">
        <v>3521</v>
      </c>
      <c r="E2900" t="str">
        <f t="shared" si="45"/>
        <v>Texas</v>
      </c>
    </row>
    <row r="2901" spans="1:5" x14ac:dyDescent="0.25">
      <c r="A2901" t="s">
        <v>2898</v>
      </c>
      <c r="B2901">
        <v>0</v>
      </c>
      <c r="C2901">
        <v>0</v>
      </c>
      <c r="D2901">
        <v>2009</v>
      </c>
      <c r="E2901" t="str">
        <f t="shared" si="45"/>
        <v>South Dakota</v>
      </c>
    </row>
    <row r="2902" spans="1:5" x14ac:dyDescent="0.25">
      <c r="A2902" t="s">
        <v>2899</v>
      </c>
      <c r="B2902">
        <v>1.63252733713226E-3</v>
      </c>
      <c r="C2902">
        <v>53</v>
      </c>
      <c r="D2902">
        <v>32465</v>
      </c>
      <c r="E2902" t="str">
        <f t="shared" si="45"/>
        <v>Georgia</v>
      </c>
    </row>
    <row r="2903" spans="1:5" x14ac:dyDescent="0.25">
      <c r="A2903" t="s">
        <v>2900</v>
      </c>
      <c r="B2903">
        <v>0</v>
      </c>
      <c r="C2903">
        <v>0</v>
      </c>
      <c r="D2903">
        <v>1946</v>
      </c>
      <c r="E2903" t="str">
        <f t="shared" si="45"/>
        <v>Tennessee</v>
      </c>
    </row>
    <row r="2904" spans="1:5" x14ac:dyDescent="0.25">
      <c r="A2904" t="s">
        <v>2901</v>
      </c>
      <c r="B2904">
        <v>1.0511931041734499E-4</v>
      </c>
      <c r="C2904">
        <v>1</v>
      </c>
      <c r="D2904">
        <v>9513</v>
      </c>
      <c r="E2904" t="str">
        <f t="shared" si="45"/>
        <v>Puerto Rico</v>
      </c>
    </row>
    <row r="2905" spans="1:5" x14ac:dyDescent="0.25">
      <c r="A2905" t="s">
        <v>2902</v>
      </c>
      <c r="B2905">
        <v>1.63818947299443E-4</v>
      </c>
      <c r="C2905">
        <v>10</v>
      </c>
      <c r="D2905">
        <v>61043</v>
      </c>
      <c r="E2905" t="str">
        <f t="shared" si="45"/>
        <v>Ohio</v>
      </c>
    </row>
    <row r="2906" spans="1:5" x14ac:dyDescent="0.25">
      <c r="A2906" t="s">
        <v>2903</v>
      </c>
      <c r="B2906">
        <v>5.1308363263213798E-4</v>
      </c>
      <c r="C2906">
        <v>1</v>
      </c>
      <c r="D2906">
        <v>1949</v>
      </c>
      <c r="E2906" t="str">
        <f t="shared" si="45"/>
        <v>West Virginia</v>
      </c>
    </row>
    <row r="2907" spans="1:5" x14ac:dyDescent="0.25">
      <c r="A2907" t="s">
        <v>2904</v>
      </c>
      <c r="B2907">
        <v>2.4485798237017199E-4</v>
      </c>
      <c r="C2907">
        <v>29</v>
      </c>
      <c r="D2907">
        <v>118436</v>
      </c>
      <c r="E2907" t="str">
        <f t="shared" si="45"/>
        <v>California</v>
      </c>
    </row>
    <row r="2908" spans="1:5" x14ac:dyDescent="0.25">
      <c r="A2908" t="s">
        <v>2905</v>
      </c>
      <c r="B2908">
        <v>3.6548577368831201E-3</v>
      </c>
      <c r="C2908">
        <v>1111</v>
      </c>
      <c r="D2908">
        <v>303979</v>
      </c>
      <c r="E2908" t="str">
        <f t="shared" si="45"/>
        <v>Oklahoma</v>
      </c>
    </row>
    <row r="2909" spans="1:5" x14ac:dyDescent="0.25">
      <c r="A2909" t="s">
        <v>2906</v>
      </c>
      <c r="B2909" s="1">
        <v>9.8658247829508302E-5</v>
      </c>
      <c r="C2909">
        <v>1</v>
      </c>
      <c r="D2909">
        <v>10136</v>
      </c>
      <c r="E2909" t="str">
        <f t="shared" si="45"/>
        <v>Mississippi</v>
      </c>
    </row>
    <row r="2910" spans="1:5" x14ac:dyDescent="0.25">
      <c r="A2910" t="s">
        <v>2907</v>
      </c>
      <c r="B2910">
        <v>5.3803214742076302E-4</v>
      </c>
      <c r="C2910">
        <v>8</v>
      </c>
      <c r="D2910">
        <v>14869</v>
      </c>
      <c r="E2910" t="str">
        <f t="shared" si="45"/>
        <v>California</v>
      </c>
    </row>
    <row r="2911" spans="1:5" x14ac:dyDescent="0.25">
      <c r="A2911" t="s">
        <v>2908</v>
      </c>
      <c r="B2911">
        <v>0</v>
      </c>
      <c r="C2911">
        <v>0</v>
      </c>
      <c r="D2911">
        <v>2153</v>
      </c>
      <c r="E2911" t="str">
        <f t="shared" si="45"/>
        <v>Georgia</v>
      </c>
    </row>
    <row r="2912" spans="1:5" x14ac:dyDescent="0.25">
      <c r="A2912" t="s">
        <v>2909</v>
      </c>
      <c r="B2912">
        <v>0</v>
      </c>
      <c r="C2912">
        <v>0</v>
      </c>
      <c r="D2912">
        <v>2036</v>
      </c>
      <c r="E2912" t="str">
        <f t="shared" si="45"/>
        <v>South Dakota</v>
      </c>
    </row>
    <row r="2913" spans="1:5" x14ac:dyDescent="0.25">
      <c r="A2913" t="s">
        <v>2910</v>
      </c>
      <c r="B2913">
        <v>3.8696096337797998E-4</v>
      </c>
      <c r="C2913">
        <v>25</v>
      </c>
      <c r="D2913">
        <v>64606</v>
      </c>
      <c r="E2913" t="str">
        <f t="shared" si="45"/>
        <v>Alabama</v>
      </c>
    </row>
    <row r="2914" spans="1:5" x14ac:dyDescent="0.25">
      <c r="A2914" t="s">
        <v>2911</v>
      </c>
      <c r="B2914">
        <v>2.1022914977320001E-4</v>
      </c>
      <c r="C2914">
        <v>7</v>
      </c>
      <c r="D2914">
        <v>33297</v>
      </c>
      <c r="E2914" t="str">
        <f t="shared" si="45"/>
        <v>Ohio</v>
      </c>
    </row>
    <row r="2915" spans="1:5" x14ac:dyDescent="0.25">
      <c r="A2915" t="s">
        <v>2912</v>
      </c>
      <c r="B2915">
        <v>0</v>
      </c>
      <c r="C2915">
        <v>0</v>
      </c>
      <c r="D2915">
        <v>11129</v>
      </c>
      <c r="E2915" t="str">
        <f t="shared" si="45"/>
        <v>Michigan</v>
      </c>
    </row>
    <row r="2916" spans="1:5" x14ac:dyDescent="0.25">
      <c r="A2916" t="s">
        <v>2913</v>
      </c>
      <c r="B2916">
        <v>0</v>
      </c>
      <c r="C2916">
        <v>0</v>
      </c>
      <c r="D2916">
        <v>921</v>
      </c>
      <c r="E2916" t="str">
        <f t="shared" si="45"/>
        <v>Georgia</v>
      </c>
    </row>
    <row r="2917" spans="1:5" x14ac:dyDescent="0.25">
      <c r="A2917" t="s">
        <v>2914</v>
      </c>
      <c r="B2917" s="1">
        <v>6.5293330286264606E-5</v>
      </c>
      <c r="C2917">
        <v>2</v>
      </c>
      <c r="D2917">
        <v>30631</v>
      </c>
      <c r="E2917" t="str">
        <f t="shared" si="45"/>
        <v>Idaho</v>
      </c>
    </row>
    <row r="2918" spans="1:5" x14ac:dyDescent="0.25">
      <c r="A2918" t="s">
        <v>2915</v>
      </c>
      <c r="B2918">
        <v>0</v>
      </c>
      <c r="C2918">
        <v>0</v>
      </c>
      <c r="D2918">
        <v>3482</v>
      </c>
      <c r="E2918" t="str">
        <f t="shared" si="45"/>
        <v>Texas</v>
      </c>
    </row>
    <row r="2919" spans="1:5" x14ac:dyDescent="0.25">
      <c r="A2919" t="s">
        <v>2916</v>
      </c>
      <c r="B2919">
        <v>0</v>
      </c>
      <c r="C2919">
        <v>0</v>
      </c>
      <c r="D2919">
        <v>1780</v>
      </c>
      <c r="E2919" t="str">
        <f t="shared" si="45"/>
        <v>West Virginia</v>
      </c>
    </row>
    <row r="2920" spans="1:5" x14ac:dyDescent="0.25">
      <c r="A2920" t="s">
        <v>2917</v>
      </c>
      <c r="B2920">
        <v>0</v>
      </c>
      <c r="C2920">
        <v>0</v>
      </c>
      <c r="D2920">
        <v>968</v>
      </c>
      <c r="E2920" t="str">
        <f t="shared" si="45"/>
        <v>North Carolina</v>
      </c>
    </row>
    <row r="2921" spans="1:5" x14ac:dyDescent="0.25">
      <c r="A2921" t="s">
        <v>2918</v>
      </c>
      <c r="B2921">
        <v>0</v>
      </c>
      <c r="C2921">
        <v>0</v>
      </c>
      <c r="D2921">
        <v>7343</v>
      </c>
      <c r="E2921" t="str">
        <f t="shared" si="45"/>
        <v>Wyoming</v>
      </c>
    </row>
    <row r="2922" spans="1:5" x14ac:dyDescent="0.25">
      <c r="A2922" t="s">
        <v>2919</v>
      </c>
      <c r="B2922">
        <v>1.4233862358548001E-4</v>
      </c>
      <c r="C2922">
        <v>2</v>
      </c>
      <c r="D2922">
        <v>14051</v>
      </c>
      <c r="E2922" t="str">
        <f t="shared" si="45"/>
        <v>Utah</v>
      </c>
    </row>
    <row r="2923" spans="1:5" x14ac:dyDescent="0.25">
      <c r="A2923" t="s">
        <v>2920</v>
      </c>
      <c r="B2923" s="1">
        <v>1.85315592453605E-5</v>
      </c>
      <c r="C2923">
        <v>1</v>
      </c>
      <c r="D2923">
        <v>53962</v>
      </c>
      <c r="E2923" t="str">
        <f t="shared" si="45"/>
        <v>New York</v>
      </c>
    </row>
    <row r="2924" spans="1:5" x14ac:dyDescent="0.25">
      <c r="A2924" t="s">
        <v>2921</v>
      </c>
      <c r="B2924">
        <v>1.6659725114531699E-4</v>
      </c>
      <c r="C2924">
        <v>4</v>
      </c>
      <c r="D2924">
        <v>24010</v>
      </c>
      <c r="E2924" t="str">
        <f t="shared" si="45"/>
        <v>Oregon</v>
      </c>
    </row>
    <row r="2925" spans="1:5" x14ac:dyDescent="0.25">
      <c r="A2925" t="s">
        <v>2922</v>
      </c>
      <c r="B2925">
        <v>2.20361392683998E-4</v>
      </c>
      <c r="C2925">
        <v>1</v>
      </c>
      <c r="D2925">
        <v>4538</v>
      </c>
      <c r="E2925" t="str">
        <f t="shared" si="45"/>
        <v>Tennessee</v>
      </c>
    </row>
    <row r="2926" spans="1:5" x14ac:dyDescent="0.25">
      <c r="A2926" t="s">
        <v>2923</v>
      </c>
      <c r="B2926">
        <v>3.3097239690205101E-4</v>
      </c>
      <c r="C2926">
        <v>5</v>
      </c>
      <c r="D2926">
        <v>15107</v>
      </c>
      <c r="E2926" t="str">
        <f t="shared" si="45"/>
        <v>Arkansas</v>
      </c>
    </row>
    <row r="2927" spans="1:5" x14ac:dyDescent="0.25">
      <c r="A2927" t="s">
        <v>2924</v>
      </c>
      <c r="B2927">
        <v>0</v>
      </c>
      <c r="C2927">
        <v>0</v>
      </c>
      <c r="D2927">
        <v>2633</v>
      </c>
      <c r="E2927" t="str">
        <f t="shared" si="45"/>
        <v>Florida</v>
      </c>
    </row>
    <row r="2928" spans="1:5" x14ac:dyDescent="0.25">
      <c r="A2928" t="s">
        <v>2925</v>
      </c>
      <c r="B2928">
        <v>1.8368846436444999E-4</v>
      </c>
      <c r="C2928">
        <v>1</v>
      </c>
      <c r="D2928">
        <v>5444</v>
      </c>
      <c r="E2928" t="str">
        <f t="shared" si="45"/>
        <v>Georgia</v>
      </c>
    </row>
    <row r="2929" spans="1:5" x14ac:dyDescent="0.25">
      <c r="A2929" t="s">
        <v>2926</v>
      </c>
      <c r="B2929">
        <v>3.4217279726256301E-4</v>
      </c>
      <c r="C2929">
        <v>2</v>
      </c>
      <c r="D2929">
        <v>5845</v>
      </c>
      <c r="E2929" t="str">
        <f t="shared" si="45"/>
        <v>Illinois</v>
      </c>
    </row>
    <row r="2930" spans="1:5" x14ac:dyDescent="0.25">
      <c r="A2930" t="s">
        <v>2927</v>
      </c>
      <c r="B2930">
        <v>0</v>
      </c>
      <c r="C2930">
        <v>0</v>
      </c>
      <c r="D2930">
        <v>1813</v>
      </c>
      <c r="E2930" t="str">
        <f t="shared" si="45"/>
        <v>Indiana</v>
      </c>
    </row>
    <row r="2931" spans="1:5" x14ac:dyDescent="0.25">
      <c r="A2931" t="s">
        <v>2928</v>
      </c>
      <c r="B2931">
        <v>0</v>
      </c>
      <c r="C2931">
        <v>0</v>
      </c>
      <c r="D2931">
        <v>5224</v>
      </c>
      <c r="E2931" t="str">
        <f t="shared" si="45"/>
        <v>Iowa</v>
      </c>
    </row>
    <row r="2932" spans="1:5" x14ac:dyDescent="0.25">
      <c r="A2932" t="s">
        <v>2929</v>
      </c>
      <c r="B2932">
        <v>3.5217467864057101E-4</v>
      </c>
      <c r="C2932">
        <v>2</v>
      </c>
      <c r="D2932">
        <v>5679</v>
      </c>
      <c r="E2932" t="str">
        <f t="shared" si="45"/>
        <v>Kentucky</v>
      </c>
    </row>
    <row r="2933" spans="1:5" x14ac:dyDescent="0.25">
      <c r="A2933" t="s">
        <v>2930</v>
      </c>
      <c r="B2933">
        <v>2.34466588511117E-4</v>
      </c>
      <c r="C2933">
        <v>2</v>
      </c>
      <c r="D2933">
        <v>8530</v>
      </c>
      <c r="E2933" t="str">
        <f t="shared" si="45"/>
        <v>Mississippi</v>
      </c>
    </row>
    <row r="2934" spans="1:5" x14ac:dyDescent="0.25">
      <c r="A2934" t="s">
        <v>2931</v>
      </c>
      <c r="B2934">
        <v>2.0572007300423401E-4</v>
      </c>
      <c r="C2934">
        <v>39</v>
      </c>
      <c r="D2934">
        <v>189578</v>
      </c>
      <c r="E2934" t="str">
        <f t="shared" si="45"/>
        <v>New Jersey</v>
      </c>
    </row>
    <row r="2935" spans="1:5" x14ac:dyDescent="0.25">
      <c r="A2935" t="s">
        <v>2932</v>
      </c>
      <c r="B2935">
        <v>0</v>
      </c>
      <c r="C2935">
        <v>0</v>
      </c>
      <c r="D2935">
        <v>1672</v>
      </c>
      <c r="E2935" t="str">
        <f t="shared" si="45"/>
        <v>New Mexico</v>
      </c>
    </row>
    <row r="2936" spans="1:5" x14ac:dyDescent="0.25">
      <c r="A2936" t="s">
        <v>2933</v>
      </c>
      <c r="B2936">
        <v>9.41205998619576E-4</v>
      </c>
      <c r="C2936">
        <v>45</v>
      </c>
      <c r="D2936">
        <v>47811</v>
      </c>
      <c r="E2936" t="str">
        <f t="shared" si="45"/>
        <v>North Carolina</v>
      </c>
    </row>
    <row r="2937" spans="1:5" x14ac:dyDescent="0.25">
      <c r="A2937" t="s">
        <v>2934</v>
      </c>
      <c r="B2937">
        <v>1.1732499022292201E-3</v>
      </c>
      <c r="C2937">
        <v>30</v>
      </c>
      <c r="D2937">
        <v>25570</v>
      </c>
      <c r="E2937" t="str">
        <f t="shared" si="45"/>
        <v>Ohio</v>
      </c>
    </row>
    <row r="2938" spans="1:5" x14ac:dyDescent="0.25">
      <c r="A2938" t="s">
        <v>2935</v>
      </c>
      <c r="B2938">
        <v>2.0916126333403399E-4</v>
      </c>
      <c r="C2938">
        <v>2</v>
      </c>
      <c r="D2938">
        <v>9562</v>
      </c>
      <c r="E2938" t="str">
        <f t="shared" si="45"/>
        <v>Oregon</v>
      </c>
    </row>
    <row r="2939" spans="1:5" x14ac:dyDescent="0.25">
      <c r="A2939" t="s">
        <v>2936</v>
      </c>
      <c r="B2939">
        <v>0</v>
      </c>
      <c r="C2939">
        <v>0</v>
      </c>
      <c r="D2939">
        <v>14024</v>
      </c>
      <c r="E2939" t="str">
        <f t="shared" si="45"/>
        <v>Pennsylvania</v>
      </c>
    </row>
    <row r="2940" spans="1:5" x14ac:dyDescent="0.25">
      <c r="A2940" t="s">
        <v>2937</v>
      </c>
      <c r="B2940">
        <v>1.7424638438756599E-4</v>
      </c>
      <c r="C2940">
        <v>1</v>
      </c>
      <c r="D2940">
        <v>5739</v>
      </c>
      <c r="E2940" t="str">
        <f t="shared" si="45"/>
        <v>South Carolina</v>
      </c>
    </row>
    <row r="2941" spans="1:5" x14ac:dyDescent="0.25">
      <c r="A2941" t="s">
        <v>2938</v>
      </c>
      <c r="B2941">
        <v>1.21418164157338E-4</v>
      </c>
      <c r="C2941">
        <v>1</v>
      </c>
      <c r="D2941">
        <v>8236</v>
      </c>
      <c r="E2941" t="str">
        <f t="shared" si="45"/>
        <v>South Dakota</v>
      </c>
    </row>
    <row r="2942" spans="1:5" x14ac:dyDescent="0.25">
      <c r="A2942" t="s">
        <v>2939</v>
      </c>
      <c r="B2942">
        <v>0</v>
      </c>
      <c r="C2942">
        <v>0</v>
      </c>
      <c r="D2942">
        <v>2547</v>
      </c>
      <c r="E2942" t="str">
        <f t="shared" si="45"/>
        <v>Tennessee</v>
      </c>
    </row>
    <row r="2943" spans="1:5" x14ac:dyDescent="0.25">
      <c r="A2943" t="s">
        <v>2940</v>
      </c>
      <c r="B2943">
        <v>1.6361256544505901E-4</v>
      </c>
      <c r="C2943">
        <v>1</v>
      </c>
      <c r="D2943">
        <v>6112</v>
      </c>
      <c r="E2943" t="str">
        <f t="shared" si="45"/>
        <v>Louisiana</v>
      </c>
    </row>
    <row r="2944" spans="1:5" x14ac:dyDescent="0.25">
      <c r="A2944" t="s">
        <v>2941</v>
      </c>
      <c r="B2944">
        <v>8.0652231086175696E-4</v>
      </c>
      <c r="C2944">
        <v>46</v>
      </c>
      <c r="D2944">
        <v>57035</v>
      </c>
      <c r="E2944" t="str">
        <f t="shared" si="45"/>
        <v>Alabama</v>
      </c>
    </row>
    <row r="2945" spans="1:5" x14ac:dyDescent="0.25">
      <c r="A2945" t="s">
        <v>2942</v>
      </c>
      <c r="B2945">
        <v>0</v>
      </c>
      <c r="C2945">
        <v>0</v>
      </c>
      <c r="D2945">
        <v>4338</v>
      </c>
      <c r="E2945" t="str">
        <f t="shared" si="45"/>
        <v>Alaska</v>
      </c>
    </row>
    <row r="2946" spans="1:5" x14ac:dyDescent="0.25">
      <c r="A2946" t="s">
        <v>2943</v>
      </c>
      <c r="B2946">
        <v>6.7268344638149403E-4</v>
      </c>
      <c r="C2946">
        <v>24</v>
      </c>
      <c r="D2946">
        <v>35678</v>
      </c>
      <c r="E2946" t="str">
        <f t="shared" si="45"/>
        <v>Arizona</v>
      </c>
    </row>
    <row r="2947" spans="1:5" x14ac:dyDescent="0.25">
      <c r="A2947" t="s">
        <v>2944</v>
      </c>
      <c r="B2947">
        <v>1.14949869084868E-3</v>
      </c>
      <c r="C2947">
        <v>36</v>
      </c>
      <c r="D2947">
        <v>31318</v>
      </c>
      <c r="E2947" t="str">
        <f t="shared" si="45"/>
        <v>Arkansas</v>
      </c>
    </row>
    <row r="2948" spans="1:5" x14ac:dyDescent="0.25">
      <c r="A2948" t="s">
        <v>2945</v>
      </c>
      <c r="B2948">
        <v>3.6151271025785999E-4</v>
      </c>
      <c r="C2948">
        <v>123</v>
      </c>
      <c r="D2948">
        <v>340237</v>
      </c>
      <c r="E2948" t="str">
        <f t="shared" ref="E2948:E3011" si="46">IFERROR(RIGHT(A2948,LEN(A2948)-FIND(",",A2948)-1),"DC")</f>
        <v>California</v>
      </c>
    </row>
    <row r="2949" spans="1:5" x14ac:dyDescent="0.25">
      <c r="A2949" t="s">
        <v>2946</v>
      </c>
      <c r="B2949">
        <v>0</v>
      </c>
      <c r="C2949">
        <v>0</v>
      </c>
      <c r="D2949">
        <v>18841</v>
      </c>
      <c r="E2949" t="str">
        <f t="shared" si="46"/>
        <v>Colorado</v>
      </c>
    </row>
    <row r="2950" spans="1:5" x14ac:dyDescent="0.25">
      <c r="A2950" t="s">
        <v>2947</v>
      </c>
      <c r="B2950">
        <v>2.8877217680078801E-4</v>
      </c>
      <c r="C2950">
        <v>16</v>
      </c>
      <c r="D2950">
        <v>55407</v>
      </c>
      <c r="E2950" t="str">
        <f t="shared" si="46"/>
        <v>Connecticut</v>
      </c>
    </row>
    <row r="2951" spans="1:5" x14ac:dyDescent="0.25">
      <c r="A2951" t="s">
        <v>2948</v>
      </c>
      <c r="B2951">
        <v>4.2730477513086503E-4</v>
      </c>
      <c r="C2951">
        <v>8</v>
      </c>
      <c r="D2951">
        <v>18722</v>
      </c>
      <c r="E2951" t="str">
        <f t="shared" si="46"/>
        <v>Delaware</v>
      </c>
    </row>
    <row r="2952" spans="1:5" x14ac:dyDescent="0.25">
      <c r="A2952" t="s">
        <v>2949</v>
      </c>
      <c r="B2952">
        <v>4.3365754397339801E-4</v>
      </c>
      <c r="C2952">
        <v>91</v>
      </c>
      <c r="D2952">
        <v>209843</v>
      </c>
      <c r="E2952" t="str">
        <f t="shared" si="46"/>
        <v>Florida</v>
      </c>
    </row>
    <row r="2953" spans="1:5" x14ac:dyDescent="0.25">
      <c r="A2953" t="s">
        <v>2950</v>
      </c>
      <c r="B2953">
        <v>6.1400081335172198E-4</v>
      </c>
      <c r="C2953">
        <v>77</v>
      </c>
      <c r="D2953">
        <v>125407</v>
      </c>
      <c r="E2953" t="str">
        <f t="shared" si="46"/>
        <v>Georgia</v>
      </c>
    </row>
    <row r="2954" spans="1:5" x14ac:dyDescent="0.25">
      <c r="A2954" t="s">
        <v>2951</v>
      </c>
      <c r="B2954">
        <v>0</v>
      </c>
      <c r="C2954">
        <v>0</v>
      </c>
      <c r="D2954">
        <v>2917</v>
      </c>
      <c r="E2954" t="str">
        <f t="shared" si="46"/>
        <v>Hawaii</v>
      </c>
    </row>
    <row r="2955" spans="1:5" x14ac:dyDescent="0.25">
      <c r="A2955" t="s">
        <v>2952</v>
      </c>
      <c r="B2955">
        <v>5.8784627819829995E-4</v>
      </c>
      <c r="C2955">
        <v>8</v>
      </c>
      <c r="D2955">
        <v>13609</v>
      </c>
      <c r="E2955" t="str">
        <f t="shared" si="46"/>
        <v>Idaho</v>
      </c>
    </row>
    <row r="2956" spans="1:5" x14ac:dyDescent="0.25">
      <c r="A2956" t="s">
        <v>2953</v>
      </c>
      <c r="B2956">
        <v>4.5528638075431599E-4</v>
      </c>
      <c r="C2956">
        <v>81</v>
      </c>
      <c r="D2956">
        <v>177910</v>
      </c>
      <c r="E2956" t="str">
        <f t="shared" si="46"/>
        <v>Illinois</v>
      </c>
    </row>
    <row r="2957" spans="1:5" x14ac:dyDescent="0.25">
      <c r="A2957" t="s">
        <v>2954</v>
      </c>
      <c r="B2957">
        <v>6.6835091096228896E-4</v>
      </c>
      <c r="C2957">
        <v>50</v>
      </c>
      <c r="D2957">
        <v>74811</v>
      </c>
      <c r="E2957" t="str">
        <f t="shared" si="46"/>
        <v>Indiana</v>
      </c>
    </row>
    <row r="2958" spans="1:5" x14ac:dyDescent="0.25">
      <c r="A2958" t="s">
        <v>2955</v>
      </c>
      <c r="B2958">
        <v>1.76234979973299E-3</v>
      </c>
      <c r="C2958">
        <v>33</v>
      </c>
      <c r="D2958">
        <v>18725</v>
      </c>
      <c r="E2958" t="str">
        <f t="shared" si="46"/>
        <v>Kansas</v>
      </c>
    </row>
    <row r="2959" spans="1:5" x14ac:dyDescent="0.25">
      <c r="A2959" t="s">
        <v>2956</v>
      </c>
      <c r="B2959">
        <v>3.2400207361327199E-4</v>
      </c>
      <c r="C2959">
        <v>10</v>
      </c>
      <c r="D2959">
        <v>30864</v>
      </c>
      <c r="E2959" t="str">
        <f t="shared" si="46"/>
        <v>Kentucky</v>
      </c>
    </row>
    <row r="2960" spans="1:5" x14ac:dyDescent="0.25">
      <c r="A2960" t="s">
        <v>2957</v>
      </c>
      <c r="B2960" s="1">
        <v>3.2860147213487E-5</v>
      </c>
      <c r="C2960">
        <v>1</v>
      </c>
      <c r="D2960">
        <v>30432</v>
      </c>
      <c r="E2960" t="str">
        <f t="shared" si="46"/>
        <v>Louisiana</v>
      </c>
    </row>
    <row r="2961" spans="1:5" x14ac:dyDescent="0.25">
      <c r="A2961" t="s">
        <v>2958</v>
      </c>
      <c r="B2961">
        <v>1.4640216675210199E-4</v>
      </c>
      <c r="C2961">
        <v>2</v>
      </c>
      <c r="D2961">
        <v>13661</v>
      </c>
      <c r="E2961" t="str">
        <f t="shared" si="46"/>
        <v>Maine</v>
      </c>
    </row>
    <row r="2962" spans="1:5" x14ac:dyDescent="0.25">
      <c r="A2962" t="s">
        <v>2959</v>
      </c>
      <c r="B2962">
        <v>1.6805915682316299E-4</v>
      </c>
      <c r="C2962">
        <v>14</v>
      </c>
      <c r="D2962">
        <v>83304</v>
      </c>
      <c r="E2962" t="str">
        <f t="shared" si="46"/>
        <v>Maryland</v>
      </c>
    </row>
    <row r="2963" spans="1:5" x14ac:dyDescent="0.25">
      <c r="A2963" t="s">
        <v>2960</v>
      </c>
      <c r="B2963" s="1">
        <v>8.7220712011726307E-5</v>
      </c>
      <c r="C2963">
        <v>6</v>
      </c>
      <c r="D2963">
        <v>68791</v>
      </c>
      <c r="E2963" t="str">
        <f t="shared" si="46"/>
        <v>Massachusetts</v>
      </c>
    </row>
    <row r="2964" spans="1:5" x14ac:dyDescent="0.25">
      <c r="A2964" t="s">
        <v>2961</v>
      </c>
      <c r="B2964">
        <v>5.10362022372312E-4</v>
      </c>
      <c r="C2964">
        <v>61</v>
      </c>
      <c r="D2964">
        <v>119523</v>
      </c>
      <c r="E2964" t="str">
        <f t="shared" si="46"/>
        <v>Michigan</v>
      </c>
    </row>
    <row r="2965" spans="1:5" x14ac:dyDescent="0.25">
      <c r="A2965" t="s">
        <v>2962</v>
      </c>
      <c r="B2965">
        <v>1.12706217156755E-4</v>
      </c>
      <c r="C2965">
        <v>8</v>
      </c>
      <c r="D2965">
        <v>70981</v>
      </c>
      <c r="E2965" t="str">
        <f t="shared" si="46"/>
        <v>Minnesota</v>
      </c>
    </row>
    <row r="2966" spans="1:5" x14ac:dyDescent="0.25">
      <c r="A2966" t="s">
        <v>2963</v>
      </c>
      <c r="B2966">
        <v>3.2660678875540101E-4</v>
      </c>
      <c r="C2966">
        <v>14</v>
      </c>
      <c r="D2966">
        <v>42865</v>
      </c>
      <c r="E2966" t="str">
        <f t="shared" si="46"/>
        <v>Mississippi</v>
      </c>
    </row>
    <row r="2967" spans="1:5" x14ac:dyDescent="0.25">
      <c r="A2967" t="s">
        <v>2964</v>
      </c>
      <c r="B2967">
        <v>2.0897671070652099E-4</v>
      </c>
      <c r="C2967">
        <v>18</v>
      </c>
      <c r="D2967">
        <v>86134</v>
      </c>
      <c r="E2967" t="str">
        <f t="shared" si="46"/>
        <v>Missouri</v>
      </c>
    </row>
    <row r="2968" spans="1:5" x14ac:dyDescent="0.25">
      <c r="A2968" t="s">
        <v>2965</v>
      </c>
      <c r="B2968">
        <v>0</v>
      </c>
      <c r="C2968">
        <v>0</v>
      </c>
      <c r="D2968">
        <v>6907</v>
      </c>
      <c r="E2968" t="str">
        <f t="shared" si="46"/>
        <v>Montana</v>
      </c>
    </row>
    <row r="2969" spans="1:5" x14ac:dyDescent="0.25">
      <c r="A2969" t="s">
        <v>2966</v>
      </c>
      <c r="B2969">
        <v>0</v>
      </c>
      <c r="C2969">
        <v>0</v>
      </c>
      <c r="D2969">
        <v>16705</v>
      </c>
      <c r="E2969" t="str">
        <f t="shared" si="46"/>
        <v>Nebraska</v>
      </c>
    </row>
    <row r="2970" spans="1:5" x14ac:dyDescent="0.25">
      <c r="A2970" t="s">
        <v>2967</v>
      </c>
      <c r="B2970">
        <v>0</v>
      </c>
      <c r="C2970">
        <v>0</v>
      </c>
      <c r="D2970">
        <v>8739</v>
      </c>
      <c r="E2970" t="str">
        <f t="shared" si="46"/>
        <v>Nevada</v>
      </c>
    </row>
    <row r="2971" spans="1:5" x14ac:dyDescent="0.25">
      <c r="A2971" t="s">
        <v>2968</v>
      </c>
      <c r="B2971">
        <v>8.4971611756978695E-4</v>
      </c>
      <c r="C2971">
        <v>22</v>
      </c>
      <c r="D2971">
        <v>25891</v>
      </c>
      <c r="E2971" t="str">
        <f t="shared" si="46"/>
        <v>New Hampshire</v>
      </c>
    </row>
    <row r="2972" spans="1:5" x14ac:dyDescent="0.25">
      <c r="A2972" t="s">
        <v>2969</v>
      </c>
      <c r="B2972">
        <v>2.50526497091563E-4</v>
      </c>
      <c r="C2972">
        <v>32</v>
      </c>
      <c r="D2972">
        <v>127731</v>
      </c>
      <c r="E2972" t="str">
        <f t="shared" si="46"/>
        <v>New Jersey</v>
      </c>
    </row>
    <row r="2973" spans="1:5" x14ac:dyDescent="0.25">
      <c r="A2973" t="s">
        <v>2970</v>
      </c>
      <c r="B2973" s="1">
        <v>4.0495666963624701E-5</v>
      </c>
      <c r="C2973">
        <v>1</v>
      </c>
      <c r="D2973">
        <v>24694</v>
      </c>
      <c r="E2973" t="str">
        <f t="shared" si="46"/>
        <v>New Mexico</v>
      </c>
    </row>
    <row r="2974" spans="1:5" x14ac:dyDescent="0.25">
      <c r="A2974" t="s">
        <v>2971</v>
      </c>
      <c r="B2974">
        <v>2.7036493121057598E-4</v>
      </c>
      <c r="C2974">
        <v>44</v>
      </c>
      <c r="D2974">
        <v>162743</v>
      </c>
      <c r="E2974" t="str">
        <f t="shared" si="46"/>
        <v>New York</v>
      </c>
    </row>
    <row r="2975" spans="1:5" x14ac:dyDescent="0.25">
      <c r="A2975" t="s">
        <v>2972</v>
      </c>
      <c r="B2975">
        <v>2.7899283586252301E-4</v>
      </c>
      <c r="C2975">
        <v>28</v>
      </c>
      <c r="D2975">
        <v>100361</v>
      </c>
      <c r="E2975" t="str">
        <f t="shared" si="46"/>
        <v>North Carolina</v>
      </c>
    </row>
    <row r="2976" spans="1:5" x14ac:dyDescent="0.25">
      <c r="A2976" t="s">
        <v>2973</v>
      </c>
      <c r="B2976">
        <v>0</v>
      </c>
      <c r="C2976">
        <v>0</v>
      </c>
      <c r="D2976">
        <v>4470</v>
      </c>
      <c r="E2976" t="str">
        <f t="shared" si="46"/>
        <v>North Dakota</v>
      </c>
    </row>
    <row r="2977" spans="1:5" x14ac:dyDescent="0.25">
      <c r="A2977" t="s">
        <v>2974</v>
      </c>
      <c r="B2977">
        <v>8.0112685975874899E-4</v>
      </c>
      <c r="C2977">
        <v>91</v>
      </c>
      <c r="D2977">
        <v>113590</v>
      </c>
      <c r="E2977" t="str">
        <f t="shared" si="46"/>
        <v>Ohio</v>
      </c>
    </row>
    <row r="2978" spans="1:5" x14ac:dyDescent="0.25">
      <c r="A2978" t="s">
        <v>2975</v>
      </c>
      <c r="B2978">
        <v>3.9409837680726102E-4</v>
      </c>
      <c r="C2978">
        <v>16</v>
      </c>
      <c r="D2978">
        <v>40599</v>
      </c>
      <c r="E2978" t="str">
        <f t="shared" si="46"/>
        <v>Oklahoma</v>
      </c>
    </row>
    <row r="2979" spans="1:5" x14ac:dyDescent="0.25">
      <c r="A2979" t="s">
        <v>2976</v>
      </c>
      <c r="B2979">
        <v>2.08174311289943E-4</v>
      </c>
      <c r="C2979">
        <v>6</v>
      </c>
      <c r="D2979">
        <v>28822</v>
      </c>
      <c r="E2979" t="str">
        <f t="shared" si="46"/>
        <v>Oregon</v>
      </c>
    </row>
    <row r="2980" spans="1:5" x14ac:dyDescent="0.25">
      <c r="A2980" t="s">
        <v>2977</v>
      </c>
      <c r="B2980">
        <v>4.7381174782390402E-4</v>
      </c>
      <c r="C2980">
        <v>70</v>
      </c>
      <c r="D2980">
        <v>147738</v>
      </c>
      <c r="E2980" t="str">
        <f t="shared" si="46"/>
        <v>Pennsylvania</v>
      </c>
    </row>
    <row r="2981" spans="1:5" x14ac:dyDescent="0.25">
      <c r="A2981" t="s">
        <v>2978</v>
      </c>
      <c r="B2981">
        <v>0</v>
      </c>
      <c r="C2981">
        <v>0</v>
      </c>
      <c r="D2981">
        <v>5640</v>
      </c>
      <c r="E2981" t="str">
        <f t="shared" si="46"/>
        <v>Puerto Rico</v>
      </c>
    </row>
    <row r="2982" spans="1:5" x14ac:dyDescent="0.25">
      <c r="A2982" t="s">
        <v>2979</v>
      </c>
      <c r="B2982">
        <v>1.09914266871791E-4</v>
      </c>
      <c r="C2982">
        <v>2</v>
      </c>
      <c r="D2982">
        <v>18196</v>
      </c>
      <c r="E2982" t="str">
        <f t="shared" si="46"/>
        <v>Rhode Island</v>
      </c>
    </row>
    <row r="2983" spans="1:5" x14ac:dyDescent="0.25">
      <c r="A2983" t="s">
        <v>2980</v>
      </c>
      <c r="B2983">
        <v>1.4695583288366601E-3</v>
      </c>
      <c r="C2983">
        <v>128</v>
      </c>
      <c r="D2983">
        <v>87101</v>
      </c>
      <c r="E2983" t="str">
        <f t="shared" si="46"/>
        <v>South Carolina</v>
      </c>
    </row>
    <row r="2984" spans="1:5" x14ac:dyDescent="0.25">
      <c r="A2984" t="s">
        <v>2981</v>
      </c>
      <c r="B2984">
        <v>0</v>
      </c>
      <c r="C2984">
        <v>0</v>
      </c>
      <c r="D2984">
        <v>3135</v>
      </c>
      <c r="E2984" t="str">
        <f t="shared" si="46"/>
        <v>South Dakota</v>
      </c>
    </row>
    <row r="2985" spans="1:5" x14ac:dyDescent="0.25">
      <c r="A2985" t="s">
        <v>2982</v>
      </c>
      <c r="B2985">
        <v>8.4359978352910303E-4</v>
      </c>
      <c r="C2985">
        <v>53</v>
      </c>
      <c r="D2985">
        <v>62826</v>
      </c>
      <c r="E2985" t="str">
        <f t="shared" si="46"/>
        <v>Tennessee</v>
      </c>
    </row>
    <row r="2986" spans="1:5" x14ac:dyDescent="0.25">
      <c r="A2986" t="s">
        <v>2983</v>
      </c>
      <c r="B2986">
        <v>6.6133284003144701E-4</v>
      </c>
      <c r="C2986">
        <v>143</v>
      </c>
      <c r="D2986">
        <v>216230</v>
      </c>
      <c r="E2986" t="str">
        <f t="shared" si="46"/>
        <v>Texas</v>
      </c>
    </row>
    <row r="2987" spans="1:5" x14ac:dyDescent="0.25">
      <c r="A2987" t="s">
        <v>2984</v>
      </c>
      <c r="B2987">
        <v>2.4286581663635E-4</v>
      </c>
      <c r="C2987">
        <v>2</v>
      </c>
      <c r="D2987">
        <v>8235</v>
      </c>
      <c r="E2987" t="str">
        <f t="shared" si="46"/>
        <v>Vermont</v>
      </c>
    </row>
    <row r="2988" spans="1:5" x14ac:dyDescent="0.25">
      <c r="A2988" t="s">
        <v>2985</v>
      </c>
      <c r="B2988">
        <v>1.3452462361129801E-4</v>
      </c>
      <c r="C2988">
        <v>12</v>
      </c>
      <c r="D2988">
        <v>89203</v>
      </c>
      <c r="E2988" t="str">
        <f t="shared" si="46"/>
        <v>Virginia</v>
      </c>
    </row>
    <row r="2989" spans="1:5" x14ac:dyDescent="0.25">
      <c r="A2989" t="s">
        <v>2986</v>
      </c>
      <c r="B2989">
        <v>1.7684443216357999E-3</v>
      </c>
      <c r="C2989">
        <v>32</v>
      </c>
      <c r="D2989">
        <v>18095</v>
      </c>
      <c r="E2989" t="str">
        <f t="shared" si="46"/>
        <v>Washington</v>
      </c>
    </row>
    <row r="2990" spans="1:5" x14ac:dyDescent="0.25">
      <c r="A2990" t="s">
        <v>2987</v>
      </c>
      <c r="B2990">
        <v>6.4580709742001398E-4</v>
      </c>
      <c r="C2990">
        <v>20</v>
      </c>
      <c r="D2990">
        <v>30969</v>
      </c>
      <c r="E2990" t="str">
        <f t="shared" si="46"/>
        <v>West Virginia</v>
      </c>
    </row>
    <row r="2991" spans="1:5" x14ac:dyDescent="0.25">
      <c r="A2991" t="s">
        <v>2988</v>
      </c>
      <c r="B2991">
        <v>1.88296336590121E-4</v>
      </c>
      <c r="C2991">
        <v>9</v>
      </c>
      <c r="D2991">
        <v>47797</v>
      </c>
      <c r="E2991" t="str">
        <f t="shared" si="46"/>
        <v>Wisconsin</v>
      </c>
    </row>
    <row r="2992" spans="1:5" x14ac:dyDescent="0.25">
      <c r="A2992" t="s">
        <v>2989</v>
      </c>
      <c r="B2992">
        <v>0</v>
      </c>
      <c r="C2992">
        <v>0</v>
      </c>
      <c r="D2992">
        <v>4778</v>
      </c>
      <c r="E2992" t="str">
        <f t="shared" si="46"/>
        <v>Wyoming</v>
      </c>
    </row>
    <row r="2993" spans="1:5" x14ac:dyDescent="0.25">
      <c r="A2993" t="s">
        <v>2990</v>
      </c>
      <c r="B2993">
        <v>0</v>
      </c>
      <c r="C2993">
        <v>0</v>
      </c>
      <c r="D2993">
        <v>7591</v>
      </c>
      <c r="E2993" t="str">
        <f t="shared" si="46"/>
        <v>Texas</v>
      </c>
    </row>
    <row r="2994" spans="1:5" x14ac:dyDescent="0.25">
      <c r="A2994" t="s">
        <v>2991</v>
      </c>
      <c r="B2994">
        <v>1.4475969889982099E-4</v>
      </c>
      <c r="C2994">
        <v>1</v>
      </c>
      <c r="D2994">
        <v>6908</v>
      </c>
      <c r="E2994" t="str">
        <f t="shared" si="46"/>
        <v>West Virginia</v>
      </c>
    </row>
    <row r="2995" spans="1:5" x14ac:dyDescent="0.25">
      <c r="A2995" t="s">
        <v>2992</v>
      </c>
      <c r="B2995">
        <v>0</v>
      </c>
      <c r="C2995">
        <v>0</v>
      </c>
      <c r="D2995">
        <v>6140</v>
      </c>
      <c r="E2995" t="str">
        <f t="shared" si="46"/>
        <v>Georgia</v>
      </c>
    </row>
    <row r="2996" spans="1:5" x14ac:dyDescent="0.25">
      <c r="A2996" t="s">
        <v>2993</v>
      </c>
      <c r="B2996">
        <v>0</v>
      </c>
      <c r="C2996">
        <v>0</v>
      </c>
      <c r="D2996">
        <v>1696</v>
      </c>
      <c r="E2996" t="str">
        <f t="shared" si="46"/>
        <v>Texas</v>
      </c>
    </row>
    <row r="2997" spans="1:5" x14ac:dyDescent="0.25">
      <c r="A2997" t="s">
        <v>2994</v>
      </c>
      <c r="B2997">
        <v>7.4238586597130598E-4</v>
      </c>
      <c r="C2997">
        <v>119</v>
      </c>
      <c r="D2997">
        <v>160294</v>
      </c>
      <c r="E2997" t="str">
        <f t="shared" si="46"/>
        <v>Utah</v>
      </c>
    </row>
    <row r="2998" spans="1:5" x14ac:dyDescent="0.25">
      <c r="A2998" t="s">
        <v>2995</v>
      </c>
      <c r="B2998">
        <v>0</v>
      </c>
      <c r="C2998">
        <v>0</v>
      </c>
      <c r="D2998">
        <v>2620</v>
      </c>
      <c r="E2998" t="str">
        <f t="shared" si="46"/>
        <v>Puerto Rico</v>
      </c>
    </row>
    <row r="2999" spans="1:5" x14ac:dyDescent="0.25">
      <c r="A2999" t="s">
        <v>2996</v>
      </c>
      <c r="B2999">
        <v>1.9756241399646102E-2</v>
      </c>
      <c r="C2999">
        <v>201</v>
      </c>
      <c r="D2999">
        <v>10174</v>
      </c>
      <c r="E2999" t="str">
        <f t="shared" si="46"/>
        <v>Texas</v>
      </c>
    </row>
    <row r="3000" spans="1:5" x14ac:dyDescent="0.25">
      <c r="A3000" t="s">
        <v>2997</v>
      </c>
      <c r="B3000">
        <v>0</v>
      </c>
      <c r="C3000">
        <v>0</v>
      </c>
      <c r="D3000">
        <v>14150</v>
      </c>
      <c r="E3000" t="str">
        <f t="shared" si="46"/>
        <v>Texas</v>
      </c>
    </row>
    <row r="3001" spans="1:5" x14ac:dyDescent="0.25">
      <c r="A3001" t="s">
        <v>2998</v>
      </c>
      <c r="B3001">
        <v>0</v>
      </c>
      <c r="C3001">
        <v>0</v>
      </c>
      <c r="D3001">
        <v>4468</v>
      </c>
      <c r="E3001" t="str">
        <f t="shared" si="46"/>
        <v>Alaska</v>
      </c>
    </row>
    <row r="3002" spans="1:5" x14ac:dyDescent="0.25">
      <c r="A3002" t="s">
        <v>2999</v>
      </c>
      <c r="B3002">
        <v>0</v>
      </c>
      <c r="C3002">
        <v>0</v>
      </c>
      <c r="D3002">
        <v>10227</v>
      </c>
      <c r="E3002" t="str">
        <f t="shared" si="46"/>
        <v>New Mexico</v>
      </c>
    </row>
    <row r="3003" spans="1:5" x14ac:dyDescent="0.25">
      <c r="A3003" t="s">
        <v>3000</v>
      </c>
      <c r="B3003">
        <v>0</v>
      </c>
      <c r="C3003">
        <v>0</v>
      </c>
      <c r="D3003">
        <v>3796</v>
      </c>
      <c r="E3003" t="str">
        <f t="shared" si="46"/>
        <v>Idaho</v>
      </c>
    </row>
    <row r="3004" spans="1:5" x14ac:dyDescent="0.25">
      <c r="A3004" t="s">
        <v>3001</v>
      </c>
      <c r="B3004">
        <v>0</v>
      </c>
      <c r="C3004">
        <v>0</v>
      </c>
      <c r="D3004">
        <v>2481</v>
      </c>
      <c r="E3004" t="str">
        <f t="shared" si="46"/>
        <v>Montana</v>
      </c>
    </row>
    <row r="3005" spans="1:5" x14ac:dyDescent="0.25">
      <c r="A3005" t="s">
        <v>3002</v>
      </c>
      <c r="B3005">
        <v>0</v>
      </c>
      <c r="C3005">
        <v>0</v>
      </c>
      <c r="D3005">
        <v>1738</v>
      </c>
      <c r="E3005" t="str">
        <f t="shared" si="46"/>
        <v>Nebraska</v>
      </c>
    </row>
    <row r="3006" spans="1:5" x14ac:dyDescent="0.25">
      <c r="A3006" t="s">
        <v>3003</v>
      </c>
      <c r="B3006">
        <v>0</v>
      </c>
      <c r="C3006">
        <v>0</v>
      </c>
      <c r="D3006">
        <v>3306</v>
      </c>
      <c r="E3006" t="str">
        <f t="shared" si="46"/>
        <v>Arkansas</v>
      </c>
    </row>
    <row r="3007" spans="1:5" x14ac:dyDescent="0.25">
      <c r="A3007" t="s">
        <v>3004</v>
      </c>
      <c r="B3007">
        <v>0</v>
      </c>
      <c r="C3007">
        <v>0</v>
      </c>
      <c r="D3007">
        <v>2202</v>
      </c>
      <c r="E3007" t="str">
        <f t="shared" si="46"/>
        <v>Iowa</v>
      </c>
    </row>
    <row r="3008" spans="1:5" x14ac:dyDescent="0.25">
      <c r="A3008" t="s">
        <v>3005</v>
      </c>
      <c r="B3008" s="1">
        <v>5.5090348170971901E-5</v>
      </c>
      <c r="C3008">
        <v>1</v>
      </c>
      <c r="D3008">
        <v>18152</v>
      </c>
      <c r="E3008" t="str">
        <f t="shared" si="46"/>
        <v>Michigan</v>
      </c>
    </row>
    <row r="3009" spans="1:5" x14ac:dyDescent="0.25">
      <c r="A3009" t="s">
        <v>3006</v>
      </c>
      <c r="B3009">
        <v>2.8943560057886801E-3</v>
      </c>
      <c r="C3009">
        <v>2</v>
      </c>
      <c r="D3009">
        <v>691</v>
      </c>
      <c r="E3009" t="str">
        <f t="shared" si="46"/>
        <v>Tennessee</v>
      </c>
    </row>
    <row r="3010" spans="1:5" x14ac:dyDescent="0.25">
      <c r="A3010" t="s">
        <v>3007</v>
      </c>
      <c r="B3010">
        <v>0</v>
      </c>
      <c r="C3010">
        <v>0</v>
      </c>
      <c r="D3010">
        <v>9402</v>
      </c>
      <c r="E3010" t="str">
        <f t="shared" si="46"/>
        <v>Ohio</v>
      </c>
    </row>
    <row r="3011" spans="1:5" x14ac:dyDescent="0.25">
      <c r="A3011" t="s">
        <v>3008</v>
      </c>
      <c r="B3011">
        <v>2.4563989191839198E-4</v>
      </c>
      <c r="C3011">
        <v>3</v>
      </c>
      <c r="D3011">
        <v>12213</v>
      </c>
      <c r="E3011" t="str">
        <f t="shared" si="46"/>
        <v>Texas</v>
      </c>
    </row>
    <row r="3012" spans="1:5" x14ac:dyDescent="0.25">
      <c r="A3012" t="s">
        <v>3009</v>
      </c>
      <c r="B3012" s="1">
        <v>8.2494637848484696E-5</v>
      </c>
      <c r="C3012">
        <v>1</v>
      </c>
      <c r="D3012">
        <v>12122</v>
      </c>
      <c r="E3012" t="str">
        <f t="shared" ref="E3012:E3075" si="47">IFERROR(RIGHT(A3012,LEN(A3012)-FIND(",",A3012)-1),"DC")</f>
        <v>North Carolina</v>
      </c>
    </row>
    <row r="3013" spans="1:5" x14ac:dyDescent="0.25">
      <c r="A3013" t="s">
        <v>3010</v>
      </c>
      <c r="B3013">
        <v>2.65940471884773E-4</v>
      </c>
      <c r="C3013">
        <v>25</v>
      </c>
      <c r="D3013">
        <v>94006</v>
      </c>
      <c r="E3013" t="str">
        <f t="shared" si="47"/>
        <v>Indiana</v>
      </c>
    </row>
    <row r="3014" spans="1:5" x14ac:dyDescent="0.25">
      <c r="A3014" t="s">
        <v>3011</v>
      </c>
      <c r="B3014">
        <v>0</v>
      </c>
      <c r="C3014">
        <v>0</v>
      </c>
      <c r="D3014">
        <v>3858</v>
      </c>
      <c r="E3014" t="str">
        <f t="shared" si="47"/>
        <v>Puerto Rico</v>
      </c>
    </row>
    <row r="3015" spans="1:5" x14ac:dyDescent="0.25">
      <c r="A3015" t="s">
        <v>3012</v>
      </c>
      <c r="B3015">
        <v>0</v>
      </c>
      <c r="C3015">
        <v>0</v>
      </c>
      <c r="D3015">
        <v>6277</v>
      </c>
      <c r="E3015" t="str">
        <f t="shared" si="47"/>
        <v>Puerto Rico</v>
      </c>
    </row>
    <row r="3016" spans="1:5" x14ac:dyDescent="0.25">
      <c r="A3016" t="s">
        <v>3013</v>
      </c>
      <c r="B3016">
        <v>0</v>
      </c>
      <c r="C3016">
        <v>0</v>
      </c>
      <c r="D3016">
        <v>18822</v>
      </c>
      <c r="E3016" t="str">
        <f t="shared" si="47"/>
        <v>Pennsylvania</v>
      </c>
    </row>
    <row r="3017" spans="1:5" x14ac:dyDescent="0.25">
      <c r="A3017" t="s">
        <v>3014</v>
      </c>
      <c r="B3017">
        <v>2.0412817454827899E-3</v>
      </c>
      <c r="C3017">
        <v>546</v>
      </c>
      <c r="D3017">
        <v>267479</v>
      </c>
      <c r="E3017" t="str">
        <f t="shared" si="47"/>
        <v>California</v>
      </c>
    </row>
    <row r="3018" spans="1:5" x14ac:dyDescent="0.25">
      <c r="A3018" t="s">
        <v>3015</v>
      </c>
      <c r="B3018">
        <v>2.1402987682361801E-3</v>
      </c>
      <c r="C3018">
        <v>49</v>
      </c>
      <c r="D3018">
        <v>22894</v>
      </c>
      <c r="E3018" t="str">
        <f t="shared" si="47"/>
        <v>Illinois</v>
      </c>
    </row>
    <row r="3019" spans="1:5" x14ac:dyDescent="0.25">
      <c r="A3019" t="s">
        <v>3016</v>
      </c>
      <c r="B3019">
        <v>0</v>
      </c>
      <c r="C3019">
        <v>0</v>
      </c>
      <c r="D3019">
        <v>13701</v>
      </c>
      <c r="E3019" t="str">
        <f t="shared" si="47"/>
        <v>Louisiana</v>
      </c>
    </row>
    <row r="3020" spans="1:5" x14ac:dyDescent="0.25">
      <c r="A3020" t="s">
        <v>3017</v>
      </c>
      <c r="B3020">
        <v>8.15827044666539E-4</v>
      </c>
      <c r="C3020">
        <v>4</v>
      </c>
      <c r="D3020">
        <v>4903</v>
      </c>
      <c r="E3020" t="str">
        <f t="shared" si="47"/>
        <v>Indiana</v>
      </c>
    </row>
    <row r="3021" spans="1:5" x14ac:dyDescent="0.25">
      <c r="A3021" t="s">
        <v>3018</v>
      </c>
      <c r="B3021">
        <v>0</v>
      </c>
      <c r="C3021">
        <v>0</v>
      </c>
      <c r="D3021">
        <v>5435</v>
      </c>
      <c r="E3021" t="str">
        <f t="shared" si="47"/>
        <v>Missouri</v>
      </c>
    </row>
    <row r="3022" spans="1:5" x14ac:dyDescent="0.25">
      <c r="A3022" t="s">
        <v>3019</v>
      </c>
      <c r="B3022">
        <v>0</v>
      </c>
      <c r="C3022">
        <v>0</v>
      </c>
      <c r="D3022">
        <v>9246</v>
      </c>
      <c r="E3022" t="str">
        <f t="shared" si="47"/>
        <v>Wisconsin</v>
      </c>
    </row>
    <row r="3023" spans="1:5" x14ac:dyDescent="0.25">
      <c r="A3023" t="s">
        <v>3020</v>
      </c>
      <c r="B3023">
        <v>1.3392857142857601E-3</v>
      </c>
      <c r="C3023">
        <v>15</v>
      </c>
      <c r="D3023">
        <v>11200</v>
      </c>
      <c r="E3023" t="str">
        <f t="shared" si="47"/>
        <v>Louisiana</v>
      </c>
    </row>
    <row r="3024" spans="1:5" x14ac:dyDescent="0.25">
      <c r="A3024" t="s">
        <v>3021</v>
      </c>
      <c r="B3024" s="1">
        <v>5.7558925950496E-5</v>
      </c>
      <c r="C3024">
        <v>2</v>
      </c>
      <c r="D3024">
        <v>34747</v>
      </c>
      <c r="E3024" t="str">
        <f t="shared" si="47"/>
        <v>Texas</v>
      </c>
    </row>
    <row r="3025" spans="1:5" x14ac:dyDescent="0.25">
      <c r="A3025" t="s">
        <v>3022</v>
      </c>
      <c r="B3025">
        <v>0</v>
      </c>
      <c r="C3025">
        <v>0</v>
      </c>
      <c r="D3025">
        <v>1526</v>
      </c>
      <c r="E3025" t="str">
        <f t="shared" si="47"/>
        <v>Puerto Rico</v>
      </c>
    </row>
    <row r="3026" spans="1:5" x14ac:dyDescent="0.25">
      <c r="A3026" t="s">
        <v>3023</v>
      </c>
      <c r="B3026">
        <v>1.1075075075075101E-2</v>
      </c>
      <c r="C3026">
        <v>461</v>
      </c>
      <c r="D3026">
        <v>41625</v>
      </c>
      <c r="E3026" t="str">
        <f t="shared" si="47"/>
        <v>Indiana</v>
      </c>
    </row>
    <row r="3027" spans="1:5" x14ac:dyDescent="0.25">
      <c r="A3027" t="s">
        <v>3024</v>
      </c>
      <c r="B3027">
        <v>0</v>
      </c>
      <c r="C3027">
        <v>0</v>
      </c>
      <c r="D3027">
        <v>8080</v>
      </c>
      <c r="E3027" t="str">
        <f t="shared" si="47"/>
        <v>Wisconsin</v>
      </c>
    </row>
    <row r="3028" spans="1:5" x14ac:dyDescent="0.25">
      <c r="A3028" t="s">
        <v>3025</v>
      </c>
      <c r="B3028">
        <v>0</v>
      </c>
      <c r="C3028">
        <v>0</v>
      </c>
      <c r="D3028">
        <v>2087</v>
      </c>
      <c r="E3028" t="str">
        <f t="shared" si="47"/>
        <v>Puerto Rico</v>
      </c>
    </row>
    <row r="3029" spans="1:5" x14ac:dyDescent="0.25">
      <c r="A3029" t="s">
        <v>3026</v>
      </c>
      <c r="B3029">
        <v>9.1869545245748497E-4</v>
      </c>
      <c r="C3029">
        <v>2</v>
      </c>
      <c r="D3029">
        <v>2177</v>
      </c>
      <c r="E3029" t="str">
        <f t="shared" si="47"/>
        <v>Ohio</v>
      </c>
    </row>
    <row r="3030" spans="1:5" x14ac:dyDescent="0.25">
      <c r="A3030" t="s">
        <v>3027</v>
      </c>
      <c r="B3030">
        <v>1.6251316003301701E-4</v>
      </c>
      <c r="C3030">
        <v>23</v>
      </c>
      <c r="D3030">
        <v>141527</v>
      </c>
      <c r="E3030" t="str">
        <f t="shared" si="47"/>
        <v>Virginia</v>
      </c>
    </row>
    <row r="3031" spans="1:5" x14ac:dyDescent="0.25">
      <c r="A3031" t="s">
        <v>3028</v>
      </c>
      <c r="B3031">
        <v>1.1442332141735601E-3</v>
      </c>
      <c r="C3031">
        <v>153</v>
      </c>
      <c r="D3031">
        <v>133714</v>
      </c>
      <c r="E3031" t="str">
        <f t="shared" si="47"/>
        <v>Florida</v>
      </c>
    </row>
    <row r="3032" spans="1:5" x14ac:dyDescent="0.25">
      <c r="A3032" t="s">
        <v>3029</v>
      </c>
      <c r="B3032">
        <v>0</v>
      </c>
      <c r="C3032">
        <v>0</v>
      </c>
      <c r="D3032">
        <v>3632</v>
      </c>
      <c r="E3032" t="str">
        <f t="shared" si="47"/>
        <v>Illinois</v>
      </c>
    </row>
    <row r="3033" spans="1:5" x14ac:dyDescent="0.25">
      <c r="A3033" t="s">
        <v>3030</v>
      </c>
      <c r="B3033">
        <v>1.7476406850747101E-4</v>
      </c>
      <c r="C3033">
        <v>2</v>
      </c>
      <c r="D3033">
        <v>11444</v>
      </c>
      <c r="E3033" t="str">
        <f t="shared" si="47"/>
        <v>Indiana</v>
      </c>
    </row>
    <row r="3034" spans="1:5" x14ac:dyDescent="0.25">
      <c r="A3034" t="s">
        <v>3031</v>
      </c>
      <c r="B3034">
        <v>1.3180440226701E-4</v>
      </c>
      <c r="C3034">
        <v>1</v>
      </c>
      <c r="D3034">
        <v>7587</v>
      </c>
      <c r="E3034" t="str">
        <f t="shared" si="47"/>
        <v>Minnesota</v>
      </c>
    </row>
    <row r="3035" spans="1:5" x14ac:dyDescent="0.25">
      <c r="A3035" t="s">
        <v>3032</v>
      </c>
      <c r="B3035">
        <v>0</v>
      </c>
      <c r="C3035">
        <v>0</v>
      </c>
      <c r="D3035">
        <v>1346</v>
      </c>
      <c r="E3035" t="str">
        <f t="shared" si="47"/>
        <v>Kansas</v>
      </c>
    </row>
    <row r="3036" spans="1:5" x14ac:dyDescent="0.25">
      <c r="A3036" t="s">
        <v>3033</v>
      </c>
      <c r="B3036">
        <v>0</v>
      </c>
      <c r="C3036">
        <v>0</v>
      </c>
      <c r="D3036">
        <v>1027</v>
      </c>
      <c r="E3036" t="str">
        <f t="shared" si="47"/>
        <v>Alaska</v>
      </c>
    </row>
    <row r="3037" spans="1:5" x14ac:dyDescent="0.25">
      <c r="A3037" t="s">
        <v>3034</v>
      </c>
      <c r="B3037">
        <v>0</v>
      </c>
      <c r="C3037">
        <v>0</v>
      </c>
      <c r="D3037">
        <v>5636</v>
      </c>
      <c r="E3037" t="str">
        <f t="shared" si="47"/>
        <v>Minnesota</v>
      </c>
    </row>
    <row r="3038" spans="1:5" x14ac:dyDescent="0.25">
      <c r="A3038" t="s">
        <v>3035</v>
      </c>
      <c r="B3038">
        <v>3.81880431919934E-3</v>
      </c>
      <c r="C3038">
        <v>29</v>
      </c>
      <c r="D3038">
        <v>7594</v>
      </c>
      <c r="E3038" t="str">
        <f t="shared" si="47"/>
        <v>Oklahoma</v>
      </c>
    </row>
    <row r="3039" spans="1:5" x14ac:dyDescent="0.25">
      <c r="A3039" t="s">
        <v>3036</v>
      </c>
      <c r="B3039">
        <v>0</v>
      </c>
      <c r="C3039">
        <v>0</v>
      </c>
      <c r="D3039">
        <v>1274</v>
      </c>
      <c r="E3039" t="str">
        <f t="shared" si="47"/>
        <v>Washington</v>
      </c>
    </row>
    <row r="3040" spans="1:5" x14ac:dyDescent="0.25">
      <c r="A3040" t="s">
        <v>3037</v>
      </c>
      <c r="B3040">
        <v>7.5371581898764296E-4</v>
      </c>
      <c r="C3040">
        <v>300</v>
      </c>
      <c r="D3040">
        <v>398028</v>
      </c>
      <c r="E3040" t="str">
        <f t="shared" si="47"/>
        <v>North Carolina</v>
      </c>
    </row>
    <row r="3041" spans="1:5" x14ac:dyDescent="0.25">
      <c r="A3041" t="s">
        <v>3038</v>
      </c>
      <c r="B3041">
        <v>0</v>
      </c>
      <c r="C3041">
        <v>0</v>
      </c>
      <c r="D3041">
        <v>4175</v>
      </c>
      <c r="E3041" t="str">
        <f t="shared" si="47"/>
        <v>Florida</v>
      </c>
    </row>
    <row r="3042" spans="1:5" x14ac:dyDescent="0.25">
      <c r="A3042" t="s">
        <v>3039</v>
      </c>
      <c r="B3042">
        <v>0</v>
      </c>
      <c r="C3042">
        <v>0</v>
      </c>
      <c r="D3042">
        <v>9331</v>
      </c>
      <c r="E3042" t="str">
        <f t="shared" si="47"/>
        <v>Maine</v>
      </c>
    </row>
    <row r="3043" spans="1:5" x14ac:dyDescent="0.25">
      <c r="A3043" t="s">
        <v>3040</v>
      </c>
      <c r="B3043">
        <v>1.22092668335294E-4</v>
      </c>
      <c r="C3043">
        <v>2</v>
      </c>
      <c r="D3043">
        <v>16381</v>
      </c>
      <c r="E3043" t="str">
        <f t="shared" si="47"/>
        <v>Alabama</v>
      </c>
    </row>
    <row r="3044" spans="1:5" x14ac:dyDescent="0.25">
      <c r="A3044" t="s">
        <v>3041</v>
      </c>
      <c r="B3044">
        <v>9.9678812714587496E-4</v>
      </c>
      <c r="C3044">
        <v>9</v>
      </c>
      <c r="D3044">
        <v>9029</v>
      </c>
      <c r="E3044" t="str">
        <f t="shared" si="47"/>
        <v>Georgia</v>
      </c>
    </row>
    <row r="3045" spans="1:5" x14ac:dyDescent="0.25">
      <c r="A3045" t="s">
        <v>3042</v>
      </c>
      <c r="B3045">
        <v>2.2333060373702599E-4</v>
      </c>
      <c r="C3045">
        <v>3</v>
      </c>
      <c r="D3045">
        <v>13433</v>
      </c>
      <c r="E3045" t="str">
        <f t="shared" si="47"/>
        <v>Texas</v>
      </c>
    </row>
    <row r="3046" spans="1:5" x14ac:dyDescent="0.25">
      <c r="A3046" t="s">
        <v>3043</v>
      </c>
      <c r="B3046">
        <v>1.4192449616801101E-4</v>
      </c>
      <c r="C3046">
        <v>3</v>
      </c>
      <c r="D3046">
        <v>21138</v>
      </c>
      <c r="E3046" t="str">
        <f t="shared" si="47"/>
        <v>Washington</v>
      </c>
    </row>
    <row r="3047" spans="1:5" x14ac:dyDescent="0.25">
      <c r="A3047" t="s">
        <v>3044</v>
      </c>
      <c r="B3047">
        <v>0</v>
      </c>
      <c r="C3047">
        <v>0</v>
      </c>
      <c r="D3047">
        <v>579</v>
      </c>
      <c r="E3047" t="str">
        <f t="shared" si="47"/>
        <v>Kansas</v>
      </c>
    </row>
    <row r="3048" spans="1:5" x14ac:dyDescent="0.25">
      <c r="A3048" t="s">
        <v>3045</v>
      </c>
      <c r="B3048">
        <v>1.6148566814699799E-4</v>
      </c>
      <c r="C3048">
        <v>2</v>
      </c>
      <c r="D3048">
        <v>12385</v>
      </c>
      <c r="E3048" t="str">
        <f t="shared" si="47"/>
        <v>Texas</v>
      </c>
    </row>
    <row r="3049" spans="1:5" x14ac:dyDescent="0.25">
      <c r="A3049" t="s">
        <v>3046</v>
      </c>
      <c r="B3049">
        <v>0</v>
      </c>
      <c r="C3049">
        <v>0</v>
      </c>
      <c r="D3049">
        <v>3029</v>
      </c>
      <c r="E3049" t="str">
        <f t="shared" si="47"/>
        <v>Oregon</v>
      </c>
    </row>
    <row r="3050" spans="1:5" x14ac:dyDescent="0.25">
      <c r="A3050" t="s">
        <v>3047</v>
      </c>
      <c r="B3050">
        <v>0</v>
      </c>
      <c r="C3050">
        <v>0</v>
      </c>
      <c r="D3050">
        <v>4212</v>
      </c>
      <c r="E3050" t="str">
        <f t="shared" si="47"/>
        <v>North Dakota</v>
      </c>
    </row>
    <row r="3051" spans="1:5" x14ac:dyDescent="0.25">
      <c r="A3051" t="s">
        <v>3048</v>
      </c>
      <c r="B3051">
        <v>0</v>
      </c>
      <c r="C3051">
        <v>0</v>
      </c>
      <c r="D3051">
        <v>2507</v>
      </c>
      <c r="E3051" t="str">
        <f t="shared" si="47"/>
        <v>Mississippi</v>
      </c>
    </row>
    <row r="3052" spans="1:5" x14ac:dyDescent="0.25">
      <c r="A3052" t="s">
        <v>3049</v>
      </c>
      <c r="B3052">
        <v>0</v>
      </c>
      <c r="C3052">
        <v>0</v>
      </c>
      <c r="D3052">
        <v>22298</v>
      </c>
      <c r="E3052" t="str">
        <f t="shared" si="47"/>
        <v>Florida</v>
      </c>
    </row>
    <row r="3053" spans="1:5" x14ac:dyDescent="0.25">
      <c r="A3053" t="s">
        <v>3050</v>
      </c>
      <c r="B3053" s="1">
        <v>6.0653848486635902E-5</v>
      </c>
      <c r="C3053">
        <v>1</v>
      </c>
      <c r="D3053">
        <v>16487</v>
      </c>
      <c r="E3053" t="str">
        <f t="shared" si="47"/>
        <v>Georgia</v>
      </c>
    </row>
    <row r="3054" spans="1:5" x14ac:dyDescent="0.25">
      <c r="A3054" t="s">
        <v>3051</v>
      </c>
      <c r="B3054">
        <v>0</v>
      </c>
      <c r="C3054">
        <v>0</v>
      </c>
      <c r="D3054">
        <v>2048</v>
      </c>
      <c r="E3054" t="str">
        <f t="shared" si="47"/>
        <v>South Dakota</v>
      </c>
    </row>
    <row r="3055" spans="1:5" x14ac:dyDescent="0.25">
      <c r="A3055" t="s">
        <v>3052</v>
      </c>
      <c r="B3055">
        <v>1.8970189701894501E-4</v>
      </c>
      <c r="C3055">
        <v>7</v>
      </c>
      <c r="D3055">
        <v>36900</v>
      </c>
      <c r="E3055" t="str">
        <f t="shared" si="47"/>
        <v>Wisconsin</v>
      </c>
    </row>
    <row r="3056" spans="1:5" x14ac:dyDescent="0.25">
      <c r="A3056" t="s">
        <v>3053</v>
      </c>
      <c r="B3056">
        <v>0</v>
      </c>
      <c r="C3056">
        <v>0</v>
      </c>
      <c r="D3056">
        <v>13544</v>
      </c>
      <c r="E3056" t="str">
        <f t="shared" si="47"/>
        <v>Iowa</v>
      </c>
    </row>
    <row r="3057" spans="1:5" x14ac:dyDescent="0.25">
      <c r="A3057" t="s">
        <v>3054</v>
      </c>
      <c r="B3057">
        <v>1.3178269034363999E-4</v>
      </c>
      <c r="C3057">
        <v>4</v>
      </c>
      <c r="D3057">
        <v>30353</v>
      </c>
      <c r="E3057" t="str">
        <f t="shared" si="47"/>
        <v>North Dakota</v>
      </c>
    </row>
    <row r="3058" spans="1:5" x14ac:dyDescent="0.25">
      <c r="A3058" t="s">
        <v>3055</v>
      </c>
      <c r="B3058">
        <v>1.94024058983277E-4</v>
      </c>
      <c r="C3058">
        <v>1</v>
      </c>
      <c r="D3058">
        <v>5154</v>
      </c>
      <c r="E3058" t="str">
        <f t="shared" si="47"/>
        <v>Texas</v>
      </c>
    </row>
    <row r="3059" spans="1:5" x14ac:dyDescent="0.25">
      <c r="A3059" t="s">
        <v>3056</v>
      </c>
      <c r="B3059">
        <v>1.4345144168703599E-4</v>
      </c>
      <c r="C3059">
        <v>2</v>
      </c>
      <c r="D3059">
        <v>13942</v>
      </c>
      <c r="E3059" t="str">
        <f t="shared" si="47"/>
        <v>Georgia</v>
      </c>
    </row>
    <row r="3060" spans="1:5" x14ac:dyDescent="0.25">
      <c r="A3060" t="s">
        <v>3057</v>
      </c>
      <c r="B3060">
        <v>0</v>
      </c>
      <c r="C3060">
        <v>0</v>
      </c>
      <c r="D3060">
        <v>1131</v>
      </c>
      <c r="E3060" t="str">
        <f t="shared" si="47"/>
        <v>Georgia</v>
      </c>
    </row>
    <row r="3061" spans="1:5" x14ac:dyDescent="0.25">
      <c r="A3061" t="s">
        <v>3058</v>
      </c>
      <c r="B3061">
        <v>0</v>
      </c>
      <c r="C3061">
        <v>0</v>
      </c>
      <c r="D3061">
        <v>5623</v>
      </c>
      <c r="E3061" t="str">
        <f t="shared" si="47"/>
        <v>Illinois</v>
      </c>
    </row>
    <row r="3062" spans="1:5" x14ac:dyDescent="0.25">
      <c r="A3062" t="s">
        <v>3059</v>
      </c>
      <c r="B3062">
        <v>0</v>
      </c>
      <c r="C3062">
        <v>0</v>
      </c>
      <c r="D3062">
        <v>2257</v>
      </c>
      <c r="E3062" t="str">
        <f t="shared" si="47"/>
        <v>Indiana</v>
      </c>
    </row>
    <row r="3063" spans="1:5" x14ac:dyDescent="0.25">
      <c r="A3063" t="s">
        <v>3060</v>
      </c>
      <c r="B3063">
        <v>0</v>
      </c>
      <c r="C3063">
        <v>0</v>
      </c>
      <c r="D3063">
        <v>9020</v>
      </c>
      <c r="E3063" t="str">
        <f t="shared" si="47"/>
        <v>Iowa</v>
      </c>
    </row>
    <row r="3064" spans="1:5" x14ac:dyDescent="0.25">
      <c r="A3064" t="s">
        <v>3061</v>
      </c>
      <c r="B3064">
        <v>2.21568706441632E-4</v>
      </c>
      <c r="C3064">
        <v>11</v>
      </c>
      <c r="D3064">
        <v>49646</v>
      </c>
      <c r="E3064" t="str">
        <f t="shared" si="47"/>
        <v>Kentucky</v>
      </c>
    </row>
    <row r="3065" spans="1:5" x14ac:dyDescent="0.25">
      <c r="A3065" t="s">
        <v>3062</v>
      </c>
      <c r="B3065">
        <v>0</v>
      </c>
      <c r="C3065">
        <v>0</v>
      </c>
      <c r="D3065">
        <v>15934</v>
      </c>
      <c r="E3065" t="str">
        <f t="shared" si="47"/>
        <v>Mississippi</v>
      </c>
    </row>
    <row r="3066" spans="1:5" x14ac:dyDescent="0.25">
      <c r="A3066" t="s">
        <v>3063</v>
      </c>
      <c r="B3066">
        <v>3.1431714600027501E-4</v>
      </c>
      <c r="C3066">
        <v>2</v>
      </c>
      <c r="D3066">
        <v>6363</v>
      </c>
      <c r="E3066" t="str">
        <f t="shared" si="47"/>
        <v>Missouri</v>
      </c>
    </row>
    <row r="3067" spans="1:5" x14ac:dyDescent="0.25">
      <c r="A3067" t="s">
        <v>3064</v>
      </c>
      <c r="B3067" s="1">
        <v>2.8884203229218E-5</v>
      </c>
      <c r="C3067">
        <v>1</v>
      </c>
      <c r="D3067">
        <v>34621</v>
      </c>
      <c r="E3067" t="str">
        <f t="shared" si="47"/>
        <v>New Jersey</v>
      </c>
    </row>
    <row r="3068" spans="1:5" x14ac:dyDescent="0.25">
      <c r="A3068" t="s">
        <v>3065</v>
      </c>
      <c r="B3068">
        <v>0</v>
      </c>
      <c r="C3068">
        <v>0</v>
      </c>
      <c r="D3068">
        <v>32611</v>
      </c>
      <c r="E3068" t="str">
        <f t="shared" si="47"/>
        <v>New York</v>
      </c>
    </row>
    <row r="3069" spans="1:5" x14ac:dyDescent="0.25">
      <c r="A3069" t="s">
        <v>3066</v>
      </c>
      <c r="B3069">
        <v>0</v>
      </c>
      <c r="C3069">
        <v>0</v>
      </c>
      <c r="D3069">
        <v>2960</v>
      </c>
      <c r="E3069" t="str">
        <f t="shared" si="47"/>
        <v>North Carolina</v>
      </c>
    </row>
    <row r="3070" spans="1:5" x14ac:dyDescent="0.25">
      <c r="A3070" t="s">
        <v>3067</v>
      </c>
      <c r="B3070">
        <v>4.8891143235550898E-3</v>
      </c>
      <c r="C3070">
        <v>347</v>
      </c>
      <c r="D3070">
        <v>70974</v>
      </c>
      <c r="E3070" t="str">
        <f t="shared" si="47"/>
        <v>Ohio</v>
      </c>
    </row>
    <row r="3071" spans="1:5" x14ac:dyDescent="0.25">
      <c r="A3071" t="s">
        <v>3068</v>
      </c>
      <c r="B3071">
        <v>0</v>
      </c>
      <c r="C3071">
        <v>0</v>
      </c>
      <c r="D3071">
        <v>14395</v>
      </c>
      <c r="E3071" t="str">
        <f t="shared" si="47"/>
        <v>Pennsylvania</v>
      </c>
    </row>
    <row r="3072" spans="1:5" x14ac:dyDescent="0.25">
      <c r="A3072" t="s">
        <v>3069</v>
      </c>
      <c r="B3072" s="1">
        <v>8.2345191040888999E-5</v>
      </c>
      <c r="C3072">
        <v>1</v>
      </c>
      <c r="D3072">
        <v>12144</v>
      </c>
      <c r="E3072" t="str">
        <f t="shared" si="47"/>
        <v>Tennessee</v>
      </c>
    </row>
    <row r="3073" spans="1:5" x14ac:dyDescent="0.25">
      <c r="A3073" t="s">
        <v>3070</v>
      </c>
      <c r="B3073">
        <v>0</v>
      </c>
      <c r="C3073">
        <v>0</v>
      </c>
      <c r="D3073">
        <v>10816</v>
      </c>
      <c r="E3073" t="str">
        <f t="shared" si="47"/>
        <v>Virginia</v>
      </c>
    </row>
    <row r="3074" spans="1:5" x14ac:dyDescent="0.25">
      <c r="A3074" t="s">
        <v>3071</v>
      </c>
      <c r="B3074">
        <v>1.3741926618115999E-4</v>
      </c>
      <c r="C3074">
        <v>2</v>
      </c>
      <c r="D3074">
        <v>14554</v>
      </c>
      <c r="E3074" t="str">
        <f t="shared" si="47"/>
        <v>Indiana</v>
      </c>
    </row>
    <row r="3075" spans="1:5" x14ac:dyDescent="0.25">
      <c r="A3075" t="s">
        <v>3072</v>
      </c>
      <c r="B3075">
        <v>0</v>
      </c>
      <c r="C3075">
        <v>0</v>
      </c>
      <c r="D3075">
        <v>7916</v>
      </c>
      <c r="E3075" t="str">
        <f t="shared" si="47"/>
        <v>Utah</v>
      </c>
    </row>
    <row r="3076" spans="1:5" x14ac:dyDescent="0.25">
      <c r="A3076" t="s">
        <v>3073</v>
      </c>
      <c r="B3076">
        <v>0</v>
      </c>
      <c r="C3076">
        <v>0</v>
      </c>
      <c r="D3076">
        <v>11415</v>
      </c>
      <c r="E3076" t="str">
        <f t="shared" ref="E3076:E3139" si="48">IFERROR(RIGHT(A3076,LEN(A3076)-FIND(",",A3076)-1),"DC")</f>
        <v>Oregon</v>
      </c>
    </row>
    <row r="3077" spans="1:5" x14ac:dyDescent="0.25">
      <c r="A3077" t="s">
        <v>3074</v>
      </c>
      <c r="B3077">
        <v>0</v>
      </c>
      <c r="C3077">
        <v>0</v>
      </c>
      <c r="D3077">
        <v>6207</v>
      </c>
      <c r="E3077" t="str">
        <f t="shared" si="48"/>
        <v>Minnesota</v>
      </c>
    </row>
    <row r="3078" spans="1:5" x14ac:dyDescent="0.25">
      <c r="A3078" t="s">
        <v>3075</v>
      </c>
      <c r="B3078">
        <v>0</v>
      </c>
      <c r="C3078">
        <v>0</v>
      </c>
      <c r="D3078">
        <v>3744</v>
      </c>
      <c r="E3078" t="str">
        <f t="shared" si="48"/>
        <v>Wyoming</v>
      </c>
    </row>
    <row r="3079" spans="1:5" x14ac:dyDescent="0.25">
      <c r="A3079" t="s">
        <v>3076</v>
      </c>
      <c r="B3079">
        <v>0</v>
      </c>
      <c r="C3079">
        <v>0</v>
      </c>
      <c r="D3079">
        <v>7254</v>
      </c>
      <c r="E3079" t="str">
        <f t="shared" si="48"/>
        <v>Wisconsin</v>
      </c>
    </row>
    <row r="3080" spans="1:5" x14ac:dyDescent="0.25">
      <c r="A3080" t="s">
        <v>3077</v>
      </c>
      <c r="B3080">
        <v>4.14937759336098E-4</v>
      </c>
      <c r="C3080">
        <v>1</v>
      </c>
      <c r="D3080">
        <v>2410</v>
      </c>
      <c r="E3080" t="str">
        <f t="shared" si="48"/>
        <v>Alabama</v>
      </c>
    </row>
    <row r="3081" spans="1:5" x14ac:dyDescent="0.25">
      <c r="A3081" t="s">
        <v>3078</v>
      </c>
      <c r="B3081">
        <v>5.6382065377569204E-4</v>
      </c>
      <c r="C3081">
        <v>44</v>
      </c>
      <c r="D3081">
        <v>78039</v>
      </c>
      <c r="E3081" t="str">
        <f t="shared" si="48"/>
        <v>Arkansas</v>
      </c>
    </row>
    <row r="3082" spans="1:5" x14ac:dyDescent="0.25">
      <c r="A3082" t="s">
        <v>3079</v>
      </c>
      <c r="B3082">
        <v>0</v>
      </c>
      <c r="C3082">
        <v>0</v>
      </c>
      <c r="D3082">
        <v>1324</v>
      </c>
      <c r="E3082" t="str">
        <f t="shared" si="48"/>
        <v>Colorado</v>
      </c>
    </row>
    <row r="3083" spans="1:5" x14ac:dyDescent="0.25">
      <c r="A3083" t="s">
        <v>3080</v>
      </c>
      <c r="B3083">
        <v>0</v>
      </c>
      <c r="C3083">
        <v>0</v>
      </c>
      <c r="D3083">
        <v>5242</v>
      </c>
      <c r="E3083" t="str">
        <f t="shared" si="48"/>
        <v>Florida</v>
      </c>
    </row>
    <row r="3084" spans="1:5" x14ac:dyDescent="0.25">
      <c r="A3084" t="s">
        <v>3081</v>
      </c>
      <c r="B3084">
        <v>4.4434570095530602E-4</v>
      </c>
      <c r="C3084">
        <v>2</v>
      </c>
      <c r="D3084">
        <v>4501</v>
      </c>
      <c r="E3084" t="str">
        <f t="shared" si="48"/>
        <v>Georgia</v>
      </c>
    </row>
    <row r="3085" spans="1:5" x14ac:dyDescent="0.25">
      <c r="A3085" t="s">
        <v>3082</v>
      </c>
      <c r="B3085">
        <v>0</v>
      </c>
      <c r="C3085">
        <v>0</v>
      </c>
      <c r="D3085">
        <v>2618</v>
      </c>
      <c r="E3085" t="str">
        <f t="shared" si="48"/>
        <v>Idaho</v>
      </c>
    </row>
    <row r="3086" spans="1:5" x14ac:dyDescent="0.25">
      <c r="A3086" t="s">
        <v>3083</v>
      </c>
      <c r="B3086">
        <v>0</v>
      </c>
      <c r="C3086">
        <v>0</v>
      </c>
      <c r="D3086">
        <v>4589</v>
      </c>
      <c r="E3086" t="str">
        <f t="shared" si="48"/>
        <v>Illinois</v>
      </c>
    </row>
    <row r="3087" spans="1:5" x14ac:dyDescent="0.25">
      <c r="A3087" t="s">
        <v>3084</v>
      </c>
      <c r="B3087">
        <v>1.5458339774310201E-4</v>
      </c>
      <c r="C3087">
        <v>1</v>
      </c>
      <c r="D3087">
        <v>6469</v>
      </c>
      <c r="E3087" t="str">
        <f t="shared" si="48"/>
        <v>Indiana</v>
      </c>
    </row>
    <row r="3088" spans="1:5" x14ac:dyDescent="0.25">
      <c r="A3088" t="s">
        <v>3085</v>
      </c>
      <c r="B3088">
        <v>0</v>
      </c>
      <c r="C3088">
        <v>0</v>
      </c>
      <c r="D3088">
        <v>7324</v>
      </c>
      <c r="E3088" t="str">
        <f t="shared" si="48"/>
        <v>Iowa</v>
      </c>
    </row>
    <row r="3089" spans="1:5" x14ac:dyDescent="0.25">
      <c r="A3089" t="s">
        <v>3086</v>
      </c>
      <c r="B3089">
        <v>0</v>
      </c>
      <c r="C3089">
        <v>0</v>
      </c>
      <c r="D3089">
        <v>1828</v>
      </c>
      <c r="E3089" t="str">
        <f t="shared" si="48"/>
        <v>Kansas</v>
      </c>
    </row>
    <row r="3090" spans="1:5" x14ac:dyDescent="0.25">
      <c r="A3090" t="s">
        <v>3087</v>
      </c>
      <c r="B3090">
        <v>0</v>
      </c>
      <c r="C3090">
        <v>0</v>
      </c>
      <c r="D3090">
        <v>3682</v>
      </c>
      <c r="E3090" t="str">
        <f t="shared" si="48"/>
        <v>Kentucky</v>
      </c>
    </row>
    <row r="3091" spans="1:5" x14ac:dyDescent="0.25">
      <c r="A3091" t="s">
        <v>3088</v>
      </c>
      <c r="B3091">
        <v>0</v>
      </c>
      <c r="C3091">
        <v>0</v>
      </c>
      <c r="D3091">
        <v>10244</v>
      </c>
      <c r="E3091" t="str">
        <f t="shared" si="48"/>
        <v>Maine</v>
      </c>
    </row>
    <row r="3092" spans="1:5" x14ac:dyDescent="0.25">
      <c r="A3092" t="s">
        <v>3089</v>
      </c>
      <c r="B3092">
        <v>5.9646987218502298E-3</v>
      </c>
      <c r="C3092">
        <v>343</v>
      </c>
      <c r="D3092">
        <v>57505</v>
      </c>
      <c r="E3092" t="str">
        <f t="shared" si="48"/>
        <v>Maryland</v>
      </c>
    </row>
    <row r="3093" spans="1:5" x14ac:dyDescent="0.25">
      <c r="A3093" t="s">
        <v>3090</v>
      </c>
      <c r="B3093" s="1">
        <v>4.5726827929914997E-5</v>
      </c>
      <c r="C3093">
        <v>3</v>
      </c>
      <c r="D3093">
        <v>65607</v>
      </c>
      <c r="E3093" t="str">
        <f t="shared" si="48"/>
        <v>Minnesota</v>
      </c>
    </row>
    <row r="3094" spans="1:5" x14ac:dyDescent="0.25">
      <c r="A3094" t="s">
        <v>3091</v>
      </c>
      <c r="B3094" s="1">
        <v>7.0155745755528994E-5</v>
      </c>
      <c r="C3094">
        <v>1</v>
      </c>
      <c r="D3094">
        <v>14254</v>
      </c>
      <c r="E3094" t="str">
        <f t="shared" si="48"/>
        <v>Mississippi</v>
      </c>
    </row>
    <row r="3095" spans="1:5" x14ac:dyDescent="0.25">
      <c r="A3095" t="s">
        <v>3092</v>
      </c>
      <c r="B3095">
        <v>2.4473813020065E-4</v>
      </c>
      <c r="C3095">
        <v>1</v>
      </c>
      <c r="D3095">
        <v>4086</v>
      </c>
      <c r="E3095" t="str">
        <f t="shared" si="48"/>
        <v>Missouri</v>
      </c>
    </row>
    <row r="3096" spans="1:5" x14ac:dyDescent="0.25">
      <c r="A3096" t="s">
        <v>3093</v>
      </c>
      <c r="B3096">
        <v>0</v>
      </c>
      <c r="C3096">
        <v>0</v>
      </c>
      <c r="D3096">
        <v>6662</v>
      </c>
      <c r="E3096" t="str">
        <f t="shared" si="48"/>
        <v>Nebraska</v>
      </c>
    </row>
    <row r="3097" spans="1:5" x14ac:dyDescent="0.25">
      <c r="A3097" t="s">
        <v>3094</v>
      </c>
      <c r="B3097" s="1">
        <v>7.06563979367969E-5</v>
      </c>
      <c r="C3097">
        <v>1</v>
      </c>
      <c r="D3097">
        <v>14153</v>
      </c>
      <c r="E3097" t="str">
        <f t="shared" si="48"/>
        <v>New York</v>
      </c>
    </row>
    <row r="3098" spans="1:5" x14ac:dyDescent="0.25">
      <c r="A3098" t="s">
        <v>3095</v>
      </c>
      <c r="B3098">
        <v>0</v>
      </c>
      <c r="C3098">
        <v>0</v>
      </c>
      <c r="D3098">
        <v>3402</v>
      </c>
      <c r="E3098" t="str">
        <f t="shared" si="48"/>
        <v>North Carolina</v>
      </c>
    </row>
    <row r="3099" spans="1:5" x14ac:dyDescent="0.25">
      <c r="A3099" t="s">
        <v>3096</v>
      </c>
      <c r="B3099">
        <v>3.1643066213116102E-4</v>
      </c>
      <c r="C3099">
        <v>8</v>
      </c>
      <c r="D3099">
        <v>25282</v>
      </c>
      <c r="E3099" t="str">
        <f t="shared" si="48"/>
        <v>Ohio</v>
      </c>
    </row>
    <row r="3100" spans="1:5" x14ac:dyDescent="0.25">
      <c r="A3100" t="s">
        <v>3097</v>
      </c>
      <c r="B3100">
        <v>2.68240343347603E-4</v>
      </c>
      <c r="C3100">
        <v>5</v>
      </c>
      <c r="D3100">
        <v>18640</v>
      </c>
      <c r="E3100" t="str">
        <f t="shared" si="48"/>
        <v>Oklahoma</v>
      </c>
    </row>
    <row r="3101" spans="1:5" x14ac:dyDescent="0.25">
      <c r="A3101" t="s">
        <v>3098</v>
      </c>
      <c r="B3101">
        <v>1.3314333113554301E-3</v>
      </c>
      <c r="C3101">
        <v>313</v>
      </c>
      <c r="D3101">
        <v>235085</v>
      </c>
      <c r="E3101" t="str">
        <f t="shared" si="48"/>
        <v>Oregon</v>
      </c>
    </row>
    <row r="3102" spans="1:5" x14ac:dyDescent="0.25">
      <c r="A3102" t="s">
        <v>3099</v>
      </c>
      <c r="B3102" s="1">
        <v>7.80975438322562E-5</v>
      </c>
      <c r="C3102">
        <v>6</v>
      </c>
      <c r="D3102">
        <v>76827</v>
      </c>
      <c r="E3102" t="str">
        <f t="shared" si="48"/>
        <v>Pennsylvania</v>
      </c>
    </row>
    <row r="3103" spans="1:5" x14ac:dyDescent="0.25">
      <c r="A3103" t="s">
        <v>3100</v>
      </c>
      <c r="B3103" s="1">
        <v>4.6714782893086901E-5</v>
      </c>
      <c r="C3103">
        <v>2</v>
      </c>
      <c r="D3103">
        <v>42813</v>
      </c>
      <c r="E3103" t="str">
        <f t="shared" si="48"/>
        <v>Rhode Island</v>
      </c>
    </row>
    <row r="3104" spans="1:5" x14ac:dyDescent="0.25">
      <c r="A3104" t="s">
        <v>3101</v>
      </c>
      <c r="B3104">
        <v>1.4720726783312699E-4</v>
      </c>
      <c r="C3104">
        <v>7</v>
      </c>
      <c r="D3104">
        <v>47552</v>
      </c>
      <c r="E3104" t="str">
        <f t="shared" si="48"/>
        <v>Tennessee</v>
      </c>
    </row>
    <row r="3105" spans="1:5" x14ac:dyDescent="0.25">
      <c r="A3105" t="s">
        <v>3102</v>
      </c>
      <c r="B3105">
        <v>7.6213703223837405E-4</v>
      </c>
      <c r="C3105">
        <v>10</v>
      </c>
      <c r="D3105">
        <v>13121</v>
      </c>
      <c r="E3105" t="str">
        <f t="shared" si="48"/>
        <v>Texas</v>
      </c>
    </row>
    <row r="3106" spans="1:5" x14ac:dyDescent="0.25">
      <c r="A3106" t="s">
        <v>3103</v>
      </c>
      <c r="B3106">
        <v>6.4201335387781202E-4</v>
      </c>
      <c r="C3106">
        <v>30</v>
      </c>
      <c r="D3106">
        <v>46728</v>
      </c>
      <c r="E3106" t="str">
        <f t="shared" si="48"/>
        <v>Utah</v>
      </c>
    </row>
    <row r="3107" spans="1:5" x14ac:dyDescent="0.25">
      <c r="A3107" t="s">
        <v>3104</v>
      </c>
      <c r="B3107">
        <v>8.5130533484678497E-4</v>
      </c>
      <c r="C3107">
        <v>21</v>
      </c>
      <c r="D3107">
        <v>24668</v>
      </c>
      <c r="E3107" t="str">
        <f t="shared" si="48"/>
        <v>Vermont</v>
      </c>
    </row>
    <row r="3108" spans="1:5" x14ac:dyDescent="0.25">
      <c r="A3108" t="s">
        <v>3105</v>
      </c>
      <c r="B3108">
        <v>1.09397221310536E-4</v>
      </c>
      <c r="C3108">
        <v>2</v>
      </c>
      <c r="D3108">
        <v>18282</v>
      </c>
      <c r="E3108" t="str">
        <f t="shared" si="48"/>
        <v>Virginia</v>
      </c>
    </row>
    <row r="3109" spans="1:5" x14ac:dyDescent="0.25">
      <c r="A3109" t="s">
        <v>3106</v>
      </c>
      <c r="B3109">
        <v>5.33191149026945E-4</v>
      </c>
      <c r="C3109">
        <v>26</v>
      </c>
      <c r="D3109">
        <v>48763</v>
      </c>
      <c r="E3109" t="str">
        <f t="shared" si="48"/>
        <v>Wisconsin</v>
      </c>
    </row>
    <row r="3110" spans="1:5" x14ac:dyDescent="0.25">
      <c r="A3110" t="s">
        <v>3107</v>
      </c>
      <c r="B3110">
        <v>0</v>
      </c>
      <c r="C3110">
        <v>0</v>
      </c>
      <c r="D3110">
        <v>8019</v>
      </c>
      <c r="E3110" t="str">
        <f t="shared" si="48"/>
        <v>Louisiana</v>
      </c>
    </row>
    <row r="3111" spans="1:5" x14ac:dyDescent="0.25">
      <c r="A3111" t="s">
        <v>3108</v>
      </c>
      <c r="B3111">
        <v>4.01929260450129E-4</v>
      </c>
      <c r="C3111">
        <v>1</v>
      </c>
      <c r="D3111">
        <v>2488</v>
      </c>
      <c r="E3111" t="str">
        <f t="shared" si="48"/>
        <v>Oklahoma</v>
      </c>
    </row>
    <row r="3112" spans="1:5" x14ac:dyDescent="0.25">
      <c r="A3112" t="s">
        <v>3109</v>
      </c>
      <c r="B3112">
        <v>1.34398748869779E-4</v>
      </c>
      <c r="C3112">
        <v>22</v>
      </c>
      <c r="D3112">
        <v>163692</v>
      </c>
      <c r="E3112" t="str">
        <f t="shared" si="48"/>
        <v>Nevada</v>
      </c>
    </row>
    <row r="3113" spans="1:5" x14ac:dyDescent="0.25">
      <c r="A3113" t="s">
        <v>3110</v>
      </c>
      <c r="B3113" s="1">
        <v>8.8992443732505104E-5</v>
      </c>
      <c r="C3113">
        <v>11</v>
      </c>
      <c r="D3113">
        <v>123606</v>
      </c>
      <c r="E3113" t="str">
        <f t="shared" si="48"/>
        <v>Michigan</v>
      </c>
    </row>
    <row r="3114" spans="1:5" x14ac:dyDescent="0.25">
      <c r="A3114" t="s">
        <v>3111</v>
      </c>
      <c r="B3114">
        <v>0</v>
      </c>
      <c r="C3114">
        <v>0</v>
      </c>
      <c r="D3114">
        <v>19065</v>
      </c>
      <c r="E3114" t="str">
        <f t="shared" si="48"/>
        <v>North Carolina</v>
      </c>
    </row>
    <row r="3115" spans="1:5" x14ac:dyDescent="0.25">
      <c r="A3115" t="s">
        <v>3112</v>
      </c>
      <c r="B3115">
        <v>0</v>
      </c>
      <c r="C3115">
        <v>0</v>
      </c>
      <c r="D3115">
        <v>5035</v>
      </c>
      <c r="E3115" t="str">
        <f t="shared" si="48"/>
        <v>Minnesota</v>
      </c>
    </row>
    <row r="3116" spans="1:5" x14ac:dyDescent="0.25">
      <c r="A3116" t="s">
        <v>3113</v>
      </c>
      <c r="B3116">
        <v>5.5588254528804405E-4</v>
      </c>
      <c r="C3116">
        <v>119</v>
      </c>
      <c r="D3116">
        <v>214074</v>
      </c>
      <c r="E3116" t="str">
        <f t="shared" si="48"/>
        <v>Wisconsin</v>
      </c>
    </row>
    <row r="3117" spans="1:5" x14ac:dyDescent="0.25">
      <c r="A3117" t="s">
        <v>3114</v>
      </c>
      <c r="B3117" s="1">
        <v>5.7863673185942698E-5</v>
      </c>
      <c r="C3117">
        <v>1</v>
      </c>
      <c r="D3117">
        <v>17282</v>
      </c>
      <c r="E3117" t="str">
        <f t="shared" si="48"/>
        <v>Wisconsin</v>
      </c>
    </row>
    <row r="3118" spans="1:5" x14ac:dyDescent="0.25">
      <c r="A3118" t="s">
        <v>3115</v>
      </c>
      <c r="B3118">
        <v>0</v>
      </c>
      <c r="C3118">
        <v>0</v>
      </c>
      <c r="D3118">
        <v>7526</v>
      </c>
      <c r="E3118" t="str">
        <f t="shared" si="48"/>
        <v>Wisconsin</v>
      </c>
    </row>
    <row r="3119" spans="1:5" x14ac:dyDescent="0.25">
      <c r="A3119" t="s">
        <v>3116</v>
      </c>
      <c r="B3119">
        <v>0</v>
      </c>
      <c r="C3119">
        <v>0</v>
      </c>
      <c r="D3119">
        <v>6506</v>
      </c>
      <c r="E3119" t="str">
        <f t="shared" si="48"/>
        <v>Georgia</v>
      </c>
    </row>
    <row r="3120" spans="1:5" x14ac:dyDescent="0.25">
      <c r="A3120" t="s">
        <v>3117</v>
      </c>
      <c r="B3120">
        <v>0</v>
      </c>
      <c r="C3120">
        <v>0</v>
      </c>
      <c r="D3120">
        <v>5414</v>
      </c>
      <c r="E3120" t="str">
        <f t="shared" si="48"/>
        <v>Illinois</v>
      </c>
    </row>
    <row r="3121" spans="1:5" x14ac:dyDescent="0.25">
      <c r="A3121" t="s">
        <v>3118</v>
      </c>
      <c r="B3121" s="1">
        <v>7.9484937604345997E-5</v>
      </c>
      <c r="C3121">
        <v>2</v>
      </c>
      <c r="D3121">
        <v>25162</v>
      </c>
      <c r="E3121" t="str">
        <f t="shared" si="48"/>
        <v>Indiana</v>
      </c>
    </row>
    <row r="3122" spans="1:5" x14ac:dyDescent="0.25">
      <c r="A3122" t="s">
        <v>3119</v>
      </c>
      <c r="B3122">
        <v>0</v>
      </c>
      <c r="C3122">
        <v>0</v>
      </c>
      <c r="D3122">
        <v>1833</v>
      </c>
      <c r="E3122" t="str">
        <f t="shared" si="48"/>
        <v>Iowa</v>
      </c>
    </row>
    <row r="3123" spans="1:5" x14ac:dyDescent="0.25">
      <c r="A3123" t="s">
        <v>3120</v>
      </c>
      <c r="B3123">
        <v>7.1445582281493003E-4</v>
      </c>
      <c r="C3123">
        <v>3</v>
      </c>
      <c r="D3123">
        <v>4199</v>
      </c>
      <c r="E3123" t="str">
        <f t="shared" si="48"/>
        <v>Kentucky</v>
      </c>
    </row>
    <row r="3124" spans="1:5" x14ac:dyDescent="0.25">
      <c r="A3124" t="s">
        <v>3121</v>
      </c>
      <c r="B3124">
        <v>5.2971483684616195E-4</v>
      </c>
      <c r="C3124">
        <v>318</v>
      </c>
      <c r="D3124">
        <v>600323</v>
      </c>
      <c r="E3124" t="str">
        <f t="shared" si="48"/>
        <v>Michigan</v>
      </c>
    </row>
    <row r="3125" spans="1:5" x14ac:dyDescent="0.25">
      <c r="A3125" t="s">
        <v>3122</v>
      </c>
      <c r="B3125">
        <v>0</v>
      </c>
      <c r="C3125">
        <v>0</v>
      </c>
      <c r="D3125">
        <v>4291</v>
      </c>
      <c r="E3125" t="str">
        <f t="shared" si="48"/>
        <v>Mississippi</v>
      </c>
    </row>
    <row r="3126" spans="1:5" x14ac:dyDescent="0.25">
      <c r="A3126" t="s">
        <v>3123</v>
      </c>
      <c r="B3126">
        <v>0</v>
      </c>
      <c r="C3126">
        <v>0</v>
      </c>
      <c r="D3126">
        <v>3277</v>
      </c>
      <c r="E3126" t="str">
        <f t="shared" si="48"/>
        <v>Missouri</v>
      </c>
    </row>
    <row r="3127" spans="1:5" x14ac:dyDescent="0.25">
      <c r="A3127" t="s">
        <v>3124</v>
      </c>
      <c r="B3127">
        <v>0</v>
      </c>
      <c r="C3127">
        <v>0</v>
      </c>
      <c r="D3127">
        <v>3075</v>
      </c>
      <c r="E3127" t="str">
        <f t="shared" si="48"/>
        <v>Nebraska</v>
      </c>
    </row>
    <row r="3128" spans="1:5" x14ac:dyDescent="0.25">
      <c r="A3128" t="s">
        <v>3125</v>
      </c>
      <c r="B3128" s="1">
        <v>4.3417853421323601E-5</v>
      </c>
      <c r="C3128">
        <v>1</v>
      </c>
      <c r="D3128">
        <v>23032</v>
      </c>
      <c r="E3128" t="str">
        <f t="shared" si="48"/>
        <v>New York</v>
      </c>
    </row>
    <row r="3129" spans="1:5" x14ac:dyDescent="0.25">
      <c r="A3129" t="s">
        <v>3126</v>
      </c>
      <c r="B3129">
        <v>2.0876826722338E-4</v>
      </c>
      <c r="C3129">
        <v>7</v>
      </c>
      <c r="D3129">
        <v>33530</v>
      </c>
      <c r="E3129" t="str">
        <f t="shared" si="48"/>
        <v>North Carolina</v>
      </c>
    </row>
    <row r="3130" spans="1:5" x14ac:dyDescent="0.25">
      <c r="A3130" t="s">
        <v>3127</v>
      </c>
      <c r="B3130">
        <v>3.5065950961621302E-4</v>
      </c>
      <c r="C3130">
        <v>13</v>
      </c>
      <c r="D3130">
        <v>37073</v>
      </c>
      <c r="E3130" t="str">
        <f t="shared" si="48"/>
        <v>Ohio</v>
      </c>
    </row>
    <row r="3131" spans="1:5" x14ac:dyDescent="0.25">
      <c r="A3131" t="s">
        <v>3128</v>
      </c>
      <c r="B3131">
        <v>0</v>
      </c>
      <c r="C3131">
        <v>0</v>
      </c>
      <c r="D3131">
        <v>15613</v>
      </c>
      <c r="E3131" t="str">
        <f t="shared" si="48"/>
        <v>Pennsylvania</v>
      </c>
    </row>
    <row r="3132" spans="1:5" x14ac:dyDescent="0.25">
      <c r="A3132" t="s">
        <v>3129</v>
      </c>
      <c r="B3132">
        <v>0</v>
      </c>
      <c r="C3132">
        <v>0</v>
      </c>
      <c r="D3132">
        <v>2836</v>
      </c>
      <c r="E3132" t="str">
        <f t="shared" si="48"/>
        <v>Tennessee</v>
      </c>
    </row>
    <row r="3133" spans="1:5" x14ac:dyDescent="0.25">
      <c r="A3133" t="s">
        <v>3130</v>
      </c>
      <c r="B3133">
        <v>0</v>
      </c>
      <c r="C3133">
        <v>0</v>
      </c>
      <c r="D3133">
        <v>1541</v>
      </c>
      <c r="E3133" t="str">
        <f t="shared" si="48"/>
        <v>Utah</v>
      </c>
    </row>
    <row r="3134" spans="1:5" x14ac:dyDescent="0.25">
      <c r="A3134" t="s">
        <v>3131</v>
      </c>
      <c r="B3134">
        <v>4.27046263345221E-4</v>
      </c>
      <c r="C3134">
        <v>3</v>
      </c>
      <c r="D3134">
        <v>7025</v>
      </c>
      <c r="E3134" t="str">
        <f t="shared" si="48"/>
        <v>West Virginia</v>
      </c>
    </row>
    <row r="3135" spans="1:5" x14ac:dyDescent="0.25">
      <c r="A3135" t="s">
        <v>3132</v>
      </c>
      <c r="B3135">
        <v>0</v>
      </c>
      <c r="C3135">
        <v>0</v>
      </c>
      <c r="D3135">
        <v>8989</v>
      </c>
      <c r="E3135" t="str">
        <f t="shared" si="48"/>
        <v>Virginia</v>
      </c>
    </row>
    <row r="3136" spans="1:5" x14ac:dyDescent="0.25">
      <c r="A3136" t="s">
        <v>3133</v>
      </c>
      <c r="B3136">
        <v>1.2226433549333799E-4</v>
      </c>
      <c r="C3136">
        <v>1</v>
      </c>
      <c r="D3136">
        <v>8179</v>
      </c>
      <c r="E3136" t="str">
        <f t="shared" si="48"/>
        <v>Tennessee</v>
      </c>
    </row>
    <row r="3137" spans="1:5" x14ac:dyDescent="0.25">
      <c r="A3137" t="s">
        <v>3134</v>
      </c>
      <c r="B3137">
        <v>1.1699555416888601E-4</v>
      </c>
      <c r="C3137">
        <v>9</v>
      </c>
      <c r="D3137">
        <v>76926</v>
      </c>
      <c r="E3137" t="str">
        <f t="shared" si="48"/>
        <v>Texas</v>
      </c>
    </row>
    <row r="3138" spans="1:5" x14ac:dyDescent="0.25">
      <c r="A3138" t="s">
        <v>3135</v>
      </c>
      <c r="B3138">
        <v>2.0186693040332702E-3</v>
      </c>
      <c r="C3138">
        <v>149</v>
      </c>
      <c r="D3138">
        <v>73811</v>
      </c>
      <c r="E3138" t="str">
        <f t="shared" si="48"/>
        <v>Utah</v>
      </c>
    </row>
    <row r="3139" spans="1:5" x14ac:dyDescent="0.25">
      <c r="A3139" t="s">
        <v>3136</v>
      </c>
      <c r="B3139">
        <v>0</v>
      </c>
      <c r="C3139">
        <v>0</v>
      </c>
      <c r="D3139">
        <v>385</v>
      </c>
      <c r="E3139" t="str">
        <f t="shared" si="48"/>
        <v>Georgia</v>
      </c>
    </row>
    <row r="3140" spans="1:5" x14ac:dyDescent="0.25">
      <c r="A3140" t="s">
        <v>3137</v>
      </c>
      <c r="B3140" s="1">
        <v>6.5694389699166801E-5</v>
      </c>
      <c r="C3140">
        <v>1</v>
      </c>
      <c r="D3140">
        <v>15222</v>
      </c>
      <c r="E3140" t="str">
        <f t="shared" ref="E3140:E3203" si="49">IFERROR(RIGHT(A3140,LEN(A3140)-FIND(",",A3140)-1),"DC")</f>
        <v>Iowa</v>
      </c>
    </row>
    <row r="3141" spans="1:5" x14ac:dyDescent="0.25">
      <c r="A3141" t="s">
        <v>3138</v>
      </c>
      <c r="B3141">
        <v>3.7936267071325599E-4</v>
      </c>
      <c r="C3141">
        <v>1</v>
      </c>
      <c r="D3141">
        <v>2636</v>
      </c>
      <c r="E3141" t="str">
        <f t="shared" si="49"/>
        <v>Kentucky</v>
      </c>
    </row>
    <row r="3142" spans="1:5" x14ac:dyDescent="0.25">
      <c r="A3142" t="s">
        <v>3139</v>
      </c>
      <c r="B3142">
        <v>0</v>
      </c>
      <c r="C3142">
        <v>0</v>
      </c>
      <c r="D3142">
        <v>1930</v>
      </c>
      <c r="E3142" t="str">
        <f t="shared" si="49"/>
        <v>Mississippi</v>
      </c>
    </row>
    <row r="3143" spans="1:5" x14ac:dyDescent="0.25">
      <c r="A3143" t="s">
        <v>3140</v>
      </c>
      <c r="B3143">
        <v>0</v>
      </c>
      <c r="C3143">
        <v>0</v>
      </c>
      <c r="D3143">
        <v>7222</v>
      </c>
      <c r="E3143" t="str">
        <f t="shared" si="49"/>
        <v>Missouri</v>
      </c>
    </row>
    <row r="3144" spans="1:5" x14ac:dyDescent="0.25">
      <c r="A3144" t="s">
        <v>3141</v>
      </c>
      <c r="B3144">
        <v>0</v>
      </c>
      <c r="C3144">
        <v>0</v>
      </c>
      <c r="D3144">
        <v>1002</v>
      </c>
      <c r="E3144" t="str">
        <f t="shared" si="49"/>
        <v>Nebraska</v>
      </c>
    </row>
    <row r="3145" spans="1:5" x14ac:dyDescent="0.25">
      <c r="A3145" t="s">
        <v>3142</v>
      </c>
      <c r="B3145">
        <v>0</v>
      </c>
      <c r="C3145">
        <v>0</v>
      </c>
      <c r="D3145">
        <v>1891</v>
      </c>
      <c r="E3145" t="str">
        <f t="shared" si="49"/>
        <v>West Virginia</v>
      </c>
    </row>
    <row r="3146" spans="1:5" x14ac:dyDescent="0.25">
      <c r="A3146" t="s">
        <v>3143</v>
      </c>
      <c r="B3146">
        <v>0</v>
      </c>
      <c r="C3146">
        <v>0</v>
      </c>
      <c r="D3146">
        <v>12015</v>
      </c>
      <c r="E3146" t="str">
        <f t="shared" si="49"/>
        <v>Louisiana</v>
      </c>
    </row>
    <row r="3147" spans="1:5" x14ac:dyDescent="0.25">
      <c r="A3147" t="s">
        <v>3144</v>
      </c>
      <c r="B3147">
        <v>1.83910461877934E-4</v>
      </c>
      <c r="C3147">
        <v>14</v>
      </c>
      <c r="D3147">
        <v>76124</v>
      </c>
      <c r="E3147" t="str">
        <f t="shared" si="49"/>
        <v>Colorado</v>
      </c>
    </row>
    <row r="3148" spans="1:5" x14ac:dyDescent="0.25">
      <c r="A3148" t="s">
        <v>3145</v>
      </c>
      <c r="B3148">
        <v>0</v>
      </c>
      <c r="C3148">
        <v>0</v>
      </c>
      <c r="D3148">
        <v>10056</v>
      </c>
      <c r="E3148" t="str">
        <f t="shared" si="49"/>
        <v>Indiana</v>
      </c>
    </row>
    <row r="3149" spans="1:5" x14ac:dyDescent="0.25">
      <c r="A3149" t="s">
        <v>3146</v>
      </c>
      <c r="B3149">
        <v>0</v>
      </c>
      <c r="C3149">
        <v>0</v>
      </c>
      <c r="D3149">
        <v>1907</v>
      </c>
      <c r="E3149" t="str">
        <f t="shared" si="49"/>
        <v>North Dakota</v>
      </c>
    </row>
    <row r="3150" spans="1:5" x14ac:dyDescent="0.25">
      <c r="A3150" t="s">
        <v>3147</v>
      </c>
      <c r="B3150">
        <v>0</v>
      </c>
      <c r="C3150">
        <v>0</v>
      </c>
      <c r="D3150">
        <v>10357</v>
      </c>
      <c r="E3150" t="str">
        <f t="shared" si="49"/>
        <v>Louisiana</v>
      </c>
    </row>
    <row r="3151" spans="1:5" x14ac:dyDescent="0.25">
      <c r="A3151" t="s">
        <v>3148</v>
      </c>
      <c r="B3151">
        <v>3.7693177534869801E-4</v>
      </c>
      <c r="C3151">
        <v>1</v>
      </c>
      <c r="D3151">
        <v>2653</v>
      </c>
      <c r="E3151" t="str">
        <f t="shared" si="49"/>
        <v>Louisiana</v>
      </c>
    </row>
    <row r="3152" spans="1:5" x14ac:dyDescent="0.25">
      <c r="A3152" t="s">
        <v>3149</v>
      </c>
      <c r="B3152">
        <v>2.54000508001062E-4</v>
      </c>
      <c r="C3152">
        <v>1</v>
      </c>
      <c r="D3152">
        <v>3937</v>
      </c>
      <c r="E3152" t="str">
        <f t="shared" si="49"/>
        <v>Louisiana</v>
      </c>
    </row>
    <row r="3153" spans="1:5" x14ac:dyDescent="0.25">
      <c r="A3153" t="s">
        <v>3150</v>
      </c>
      <c r="B3153">
        <v>3.3179923857795597E-4</v>
      </c>
      <c r="C3153">
        <v>116</v>
      </c>
      <c r="D3153">
        <v>349609</v>
      </c>
      <c r="E3153" t="str">
        <f t="shared" si="49"/>
        <v>New York</v>
      </c>
    </row>
    <row r="3154" spans="1:5" x14ac:dyDescent="0.25">
      <c r="A3154" t="s">
        <v>3151</v>
      </c>
      <c r="B3154">
        <v>3.0710491367857902E-4</v>
      </c>
      <c r="C3154">
        <v>37</v>
      </c>
      <c r="D3154">
        <v>120480</v>
      </c>
      <c r="E3154" t="str">
        <f t="shared" si="49"/>
        <v>Pennsylvania</v>
      </c>
    </row>
    <row r="3155" spans="1:5" x14ac:dyDescent="0.25">
      <c r="A3155" t="s">
        <v>3152</v>
      </c>
      <c r="B3155">
        <v>0</v>
      </c>
      <c r="C3155">
        <v>0</v>
      </c>
      <c r="D3155">
        <v>3854</v>
      </c>
      <c r="E3155" t="str">
        <f t="shared" si="49"/>
        <v>Virginia</v>
      </c>
    </row>
    <row r="3156" spans="1:5" x14ac:dyDescent="0.25">
      <c r="A3156" t="s">
        <v>3153</v>
      </c>
      <c r="B3156">
        <v>0</v>
      </c>
      <c r="C3156">
        <v>0</v>
      </c>
      <c r="D3156">
        <v>2225</v>
      </c>
      <c r="E3156" t="str">
        <f t="shared" si="49"/>
        <v>Wyoming</v>
      </c>
    </row>
    <row r="3157" spans="1:5" x14ac:dyDescent="0.25">
      <c r="A3157" t="s">
        <v>3154</v>
      </c>
      <c r="B3157">
        <v>0</v>
      </c>
      <c r="C3157">
        <v>0</v>
      </c>
      <c r="D3157">
        <v>3793</v>
      </c>
      <c r="E3157" t="str">
        <f t="shared" si="49"/>
        <v>West Virginia</v>
      </c>
    </row>
    <row r="3158" spans="1:5" x14ac:dyDescent="0.25">
      <c r="A3158" t="s">
        <v>3155</v>
      </c>
      <c r="B3158">
        <v>0</v>
      </c>
      <c r="C3158">
        <v>0</v>
      </c>
      <c r="D3158">
        <v>11279</v>
      </c>
      <c r="E3158" t="str">
        <f t="shared" si="49"/>
        <v>Michigan</v>
      </c>
    </row>
    <row r="3159" spans="1:5" x14ac:dyDescent="0.25">
      <c r="A3159" t="s">
        <v>3156</v>
      </c>
      <c r="B3159">
        <v>2.5716857400026599E-4</v>
      </c>
      <c r="C3159">
        <v>4</v>
      </c>
      <c r="D3159">
        <v>15554</v>
      </c>
      <c r="E3159" t="str">
        <f t="shared" si="49"/>
        <v>Texas</v>
      </c>
    </row>
    <row r="3160" spans="1:5" x14ac:dyDescent="0.25">
      <c r="A3160" t="s">
        <v>3157</v>
      </c>
      <c r="B3160">
        <v>4.1208404826867896E-3</v>
      </c>
      <c r="C3160">
        <v>293</v>
      </c>
      <c r="D3160">
        <v>71102</v>
      </c>
      <c r="E3160" t="str">
        <f t="shared" si="49"/>
        <v>Washington</v>
      </c>
    </row>
    <row r="3161" spans="1:5" x14ac:dyDescent="0.25">
      <c r="A3161" t="s">
        <v>3158</v>
      </c>
      <c r="B3161">
        <v>0</v>
      </c>
      <c r="C3161">
        <v>0</v>
      </c>
      <c r="D3161">
        <v>786</v>
      </c>
      <c r="E3161" t="str">
        <f t="shared" si="49"/>
        <v>Montana</v>
      </c>
    </row>
    <row r="3162" spans="1:5" x14ac:dyDescent="0.25">
      <c r="A3162" t="s">
        <v>3159</v>
      </c>
      <c r="B3162">
        <v>0</v>
      </c>
      <c r="C3162">
        <v>0</v>
      </c>
      <c r="D3162">
        <v>1404</v>
      </c>
      <c r="E3162" t="str">
        <f t="shared" si="49"/>
        <v>Georgia</v>
      </c>
    </row>
    <row r="3163" spans="1:5" x14ac:dyDescent="0.25">
      <c r="A3163" t="s">
        <v>3160</v>
      </c>
      <c r="B3163">
        <v>0</v>
      </c>
      <c r="C3163">
        <v>0</v>
      </c>
      <c r="D3163">
        <v>291</v>
      </c>
      <c r="E3163" t="str">
        <f t="shared" si="49"/>
        <v>Nebraska</v>
      </c>
    </row>
    <row r="3164" spans="1:5" x14ac:dyDescent="0.25">
      <c r="A3164" t="s">
        <v>3161</v>
      </c>
      <c r="B3164">
        <v>0</v>
      </c>
      <c r="C3164">
        <v>0</v>
      </c>
      <c r="D3164">
        <v>480</v>
      </c>
      <c r="E3164" t="str">
        <f t="shared" si="49"/>
        <v>Oregon</v>
      </c>
    </row>
    <row r="3165" spans="1:5" x14ac:dyDescent="0.25">
      <c r="A3165" t="s">
        <v>3162</v>
      </c>
      <c r="B3165">
        <v>0</v>
      </c>
      <c r="C3165">
        <v>0</v>
      </c>
      <c r="D3165">
        <v>3273</v>
      </c>
      <c r="E3165" t="str">
        <f t="shared" si="49"/>
        <v>Texas</v>
      </c>
    </row>
    <row r="3166" spans="1:5" x14ac:dyDescent="0.25">
      <c r="A3166" t="s">
        <v>3163</v>
      </c>
      <c r="B3166">
        <v>4.24788785576057E-4</v>
      </c>
      <c r="C3166">
        <v>9</v>
      </c>
      <c r="D3166">
        <v>21187</v>
      </c>
      <c r="E3166" t="str">
        <f t="shared" si="49"/>
        <v>Arkansas</v>
      </c>
    </row>
    <row r="3167" spans="1:5" x14ac:dyDescent="0.25">
      <c r="A3167" t="s">
        <v>3164</v>
      </c>
      <c r="B3167">
        <v>1.3278449077147499E-4</v>
      </c>
      <c r="C3167">
        <v>1</v>
      </c>
      <c r="D3167">
        <v>7531</v>
      </c>
      <c r="E3167" t="str">
        <f t="shared" si="49"/>
        <v>Georgia</v>
      </c>
    </row>
    <row r="3168" spans="1:5" x14ac:dyDescent="0.25">
      <c r="A3168" t="s">
        <v>3165</v>
      </c>
      <c r="B3168">
        <v>3.57079093019074E-4</v>
      </c>
      <c r="C3168">
        <v>2</v>
      </c>
      <c r="D3168">
        <v>5601</v>
      </c>
      <c r="E3168" t="str">
        <f t="shared" si="49"/>
        <v>Illinois</v>
      </c>
    </row>
    <row r="3169" spans="1:5" x14ac:dyDescent="0.25">
      <c r="A3169" t="s">
        <v>3166</v>
      </c>
      <c r="B3169">
        <v>2.05359893212908E-4</v>
      </c>
      <c r="C3169">
        <v>2</v>
      </c>
      <c r="D3169">
        <v>9739</v>
      </c>
      <c r="E3169" t="str">
        <f t="shared" si="49"/>
        <v>Indiana</v>
      </c>
    </row>
    <row r="3170" spans="1:5" x14ac:dyDescent="0.25">
      <c r="A3170" t="s">
        <v>3167</v>
      </c>
      <c r="B3170">
        <v>1.3702384214853101E-4</v>
      </c>
      <c r="C3170">
        <v>1</v>
      </c>
      <c r="D3170">
        <v>7298</v>
      </c>
      <c r="E3170" t="str">
        <f t="shared" si="49"/>
        <v>Tennessee</v>
      </c>
    </row>
    <row r="3171" spans="1:5" x14ac:dyDescent="0.25">
      <c r="A3171" t="s">
        <v>3168</v>
      </c>
      <c r="B3171">
        <v>0</v>
      </c>
      <c r="C3171">
        <v>0</v>
      </c>
      <c r="D3171">
        <v>3730</v>
      </c>
      <c r="E3171" t="str">
        <f t="shared" si="49"/>
        <v>Nevada</v>
      </c>
    </row>
    <row r="3172" spans="1:5" x14ac:dyDescent="0.25">
      <c r="A3172" t="s">
        <v>3169</v>
      </c>
      <c r="B3172">
        <v>1.5530361857429801E-4</v>
      </c>
      <c r="C3172">
        <v>3</v>
      </c>
      <c r="D3172">
        <v>19317</v>
      </c>
      <c r="E3172" t="str">
        <f t="shared" si="49"/>
        <v>Illinois</v>
      </c>
    </row>
    <row r="3173" spans="1:5" x14ac:dyDescent="0.25">
      <c r="A3173" t="s">
        <v>3170</v>
      </c>
      <c r="B3173">
        <v>7.8929965654794799E-4</v>
      </c>
      <c r="C3173">
        <v>37</v>
      </c>
      <c r="D3173">
        <v>46877</v>
      </c>
      <c r="E3173" t="str">
        <f t="shared" si="49"/>
        <v>Georgia</v>
      </c>
    </row>
    <row r="3174" spans="1:5" x14ac:dyDescent="0.25">
      <c r="A3174" t="s">
        <v>3171</v>
      </c>
      <c r="B3174">
        <v>2.60416666666651E-4</v>
      </c>
      <c r="C3174">
        <v>3</v>
      </c>
      <c r="D3174">
        <v>11520</v>
      </c>
      <c r="E3174" t="str">
        <f t="shared" si="49"/>
        <v>Indiana</v>
      </c>
    </row>
    <row r="3175" spans="1:5" x14ac:dyDescent="0.25">
      <c r="A3175" t="s">
        <v>3172</v>
      </c>
      <c r="B3175">
        <v>0</v>
      </c>
      <c r="C3175">
        <v>0</v>
      </c>
      <c r="D3175">
        <v>9648</v>
      </c>
      <c r="E3175" t="str">
        <f t="shared" si="49"/>
        <v>Kentucky</v>
      </c>
    </row>
    <row r="3176" spans="1:5" x14ac:dyDescent="0.25">
      <c r="A3176" t="s">
        <v>3173</v>
      </c>
      <c r="B3176">
        <v>5.0445602824953301E-3</v>
      </c>
      <c r="C3176">
        <v>60</v>
      </c>
      <c r="D3176">
        <v>11894</v>
      </c>
      <c r="E3176" t="str">
        <f t="shared" si="49"/>
        <v>Washington</v>
      </c>
    </row>
    <row r="3177" spans="1:5" x14ac:dyDescent="0.25">
      <c r="A3177" t="s">
        <v>3174</v>
      </c>
      <c r="B3177">
        <v>0</v>
      </c>
      <c r="C3177">
        <v>0</v>
      </c>
      <c r="D3177">
        <v>369</v>
      </c>
      <c r="E3177" t="str">
        <f t="shared" si="49"/>
        <v>Montana</v>
      </c>
    </row>
    <row r="3178" spans="1:5" x14ac:dyDescent="0.25">
      <c r="A3178" t="s">
        <v>3175</v>
      </c>
      <c r="B3178">
        <v>0</v>
      </c>
      <c r="C3178">
        <v>0</v>
      </c>
      <c r="D3178">
        <v>1140</v>
      </c>
      <c r="E3178" t="str">
        <f t="shared" si="49"/>
        <v>Kansas</v>
      </c>
    </row>
    <row r="3179" spans="1:5" x14ac:dyDescent="0.25">
      <c r="A3179" t="s">
        <v>3176</v>
      </c>
      <c r="B3179">
        <v>1.27007520752508E-2</v>
      </c>
      <c r="C3179">
        <v>586</v>
      </c>
      <c r="D3179">
        <v>46139</v>
      </c>
      <c r="E3179" t="str">
        <f t="shared" si="49"/>
        <v>Texas</v>
      </c>
    </row>
    <row r="3180" spans="1:5" x14ac:dyDescent="0.25">
      <c r="A3180" t="s">
        <v>3177</v>
      </c>
      <c r="B3180">
        <v>1.0474667842769101E-3</v>
      </c>
      <c r="C3180">
        <v>38</v>
      </c>
      <c r="D3180">
        <v>36278</v>
      </c>
      <c r="E3180" t="str">
        <f t="shared" si="49"/>
        <v>Maryland</v>
      </c>
    </row>
    <row r="3181" spans="1:5" x14ac:dyDescent="0.25">
      <c r="A3181" t="s">
        <v>3178</v>
      </c>
      <c r="B3181">
        <v>0</v>
      </c>
      <c r="C3181">
        <v>0</v>
      </c>
      <c r="D3181">
        <v>4460</v>
      </c>
      <c r="E3181" t="str">
        <f t="shared" si="49"/>
        <v>Texas</v>
      </c>
    </row>
    <row r="3182" spans="1:5" x14ac:dyDescent="0.25">
      <c r="A3182" t="s">
        <v>3179</v>
      </c>
      <c r="B3182">
        <v>0</v>
      </c>
      <c r="C3182">
        <v>0</v>
      </c>
      <c r="D3182">
        <v>2981</v>
      </c>
      <c r="E3182" t="str">
        <f t="shared" si="49"/>
        <v>Alabama</v>
      </c>
    </row>
    <row r="3183" spans="1:5" x14ac:dyDescent="0.25">
      <c r="A3183" t="s">
        <v>3180</v>
      </c>
      <c r="B3183">
        <v>0</v>
      </c>
      <c r="C3183">
        <v>0</v>
      </c>
      <c r="D3183">
        <v>1169</v>
      </c>
      <c r="E3183" t="str">
        <f t="shared" si="49"/>
        <v>Georgia</v>
      </c>
    </row>
    <row r="3184" spans="1:5" x14ac:dyDescent="0.25">
      <c r="A3184" t="s">
        <v>3181</v>
      </c>
      <c r="B3184">
        <v>0</v>
      </c>
      <c r="C3184">
        <v>0</v>
      </c>
      <c r="D3184">
        <v>3116</v>
      </c>
      <c r="E3184" t="str">
        <f t="shared" si="49"/>
        <v>Georgia</v>
      </c>
    </row>
    <row r="3185" spans="1:5" x14ac:dyDescent="0.25">
      <c r="A3185" t="s">
        <v>3182</v>
      </c>
      <c r="B3185" s="1">
        <v>6.1285775571517904E-5</v>
      </c>
      <c r="C3185">
        <v>1</v>
      </c>
      <c r="D3185">
        <v>16317</v>
      </c>
      <c r="E3185" t="str">
        <f t="shared" si="49"/>
        <v>North Carolina</v>
      </c>
    </row>
    <row r="3186" spans="1:5" x14ac:dyDescent="0.25">
      <c r="A3186" t="s">
        <v>3183</v>
      </c>
      <c r="B3186">
        <v>0</v>
      </c>
      <c r="C3186">
        <v>0</v>
      </c>
      <c r="D3186">
        <v>2543</v>
      </c>
      <c r="E3186" t="str">
        <f t="shared" si="49"/>
        <v>Minnesota</v>
      </c>
    </row>
    <row r="3187" spans="1:5" x14ac:dyDescent="0.25">
      <c r="A3187" t="s">
        <v>3184</v>
      </c>
      <c r="B3187">
        <v>1.12485939257589E-3</v>
      </c>
      <c r="C3187">
        <v>3</v>
      </c>
      <c r="D3187">
        <v>2667</v>
      </c>
      <c r="E3187" t="str">
        <f t="shared" si="49"/>
        <v>Georgia</v>
      </c>
    </row>
    <row r="3188" spans="1:5" x14ac:dyDescent="0.25">
      <c r="A3188" t="s">
        <v>3185</v>
      </c>
      <c r="B3188">
        <v>0</v>
      </c>
      <c r="C3188">
        <v>0</v>
      </c>
      <c r="D3188">
        <v>1639</v>
      </c>
      <c r="E3188" t="str">
        <f t="shared" si="49"/>
        <v>Mississippi</v>
      </c>
    </row>
    <row r="3189" spans="1:5" x14ac:dyDescent="0.25">
      <c r="A3189" t="s">
        <v>3186</v>
      </c>
      <c r="B3189">
        <v>2.55286328059267E-4</v>
      </c>
      <c r="C3189">
        <v>47</v>
      </c>
      <c r="D3189">
        <v>184107</v>
      </c>
      <c r="E3189" t="str">
        <f t="shared" si="49"/>
        <v>Illinois</v>
      </c>
    </row>
    <row r="3190" spans="1:5" x14ac:dyDescent="0.25">
      <c r="A3190" t="s">
        <v>3187</v>
      </c>
      <c r="B3190">
        <v>0</v>
      </c>
      <c r="C3190">
        <v>0</v>
      </c>
      <c r="D3190">
        <v>3599</v>
      </c>
      <c r="E3190" t="str">
        <f t="shared" si="49"/>
        <v>Texas</v>
      </c>
    </row>
    <row r="3191" spans="1:5" x14ac:dyDescent="0.25">
      <c r="A3191" t="s">
        <v>3188</v>
      </c>
      <c r="B3191">
        <v>3.94677492106421E-4</v>
      </c>
      <c r="C3191">
        <v>14</v>
      </c>
      <c r="D3191">
        <v>35472</v>
      </c>
      <c r="E3191" t="str">
        <f t="shared" si="49"/>
        <v>North Dakota</v>
      </c>
    </row>
    <row r="3192" spans="1:5" x14ac:dyDescent="0.25">
      <c r="A3192" t="s">
        <v>3189</v>
      </c>
      <c r="B3192">
        <v>3.3184092704766602E-3</v>
      </c>
      <c r="C3192">
        <v>63</v>
      </c>
      <c r="D3192">
        <v>18985</v>
      </c>
      <c r="E3192" t="str">
        <f t="shared" si="49"/>
        <v>Ohio</v>
      </c>
    </row>
    <row r="3193" spans="1:5" x14ac:dyDescent="0.25">
      <c r="A3193" t="s">
        <v>3190</v>
      </c>
      <c r="B3193">
        <v>0</v>
      </c>
      <c r="C3193">
        <v>0</v>
      </c>
      <c r="D3193">
        <v>10005</v>
      </c>
      <c r="E3193" t="str">
        <f t="shared" si="49"/>
        <v>Virginia</v>
      </c>
    </row>
    <row r="3194" spans="1:5" x14ac:dyDescent="0.25">
      <c r="A3194" t="s">
        <v>3191</v>
      </c>
      <c r="B3194">
        <v>1.2799180852429701E-4</v>
      </c>
      <c r="C3194">
        <v>1</v>
      </c>
      <c r="D3194">
        <v>7813</v>
      </c>
      <c r="E3194" t="str">
        <f t="shared" si="49"/>
        <v>South Carolina</v>
      </c>
    </row>
    <row r="3195" spans="1:5" x14ac:dyDescent="0.25">
      <c r="A3195" t="s">
        <v>3192</v>
      </c>
      <c r="B3195">
        <v>0</v>
      </c>
      <c r="C3195">
        <v>0</v>
      </c>
      <c r="D3195">
        <v>22008</v>
      </c>
      <c r="E3195" t="str">
        <f t="shared" si="49"/>
        <v>Illinois</v>
      </c>
    </row>
    <row r="3196" spans="1:5" x14ac:dyDescent="0.25">
      <c r="A3196" t="s">
        <v>3193</v>
      </c>
      <c r="B3196">
        <v>1.63709660916389E-4</v>
      </c>
      <c r="C3196">
        <v>16</v>
      </c>
      <c r="D3196">
        <v>97734</v>
      </c>
      <c r="E3196" t="str">
        <f t="shared" si="49"/>
        <v>Tennessee</v>
      </c>
    </row>
    <row r="3197" spans="1:5" x14ac:dyDescent="0.25">
      <c r="A3197" t="s">
        <v>3194</v>
      </c>
      <c r="B3197">
        <v>1.5989306622449201E-3</v>
      </c>
      <c r="C3197">
        <v>189</v>
      </c>
      <c r="D3197">
        <v>118204</v>
      </c>
      <c r="E3197" t="str">
        <f t="shared" si="49"/>
        <v>Texas</v>
      </c>
    </row>
    <row r="3198" spans="1:5" x14ac:dyDescent="0.25">
      <c r="A3198" t="s">
        <v>3195</v>
      </c>
      <c r="B3198">
        <v>0</v>
      </c>
      <c r="C3198">
        <v>0</v>
      </c>
      <c r="D3198">
        <v>3021</v>
      </c>
      <c r="E3198" t="str">
        <f t="shared" si="49"/>
        <v>Kansas</v>
      </c>
    </row>
    <row r="3199" spans="1:5" x14ac:dyDescent="0.25">
      <c r="A3199" t="s">
        <v>3196</v>
      </c>
      <c r="B3199">
        <v>1.9086397760526E-4</v>
      </c>
      <c r="C3199">
        <v>6</v>
      </c>
      <c r="D3199">
        <v>31436</v>
      </c>
      <c r="E3199" t="str">
        <f t="shared" si="49"/>
        <v>North Carolina</v>
      </c>
    </row>
    <row r="3200" spans="1:5" x14ac:dyDescent="0.25">
      <c r="A3200" t="s">
        <v>3197</v>
      </c>
      <c r="B3200">
        <v>3.0511060259341601E-4</v>
      </c>
      <c r="C3200">
        <v>10</v>
      </c>
      <c r="D3200">
        <v>32775</v>
      </c>
      <c r="E3200" t="str">
        <f t="shared" si="49"/>
        <v>Tennessee</v>
      </c>
    </row>
    <row r="3201" spans="1:5" x14ac:dyDescent="0.25">
      <c r="A3201" t="s">
        <v>3198</v>
      </c>
      <c r="B3201">
        <v>2.26885989790148E-4</v>
      </c>
      <c r="C3201">
        <v>2</v>
      </c>
      <c r="D3201">
        <v>8815</v>
      </c>
      <c r="E3201" t="str">
        <f t="shared" si="49"/>
        <v>Texas</v>
      </c>
    </row>
    <row r="3202" spans="1:5" x14ac:dyDescent="0.25">
      <c r="A3202" t="s">
        <v>3199</v>
      </c>
      <c r="B3202">
        <v>0</v>
      </c>
      <c r="C3202">
        <v>0</v>
      </c>
      <c r="D3202">
        <v>21984</v>
      </c>
      <c r="E3202" t="str">
        <f t="shared" si="49"/>
        <v>Virginia</v>
      </c>
    </row>
    <row r="3203" spans="1:5" x14ac:dyDescent="0.25">
      <c r="A3203" t="s">
        <v>3200</v>
      </c>
      <c r="B3203">
        <v>3.2336070183331899E-3</v>
      </c>
      <c r="C3203">
        <v>115</v>
      </c>
      <c r="D3203">
        <v>35564</v>
      </c>
      <c r="E3203" t="str">
        <f t="shared" si="49"/>
        <v>Connecticut</v>
      </c>
    </row>
    <row r="3204" spans="1:5" x14ac:dyDescent="0.25">
      <c r="A3204" t="s">
        <v>3201</v>
      </c>
      <c r="B3204">
        <v>1.47217587594505E-4</v>
      </c>
      <c r="C3204">
        <v>3</v>
      </c>
      <c r="D3204">
        <v>20378</v>
      </c>
      <c r="E3204" t="str">
        <f t="shared" ref="E3204:E3267" si="50">IFERROR(RIGHT(A3204,LEN(A3204)-FIND(",",A3204)-1),"DC")</f>
        <v>Vermont</v>
      </c>
    </row>
    <row r="3205" spans="1:5" x14ac:dyDescent="0.25">
      <c r="A3205" t="s">
        <v>3202</v>
      </c>
      <c r="B3205">
        <v>2.0684662322889501E-4</v>
      </c>
      <c r="C3205">
        <v>4</v>
      </c>
      <c r="D3205">
        <v>19338</v>
      </c>
      <c r="E3205" t="str">
        <f t="shared" si="50"/>
        <v>Vermont</v>
      </c>
    </row>
    <row r="3206" spans="1:5" x14ac:dyDescent="0.25">
      <c r="A3206" t="s">
        <v>3203</v>
      </c>
      <c r="B3206">
        <v>0</v>
      </c>
      <c r="C3206">
        <v>0</v>
      </c>
      <c r="D3206">
        <v>3079</v>
      </c>
      <c r="E3206" t="str">
        <f t="shared" si="50"/>
        <v>Texas</v>
      </c>
    </row>
    <row r="3207" spans="1:5" x14ac:dyDescent="0.25">
      <c r="A3207" t="s">
        <v>3204</v>
      </c>
      <c r="B3207">
        <v>0</v>
      </c>
      <c r="C3207">
        <v>0</v>
      </c>
      <c r="D3207">
        <v>4636</v>
      </c>
      <c r="E3207" t="str">
        <f t="shared" si="50"/>
        <v>Louisiana</v>
      </c>
    </row>
    <row r="3208" spans="1:5" x14ac:dyDescent="0.25">
      <c r="A3208" t="s">
        <v>3205</v>
      </c>
      <c r="B3208">
        <v>1.36095157734283E-3</v>
      </c>
      <c r="C3208">
        <v>150</v>
      </c>
      <c r="D3208">
        <v>110217</v>
      </c>
      <c r="E3208" t="str">
        <f t="shared" si="50"/>
        <v>Illinois</v>
      </c>
    </row>
    <row r="3209" spans="1:5" x14ac:dyDescent="0.25">
      <c r="A3209" t="s">
        <v>3206</v>
      </c>
      <c r="B3209">
        <v>0</v>
      </c>
      <c r="C3209">
        <v>0</v>
      </c>
      <c r="D3209">
        <v>4271</v>
      </c>
      <c r="E3209" t="str">
        <f t="shared" si="50"/>
        <v>Iowa</v>
      </c>
    </row>
    <row r="3210" spans="1:5" x14ac:dyDescent="0.25">
      <c r="A3210" t="s">
        <v>3207</v>
      </c>
      <c r="B3210">
        <v>1.67016726978264E-3</v>
      </c>
      <c r="C3210">
        <v>132</v>
      </c>
      <c r="D3210">
        <v>79034</v>
      </c>
      <c r="E3210" t="str">
        <f t="shared" si="50"/>
        <v>Wisconsin</v>
      </c>
    </row>
    <row r="3211" spans="1:5" x14ac:dyDescent="0.25">
      <c r="A3211" t="s">
        <v>3208</v>
      </c>
      <c r="B3211">
        <v>0</v>
      </c>
      <c r="C3211">
        <v>0</v>
      </c>
      <c r="D3211">
        <v>8025</v>
      </c>
      <c r="E3211" t="str">
        <f t="shared" si="50"/>
        <v>Iowa</v>
      </c>
    </row>
    <row r="3212" spans="1:5" x14ac:dyDescent="0.25">
      <c r="A3212" t="s">
        <v>3209</v>
      </c>
      <c r="B3212">
        <v>0</v>
      </c>
      <c r="C3212">
        <v>0</v>
      </c>
      <c r="D3212">
        <v>21370</v>
      </c>
      <c r="E3212" t="str">
        <f t="shared" si="50"/>
        <v>Minnesota</v>
      </c>
    </row>
    <row r="3213" spans="1:5" x14ac:dyDescent="0.25">
      <c r="A3213" t="s">
        <v>3210</v>
      </c>
      <c r="B3213">
        <v>7.05318098462415E-4</v>
      </c>
      <c r="C3213">
        <v>5</v>
      </c>
      <c r="D3213">
        <v>7089</v>
      </c>
      <c r="E3213" t="str">
        <f t="shared" si="50"/>
        <v>Alabama</v>
      </c>
    </row>
    <row r="3214" spans="1:5" x14ac:dyDescent="0.25">
      <c r="A3214" t="s">
        <v>3211</v>
      </c>
      <c r="B3214">
        <v>0</v>
      </c>
      <c r="C3214">
        <v>0</v>
      </c>
      <c r="D3214">
        <v>4500</v>
      </c>
      <c r="E3214" t="str">
        <f t="shared" si="50"/>
        <v>Mississippi</v>
      </c>
    </row>
    <row r="3215" spans="1:5" x14ac:dyDescent="0.25">
      <c r="A3215" t="s">
        <v>3212</v>
      </c>
      <c r="B3215">
        <v>0</v>
      </c>
      <c r="C3215">
        <v>0</v>
      </c>
      <c r="D3215">
        <v>672</v>
      </c>
      <c r="E3215" t="str">
        <f t="shared" si="50"/>
        <v>West Virginia</v>
      </c>
    </row>
    <row r="3216" spans="1:5" x14ac:dyDescent="0.25">
      <c r="A3216" t="s">
        <v>3213</v>
      </c>
      <c r="B3216">
        <v>5.7455156950673098E-3</v>
      </c>
      <c r="C3216">
        <v>123</v>
      </c>
      <c r="D3216">
        <v>21408</v>
      </c>
      <c r="E3216" t="str">
        <f t="shared" si="50"/>
        <v>Texas</v>
      </c>
    </row>
    <row r="3217" spans="1:5" x14ac:dyDescent="0.25">
      <c r="A3217" t="s">
        <v>3214</v>
      </c>
      <c r="B3217" s="1">
        <v>8.5859019489986603E-5</v>
      </c>
      <c r="C3217">
        <v>1</v>
      </c>
      <c r="D3217">
        <v>11647</v>
      </c>
      <c r="E3217" t="str">
        <f t="shared" si="50"/>
        <v>Virginia</v>
      </c>
    </row>
    <row r="3218" spans="1:5" x14ac:dyDescent="0.25">
      <c r="A3218" t="s">
        <v>3215</v>
      </c>
      <c r="B3218">
        <v>0</v>
      </c>
      <c r="C3218">
        <v>0</v>
      </c>
      <c r="D3218">
        <v>1076</v>
      </c>
      <c r="E3218" t="str">
        <f t="shared" si="50"/>
        <v>Kentucky</v>
      </c>
    </row>
    <row r="3219" spans="1:5" x14ac:dyDescent="0.25">
      <c r="A3219" t="s">
        <v>3216</v>
      </c>
      <c r="B3219">
        <v>8.7435168809490895E-4</v>
      </c>
      <c r="C3219">
        <v>44</v>
      </c>
      <c r="D3219">
        <v>50323</v>
      </c>
      <c r="E3219" t="str">
        <f t="shared" si="50"/>
        <v>Ohio</v>
      </c>
    </row>
    <row r="3220" spans="1:5" x14ac:dyDescent="0.25">
      <c r="A3220" t="s">
        <v>3217</v>
      </c>
      <c r="B3220">
        <v>0</v>
      </c>
      <c r="C3220">
        <v>0</v>
      </c>
      <c r="D3220">
        <v>10284</v>
      </c>
      <c r="E3220" t="str">
        <f t="shared" si="50"/>
        <v>Texas</v>
      </c>
    </row>
    <row r="3221" spans="1:5" x14ac:dyDescent="0.25">
      <c r="A3221" t="s">
        <v>3218</v>
      </c>
      <c r="B3221">
        <v>2.53405131453887E-4</v>
      </c>
      <c r="C3221">
        <v>8</v>
      </c>
      <c r="D3221">
        <v>31570</v>
      </c>
      <c r="E3221" t="str">
        <f t="shared" si="50"/>
        <v>West Virginia</v>
      </c>
    </row>
    <row r="3222" spans="1:5" x14ac:dyDescent="0.25">
      <c r="A3222" t="s">
        <v>3219</v>
      </c>
      <c r="B3222">
        <v>1.3470190468489699E-4</v>
      </c>
      <c r="C3222">
        <v>5</v>
      </c>
      <c r="D3222">
        <v>37119</v>
      </c>
      <c r="E3222" t="str">
        <f t="shared" si="50"/>
        <v>Wisconsin</v>
      </c>
    </row>
    <row r="3223" spans="1:5" x14ac:dyDescent="0.25">
      <c r="A3223" t="s">
        <v>3220</v>
      </c>
      <c r="B3223" s="1">
        <v>8.8977866755657304E-5</v>
      </c>
      <c r="C3223">
        <v>4</v>
      </c>
      <c r="D3223">
        <v>44955</v>
      </c>
      <c r="E3223" t="str">
        <f t="shared" si="50"/>
        <v>Iowa</v>
      </c>
    </row>
    <row r="3224" spans="1:5" x14ac:dyDescent="0.25">
      <c r="A3224" t="s">
        <v>3221</v>
      </c>
      <c r="B3224">
        <v>0</v>
      </c>
      <c r="C3224">
        <v>0</v>
      </c>
      <c r="D3224">
        <v>10575</v>
      </c>
      <c r="E3224" t="str">
        <f t="shared" si="50"/>
        <v>Illinois</v>
      </c>
    </row>
    <row r="3225" spans="1:5" x14ac:dyDescent="0.25">
      <c r="A3225" t="s">
        <v>3222</v>
      </c>
      <c r="B3225">
        <v>0</v>
      </c>
      <c r="C3225">
        <v>0</v>
      </c>
      <c r="D3225">
        <v>7046</v>
      </c>
      <c r="E3225" t="str">
        <f t="shared" si="50"/>
        <v>Kentucky</v>
      </c>
    </row>
    <row r="3226" spans="1:5" x14ac:dyDescent="0.25">
      <c r="A3226" t="s">
        <v>3223</v>
      </c>
      <c r="B3226">
        <v>0</v>
      </c>
      <c r="C3226">
        <v>0</v>
      </c>
      <c r="D3226">
        <v>1691</v>
      </c>
      <c r="E3226" t="str">
        <f t="shared" si="50"/>
        <v>Arkansas</v>
      </c>
    </row>
    <row r="3227" spans="1:5" x14ac:dyDescent="0.25">
      <c r="A3227" t="s">
        <v>3224</v>
      </c>
      <c r="B3227">
        <v>0</v>
      </c>
      <c r="C3227">
        <v>0</v>
      </c>
      <c r="D3227">
        <v>3609</v>
      </c>
      <c r="E3227" t="str">
        <f t="shared" si="50"/>
        <v>Oklahoma</v>
      </c>
    </row>
    <row r="3228" spans="1:5" x14ac:dyDescent="0.25">
      <c r="A3228" t="s">
        <v>3225</v>
      </c>
      <c r="B3228">
        <v>0</v>
      </c>
      <c r="C3228">
        <v>0</v>
      </c>
      <c r="D3228">
        <v>1072</v>
      </c>
      <c r="E3228" t="str">
        <f t="shared" si="50"/>
        <v>Kansas</v>
      </c>
    </row>
    <row r="3229" spans="1:5" x14ac:dyDescent="0.25">
      <c r="A3229" t="s">
        <v>3226</v>
      </c>
      <c r="B3229" s="1">
        <v>9.4813691096984302E-5</v>
      </c>
      <c r="C3229">
        <v>1</v>
      </c>
      <c r="D3229">
        <v>10547</v>
      </c>
      <c r="E3229" t="str">
        <f t="shared" si="50"/>
        <v>Oklahoma</v>
      </c>
    </row>
    <row r="3230" spans="1:5" x14ac:dyDescent="0.25">
      <c r="A3230" t="s">
        <v>3227</v>
      </c>
      <c r="B3230" s="1">
        <v>7.8155529503742799E-5</v>
      </c>
      <c r="C3230">
        <v>2</v>
      </c>
      <c r="D3230">
        <v>25590</v>
      </c>
      <c r="E3230" t="str">
        <f t="shared" si="50"/>
        <v>Maryland</v>
      </c>
    </row>
    <row r="3231" spans="1:5" x14ac:dyDescent="0.25">
      <c r="A3231" t="s">
        <v>3228</v>
      </c>
      <c r="B3231">
        <v>6.6514495071390203E-4</v>
      </c>
      <c r="C3231">
        <v>183</v>
      </c>
      <c r="D3231">
        <v>275128</v>
      </c>
      <c r="E3231" t="str">
        <f t="shared" si="50"/>
        <v>Massachusetts</v>
      </c>
    </row>
    <row r="3232" spans="1:5" x14ac:dyDescent="0.25">
      <c r="A3232" t="s">
        <v>3229</v>
      </c>
      <c r="B3232">
        <v>2.3052097740894299E-4</v>
      </c>
      <c r="C3232">
        <v>1</v>
      </c>
      <c r="D3232">
        <v>4338</v>
      </c>
      <c r="E3232" t="str">
        <f t="shared" si="50"/>
        <v>Georgia</v>
      </c>
    </row>
    <row r="3233" spans="1:5" x14ac:dyDescent="0.25">
      <c r="A3233" t="s">
        <v>3230</v>
      </c>
      <c r="B3233">
        <v>0</v>
      </c>
      <c r="C3233">
        <v>0</v>
      </c>
      <c r="D3233">
        <v>2958</v>
      </c>
      <c r="E3233" t="str">
        <f t="shared" si="50"/>
        <v>Iowa</v>
      </c>
    </row>
    <row r="3234" spans="1:5" x14ac:dyDescent="0.25">
      <c r="A3234" t="s">
        <v>3231</v>
      </c>
      <c r="B3234">
        <v>0</v>
      </c>
      <c r="C3234">
        <v>0</v>
      </c>
      <c r="D3234">
        <v>939</v>
      </c>
      <c r="E3234" t="str">
        <f t="shared" si="50"/>
        <v>Missouri</v>
      </c>
    </row>
    <row r="3235" spans="1:5" x14ac:dyDescent="0.25">
      <c r="A3235" t="s">
        <v>3232</v>
      </c>
      <c r="B3235">
        <v>0</v>
      </c>
      <c r="C3235">
        <v>0</v>
      </c>
      <c r="D3235">
        <v>928</v>
      </c>
      <c r="E3235" t="str">
        <f t="shared" si="50"/>
        <v>Alaska</v>
      </c>
    </row>
    <row r="3236" spans="1:5" x14ac:dyDescent="0.25">
      <c r="A3236" t="s">
        <v>3233</v>
      </c>
      <c r="B3236">
        <v>0</v>
      </c>
      <c r="C3236">
        <v>0</v>
      </c>
      <c r="D3236">
        <v>5279</v>
      </c>
      <c r="E3236" t="str">
        <f t="shared" si="50"/>
        <v>Iowa</v>
      </c>
    </row>
    <row r="3237" spans="1:5" x14ac:dyDescent="0.25">
      <c r="A3237" t="s">
        <v>3234</v>
      </c>
      <c r="B3237" s="1">
        <v>3.0237972846292001E-5</v>
      </c>
      <c r="C3237">
        <v>1</v>
      </c>
      <c r="D3237">
        <v>33071</v>
      </c>
      <c r="E3237" t="str">
        <f t="shared" si="50"/>
        <v>Minnesota</v>
      </c>
    </row>
    <row r="3238" spans="1:5" x14ac:dyDescent="0.25">
      <c r="A3238" t="s">
        <v>3235</v>
      </c>
      <c r="B3238">
        <v>0</v>
      </c>
      <c r="C3238">
        <v>0</v>
      </c>
      <c r="D3238">
        <v>4751</v>
      </c>
      <c r="E3238" t="str">
        <f t="shared" si="50"/>
        <v>Missouri</v>
      </c>
    </row>
    <row r="3239" spans="1:5" x14ac:dyDescent="0.25">
      <c r="A3239" t="s">
        <v>3236</v>
      </c>
      <c r="B3239">
        <v>0</v>
      </c>
      <c r="C3239">
        <v>0</v>
      </c>
      <c r="D3239">
        <v>7164</v>
      </c>
      <c r="E3239" t="str">
        <f t="shared" si="50"/>
        <v>Ohio</v>
      </c>
    </row>
    <row r="3240" spans="1:5" x14ac:dyDescent="0.25">
      <c r="A3240" t="s">
        <v>3237</v>
      </c>
      <c r="B3240">
        <v>2.0904487103991999E-3</v>
      </c>
      <c r="C3240">
        <v>142</v>
      </c>
      <c r="D3240">
        <v>67928</v>
      </c>
      <c r="E3240" t="str">
        <f t="shared" si="50"/>
        <v>Kansas</v>
      </c>
    </row>
    <row r="3241" spans="1:5" x14ac:dyDescent="0.25">
      <c r="A3241" t="s">
        <v>3238</v>
      </c>
      <c r="B3241" s="1">
        <v>8.8315817362905004E-5</v>
      </c>
      <c r="C3241">
        <v>1</v>
      </c>
      <c r="D3241">
        <v>11323</v>
      </c>
      <c r="E3241" t="str">
        <f t="shared" si="50"/>
        <v>New York</v>
      </c>
    </row>
    <row r="3242" spans="1:5" x14ac:dyDescent="0.25">
      <c r="A3242" t="s">
        <v>3239</v>
      </c>
      <c r="B3242" s="1">
        <v>9.4224064826176001E-5</v>
      </c>
      <c r="C3242">
        <v>1</v>
      </c>
      <c r="D3242">
        <v>10613</v>
      </c>
      <c r="E3242" t="str">
        <f t="shared" si="50"/>
        <v>Pennsylvania</v>
      </c>
    </row>
    <row r="3243" spans="1:5" x14ac:dyDescent="0.25">
      <c r="A3243" t="s">
        <v>3240</v>
      </c>
      <c r="B3243">
        <v>4.2256496936399202E-4</v>
      </c>
      <c r="C3243">
        <v>2</v>
      </c>
      <c r="D3243">
        <v>4733</v>
      </c>
      <c r="E3243" t="str">
        <f t="shared" si="50"/>
        <v>West Virginia</v>
      </c>
    </row>
    <row r="3244" spans="1:5" x14ac:dyDescent="0.25">
      <c r="A3244" t="s">
        <v>3241</v>
      </c>
      <c r="B3244">
        <v>0</v>
      </c>
      <c r="C3244">
        <v>0</v>
      </c>
      <c r="D3244">
        <v>11354</v>
      </c>
      <c r="E3244" t="str">
        <f t="shared" si="50"/>
        <v>Virginia</v>
      </c>
    </row>
    <row r="3245" spans="1:5" x14ac:dyDescent="0.25">
      <c r="A3245" t="s">
        <v>3242</v>
      </c>
      <c r="B3245">
        <v>0</v>
      </c>
      <c r="C3245">
        <v>0</v>
      </c>
      <c r="D3245">
        <v>2684</v>
      </c>
      <c r="E3245" t="str">
        <f t="shared" si="50"/>
        <v>Puerto Rico</v>
      </c>
    </row>
    <row r="3246" spans="1:5" x14ac:dyDescent="0.25">
      <c r="A3246" t="s">
        <v>3243</v>
      </c>
      <c r="B3246">
        <v>0</v>
      </c>
      <c r="C3246">
        <v>0</v>
      </c>
      <c r="D3246">
        <v>8951</v>
      </c>
      <c r="E3246" t="str">
        <f t="shared" si="50"/>
        <v>North Carolina</v>
      </c>
    </row>
    <row r="3247" spans="1:5" x14ac:dyDescent="0.25">
      <c r="A3247" t="s">
        <v>3244</v>
      </c>
      <c r="B3247">
        <v>1.7868510101292001E-3</v>
      </c>
      <c r="C3247">
        <v>160</v>
      </c>
      <c r="D3247">
        <v>89543</v>
      </c>
      <c r="E3247" t="str">
        <f t="shared" si="50"/>
        <v>Washington</v>
      </c>
    </row>
    <row r="3248" spans="1:5" x14ac:dyDescent="0.25">
      <c r="A3248" t="s">
        <v>3245</v>
      </c>
      <c r="B3248">
        <v>0</v>
      </c>
      <c r="C3248">
        <v>0</v>
      </c>
      <c r="D3248">
        <v>452</v>
      </c>
      <c r="E3248" t="str">
        <f t="shared" si="50"/>
        <v>Alaska</v>
      </c>
    </row>
    <row r="3249" spans="1:5" x14ac:dyDescent="0.25">
      <c r="A3249" t="s">
        <v>3246</v>
      </c>
      <c r="B3249">
        <v>3.4352456200614702E-4</v>
      </c>
      <c r="C3249">
        <v>1</v>
      </c>
      <c r="D3249">
        <v>2911</v>
      </c>
      <c r="E3249" t="str">
        <f t="shared" si="50"/>
        <v>Mississippi</v>
      </c>
    </row>
    <row r="3250" spans="1:5" x14ac:dyDescent="0.25">
      <c r="A3250" t="s">
        <v>3247</v>
      </c>
      <c r="B3250">
        <v>1.9636213311285899E-3</v>
      </c>
      <c r="C3250">
        <v>57</v>
      </c>
      <c r="D3250">
        <v>29028</v>
      </c>
      <c r="E3250" t="str">
        <f t="shared" si="50"/>
        <v>Oregon</v>
      </c>
    </row>
    <row r="3251" spans="1:5" x14ac:dyDescent="0.25">
      <c r="A3251" t="s">
        <v>3248</v>
      </c>
      <c r="B3251">
        <v>0</v>
      </c>
      <c r="C3251">
        <v>0</v>
      </c>
      <c r="D3251">
        <v>3845</v>
      </c>
      <c r="E3251" t="str">
        <f t="shared" si="50"/>
        <v>North Carolina</v>
      </c>
    </row>
    <row r="3252" spans="1:5" x14ac:dyDescent="0.25">
      <c r="A3252" t="s">
        <v>3249</v>
      </c>
      <c r="B3252">
        <v>2.8799078429486702E-4</v>
      </c>
      <c r="C3252">
        <v>3</v>
      </c>
      <c r="D3252">
        <v>10417</v>
      </c>
      <c r="E3252" t="str">
        <f t="shared" si="50"/>
        <v>South Dakota</v>
      </c>
    </row>
    <row r="3253" spans="1:5" x14ac:dyDescent="0.25">
      <c r="A3253" t="s">
        <v>3250</v>
      </c>
      <c r="B3253">
        <v>0</v>
      </c>
      <c r="C3253">
        <v>0</v>
      </c>
      <c r="D3253">
        <v>10356</v>
      </c>
      <c r="E3253" t="str">
        <f t="shared" si="50"/>
        <v>New York</v>
      </c>
    </row>
    <row r="3254" spans="1:5" x14ac:dyDescent="0.25">
      <c r="A3254" t="s">
        <v>3251</v>
      </c>
      <c r="B3254">
        <v>0</v>
      </c>
      <c r="C3254">
        <v>0</v>
      </c>
      <c r="D3254">
        <v>5071</v>
      </c>
      <c r="E3254" t="str">
        <f t="shared" si="50"/>
        <v>Puerto Rico</v>
      </c>
    </row>
    <row r="3255" spans="1:5" x14ac:dyDescent="0.25">
      <c r="A3255" t="s">
        <v>3252</v>
      </c>
      <c r="B3255">
        <v>2.0031336149620698E-3</v>
      </c>
      <c r="C3255">
        <v>101</v>
      </c>
      <c r="D3255">
        <v>50421</v>
      </c>
      <c r="E3255" t="str">
        <f t="shared" si="50"/>
        <v>Arizona</v>
      </c>
    </row>
    <row r="3256" spans="1:5" x14ac:dyDescent="0.25">
      <c r="A3256" t="s">
        <v>3253</v>
      </c>
      <c r="B3256">
        <v>0</v>
      </c>
      <c r="C3256">
        <v>0</v>
      </c>
      <c r="D3256">
        <v>4532</v>
      </c>
      <c r="E3256" t="str">
        <f t="shared" si="50"/>
        <v>Mississippi</v>
      </c>
    </row>
    <row r="3257" spans="1:5" x14ac:dyDescent="0.25">
      <c r="A3257" t="s">
        <v>3254</v>
      </c>
      <c r="B3257">
        <v>3.9161934599574102E-4</v>
      </c>
      <c r="C3257">
        <v>2</v>
      </c>
      <c r="D3257">
        <v>5107</v>
      </c>
      <c r="E3257" t="str">
        <f t="shared" si="50"/>
        <v>Arkansas</v>
      </c>
    </row>
    <row r="3258" spans="1:5" x14ac:dyDescent="0.25">
      <c r="A3258" t="s">
        <v>3255</v>
      </c>
      <c r="B3258">
        <v>0</v>
      </c>
      <c r="C3258">
        <v>0</v>
      </c>
      <c r="D3258">
        <v>4228</v>
      </c>
      <c r="E3258" t="str">
        <f t="shared" si="50"/>
        <v>Minnesota</v>
      </c>
    </row>
    <row r="3259" spans="1:5" x14ac:dyDescent="0.25">
      <c r="A3259" t="s">
        <v>3256</v>
      </c>
      <c r="B3259" s="1">
        <v>1.4439599156701401E-5</v>
      </c>
      <c r="C3259">
        <v>1</v>
      </c>
      <c r="D3259">
        <v>69254</v>
      </c>
      <c r="E3259" t="str">
        <f t="shared" si="50"/>
        <v>Montana</v>
      </c>
    </row>
    <row r="3260" spans="1:5" x14ac:dyDescent="0.25">
      <c r="A3260" t="s">
        <v>3257</v>
      </c>
      <c r="B3260">
        <v>1.9782393669631699E-4</v>
      </c>
      <c r="C3260">
        <v>1</v>
      </c>
      <c r="D3260">
        <v>5055</v>
      </c>
      <c r="E3260" t="str">
        <f t="shared" si="50"/>
        <v>Texas</v>
      </c>
    </row>
    <row r="3261" spans="1:5" x14ac:dyDescent="0.25">
      <c r="A3261" t="s">
        <v>3258</v>
      </c>
      <c r="B3261">
        <v>1.0882069458695201E-4</v>
      </c>
      <c r="C3261">
        <v>7</v>
      </c>
      <c r="D3261">
        <v>64326</v>
      </c>
      <c r="E3261" t="str">
        <f t="shared" si="50"/>
        <v>California</v>
      </c>
    </row>
    <row r="3262" spans="1:5" x14ac:dyDescent="0.25">
      <c r="A3262" t="s">
        <v>3259</v>
      </c>
      <c r="B3262">
        <v>1.0026551794567399E-3</v>
      </c>
      <c r="C3262">
        <v>54</v>
      </c>
      <c r="D3262">
        <v>53857</v>
      </c>
      <c r="E3262" t="str">
        <f t="shared" si="50"/>
        <v>Maine</v>
      </c>
    </row>
    <row r="3263" spans="1:5" x14ac:dyDescent="0.25">
      <c r="A3263" t="s">
        <v>3260</v>
      </c>
      <c r="B3263">
        <v>0</v>
      </c>
      <c r="C3263">
        <v>0</v>
      </c>
      <c r="D3263">
        <v>6492</v>
      </c>
      <c r="E3263" t="str">
        <f t="shared" si="50"/>
        <v>Nebraska</v>
      </c>
    </row>
    <row r="3264" spans="1:5" x14ac:dyDescent="0.25">
      <c r="A3264" t="s">
        <v>3261</v>
      </c>
      <c r="B3264">
        <v>2.25826591745414E-4</v>
      </c>
      <c r="C3264">
        <v>34</v>
      </c>
      <c r="D3264">
        <v>150558</v>
      </c>
      <c r="E3264" t="str">
        <f t="shared" si="50"/>
        <v>Pennsylvania</v>
      </c>
    </row>
    <row r="3265" spans="1:5" x14ac:dyDescent="0.25">
      <c r="A3265" t="s">
        <v>3262</v>
      </c>
      <c r="B3265">
        <v>5.7973667749855397E-4</v>
      </c>
      <c r="C3265">
        <v>38</v>
      </c>
      <c r="D3265">
        <v>65547</v>
      </c>
      <c r="E3265" t="str">
        <f t="shared" si="50"/>
        <v>South Carolina</v>
      </c>
    </row>
    <row r="3266" spans="1:5" x14ac:dyDescent="0.25">
      <c r="A3266" t="s">
        <v>3263</v>
      </c>
      <c r="B3266">
        <v>0</v>
      </c>
      <c r="C3266">
        <v>0</v>
      </c>
      <c r="D3266">
        <v>18966</v>
      </c>
      <c r="E3266" t="str">
        <f t="shared" si="50"/>
        <v>Virginia</v>
      </c>
    </row>
    <row r="3267" spans="1:5" x14ac:dyDescent="0.25">
      <c r="A3267" t="s">
        <v>3264</v>
      </c>
      <c r="B3267">
        <v>9.5417451349655204E-3</v>
      </c>
      <c r="C3267">
        <v>76</v>
      </c>
      <c r="D3267">
        <v>7965</v>
      </c>
      <c r="E3267" t="str">
        <f t="shared" si="50"/>
        <v>Texas</v>
      </c>
    </row>
    <row r="3268" spans="1:5" x14ac:dyDescent="0.25">
      <c r="A3268" t="s">
        <v>3265</v>
      </c>
      <c r="B3268">
        <v>3.88048117966666E-4</v>
      </c>
      <c r="C3268">
        <v>5</v>
      </c>
      <c r="D3268">
        <v>12885</v>
      </c>
      <c r="E3268" t="str">
        <f t="shared" ref="E3268:E3274" si="51">IFERROR(RIGHT(A3268,LEN(A3268)-FIND(",",A3268)-1),"DC")</f>
        <v>California</v>
      </c>
    </row>
    <row r="3269" spans="1:5" x14ac:dyDescent="0.25">
      <c r="A3269" t="s">
        <v>3266</v>
      </c>
      <c r="B3269">
        <v>0</v>
      </c>
      <c r="C3269">
        <v>0</v>
      </c>
      <c r="D3269">
        <v>1563</v>
      </c>
      <c r="E3269" t="str">
        <f t="shared" si="51"/>
        <v>Alaska</v>
      </c>
    </row>
    <row r="3270" spans="1:5" x14ac:dyDescent="0.25">
      <c r="A3270" t="s">
        <v>3267</v>
      </c>
      <c r="B3270">
        <v>1.5287305803446299E-4</v>
      </c>
      <c r="C3270">
        <v>8</v>
      </c>
      <c r="D3270">
        <v>52331</v>
      </c>
      <c r="E3270" t="str">
        <f t="shared" si="51"/>
        <v>Arizona</v>
      </c>
    </row>
    <row r="3271" spans="1:5" x14ac:dyDescent="0.25">
      <c r="A3271" t="s">
        <v>3268</v>
      </c>
      <c r="B3271">
        <v>0</v>
      </c>
      <c r="C3271">
        <v>0</v>
      </c>
      <c r="D3271">
        <v>4580</v>
      </c>
      <c r="E3271" t="str">
        <f t="shared" si="51"/>
        <v>Colorado</v>
      </c>
    </row>
    <row r="3272" spans="1:5" x14ac:dyDescent="0.25">
      <c r="A3272" t="s">
        <v>3269</v>
      </c>
      <c r="B3272">
        <v>0</v>
      </c>
      <c r="C3272">
        <v>0</v>
      </c>
      <c r="D3272">
        <v>3781</v>
      </c>
      <c r="E3272" t="str">
        <f t="shared" si="51"/>
        <v>Texas</v>
      </c>
    </row>
    <row r="3273" spans="1:5" x14ac:dyDescent="0.25">
      <c r="A3273" t="s">
        <v>3270</v>
      </c>
      <c r="B3273">
        <v>0</v>
      </c>
      <c r="C3273">
        <v>0</v>
      </c>
      <c r="D3273">
        <v>2015</v>
      </c>
      <c r="E3273" t="str">
        <f t="shared" si="51"/>
        <v>Texas</v>
      </c>
    </row>
    <row r="3274" spans="1:5" x14ac:dyDescent="0.25">
      <c r="A3274" t="s">
        <v>3271</v>
      </c>
      <c r="B3274">
        <v>0</v>
      </c>
      <c r="C3274">
        <v>0</v>
      </c>
      <c r="D3274">
        <v>210</v>
      </c>
      <c r="E3274" t="str">
        <f t="shared" si="51"/>
        <v>South Dakota</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4"/>
  <sheetViews>
    <sheetView workbookViewId="0">
      <selection activeCell="G2" sqref="G2"/>
    </sheetView>
  </sheetViews>
  <sheetFormatPr defaultRowHeight="15" x14ac:dyDescent="0.25"/>
  <cols>
    <col min="1" max="1" width="12.140625" bestFit="1" customWidth="1"/>
    <col min="2" max="2" width="13.42578125" customWidth="1"/>
    <col min="3" max="3" width="13.7109375" customWidth="1"/>
    <col min="34" max="34" width="16.140625" customWidth="1"/>
    <col min="257" max="257" width="5.7109375" customWidth="1"/>
    <col min="258" max="258" width="50.7109375" customWidth="1"/>
    <col min="259" max="259" width="13.7109375" customWidth="1"/>
    <col min="290" max="290" width="16.140625" customWidth="1"/>
    <col min="513" max="513" width="5.7109375" customWidth="1"/>
    <col min="514" max="514" width="50.7109375" customWidth="1"/>
    <col min="515" max="515" width="13.7109375" customWidth="1"/>
    <col min="546" max="546" width="16.140625" customWidth="1"/>
    <col min="769" max="769" width="5.7109375" customWidth="1"/>
    <col min="770" max="770" width="50.7109375" customWidth="1"/>
    <col min="771" max="771" width="13.7109375" customWidth="1"/>
    <col min="802" max="802" width="16.140625" customWidth="1"/>
    <col min="1025" max="1025" width="5.7109375" customWidth="1"/>
    <col min="1026" max="1026" width="50.7109375" customWidth="1"/>
    <col min="1027" max="1027" width="13.7109375" customWidth="1"/>
    <col min="1058" max="1058" width="16.140625" customWidth="1"/>
    <col min="1281" max="1281" width="5.7109375" customWidth="1"/>
    <col min="1282" max="1282" width="50.7109375" customWidth="1"/>
    <col min="1283" max="1283" width="13.7109375" customWidth="1"/>
    <col min="1314" max="1314" width="16.140625" customWidth="1"/>
    <col min="1537" max="1537" width="5.7109375" customWidth="1"/>
    <col min="1538" max="1538" width="50.7109375" customWidth="1"/>
    <col min="1539" max="1539" width="13.7109375" customWidth="1"/>
    <col min="1570" max="1570" width="16.140625" customWidth="1"/>
    <col min="1793" max="1793" width="5.7109375" customWidth="1"/>
    <col min="1794" max="1794" width="50.7109375" customWidth="1"/>
    <col min="1795" max="1795" width="13.7109375" customWidth="1"/>
    <col min="1826" max="1826" width="16.140625" customWidth="1"/>
    <col min="2049" max="2049" width="5.7109375" customWidth="1"/>
    <col min="2050" max="2050" width="50.7109375" customWidth="1"/>
    <col min="2051" max="2051" width="13.7109375" customWidth="1"/>
    <col min="2082" max="2082" width="16.140625" customWidth="1"/>
    <col min="2305" max="2305" width="5.7109375" customWidth="1"/>
    <col min="2306" max="2306" width="50.7109375" customWidth="1"/>
    <col min="2307" max="2307" width="13.7109375" customWidth="1"/>
    <col min="2338" max="2338" width="16.140625" customWidth="1"/>
    <col min="2561" max="2561" width="5.7109375" customWidth="1"/>
    <col min="2562" max="2562" width="50.7109375" customWidth="1"/>
    <col min="2563" max="2563" width="13.7109375" customWidth="1"/>
    <col min="2594" max="2594" width="16.140625" customWidth="1"/>
    <col min="2817" max="2817" width="5.7109375" customWidth="1"/>
    <col min="2818" max="2818" width="50.7109375" customWidth="1"/>
    <col min="2819" max="2819" width="13.7109375" customWidth="1"/>
    <col min="2850" max="2850" width="16.140625" customWidth="1"/>
    <col min="3073" max="3073" width="5.7109375" customWidth="1"/>
    <col min="3074" max="3074" width="50.7109375" customWidth="1"/>
    <col min="3075" max="3075" width="13.7109375" customWidth="1"/>
    <col min="3106" max="3106" width="16.140625" customWidth="1"/>
    <col min="3329" max="3329" width="5.7109375" customWidth="1"/>
    <col min="3330" max="3330" width="50.7109375" customWidth="1"/>
    <col min="3331" max="3331" width="13.7109375" customWidth="1"/>
    <col min="3362" max="3362" width="16.140625" customWidth="1"/>
    <col min="3585" max="3585" width="5.7109375" customWidth="1"/>
    <col min="3586" max="3586" width="50.7109375" customWidth="1"/>
    <col min="3587" max="3587" width="13.7109375" customWidth="1"/>
    <col min="3618" max="3618" width="16.140625" customWidth="1"/>
    <col min="3841" max="3841" width="5.7109375" customWidth="1"/>
    <col min="3842" max="3842" width="50.7109375" customWidth="1"/>
    <col min="3843" max="3843" width="13.7109375" customWidth="1"/>
    <col min="3874" max="3874" width="16.140625" customWidth="1"/>
    <col min="4097" max="4097" width="5.7109375" customWidth="1"/>
    <col min="4098" max="4098" width="50.7109375" customWidth="1"/>
    <col min="4099" max="4099" width="13.7109375" customWidth="1"/>
    <col min="4130" max="4130" width="16.140625" customWidth="1"/>
    <col min="4353" max="4353" width="5.7109375" customWidth="1"/>
    <col min="4354" max="4354" width="50.7109375" customWidth="1"/>
    <col min="4355" max="4355" width="13.7109375" customWidth="1"/>
    <col min="4386" max="4386" width="16.140625" customWidth="1"/>
    <col min="4609" max="4609" width="5.7109375" customWidth="1"/>
    <col min="4610" max="4610" width="50.7109375" customWidth="1"/>
    <col min="4611" max="4611" width="13.7109375" customWidth="1"/>
    <col min="4642" max="4642" width="16.140625" customWidth="1"/>
    <col min="4865" max="4865" width="5.7109375" customWidth="1"/>
    <col min="4866" max="4866" width="50.7109375" customWidth="1"/>
    <col min="4867" max="4867" width="13.7109375" customWidth="1"/>
    <col min="4898" max="4898" width="16.140625" customWidth="1"/>
    <col min="5121" max="5121" width="5.7109375" customWidth="1"/>
    <col min="5122" max="5122" width="50.7109375" customWidth="1"/>
    <col min="5123" max="5123" width="13.7109375" customWidth="1"/>
    <col min="5154" max="5154" width="16.140625" customWidth="1"/>
    <col min="5377" max="5377" width="5.7109375" customWidth="1"/>
    <col min="5378" max="5378" width="50.7109375" customWidth="1"/>
    <col min="5379" max="5379" width="13.7109375" customWidth="1"/>
    <col min="5410" max="5410" width="16.140625" customWidth="1"/>
    <col min="5633" max="5633" width="5.7109375" customWidth="1"/>
    <col min="5634" max="5634" width="50.7109375" customWidth="1"/>
    <col min="5635" max="5635" width="13.7109375" customWidth="1"/>
    <col min="5666" max="5666" width="16.140625" customWidth="1"/>
    <col min="5889" max="5889" width="5.7109375" customWidth="1"/>
    <col min="5890" max="5890" width="50.7109375" customWidth="1"/>
    <col min="5891" max="5891" width="13.7109375" customWidth="1"/>
    <col min="5922" max="5922" width="16.140625" customWidth="1"/>
    <col min="6145" max="6145" width="5.7109375" customWidth="1"/>
    <col min="6146" max="6146" width="50.7109375" customWidth="1"/>
    <col min="6147" max="6147" width="13.7109375" customWidth="1"/>
    <col min="6178" max="6178" width="16.140625" customWidth="1"/>
    <col min="6401" max="6401" width="5.7109375" customWidth="1"/>
    <col min="6402" max="6402" width="50.7109375" customWidth="1"/>
    <col min="6403" max="6403" width="13.7109375" customWidth="1"/>
    <col min="6434" max="6434" width="16.140625" customWidth="1"/>
    <col min="6657" max="6657" width="5.7109375" customWidth="1"/>
    <col min="6658" max="6658" width="50.7109375" customWidth="1"/>
    <col min="6659" max="6659" width="13.7109375" customWidth="1"/>
    <col min="6690" max="6690" width="16.140625" customWidth="1"/>
    <col min="6913" max="6913" width="5.7109375" customWidth="1"/>
    <col min="6914" max="6914" width="50.7109375" customWidth="1"/>
    <col min="6915" max="6915" width="13.7109375" customWidth="1"/>
    <col min="6946" max="6946" width="16.140625" customWidth="1"/>
    <col min="7169" max="7169" width="5.7109375" customWidth="1"/>
    <col min="7170" max="7170" width="50.7109375" customWidth="1"/>
    <col min="7171" max="7171" width="13.7109375" customWidth="1"/>
    <col min="7202" max="7202" width="16.140625" customWidth="1"/>
    <col min="7425" max="7425" width="5.7109375" customWidth="1"/>
    <col min="7426" max="7426" width="50.7109375" customWidth="1"/>
    <col min="7427" max="7427" width="13.7109375" customWidth="1"/>
    <col min="7458" max="7458" width="16.140625" customWidth="1"/>
    <col min="7681" max="7681" width="5.7109375" customWidth="1"/>
    <col min="7682" max="7682" width="50.7109375" customWidth="1"/>
    <col min="7683" max="7683" width="13.7109375" customWidth="1"/>
    <col min="7714" max="7714" width="16.140625" customWidth="1"/>
    <col min="7937" max="7937" width="5.7109375" customWidth="1"/>
    <col min="7938" max="7938" width="50.7109375" customWidth="1"/>
    <col min="7939" max="7939" width="13.7109375" customWidth="1"/>
    <col min="7970" max="7970" width="16.140625" customWidth="1"/>
    <col min="8193" max="8193" width="5.7109375" customWidth="1"/>
    <col min="8194" max="8194" width="50.7109375" customWidth="1"/>
    <col min="8195" max="8195" width="13.7109375" customWidth="1"/>
    <col min="8226" max="8226" width="16.140625" customWidth="1"/>
    <col min="8449" max="8449" width="5.7109375" customWidth="1"/>
    <col min="8450" max="8450" width="50.7109375" customWidth="1"/>
    <col min="8451" max="8451" width="13.7109375" customWidth="1"/>
    <col min="8482" max="8482" width="16.140625" customWidth="1"/>
    <col min="8705" max="8705" width="5.7109375" customWidth="1"/>
    <col min="8706" max="8706" width="50.7109375" customWidth="1"/>
    <col min="8707" max="8707" width="13.7109375" customWidth="1"/>
    <col min="8738" max="8738" width="16.140625" customWidth="1"/>
    <col min="8961" max="8961" width="5.7109375" customWidth="1"/>
    <col min="8962" max="8962" width="50.7109375" customWidth="1"/>
    <col min="8963" max="8963" width="13.7109375" customWidth="1"/>
    <col min="8994" max="8994" width="16.140625" customWidth="1"/>
    <col min="9217" max="9217" width="5.7109375" customWidth="1"/>
    <col min="9218" max="9218" width="50.7109375" customWidth="1"/>
    <col min="9219" max="9219" width="13.7109375" customWidth="1"/>
    <col min="9250" max="9250" width="16.140625" customWidth="1"/>
    <col min="9473" max="9473" width="5.7109375" customWidth="1"/>
    <col min="9474" max="9474" width="50.7109375" customWidth="1"/>
    <col min="9475" max="9475" width="13.7109375" customWidth="1"/>
    <col min="9506" max="9506" width="16.140625" customWidth="1"/>
    <col min="9729" max="9729" width="5.7109375" customWidth="1"/>
    <col min="9730" max="9730" width="50.7109375" customWidth="1"/>
    <col min="9731" max="9731" width="13.7109375" customWidth="1"/>
    <col min="9762" max="9762" width="16.140625" customWidth="1"/>
    <col min="9985" max="9985" width="5.7109375" customWidth="1"/>
    <col min="9986" max="9986" width="50.7109375" customWidth="1"/>
    <col min="9987" max="9987" width="13.7109375" customWidth="1"/>
    <col min="10018" max="10018" width="16.140625" customWidth="1"/>
    <col min="10241" max="10241" width="5.7109375" customWidth="1"/>
    <col min="10242" max="10242" width="50.7109375" customWidth="1"/>
    <col min="10243" max="10243" width="13.7109375" customWidth="1"/>
    <col min="10274" max="10274" width="16.140625" customWidth="1"/>
    <col min="10497" max="10497" width="5.7109375" customWidth="1"/>
    <col min="10498" max="10498" width="50.7109375" customWidth="1"/>
    <col min="10499" max="10499" width="13.7109375" customWidth="1"/>
    <col min="10530" max="10530" width="16.140625" customWidth="1"/>
    <col min="10753" max="10753" width="5.7109375" customWidth="1"/>
    <col min="10754" max="10754" width="50.7109375" customWidth="1"/>
    <col min="10755" max="10755" width="13.7109375" customWidth="1"/>
    <col min="10786" max="10786" width="16.140625" customWidth="1"/>
    <col min="11009" max="11009" width="5.7109375" customWidth="1"/>
    <col min="11010" max="11010" width="50.7109375" customWidth="1"/>
    <col min="11011" max="11011" width="13.7109375" customWidth="1"/>
    <col min="11042" max="11042" width="16.140625" customWidth="1"/>
    <col min="11265" max="11265" width="5.7109375" customWidth="1"/>
    <col min="11266" max="11266" width="50.7109375" customWidth="1"/>
    <col min="11267" max="11267" width="13.7109375" customWidth="1"/>
    <col min="11298" max="11298" width="16.140625" customWidth="1"/>
    <col min="11521" max="11521" width="5.7109375" customWidth="1"/>
    <col min="11522" max="11522" width="50.7109375" customWidth="1"/>
    <col min="11523" max="11523" width="13.7109375" customWidth="1"/>
    <col min="11554" max="11554" width="16.140625" customWidth="1"/>
    <col min="11777" max="11777" width="5.7109375" customWidth="1"/>
    <col min="11778" max="11778" width="50.7109375" customWidth="1"/>
    <col min="11779" max="11779" width="13.7109375" customWidth="1"/>
    <col min="11810" max="11810" width="16.140625" customWidth="1"/>
    <col min="12033" max="12033" width="5.7109375" customWidth="1"/>
    <col min="12034" max="12034" width="50.7109375" customWidth="1"/>
    <col min="12035" max="12035" width="13.7109375" customWidth="1"/>
    <col min="12066" max="12066" width="16.140625" customWidth="1"/>
    <col min="12289" max="12289" width="5.7109375" customWidth="1"/>
    <col min="12290" max="12290" width="50.7109375" customWidth="1"/>
    <col min="12291" max="12291" width="13.7109375" customWidth="1"/>
    <col min="12322" max="12322" width="16.140625" customWidth="1"/>
    <col min="12545" max="12545" width="5.7109375" customWidth="1"/>
    <col min="12546" max="12546" width="50.7109375" customWidth="1"/>
    <col min="12547" max="12547" width="13.7109375" customWidth="1"/>
    <col min="12578" max="12578" width="16.140625" customWidth="1"/>
    <col min="12801" max="12801" width="5.7109375" customWidth="1"/>
    <col min="12802" max="12802" width="50.7109375" customWidth="1"/>
    <col min="12803" max="12803" width="13.7109375" customWidth="1"/>
    <col min="12834" max="12834" width="16.140625" customWidth="1"/>
    <col min="13057" max="13057" width="5.7109375" customWidth="1"/>
    <col min="13058" max="13058" width="50.7109375" customWidth="1"/>
    <col min="13059" max="13059" width="13.7109375" customWidth="1"/>
    <col min="13090" max="13090" width="16.140625" customWidth="1"/>
    <col min="13313" max="13313" width="5.7109375" customWidth="1"/>
    <col min="13314" max="13314" width="50.7109375" customWidth="1"/>
    <col min="13315" max="13315" width="13.7109375" customWidth="1"/>
    <col min="13346" max="13346" width="16.140625" customWidth="1"/>
    <col min="13569" max="13569" width="5.7109375" customWidth="1"/>
    <col min="13570" max="13570" width="50.7109375" customWidth="1"/>
    <col min="13571" max="13571" width="13.7109375" customWidth="1"/>
    <col min="13602" max="13602" width="16.140625" customWidth="1"/>
    <col min="13825" max="13825" width="5.7109375" customWidth="1"/>
    <col min="13826" max="13826" width="50.7109375" customWidth="1"/>
    <col min="13827" max="13827" width="13.7109375" customWidth="1"/>
    <col min="13858" max="13858" width="16.140625" customWidth="1"/>
    <col min="14081" max="14081" width="5.7109375" customWidth="1"/>
    <col min="14082" max="14082" width="50.7109375" customWidth="1"/>
    <col min="14083" max="14083" width="13.7109375" customWidth="1"/>
    <col min="14114" max="14114" width="16.140625" customWidth="1"/>
    <col min="14337" max="14337" width="5.7109375" customWidth="1"/>
    <col min="14338" max="14338" width="50.7109375" customWidth="1"/>
    <col min="14339" max="14339" width="13.7109375" customWidth="1"/>
    <col min="14370" max="14370" width="16.140625" customWidth="1"/>
    <col min="14593" max="14593" width="5.7109375" customWidth="1"/>
    <col min="14594" max="14594" width="50.7109375" customWidth="1"/>
    <col min="14595" max="14595" width="13.7109375" customWidth="1"/>
    <col min="14626" max="14626" width="16.140625" customWidth="1"/>
    <col min="14849" max="14849" width="5.7109375" customWidth="1"/>
    <col min="14850" max="14850" width="50.7109375" customWidth="1"/>
    <col min="14851" max="14851" width="13.7109375" customWidth="1"/>
    <col min="14882" max="14882" width="16.140625" customWidth="1"/>
    <col min="15105" max="15105" width="5.7109375" customWidth="1"/>
    <col min="15106" max="15106" width="50.7109375" customWidth="1"/>
    <col min="15107" max="15107" width="13.7109375" customWidth="1"/>
    <col min="15138" max="15138" width="16.140625" customWidth="1"/>
    <col min="15361" max="15361" width="5.7109375" customWidth="1"/>
    <col min="15362" max="15362" width="50.7109375" customWidth="1"/>
    <col min="15363" max="15363" width="13.7109375" customWidth="1"/>
    <col min="15394" max="15394" width="16.140625" customWidth="1"/>
    <col min="15617" max="15617" width="5.7109375" customWidth="1"/>
    <col min="15618" max="15618" width="50.7109375" customWidth="1"/>
    <col min="15619" max="15619" width="13.7109375" customWidth="1"/>
    <col min="15650" max="15650" width="16.140625" customWidth="1"/>
    <col min="15873" max="15873" width="5.7109375" customWidth="1"/>
    <col min="15874" max="15874" width="50.7109375" customWidth="1"/>
    <col min="15875" max="15875" width="13.7109375" customWidth="1"/>
    <col min="15906" max="15906" width="16.140625" customWidth="1"/>
    <col min="16129" max="16129" width="5.7109375" customWidth="1"/>
    <col min="16130" max="16130" width="50.7109375" customWidth="1"/>
    <col min="16131" max="16131" width="13.7109375" customWidth="1"/>
    <col min="16162" max="16162" width="16.140625" customWidth="1"/>
  </cols>
  <sheetData>
    <row r="1" spans="1:57" x14ac:dyDescent="0.25">
      <c r="B1" s="23">
        <v>1960</v>
      </c>
      <c r="C1" s="23">
        <v>1961</v>
      </c>
      <c r="D1" s="23">
        <v>1962</v>
      </c>
      <c r="E1" s="23">
        <v>1963</v>
      </c>
      <c r="F1" s="23">
        <v>1964</v>
      </c>
      <c r="G1" s="23">
        <v>1965</v>
      </c>
      <c r="H1" s="23">
        <v>1966</v>
      </c>
      <c r="I1" s="23">
        <v>1967</v>
      </c>
      <c r="J1" s="23">
        <v>1968</v>
      </c>
      <c r="K1" s="23">
        <v>1969</v>
      </c>
      <c r="L1">
        <v>1970</v>
      </c>
      <c r="M1">
        <v>1971</v>
      </c>
      <c r="N1">
        <v>1972</v>
      </c>
      <c r="O1">
        <v>1973</v>
      </c>
      <c r="P1">
        <v>1974</v>
      </c>
      <c r="Q1">
        <v>1975</v>
      </c>
      <c r="R1">
        <v>1976</v>
      </c>
      <c r="S1">
        <v>1977</v>
      </c>
      <c r="T1">
        <v>1978</v>
      </c>
      <c r="U1">
        <v>1979</v>
      </c>
      <c r="V1">
        <v>1980</v>
      </c>
      <c r="W1">
        <v>1981</v>
      </c>
      <c r="X1">
        <v>1982</v>
      </c>
      <c r="Y1">
        <v>1983</v>
      </c>
      <c r="Z1">
        <v>1984</v>
      </c>
      <c r="AA1">
        <v>1985</v>
      </c>
      <c r="AB1">
        <v>1986</v>
      </c>
      <c r="AC1">
        <v>1987</v>
      </c>
      <c r="AD1">
        <v>1988</v>
      </c>
      <c r="AE1">
        <v>1989</v>
      </c>
      <c r="AF1">
        <v>1990</v>
      </c>
      <c r="AG1">
        <v>1991</v>
      </c>
      <c r="AH1">
        <v>1992</v>
      </c>
      <c r="AI1">
        <v>1993</v>
      </c>
      <c r="AJ1">
        <v>1994</v>
      </c>
      <c r="AK1">
        <v>1995</v>
      </c>
      <c r="AL1">
        <v>1996</v>
      </c>
      <c r="AM1">
        <v>1997</v>
      </c>
      <c r="AN1">
        <v>1998</v>
      </c>
      <c r="AO1">
        <v>1999</v>
      </c>
      <c r="AP1">
        <v>2000</v>
      </c>
      <c r="AQ1">
        <v>2001</v>
      </c>
      <c r="AR1">
        <v>2002</v>
      </c>
      <c r="AS1">
        <v>2003</v>
      </c>
      <c r="AT1">
        <v>2004</v>
      </c>
      <c r="AU1">
        <v>2005</v>
      </c>
      <c r="AV1">
        <v>2006</v>
      </c>
      <c r="AW1">
        <v>2007</v>
      </c>
      <c r="AX1">
        <v>2008</v>
      </c>
      <c r="AY1">
        <v>2009</v>
      </c>
      <c r="AZ1">
        <v>2010</v>
      </c>
      <c r="BA1">
        <v>2011</v>
      </c>
      <c r="BB1">
        <v>2012</v>
      </c>
      <c r="BC1">
        <v>2013</v>
      </c>
      <c r="BD1">
        <v>2014</v>
      </c>
      <c r="BE1">
        <v>2015</v>
      </c>
    </row>
    <row r="2" spans="1:57" x14ac:dyDescent="0.25">
      <c r="A2" t="s">
        <v>4437</v>
      </c>
      <c r="B2" s="22">
        <v>27</v>
      </c>
      <c r="C2" s="22">
        <v>27.6</v>
      </c>
      <c r="D2" s="22">
        <v>29.1</v>
      </c>
      <c r="E2" s="22">
        <v>31.1</v>
      </c>
      <c r="F2" s="22">
        <v>35</v>
      </c>
      <c r="G2" s="22">
        <v>37.1</v>
      </c>
      <c r="H2" s="22">
        <v>40.9</v>
      </c>
      <c r="I2" s="22">
        <v>43.5</v>
      </c>
      <c r="J2" s="22">
        <v>47.9</v>
      </c>
      <c r="K2" s="22">
        <v>51.9</v>
      </c>
      <c r="L2">
        <v>59.7</v>
      </c>
      <c r="M2">
        <v>63</v>
      </c>
      <c r="N2">
        <v>70.8</v>
      </c>
      <c r="O2">
        <v>95.3</v>
      </c>
      <c r="P2">
        <v>126.7</v>
      </c>
      <c r="Q2">
        <v>138.69999999999999</v>
      </c>
      <c r="R2">
        <v>149.5</v>
      </c>
      <c r="S2">
        <v>159.4</v>
      </c>
      <c r="T2">
        <v>186.9</v>
      </c>
      <c r="U2">
        <v>230.1</v>
      </c>
      <c r="V2">
        <v>280.8</v>
      </c>
      <c r="W2">
        <v>305.2</v>
      </c>
      <c r="X2">
        <v>283.2</v>
      </c>
      <c r="Y2">
        <v>277</v>
      </c>
      <c r="Z2">
        <v>302.39999999999998</v>
      </c>
      <c r="AA2">
        <v>303.2</v>
      </c>
      <c r="AB2">
        <v>321</v>
      </c>
      <c r="AC2">
        <v>363.9</v>
      </c>
      <c r="AD2">
        <v>444.6</v>
      </c>
      <c r="AE2">
        <v>504.3</v>
      </c>
      <c r="AF2">
        <v>551.9</v>
      </c>
      <c r="AG2">
        <v>594.9</v>
      </c>
      <c r="AH2">
        <v>633.1</v>
      </c>
      <c r="AI2">
        <v>654.79999999999995</v>
      </c>
      <c r="AJ2">
        <v>720.9</v>
      </c>
      <c r="AK2">
        <v>812.8</v>
      </c>
      <c r="AL2">
        <v>867.6</v>
      </c>
      <c r="AM2">
        <v>953.8</v>
      </c>
      <c r="AN2">
        <v>953</v>
      </c>
      <c r="AO2">
        <v>992</v>
      </c>
      <c r="AP2">
        <v>1096.8</v>
      </c>
      <c r="AQ2">
        <v>1026.7</v>
      </c>
      <c r="AR2">
        <v>1002.5</v>
      </c>
      <c r="AS2">
        <v>1040.3</v>
      </c>
      <c r="AT2">
        <v>1181.5</v>
      </c>
      <c r="AU2">
        <v>1308.9000000000001</v>
      </c>
      <c r="AV2">
        <v>1476.3</v>
      </c>
      <c r="AW2">
        <v>1664.6</v>
      </c>
      <c r="AX2">
        <v>1841.9</v>
      </c>
      <c r="AY2">
        <v>1587.7</v>
      </c>
      <c r="AZ2">
        <v>1852.3</v>
      </c>
      <c r="BA2">
        <v>2106.4</v>
      </c>
      <c r="BB2">
        <v>2198.1999999999998</v>
      </c>
      <c r="BC2">
        <v>2263.3000000000002</v>
      </c>
      <c r="BD2">
        <v>2341.9</v>
      </c>
      <c r="BE2">
        <v>2253.4</v>
      </c>
    </row>
    <row r="3" spans="1:57" x14ac:dyDescent="0.25">
      <c r="A3" t="s">
        <v>4438</v>
      </c>
      <c r="B3" s="22">
        <v>22.8</v>
      </c>
      <c r="C3" s="22">
        <v>22.7</v>
      </c>
      <c r="D3" s="22">
        <v>25</v>
      </c>
      <c r="E3" s="22">
        <v>26.1</v>
      </c>
      <c r="F3" s="22">
        <v>28.1</v>
      </c>
      <c r="G3" s="22">
        <v>31.5</v>
      </c>
      <c r="H3" s="22">
        <v>37.1</v>
      </c>
      <c r="I3" s="22">
        <v>39.9</v>
      </c>
      <c r="J3" s="22">
        <v>46.6</v>
      </c>
      <c r="K3" s="22">
        <v>50.5</v>
      </c>
      <c r="L3">
        <v>55.8</v>
      </c>
      <c r="M3">
        <v>62.3</v>
      </c>
      <c r="N3">
        <v>74.2</v>
      </c>
      <c r="O3">
        <v>91.2</v>
      </c>
      <c r="P3">
        <v>127.5</v>
      </c>
      <c r="Q3">
        <v>122.7</v>
      </c>
      <c r="R3">
        <v>151.1</v>
      </c>
      <c r="S3">
        <v>182.4</v>
      </c>
      <c r="T3">
        <v>212.3</v>
      </c>
      <c r="U3">
        <v>252.7</v>
      </c>
      <c r="V3">
        <v>293.8</v>
      </c>
      <c r="W3">
        <v>317.8</v>
      </c>
      <c r="X3">
        <v>303.2</v>
      </c>
      <c r="Y3">
        <v>328.6</v>
      </c>
      <c r="Z3">
        <v>405.1</v>
      </c>
      <c r="AA3">
        <v>417.2</v>
      </c>
      <c r="AB3">
        <v>452.9</v>
      </c>
      <c r="AC3">
        <v>508.7</v>
      </c>
      <c r="AD3">
        <v>554</v>
      </c>
      <c r="AE3">
        <v>591</v>
      </c>
      <c r="AF3">
        <v>629.70000000000005</v>
      </c>
      <c r="AG3">
        <v>623.5</v>
      </c>
      <c r="AH3">
        <v>667.8</v>
      </c>
      <c r="AI3">
        <v>720</v>
      </c>
      <c r="AJ3">
        <v>813.4</v>
      </c>
      <c r="AK3">
        <v>902.6</v>
      </c>
      <c r="AL3">
        <v>964</v>
      </c>
      <c r="AM3">
        <v>1055.8</v>
      </c>
      <c r="AN3">
        <v>1115.7</v>
      </c>
      <c r="AO3">
        <v>1248.5999999999999</v>
      </c>
      <c r="AP3">
        <v>1472.6</v>
      </c>
      <c r="AQ3">
        <v>1395.4</v>
      </c>
      <c r="AR3">
        <v>1429</v>
      </c>
      <c r="AS3">
        <v>1543.9</v>
      </c>
      <c r="AT3">
        <v>1800.7</v>
      </c>
      <c r="AU3">
        <v>2030.1</v>
      </c>
      <c r="AV3">
        <v>2247.3000000000002</v>
      </c>
      <c r="AW3">
        <v>2383.1999999999998</v>
      </c>
      <c r="AX3">
        <v>2565</v>
      </c>
      <c r="AY3">
        <v>1983.2</v>
      </c>
      <c r="AZ3">
        <v>2365</v>
      </c>
      <c r="BA3">
        <v>2686.4</v>
      </c>
      <c r="BB3">
        <v>2763.8</v>
      </c>
      <c r="BC3">
        <v>2771.7</v>
      </c>
      <c r="BD3">
        <v>2871.9</v>
      </c>
      <c r="BE3">
        <v>2782.3</v>
      </c>
    </row>
    <row r="4" spans="1:57" x14ac:dyDescent="0.25">
      <c r="A4" t="s">
        <v>4493</v>
      </c>
      <c r="B4" s="21">
        <f>B2+B3</f>
        <v>49.8</v>
      </c>
      <c r="C4" s="21">
        <f t="shared" ref="C4:K4" si="0">C2+C3</f>
        <v>50.3</v>
      </c>
      <c r="D4" s="21">
        <f t="shared" si="0"/>
        <v>54.1</v>
      </c>
      <c r="E4" s="21">
        <f t="shared" si="0"/>
        <v>57.2</v>
      </c>
      <c r="F4" s="21">
        <f t="shared" si="0"/>
        <v>63.1</v>
      </c>
      <c r="G4" s="21">
        <f t="shared" si="0"/>
        <v>68.599999999999994</v>
      </c>
      <c r="H4" s="21">
        <f t="shared" si="0"/>
        <v>78</v>
      </c>
      <c r="I4" s="21">
        <f t="shared" si="0"/>
        <v>83.4</v>
      </c>
      <c r="J4" s="21">
        <f t="shared" si="0"/>
        <v>94.5</v>
      </c>
      <c r="K4" s="21">
        <f t="shared" si="0"/>
        <v>102.4</v>
      </c>
      <c r="L4">
        <v>115.5</v>
      </c>
      <c r="M4">
        <v>125.3</v>
      </c>
      <c r="N4">
        <v>145</v>
      </c>
      <c r="O4">
        <v>186.5</v>
      </c>
      <c r="P4">
        <v>254.2</v>
      </c>
      <c r="Q4">
        <v>261.39999999999998</v>
      </c>
      <c r="R4">
        <v>300.60000000000002</v>
      </c>
      <c r="S4">
        <v>341.8</v>
      </c>
      <c r="T4">
        <v>399.20000000000005</v>
      </c>
      <c r="U4">
        <v>482.79999999999995</v>
      </c>
      <c r="V4">
        <v>574.6</v>
      </c>
      <c r="W4">
        <v>623</v>
      </c>
      <c r="X4">
        <v>586.4</v>
      </c>
      <c r="Y4">
        <v>605.6</v>
      </c>
      <c r="Z4">
        <v>707.5</v>
      </c>
      <c r="AA4">
        <v>720.4</v>
      </c>
      <c r="AB4">
        <v>773.9</v>
      </c>
      <c r="AC4">
        <v>872.59999999999991</v>
      </c>
      <c r="AD4">
        <v>998.6</v>
      </c>
      <c r="AE4">
        <v>1095.3</v>
      </c>
      <c r="AF4">
        <v>1181.5999999999999</v>
      </c>
      <c r="AG4">
        <v>1218.4000000000001</v>
      </c>
      <c r="AH4">
        <v>1300.9000000000001</v>
      </c>
      <c r="AI4">
        <v>1374.8</v>
      </c>
      <c r="AJ4">
        <v>1534.3</v>
      </c>
      <c r="AK4">
        <v>1715.4</v>
      </c>
      <c r="AL4">
        <v>1831.6</v>
      </c>
      <c r="AM4">
        <v>2009.6</v>
      </c>
      <c r="AN4">
        <v>2068.6999999999998</v>
      </c>
      <c r="AO4">
        <v>2240.6</v>
      </c>
      <c r="AP4">
        <v>2569.3999999999996</v>
      </c>
      <c r="AQ4">
        <v>2422.1000000000004</v>
      </c>
      <c r="AR4">
        <v>2431.5</v>
      </c>
      <c r="AS4">
        <v>2584.1999999999998</v>
      </c>
      <c r="AT4">
        <v>2982.2</v>
      </c>
      <c r="AU4">
        <v>3339</v>
      </c>
      <c r="AV4">
        <v>3723.6000000000004</v>
      </c>
      <c r="AW4">
        <v>4047.7999999999997</v>
      </c>
      <c r="AX4">
        <v>4406.8999999999996</v>
      </c>
      <c r="AY4">
        <v>3570.9</v>
      </c>
      <c r="AZ4">
        <v>4217.3</v>
      </c>
      <c r="BA4">
        <v>4792.8</v>
      </c>
      <c r="BB4">
        <v>4962</v>
      </c>
      <c r="BC4">
        <v>5035</v>
      </c>
      <c r="BD4">
        <v>5213.8</v>
      </c>
      <c r="BE4">
        <v>5035.7000000000007</v>
      </c>
    </row>
    <row r="5" spans="1:57" x14ac:dyDescent="0.25">
      <c r="A5" t="s">
        <v>4439</v>
      </c>
      <c r="B5" s="24">
        <v>543.29999999999995</v>
      </c>
      <c r="C5" s="24">
        <v>563.29999999999995</v>
      </c>
      <c r="D5" s="24">
        <v>605.1</v>
      </c>
      <c r="E5" s="24">
        <v>638.6</v>
      </c>
      <c r="F5" s="24">
        <v>685.8</v>
      </c>
      <c r="G5" s="24">
        <v>743.7</v>
      </c>
      <c r="H5" s="24">
        <v>815</v>
      </c>
      <c r="I5" s="24">
        <v>861.7</v>
      </c>
      <c r="J5" s="24">
        <v>942.5</v>
      </c>
      <c r="K5" s="24">
        <v>1019.9</v>
      </c>
      <c r="L5">
        <v>1075.9000000000001</v>
      </c>
      <c r="M5">
        <v>1167.8</v>
      </c>
      <c r="N5">
        <v>1282.4000000000001</v>
      </c>
      <c r="O5">
        <v>1428.5</v>
      </c>
      <c r="P5">
        <v>1548.8</v>
      </c>
      <c r="Q5">
        <v>1688.9</v>
      </c>
      <c r="R5">
        <v>1877.6</v>
      </c>
      <c r="S5">
        <v>2086</v>
      </c>
      <c r="T5">
        <v>2356.6</v>
      </c>
      <c r="U5">
        <v>2632.1</v>
      </c>
      <c r="V5">
        <v>2862.5</v>
      </c>
      <c r="W5">
        <v>3211</v>
      </c>
      <c r="X5">
        <v>3345</v>
      </c>
      <c r="Y5">
        <v>3638.1</v>
      </c>
      <c r="Z5">
        <v>4040.7</v>
      </c>
      <c r="AA5">
        <v>4346.7</v>
      </c>
      <c r="AB5">
        <v>4590.2</v>
      </c>
      <c r="AC5">
        <v>4870.2</v>
      </c>
      <c r="AD5">
        <v>5252.6</v>
      </c>
      <c r="AE5">
        <v>5657.7</v>
      </c>
      <c r="AF5">
        <v>5979.6</v>
      </c>
      <c r="AG5">
        <v>6174</v>
      </c>
      <c r="AH5">
        <v>6539.3</v>
      </c>
      <c r="AI5">
        <v>6878.7</v>
      </c>
      <c r="AJ5">
        <v>7308.8</v>
      </c>
      <c r="AK5">
        <v>7664.1</v>
      </c>
      <c r="AL5">
        <v>8100.2</v>
      </c>
      <c r="AM5">
        <v>8608.5</v>
      </c>
      <c r="AN5">
        <v>9089.2000000000007</v>
      </c>
      <c r="AO5">
        <v>9660.6</v>
      </c>
      <c r="AP5">
        <v>10284.799999999999</v>
      </c>
      <c r="AQ5">
        <v>10621.8</v>
      </c>
      <c r="AR5">
        <v>10977.5</v>
      </c>
      <c r="AS5">
        <v>11510.7</v>
      </c>
      <c r="AT5">
        <v>12274.9</v>
      </c>
      <c r="AU5">
        <v>13093.7</v>
      </c>
      <c r="AV5">
        <v>13855.9</v>
      </c>
      <c r="AW5">
        <v>14477.6</v>
      </c>
      <c r="AX5">
        <v>14718.6</v>
      </c>
      <c r="AY5">
        <v>14418.7</v>
      </c>
      <c r="AZ5">
        <v>14964.4</v>
      </c>
      <c r="BA5">
        <v>15517.9</v>
      </c>
      <c r="BB5">
        <v>16155.3</v>
      </c>
      <c r="BC5">
        <v>16663.2</v>
      </c>
      <c r="BD5">
        <v>17348.099999999999</v>
      </c>
      <c r="BE5">
        <v>17947</v>
      </c>
    </row>
    <row r="6" spans="1:57" x14ac:dyDescent="0.25">
      <c r="A6" t="s">
        <v>4440</v>
      </c>
      <c r="B6">
        <f>B4/B5</f>
        <v>9.1662065157371617E-2</v>
      </c>
      <c r="C6">
        <f t="shared" ref="C6:K6" si="1">C4/C5</f>
        <v>8.9295224569501161E-2</v>
      </c>
      <c r="D6">
        <f t="shared" si="1"/>
        <v>8.9406709634771112E-2</v>
      </c>
      <c r="E6">
        <f t="shared" si="1"/>
        <v>8.9570936423426242E-2</v>
      </c>
      <c r="F6">
        <f t="shared" si="1"/>
        <v>9.2009332166812494E-2</v>
      </c>
      <c r="G6">
        <f t="shared" si="1"/>
        <v>9.2241495226569839E-2</v>
      </c>
      <c r="H6">
        <f t="shared" si="1"/>
        <v>9.5705521472392641E-2</v>
      </c>
      <c r="I6">
        <f t="shared" si="1"/>
        <v>9.6785424161541136E-2</v>
      </c>
      <c r="J6">
        <f t="shared" si="1"/>
        <v>0.10026525198938992</v>
      </c>
      <c r="K6">
        <f t="shared" si="1"/>
        <v>0.10040200019609767</v>
      </c>
      <c r="L6">
        <v>0.1073519843851659</v>
      </c>
      <c r="M6">
        <v>0.10729576982359994</v>
      </c>
      <c r="N6">
        <v>0.11306924516531502</v>
      </c>
      <c r="O6">
        <v>0.13055652782639132</v>
      </c>
      <c r="P6">
        <v>0.16412706611570246</v>
      </c>
      <c r="Q6">
        <v>0.15477529753093727</v>
      </c>
      <c r="R6">
        <v>0.16009799744354497</v>
      </c>
      <c r="S6">
        <v>0.16385426653883031</v>
      </c>
      <c r="T6">
        <v>0.16939658830518547</v>
      </c>
      <c r="U6">
        <v>0.18342768131909881</v>
      </c>
      <c r="V6">
        <v>0.20073362445414847</v>
      </c>
      <c r="W6">
        <v>0.19402055434444099</v>
      </c>
      <c r="X6">
        <v>0.1753064275037369</v>
      </c>
      <c r="Y6">
        <v>0.16646051510403784</v>
      </c>
      <c r="Z6">
        <v>0.17509342440666223</v>
      </c>
      <c r="AA6">
        <v>0.16573492534566453</v>
      </c>
      <c r="AB6">
        <v>0.16859831815607162</v>
      </c>
      <c r="AC6">
        <v>0.17917128660013962</v>
      </c>
      <c r="AD6">
        <v>0.1901153714350988</v>
      </c>
      <c r="AE6">
        <v>0.19359457023171961</v>
      </c>
      <c r="AF6">
        <v>0.1976051909826744</v>
      </c>
      <c r="AG6">
        <v>0.19734369938451574</v>
      </c>
      <c r="AH6">
        <v>0.19893566589696146</v>
      </c>
      <c r="AI6">
        <v>0.19986334627182462</v>
      </c>
      <c r="AJ6">
        <v>0.20992502189141854</v>
      </c>
      <c r="AK6">
        <v>0.22382275805378321</v>
      </c>
      <c r="AL6">
        <v>0.22611787363274979</v>
      </c>
      <c r="AM6">
        <v>0.23344368937677876</v>
      </c>
      <c r="AN6">
        <v>0.22759978876028689</v>
      </c>
      <c r="AO6">
        <v>0.23193176407262486</v>
      </c>
      <c r="AP6">
        <v>0.24982498444306159</v>
      </c>
      <c r="AQ6">
        <v>0.22803103052213378</v>
      </c>
      <c r="AR6">
        <v>0.22149851969938511</v>
      </c>
      <c r="AS6">
        <v>0.22450415700174617</v>
      </c>
      <c r="AT6">
        <v>0.24295106273778197</v>
      </c>
      <c r="AU6">
        <v>0.25500813368261072</v>
      </c>
      <c r="AV6">
        <v>0.2687375053226424</v>
      </c>
      <c r="AW6">
        <v>0.27959053986848648</v>
      </c>
      <c r="AX6">
        <v>0.29941026999850529</v>
      </c>
      <c r="AY6">
        <v>0.24765755581293736</v>
      </c>
      <c r="AZ6">
        <v>0.28182219133409964</v>
      </c>
      <c r="BA6">
        <v>0.30885622410248809</v>
      </c>
      <c r="BB6">
        <v>0.30714378563072181</v>
      </c>
      <c r="BC6">
        <v>0.30216284987277353</v>
      </c>
      <c r="BD6">
        <v>0.30054011678512349</v>
      </c>
      <c r="BE6">
        <v>0.28058728478297212</v>
      </c>
    </row>
    <row r="7" spans="1:57" x14ac:dyDescent="0.25">
      <c r="A7" t="s">
        <v>4486</v>
      </c>
    </row>
    <row r="8" spans="1:57" s="7" customFormat="1" x14ac:dyDescent="0.2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row>
    <row r="9" spans="1:57" s="18" customFormat="1" x14ac:dyDescent="0.25">
      <c r="A9" s="17"/>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row>
    <row r="10" spans="1:57" s="18" customFormat="1" x14ac:dyDescent="0.25">
      <c r="A10" s="17"/>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row>
    <row r="11" spans="1:57" s="21" customFormat="1" x14ac:dyDescent="0.25">
      <c r="A11" s="20"/>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row>
    <row r="12" spans="1:57" s="21" customFormat="1" x14ac:dyDescent="0.25">
      <c r="A12" s="20"/>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row>
    <row r="13" spans="1:57" s="21" customFormat="1" x14ac:dyDescent="0.25">
      <c r="A13" s="20"/>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row>
    <row r="14" spans="1:57" s="21" customFormat="1" x14ac:dyDescent="0.25">
      <c r="A14" s="20"/>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row>
    <row r="15" spans="1:57" s="18" customFormat="1" x14ac:dyDescent="0.25">
      <c r="A15" s="17"/>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row>
    <row r="16" spans="1:57" s="21" customFormat="1" x14ac:dyDescent="0.25">
      <c r="A16" s="20"/>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row>
    <row r="17" spans="1:44" s="21" customFormat="1" x14ac:dyDescent="0.25">
      <c r="A17" s="20"/>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row>
    <row r="18" spans="1:44" s="21" customFormat="1" x14ac:dyDescent="0.25">
      <c r="A18" s="20"/>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row>
    <row r="19" spans="1:44" s="21" customFormat="1" x14ac:dyDescent="0.25">
      <c r="A19" s="20"/>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row>
    <row r="20" spans="1:44" s="21" customFormat="1" x14ac:dyDescent="0.25">
      <c r="A20" s="20"/>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row>
    <row r="21" spans="1:44" s="21" customFormat="1" x14ac:dyDescent="0.25">
      <c r="A21" s="20"/>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row>
    <row r="22" spans="1:44" s="21" customFormat="1" x14ac:dyDescent="0.25">
      <c r="A22" s="20"/>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row>
    <row r="23" spans="1:44" s="18" customFormat="1" x14ac:dyDescent="0.25">
      <c r="A23" s="17"/>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row>
    <row r="24" spans="1:44" s="21" customFormat="1" x14ac:dyDescent="0.25">
      <c r="A24" s="20"/>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row>
    <row r="25" spans="1:44" s="21" customFormat="1" x14ac:dyDescent="0.25">
      <c r="A25" s="20"/>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row>
    <row r="26" spans="1:44" s="21" customFormat="1" x14ac:dyDescent="0.25">
      <c r="A26" s="20"/>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row>
    <row r="27" spans="1:44" s="21" customFormat="1" x14ac:dyDescent="0.25">
      <c r="A27" s="20"/>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row>
    <row r="28" spans="1:44" s="21" customFormat="1" x14ac:dyDescent="0.25">
      <c r="A28" s="20"/>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row>
    <row r="29" spans="1:44" s="21" customFormat="1" x14ac:dyDescent="0.25">
      <c r="A29" s="20"/>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row>
    <row r="30" spans="1:44" s="18" customFormat="1" x14ac:dyDescent="0.25">
      <c r="A30" s="17"/>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row>
    <row r="31" spans="1:44" s="21" customFormat="1" x14ac:dyDescent="0.25">
      <c r="A31" s="20"/>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row>
    <row r="32" spans="1:44" s="21" customFormat="1" x14ac:dyDescent="0.25">
      <c r="A32" s="20"/>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row>
    <row r="33" spans="1:44" s="21" customFormat="1" x14ac:dyDescent="0.25">
      <c r="A33" s="20"/>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row>
    <row r="34" spans="1:44" s="21" customFormat="1" x14ac:dyDescent="0.25">
      <c r="A34" s="20"/>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74"/>
  <sheetViews>
    <sheetView workbookViewId="0">
      <selection activeCell="G3" sqref="G3"/>
    </sheetView>
  </sheetViews>
  <sheetFormatPr defaultRowHeight="15" x14ac:dyDescent="0.25"/>
  <cols>
    <col min="1" max="1" width="18.7109375" customWidth="1"/>
    <col min="2" max="5" width="9" customWidth="1"/>
  </cols>
  <sheetData>
    <row r="1" spans="1:7" x14ac:dyDescent="0.25">
      <c r="A1" s="7" t="s">
        <v>4544</v>
      </c>
    </row>
    <row r="2" spans="1:7" x14ac:dyDescent="0.25">
      <c r="A2" t="s">
        <v>4496</v>
      </c>
      <c r="B2" t="s">
        <v>3272</v>
      </c>
      <c r="C2" t="s">
        <v>4494</v>
      </c>
      <c r="D2" t="s">
        <v>4495</v>
      </c>
      <c r="E2" t="s">
        <v>4485</v>
      </c>
    </row>
    <row r="3" spans="1:7" x14ac:dyDescent="0.25">
      <c r="A3" t="s">
        <v>0</v>
      </c>
      <c r="B3">
        <v>2.17013888888839E-4</v>
      </c>
      <c r="C3">
        <v>1</v>
      </c>
      <c r="D3">
        <v>4608</v>
      </c>
      <c r="E3" t="str">
        <f>IFERROR(RIGHT(A3,LEN(A3)-FIND(",",A3)-1),"DC")</f>
        <v>South Carolina</v>
      </c>
    </row>
    <row r="4" spans="1:7" x14ac:dyDescent="0.25">
      <c r="A4" t="s">
        <v>1</v>
      </c>
      <c r="B4">
        <v>0</v>
      </c>
      <c r="C4">
        <v>0</v>
      </c>
      <c r="D4">
        <v>14960</v>
      </c>
      <c r="E4" t="str">
        <f t="shared" ref="E4:E67" si="0">IFERROR(RIGHT(A4,LEN(A4)-FIND(",",A4)-1),"DC")</f>
        <v>Louisiana</v>
      </c>
    </row>
    <row r="5" spans="1:7" x14ac:dyDescent="0.25">
      <c r="A5" t="s">
        <v>2</v>
      </c>
      <c r="B5">
        <v>3.87559345024657E-4</v>
      </c>
      <c r="C5">
        <v>4</v>
      </c>
      <c r="D5">
        <v>10321</v>
      </c>
      <c r="E5" t="str">
        <f t="shared" si="0"/>
        <v>Virginia</v>
      </c>
    </row>
    <row r="6" spans="1:7" x14ac:dyDescent="0.25">
      <c r="A6" t="s">
        <v>3</v>
      </c>
      <c r="B6">
        <v>5.2154675867288603E-4</v>
      </c>
      <c r="C6">
        <v>91</v>
      </c>
      <c r="D6">
        <v>174481</v>
      </c>
      <c r="E6" t="str">
        <f t="shared" si="0"/>
        <v>Idaho</v>
      </c>
    </row>
    <row r="7" spans="1:7" x14ac:dyDescent="0.25">
      <c r="A7" t="s">
        <v>4</v>
      </c>
      <c r="B7">
        <v>0</v>
      </c>
      <c r="C7">
        <v>0</v>
      </c>
      <c r="D7">
        <v>2846</v>
      </c>
      <c r="E7" t="str">
        <f t="shared" si="0"/>
        <v>Iowa</v>
      </c>
    </row>
    <row r="8" spans="1:7" x14ac:dyDescent="0.25">
      <c r="A8" t="s">
        <v>5</v>
      </c>
      <c r="B8">
        <v>0</v>
      </c>
      <c r="C8">
        <v>0</v>
      </c>
      <c r="D8">
        <v>4902</v>
      </c>
      <c r="E8" t="str">
        <f t="shared" si="0"/>
        <v>Kentucky</v>
      </c>
    </row>
    <row r="9" spans="1:7" x14ac:dyDescent="0.25">
      <c r="A9" t="s">
        <v>6</v>
      </c>
      <c r="B9">
        <v>0</v>
      </c>
      <c r="C9">
        <v>0</v>
      </c>
      <c r="D9">
        <v>8337</v>
      </c>
      <c r="E9" t="str">
        <f t="shared" si="0"/>
        <v>Missouri</v>
      </c>
    </row>
    <row r="10" spans="1:7" x14ac:dyDescent="0.25">
      <c r="A10" t="s">
        <v>7</v>
      </c>
      <c r="B10">
        <v>0</v>
      </c>
      <c r="C10">
        <v>0</v>
      </c>
      <c r="D10">
        <v>3345</v>
      </c>
      <c r="E10" t="str">
        <f t="shared" si="0"/>
        <v>Oklahoma</v>
      </c>
    </row>
    <row r="11" spans="1:7" x14ac:dyDescent="0.25">
      <c r="A11" t="s">
        <v>8</v>
      </c>
      <c r="B11">
        <v>1.23578310569538E-3</v>
      </c>
      <c r="C11">
        <v>172</v>
      </c>
      <c r="D11">
        <v>139183</v>
      </c>
      <c r="E11" t="str">
        <f t="shared" si="0"/>
        <v>Colorado</v>
      </c>
    </row>
    <row r="12" spans="1:7" x14ac:dyDescent="0.25">
      <c r="A12" t="s">
        <v>9</v>
      </c>
      <c r="B12">
        <v>0</v>
      </c>
      <c r="C12">
        <v>0</v>
      </c>
      <c r="D12">
        <v>1408</v>
      </c>
      <c r="E12" t="str">
        <f t="shared" si="0"/>
        <v>Idaho</v>
      </c>
    </row>
    <row r="13" spans="1:7" x14ac:dyDescent="0.25">
      <c r="A13" t="s">
        <v>10</v>
      </c>
      <c r="B13" s="1">
        <v>6.9974109579429194E-5</v>
      </c>
      <c r="C13">
        <v>2</v>
      </c>
      <c r="D13">
        <v>28582</v>
      </c>
      <c r="E13" t="str">
        <f t="shared" si="0"/>
        <v>Illinois</v>
      </c>
      <c r="G13" s="1"/>
    </row>
    <row r="14" spans="1:7" x14ac:dyDescent="0.25">
      <c r="A14" t="s">
        <v>11</v>
      </c>
      <c r="B14" s="1">
        <v>9.6126117466122096E-5</v>
      </c>
      <c r="C14">
        <v>1</v>
      </c>
      <c r="D14">
        <v>10403</v>
      </c>
      <c r="E14" t="str">
        <f t="shared" si="0"/>
        <v>Indiana</v>
      </c>
      <c r="G14" s="1"/>
    </row>
    <row r="15" spans="1:7" x14ac:dyDescent="0.25">
      <c r="A15" t="s">
        <v>12</v>
      </c>
      <c r="B15">
        <v>0</v>
      </c>
      <c r="C15">
        <v>0</v>
      </c>
      <c r="D15">
        <v>2037</v>
      </c>
      <c r="E15" t="str">
        <f t="shared" si="0"/>
        <v>Iowa</v>
      </c>
    </row>
    <row r="16" spans="1:7" x14ac:dyDescent="0.25">
      <c r="A16" t="s">
        <v>13</v>
      </c>
      <c r="B16">
        <v>1.9109497420222101E-4</v>
      </c>
      <c r="C16">
        <v>2</v>
      </c>
      <c r="D16">
        <v>10466</v>
      </c>
      <c r="E16" t="str">
        <f t="shared" si="0"/>
        <v>Mississippi</v>
      </c>
    </row>
    <row r="17" spans="1:7" x14ac:dyDescent="0.25">
      <c r="A17" t="s">
        <v>14</v>
      </c>
      <c r="B17">
        <v>1.5500271254742501E-4</v>
      </c>
      <c r="C17">
        <v>2</v>
      </c>
      <c r="D17">
        <v>12903</v>
      </c>
      <c r="E17" t="str">
        <f t="shared" si="0"/>
        <v>Nebraska</v>
      </c>
    </row>
    <row r="18" spans="1:7" x14ac:dyDescent="0.25">
      <c r="A18" t="s">
        <v>15</v>
      </c>
      <c r="B18">
        <v>0</v>
      </c>
      <c r="C18">
        <v>0</v>
      </c>
      <c r="D18">
        <v>1296</v>
      </c>
      <c r="E18" t="str">
        <f t="shared" si="0"/>
        <v>North Dakota</v>
      </c>
    </row>
    <row r="19" spans="1:7" x14ac:dyDescent="0.25">
      <c r="A19" t="s">
        <v>16</v>
      </c>
      <c r="B19">
        <v>0</v>
      </c>
      <c r="C19">
        <v>0</v>
      </c>
      <c r="D19">
        <v>7082</v>
      </c>
      <c r="E19" t="str">
        <f t="shared" si="0"/>
        <v>Ohio</v>
      </c>
    </row>
    <row r="20" spans="1:7" x14ac:dyDescent="0.25">
      <c r="A20" t="s">
        <v>17</v>
      </c>
      <c r="B20">
        <v>2.3687861662891001E-4</v>
      </c>
      <c r="C20">
        <v>7</v>
      </c>
      <c r="D20">
        <v>29551</v>
      </c>
      <c r="E20" t="str">
        <f t="shared" si="0"/>
        <v>Pennsylvania</v>
      </c>
    </row>
    <row r="21" spans="1:7" x14ac:dyDescent="0.25">
      <c r="A21" t="s">
        <v>18</v>
      </c>
      <c r="B21">
        <v>0</v>
      </c>
      <c r="C21">
        <v>0</v>
      </c>
      <c r="D21">
        <v>6958</v>
      </c>
      <c r="E21" t="str">
        <f t="shared" si="0"/>
        <v>Washington</v>
      </c>
    </row>
    <row r="22" spans="1:7" x14ac:dyDescent="0.25">
      <c r="A22" t="s">
        <v>19</v>
      </c>
      <c r="B22">
        <v>0</v>
      </c>
      <c r="C22">
        <v>0</v>
      </c>
      <c r="D22">
        <v>4413</v>
      </c>
      <c r="E22" t="str">
        <f t="shared" si="0"/>
        <v>Wisconsin</v>
      </c>
    </row>
    <row r="23" spans="1:7" x14ac:dyDescent="0.25">
      <c r="A23" t="s">
        <v>20</v>
      </c>
      <c r="B23" s="1">
        <v>8.1947062197773495E-5</v>
      </c>
      <c r="C23">
        <v>1</v>
      </c>
      <c r="D23">
        <v>12203</v>
      </c>
      <c r="E23" t="str">
        <f t="shared" si="0"/>
        <v>Vermont</v>
      </c>
      <c r="G23" s="1"/>
    </row>
    <row r="24" spans="1:7" x14ac:dyDescent="0.25">
      <c r="A24" t="s">
        <v>21</v>
      </c>
      <c r="B24">
        <v>0</v>
      </c>
      <c r="C24">
        <v>0</v>
      </c>
      <c r="D24">
        <v>2216</v>
      </c>
      <c r="E24" t="str">
        <f t="shared" si="0"/>
        <v>Puerto Rico</v>
      </c>
    </row>
    <row r="25" spans="1:7" x14ac:dyDescent="0.25">
      <c r="A25" t="s">
        <v>22</v>
      </c>
      <c r="B25">
        <v>2.1454623471361901E-4</v>
      </c>
      <c r="C25">
        <v>1</v>
      </c>
      <c r="D25">
        <v>4661</v>
      </c>
      <c r="E25" t="str">
        <f t="shared" si="0"/>
        <v>Puerto Rico</v>
      </c>
    </row>
    <row r="26" spans="1:7" x14ac:dyDescent="0.25">
      <c r="A26" t="s">
        <v>23</v>
      </c>
      <c r="B26">
        <v>0</v>
      </c>
      <c r="C26">
        <v>0</v>
      </c>
      <c r="D26">
        <v>11177</v>
      </c>
      <c r="E26" t="str">
        <f t="shared" si="0"/>
        <v>Puerto Rico</v>
      </c>
    </row>
    <row r="27" spans="1:7" x14ac:dyDescent="0.25">
      <c r="A27" t="s">
        <v>24</v>
      </c>
      <c r="B27">
        <v>0</v>
      </c>
      <c r="C27">
        <v>0</v>
      </c>
      <c r="D27">
        <v>1650</v>
      </c>
      <c r="E27" t="str">
        <f t="shared" si="0"/>
        <v>Puerto Rico</v>
      </c>
    </row>
    <row r="28" spans="1:7" x14ac:dyDescent="0.25">
      <c r="A28" t="s">
        <v>25</v>
      </c>
      <c r="B28">
        <v>2.4521824423739898E-4</v>
      </c>
      <c r="C28">
        <v>1</v>
      </c>
      <c r="D28">
        <v>4078</v>
      </c>
      <c r="E28" t="str">
        <f t="shared" si="0"/>
        <v>Puerto Rico</v>
      </c>
    </row>
    <row r="29" spans="1:7" x14ac:dyDescent="0.25">
      <c r="A29" t="s">
        <v>26</v>
      </c>
      <c r="B29">
        <v>3.1597573306374401E-4</v>
      </c>
      <c r="C29">
        <v>15</v>
      </c>
      <c r="D29">
        <v>47472</v>
      </c>
      <c r="E29" t="str">
        <f t="shared" si="0"/>
        <v>South Carolina</v>
      </c>
    </row>
    <row r="30" spans="1:7" x14ac:dyDescent="0.25">
      <c r="A30" t="s">
        <v>27</v>
      </c>
      <c r="B30">
        <v>0</v>
      </c>
      <c r="C30">
        <v>0</v>
      </c>
      <c r="D30">
        <v>4985</v>
      </c>
      <c r="E30" t="str">
        <f t="shared" si="0"/>
        <v>Minnesota</v>
      </c>
    </row>
    <row r="31" spans="1:7" x14ac:dyDescent="0.25">
      <c r="A31" t="s">
        <v>28</v>
      </c>
      <c r="B31">
        <v>2.6415955236958001E-4</v>
      </c>
      <c r="C31">
        <v>22</v>
      </c>
      <c r="D31">
        <v>83283</v>
      </c>
      <c r="E31" t="str">
        <f t="shared" si="0"/>
        <v>Florida</v>
      </c>
    </row>
    <row r="32" spans="1:7" x14ac:dyDescent="0.25">
      <c r="A32" t="s">
        <v>29</v>
      </c>
      <c r="B32" s="1">
        <v>5.9303773696783803E-5</v>
      </c>
      <c r="C32">
        <v>3</v>
      </c>
      <c r="D32">
        <v>50587</v>
      </c>
      <c r="E32" t="str">
        <f t="shared" si="0"/>
        <v>North Carolina</v>
      </c>
      <c r="G32" s="1"/>
    </row>
    <row r="33" spans="1:7" x14ac:dyDescent="0.25">
      <c r="A33" t="s">
        <v>30</v>
      </c>
      <c r="B33">
        <v>1.332860493364E-3</v>
      </c>
      <c r="C33">
        <v>778</v>
      </c>
      <c r="D33">
        <v>583707</v>
      </c>
      <c r="E33" t="str">
        <f t="shared" si="0"/>
        <v>California</v>
      </c>
    </row>
    <row r="34" spans="1:7" x14ac:dyDescent="0.25">
      <c r="A34" t="s">
        <v>31</v>
      </c>
      <c r="B34">
        <v>1.31839156229385E-4</v>
      </c>
      <c r="C34">
        <v>1</v>
      </c>
      <c r="D34">
        <v>7585</v>
      </c>
      <c r="E34" t="str">
        <f t="shared" si="0"/>
        <v>Colorado</v>
      </c>
    </row>
    <row r="35" spans="1:7" x14ac:dyDescent="0.25">
      <c r="A35" t="s">
        <v>32</v>
      </c>
      <c r="B35">
        <v>4.0333589813601402E-4</v>
      </c>
      <c r="C35">
        <v>65</v>
      </c>
      <c r="D35">
        <v>161156</v>
      </c>
      <c r="E35" t="str">
        <f t="shared" si="0"/>
        <v>New York</v>
      </c>
    </row>
    <row r="36" spans="1:7" x14ac:dyDescent="0.25">
      <c r="A36" t="s">
        <v>33</v>
      </c>
      <c r="B36">
        <v>1.05307497893836E-4</v>
      </c>
      <c r="C36">
        <v>1</v>
      </c>
      <c r="D36">
        <v>9496</v>
      </c>
      <c r="E36" t="str">
        <f t="shared" si="0"/>
        <v>Wyoming</v>
      </c>
    </row>
    <row r="37" spans="1:7" x14ac:dyDescent="0.25">
      <c r="A37" t="s">
        <v>34</v>
      </c>
      <c r="B37">
        <v>1.99566655262883E-4</v>
      </c>
      <c r="C37">
        <v>7</v>
      </c>
      <c r="D37">
        <v>35076</v>
      </c>
      <c r="E37" t="str">
        <f t="shared" si="0"/>
        <v>Virginia</v>
      </c>
    </row>
    <row r="38" spans="1:7" x14ac:dyDescent="0.25">
      <c r="A38" t="s">
        <v>35</v>
      </c>
      <c r="B38">
        <v>0</v>
      </c>
      <c r="C38">
        <v>0</v>
      </c>
      <c r="D38">
        <v>2282</v>
      </c>
      <c r="E38" t="str">
        <f t="shared" si="0"/>
        <v>Michigan</v>
      </c>
    </row>
    <row r="39" spans="1:7" x14ac:dyDescent="0.25">
      <c r="A39" t="s">
        <v>36</v>
      </c>
      <c r="B39">
        <v>0</v>
      </c>
      <c r="C39">
        <v>0</v>
      </c>
      <c r="D39">
        <v>10016</v>
      </c>
      <c r="E39" t="str">
        <f t="shared" si="0"/>
        <v>Mississippi</v>
      </c>
    </row>
    <row r="40" spans="1:7" x14ac:dyDescent="0.25">
      <c r="A40" t="s">
        <v>37</v>
      </c>
      <c r="B40">
        <v>5.7937427578213998E-4</v>
      </c>
      <c r="C40">
        <v>1</v>
      </c>
      <c r="D40">
        <v>1726</v>
      </c>
      <c r="E40" t="str">
        <f t="shared" si="0"/>
        <v>Alaska</v>
      </c>
    </row>
    <row r="41" spans="1:7" x14ac:dyDescent="0.25">
      <c r="A41" t="s">
        <v>38</v>
      </c>
      <c r="B41">
        <v>5.39374325782104E-4</v>
      </c>
      <c r="C41">
        <v>2</v>
      </c>
      <c r="D41">
        <v>3708</v>
      </c>
      <c r="E41" t="str">
        <f t="shared" si="0"/>
        <v>Alaska</v>
      </c>
    </row>
    <row r="42" spans="1:7" x14ac:dyDescent="0.25">
      <c r="A42" t="s">
        <v>39</v>
      </c>
      <c r="B42">
        <v>0</v>
      </c>
      <c r="C42">
        <v>0</v>
      </c>
      <c r="D42">
        <v>1680</v>
      </c>
      <c r="E42" t="str">
        <f t="shared" si="0"/>
        <v>Illinois</v>
      </c>
    </row>
    <row r="43" spans="1:7" x14ac:dyDescent="0.25">
      <c r="A43" t="s">
        <v>40</v>
      </c>
      <c r="B43">
        <v>1.09182225133785E-4</v>
      </c>
      <c r="C43">
        <v>1</v>
      </c>
      <c r="D43">
        <v>9159</v>
      </c>
      <c r="E43" t="str">
        <f t="shared" si="0"/>
        <v>North Carolina</v>
      </c>
    </row>
    <row r="44" spans="1:7" x14ac:dyDescent="0.25">
      <c r="A44" t="s">
        <v>41</v>
      </c>
      <c r="B44">
        <v>8.3368639724468098E-4</v>
      </c>
      <c r="C44">
        <v>61</v>
      </c>
      <c r="D44">
        <v>73169</v>
      </c>
      <c r="E44" t="str">
        <f t="shared" si="0"/>
        <v>Virginia</v>
      </c>
    </row>
    <row r="45" spans="1:7" x14ac:dyDescent="0.25">
      <c r="A45" t="s">
        <v>42</v>
      </c>
      <c r="B45">
        <v>0</v>
      </c>
      <c r="C45">
        <v>0</v>
      </c>
      <c r="D45">
        <v>1217</v>
      </c>
      <c r="E45" t="str">
        <f t="shared" si="0"/>
        <v>Oklahoma</v>
      </c>
    </row>
    <row r="46" spans="1:7" x14ac:dyDescent="0.25">
      <c r="A46" t="s">
        <v>43</v>
      </c>
      <c r="B46">
        <v>0</v>
      </c>
      <c r="C46">
        <v>0</v>
      </c>
      <c r="D46">
        <v>3317</v>
      </c>
      <c r="E46" t="str">
        <f t="shared" si="0"/>
        <v>Michigan</v>
      </c>
    </row>
    <row r="47" spans="1:7" x14ac:dyDescent="0.25">
      <c r="A47" t="s">
        <v>44</v>
      </c>
      <c r="B47">
        <v>0</v>
      </c>
      <c r="C47">
        <v>0</v>
      </c>
      <c r="D47">
        <v>5132</v>
      </c>
      <c r="E47" t="str">
        <f t="shared" si="0"/>
        <v>Iowa</v>
      </c>
    </row>
    <row r="48" spans="1:7" x14ac:dyDescent="0.25">
      <c r="A48" t="s">
        <v>45</v>
      </c>
      <c r="B48" s="1">
        <v>9.5764037411849497E-5</v>
      </c>
      <c r="C48">
        <v>3</v>
      </c>
      <c r="D48">
        <v>31327</v>
      </c>
      <c r="E48" t="str">
        <f t="shared" si="0"/>
        <v>Michigan</v>
      </c>
      <c r="G48" s="1"/>
    </row>
    <row r="49" spans="1:7" x14ac:dyDescent="0.25">
      <c r="A49" t="s">
        <v>46</v>
      </c>
      <c r="B49">
        <v>3.09009844170704E-4</v>
      </c>
      <c r="C49">
        <v>7</v>
      </c>
      <c r="D49">
        <v>22653</v>
      </c>
      <c r="E49" t="str">
        <f t="shared" si="0"/>
        <v>Maryland</v>
      </c>
    </row>
    <row r="50" spans="1:7" x14ac:dyDescent="0.25">
      <c r="A50" t="s">
        <v>47</v>
      </c>
      <c r="B50">
        <v>1.5542430836179501E-4</v>
      </c>
      <c r="C50">
        <v>2</v>
      </c>
      <c r="D50">
        <v>12868</v>
      </c>
      <c r="E50" t="str">
        <f t="shared" si="0"/>
        <v>New York</v>
      </c>
    </row>
    <row r="51" spans="1:7" x14ac:dyDescent="0.25">
      <c r="A51" t="s">
        <v>48</v>
      </c>
      <c r="B51">
        <v>0</v>
      </c>
      <c r="C51">
        <v>0</v>
      </c>
      <c r="D51">
        <v>4342</v>
      </c>
      <c r="E51" t="str">
        <f t="shared" si="0"/>
        <v>North Carolina</v>
      </c>
    </row>
    <row r="52" spans="1:7" x14ac:dyDescent="0.25">
      <c r="A52" t="s">
        <v>49</v>
      </c>
      <c r="B52">
        <v>2.6357406431209898E-4</v>
      </c>
      <c r="C52">
        <v>1</v>
      </c>
      <c r="D52">
        <v>3794</v>
      </c>
      <c r="E52" t="str">
        <f t="shared" si="0"/>
        <v>Virginia</v>
      </c>
    </row>
    <row r="53" spans="1:7" x14ac:dyDescent="0.25">
      <c r="A53" t="s">
        <v>50</v>
      </c>
      <c r="B53">
        <v>9.5812478526879896E-4</v>
      </c>
      <c r="C53">
        <v>594</v>
      </c>
      <c r="D53">
        <v>619961</v>
      </c>
      <c r="E53" t="str">
        <f t="shared" si="0"/>
        <v>Pennsylvania</v>
      </c>
    </row>
    <row r="54" spans="1:7" x14ac:dyDescent="0.25">
      <c r="A54" t="s">
        <v>51</v>
      </c>
      <c r="B54">
        <v>2.5178293792915598E-4</v>
      </c>
      <c r="C54">
        <v>40</v>
      </c>
      <c r="D54">
        <v>158867</v>
      </c>
      <c r="E54" t="str">
        <f t="shared" si="0"/>
        <v>Indiana</v>
      </c>
    </row>
    <row r="55" spans="1:7" x14ac:dyDescent="0.25">
      <c r="A55" t="s">
        <v>52</v>
      </c>
      <c r="B55">
        <v>0</v>
      </c>
      <c r="C55">
        <v>0</v>
      </c>
      <c r="D55">
        <v>4526</v>
      </c>
      <c r="E55" t="str">
        <f t="shared" si="0"/>
        <v>Kansas</v>
      </c>
    </row>
    <row r="56" spans="1:7" x14ac:dyDescent="0.25">
      <c r="A56" t="s">
        <v>53</v>
      </c>
      <c r="B56">
        <v>0</v>
      </c>
      <c r="C56">
        <v>0</v>
      </c>
      <c r="D56">
        <v>3575</v>
      </c>
      <c r="E56" t="str">
        <f t="shared" si="0"/>
        <v>Kentucky</v>
      </c>
    </row>
    <row r="57" spans="1:7" x14ac:dyDescent="0.25">
      <c r="A57" t="s">
        <v>54</v>
      </c>
      <c r="B57" s="1">
        <v>4.5354559267019001E-5</v>
      </c>
      <c r="C57">
        <v>2</v>
      </c>
      <c r="D57">
        <v>44097</v>
      </c>
      <c r="E57" t="str">
        <f t="shared" si="0"/>
        <v>Ohio</v>
      </c>
      <c r="G57" s="1"/>
    </row>
    <row r="58" spans="1:7" x14ac:dyDescent="0.25">
      <c r="A58" t="s">
        <v>55</v>
      </c>
      <c r="B58">
        <v>0</v>
      </c>
      <c r="C58">
        <v>0</v>
      </c>
      <c r="D58">
        <v>4809</v>
      </c>
      <c r="E58" t="str">
        <f t="shared" si="0"/>
        <v>Louisiana</v>
      </c>
    </row>
    <row r="59" spans="1:7" x14ac:dyDescent="0.25">
      <c r="A59" t="s">
        <v>56</v>
      </c>
      <c r="B59">
        <v>0</v>
      </c>
      <c r="C59">
        <v>0</v>
      </c>
      <c r="D59">
        <v>2352</v>
      </c>
      <c r="E59" t="str">
        <f t="shared" si="0"/>
        <v>South Carolina</v>
      </c>
    </row>
    <row r="60" spans="1:7" x14ac:dyDescent="0.25">
      <c r="A60" t="s">
        <v>57</v>
      </c>
      <c r="B60">
        <v>0</v>
      </c>
      <c r="C60">
        <v>0</v>
      </c>
      <c r="D60">
        <v>10444</v>
      </c>
      <c r="E60" t="str">
        <f t="shared" si="0"/>
        <v>Michigan</v>
      </c>
    </row>
    <row r="61" spans="1:7" x14ac:dyDescent="0.25">
      <c r="A61" t="s">
        <v>58</v>
      </c>
      <c r="B61">
        <v>0</v>
      </c>
      <c r="C61">
        <v>0</v>
      </c>
      <c r="D61">
        <v>851</v>
      </c>
      <c r="E61" t="str">
        <f t="shared" si="0"/>
        <v>California</v>
      </c>
    </row>
    <row r="62" spans="1:7" x14ac:dyDescent="0.25">
      <c r="A62" t="s">
        <v>59</v>
      </c>
      <c r="B62" s="1">
        <v>9.4813691096984302E-5</v>
      </c>
      <c r="C62">
        <v>1</v>
      </c>
      <c r="D62">
        <v>10547</v>
      </c>
      <c r="E62" t="str">
        <f t="shared" si="0"/>
        <v>California</v>
      </c>
      <c r="G62" s="1"/>
    </row>
    <row r="63" spans="1:7" x14ac:dyDescent="0.25">
      <c r="A63" t="s">
        <v>60</v>
      </c>
      <c r="B63">
        <v>0</v>
      </c>
      <c r="C63">
        <v>0</v>
      </c>
      <c r="D63">
        <v>3033</v>
      </c>
      <c r="E63" t="str">
        <f t="shared" si="0"/>
        <v>Virginia</v>
      </c>
    </row>
    <row r="64" spans="1:7" x14ac:dyDescent="0.25">
      <c r="A64" t="s">
        <v>61</v>
      </c>
      <c r="B64">
        <v>1.31527028804367E-4</v>
      </c>
      <c r="C64">
        <v>1</v>
      </c>
      <c r="D64">
        <v>7603</v>
      </c>
      <c r="E64" t="str">
        <f t="shared" si="0"/>
        <v>Virginia</v>
      </c>
    </row>
    <row r="65" spans="1:5" x14ac:dyDescent="0.25">
      <c r="A65" t="s">
        <v>62</v>
      </c>
      <c r="B65">
        <v>0</v>
      </c>
      <c r="C65">
        <v>0</v>
      </c>
      <c r="D65">
        <v>2120</v>
      </c>
      <c r="E65" t="str">
        <f t="shared" si="0"/>
        <v>Mississippi</v>
      </c>
    </row>
    <row r="66" spans="1:5" x14ac:dyDescent="0.25">
      <c r="A66" t="s">
        <v>63</v>
      </c>
      <c r="B66">
        <v>2.2956841138654899E-4</v>
      </c>
      <c r="C66">
        <v>1</v>
      </c>
      <c r="D66">
        <v>4356</v>
      </c>
      <c r="E66" t="str">
        <f t="shared" si="0"/>
        <v>Puerto Rico</v>
      </c>
    </row>
    <row r="67" spans="1:5" x14ac:dyDescent="0.25">
      <c r="A67" t="s">
        <v>64</v>
      </c>
      <c r="B67">
        <v>8.4115743262724797E-4</v>
      </c>
      <c r="C67">
        <v>105</v>
      </c>
      <c r="D67">
        <v>124828</v>
      </c>
      <c r="E67" t="str">
        <f t="shared" si="0"/>
        <v>Alaska</v>
      </c>
    </row>
    <row r="68" spans="1:5" x14ac:dyDescent="0.25">
      <c r="A68" t="s">
        <v>65</v>
      </c>
      <c r="B68">
        <v>0</v>
      </c>
      <c r="C68">
        <v>0</v>
      </c>
      <c r="D68">
        <v>2688</v>
      </c>
      <c r="E68" t="str">
        <f t="shared" ref="E68:E131" si="1">IFERROR(RIGHT(A68,LEN(A68)-FIND(",",A68)-1),"DC")</f>
        <v>Kansas</v>
      </c>
    </row>
    <row r="69" spans="1:5" x14ac:dyDescent="0.25">
      <c r="A69" t="s">
        <v>66</v>
      </c>
      <c r="B69">
        <v>2.3293733985563201E-4</v>
      </c>
      <c r="C69">
        <v>1</v>
      </c>
      <c r="D69">
        <v>4293</v>
      </c>
      <c r="E69" t="str">
        <f t="shared" si="1"/>
        <v>Kentucky</v>
      </c>
    </row>
    <row r="70" spans="1:5" x14ac:dyDescent="0.25">
      <c r="A70" t="s">
        <v>67</v>
      </c>
      <c r="B70">
        <v>1.8560910722020799E-4</v>
      </c>
      <c r="C70">
        <v>9</v>
      </c>
      <c r="D70">
        <v>48489</v>
      </c>
      <c r="E70" t="str">
        <f t="shared" si="1"/>
        <v>South Carolina</v>
      </c>
    </row>
    <row r="71" spans="1:5" x14ac:dyDescent="0.25">
      <c r="A71" t="s">
        <v>68</v>
      </c>
      <c r="B71">
        <v>4.1737471305491799E-4</v>
      </c>
      <c r="C71">
        <v>14</v>
      </c>
      <c r="D71">
        <v>33543</v>
      </c>
      <c r="E71" t="str">
        <f t="shared" si="1"/>
        <v>Tennessee</v>
      </c>
    </row>
    <row r="72" spans="1:5" x14ac:dyDescent="0.25">
      <c r="A72" t="s">
        <v>69</v>
      </c>
      <c r="B72">
        <v>0</v>
      </c>
      <c r="C72">
        <v>0</v>
      </c>
      <c r="D72">
        <v>15833</v>
      </c>
      <c r="E72" t="str">
        <f t="shared" si="1"/>
        <v>Texas</v>
      </c>
    </row>
    <row r="73" spans="1:5" x14ac:dyDescent="0.25">
      <c r="A73" t="s">
        <v>70</v>
      </c>
      <c r="B73">
        <v>3.8431975403541098E-4</v>
      </c>
      <c r="C73">
        <v>1</v>
      </c>
      <c r="D73">
        <v>2602</v>
      </c>
      <c r="E73" t="str">
        <f t="shared" si="1"/>
        <v>Missouri</v>
      </c>
    </row>
    <row r="74" spans="1:5" x14ac:dyDescent="0.25">
      <c r="A74" t="s">
        <v>71</v>
      </c>
      <c r="B74">
        <v>1.6178611875106101E-4</v>
      </c>
      <c r="C74">
        <v>1</v>
      </c>
      <c r="D74">
        <v>6181</v>
      </c>
      <c r="E74" t="str">
        <f t="shared" si="1"/>
        <v>Texas</v>
      </c>
    </row>
    <row r="75" spans="1:5" x14ac:dyDescent="0.25">
      <c r="A75" t="s">
        <v>72</v>
      </c>
      <c r="B75">
        <v>1.6472913823128901E-4</v>
      </c>
      <c r="C75">
        <v>7</v>
      </c>
      <c r="D75">
        <v>42494</v>
      </c>
      <c r="E75" t="str">
        <f t="shared" si="1"/>
        <v>Maine</v>
      </c>
    </row>
    <row r="76" spans="1:5" x14ac:dyDescent="0.25">
      <c r="A76" t="s">
        <v>73</v>
      </c>
      <c r="B76">
        <v>1.37613100767208E-4</v>
      </c>
      <c r="C76">
        <v>4</v>
      </c>
      <c r="D76">
        <v>29067</v>
      </c>
      <c r="E76" t="str">
        <f t="shared" si="1"/>
        <v>Texas</v>
      </c>
    </row>
    <row r="77" spans="1:5" x14ac:dyDescent="0.25">
      <c r="A77" t="s">
        <v>74</v>
      </c>
      <c r="B77">
        <v>1.0018766860852E-3</v>
      </c>
      <c r="C77">
        <v>205</v>
      </c>
      <c r="D77">
        <v>204616</v>
      </c>
      <c r="E77" t="str">
        <f t="shared" si="1"/>
        <v>Maryland</v>
      </c>
    </row>
    <row r="78" spans="1:5" x14ac:dyDescent="0.25">
      <c r="A78" t="s">
        <v>75</v>
      </c>
      <c r="B78">
        <v>5.8850769883844701E-4</v>
      </c>
      <c r="C78">
        <v>61</v>
      </c>
      <c r="D78">
        <v>103652</v>
      </c>
      <c r="E78" t="str">
        <f t="shared" si="1"/>
        <v>Minnesota</v>
      </c>
    </row>
    <row r="79" spans="1:5" x14ac:dyDescent="0.25">
      <c r="A79" t="s">
        <v>76</v>
      </c>
      <c r="B79">
        <v>0</v>
      </c>
      <c r="C79">
        <v>0</v>
      </c>
      <c r="D79">
        <v>5793</v>
      </c>
      <c r="E79" t="str">
        <f t="shared" si="1"/>
        <v>North Carolina</v>
      </c>
    </row>
    <row r="80" spans="1:5" x14ac:dyDescent="0.25">
      <c r="A80" t="s">
        <v>77</v>
      </c>
      <c r="B80">
        <v>0</v>
      </c>
      <c r="C80">
        <v>0</v>
      </c>
      <c r="D80">
        <v>2476</v>
      </c>
      <c r="E80" t="str">
        <f t="shared" si="1"/>
        <v>Nebraska</v>
      </c>
    </row>
    <row r="81" spans="1:7" x14ac:dyDescent="0.25">
      <c r="A81" t="s">
        <v>78</v>
      </c>
      <c r="B81">
        <v>0</v>
      </c>
      <c r="C81">
        <v>0</v>
      </c>
      <c r="D81">
        <v>5335</v>
      </c>
      <c r="E81" t="str">
        <f t="shared" si="1"/>
        <v>Michigan</v>
      </c>
    </row>
    <row r="82" spans="1:7" x14ac:dyDescent="0.25">
      <c r="A82" t="s">
        <v>79</v>
      </c>
      <c r="B82">
        <v>2.2141038414702399E-4</v>
      </c>
      <c r="C82">
        <v>2</v>
      </c>
      <c r="D82">
        <v>9033</v>
      </c>
      <c r="E82" t="str">
        <f t="shared" si="1"/>
        <v>Arizona</v>
      </c>
    </row>
    <row r="83" spans="1:7" x14ac:dyDescent="0.25">
      <c r="A83" t="s">
        <v>80</v>
      </c>
      <c r="B83">
        <v>0</v>
      </c>
      <c r="C83">
        <v>0</v>
      </c>
      <c r="D83">
        <v>4532</v>
      </c>
      <c r="E83" t="str">
        <f t="shared" si="1"/>
        <v>Iowa</v>
      </c>
    </row>
    <row r="84" spans="1:7" x14ac:dyDescent="0.25">
      <c r="A84" t="s">
        <v>81</v>
      </c>
      <c r="B84">
        <v>3.2041012495998E-4</v>
      </c>
      <c r="C84">
        <v>2</v>
      </c>
      <c r="D84">
        <v>6242</v>
      </c>
      <c r="E84" t="str">
        <f t="shared" si="1"/>
        <v>Georgia</v>
      </c>
    </row>
    <row r="85" spans="1:7" x14ac:dyDescent="0.25">
      <c r="A85" t="s">
        <v>82</v>
      </c>
      <c r="B85">
        <v>0</v>
      </c>
      <c r="C85">
        <v>0</v>
      </c>
      <c r="D85">
        <v>3782</v>
      </c>
      <c r="E85" t="str">
        <f t="shared" si="1"/>
        <v>Virginia</v>
      </c>
    </row>
    <row r="86" spans="1:7" x14ac:dyDescent="0.25">
      <c r="A86" t="s">
        <v>83</v>
      </c>
      <c r="B86">
        <v>0</v>
      </c>
      <c r="C86">
        <v>0</v>
      </c>
      <c r="D86">
        <v>7434</v>
      </c>
      <c r="E86" t="str">
        <f t="shared" si="1"/>
        <v>Texas</v>
      </c>
    </row>
    <row r="87" spans="1:7" x14ac:dyDescent="0.25">
      <c r="A87" t="s">
        <v>84</v>
      </c>
      <c r="B87">
        <v>1.72212313180397E-3</v>
      </c>
      <c r="C87">
        <v>448</v>
      </c>
      <c r="D87">
        <v>260144</v>
      </c>
      <c r="E87" t="str">
        <f t="shared" si="1"/>
        <v>Colorado</v>
      </c>
    </row>
    <row r="88" spans="1:7" x14ac:dyDescent="0.25">
      <c r="A88" t="s">
        <v>85</v>
      </c>
      <c r="B88">
        <v>0</v>
      </c>
      <c r="C88">
        <v>0</v>
      </c>
      <c r="D88">
        <v>2714</v>
      </c>
      <c r="E88" t="str">
        <f t="shared" si="1"/>
        <v>Texas</v>
      </c>
    </row>
    <row r="89" spans="1:7" x14ac:dyDescent="0.25">
      <c r="A89" t="s">
        <v>86</v>
      </c>
      <c r="B89">
        <v>0</v>
      </c>
      <c r="C89">
        <v>0</v>
      </c>
      <c r="D89">
        <v>4264</v>
      </c>
      <c r="E89" t="str">
        <f t="shared" si="1"/>
        <v>Colorado</v>
      </c>
    </row>
    <row r="90" spans="1:7" x14ac:dyDescent="0.25">
      <c r="A90" t="s">
        <v>87</v>
      </c>
      <c r="B90" s="1">
        <v>7.3486184597348903E-5</v>
      </c>
      <c r="C90">
        <v>1</v>
      </c>
      <c r="D90">
        <v>13608</v>
      </c>
      <c r="E90" t="str">
        <f t="shared" si="1"/>
        <v>Puerto Rico</v>
      </c>
      <c r="G90" s="1"/>
    </row>
    <row r="91" spans="1:7" x14ac:dyDescent="0.25">
      <c r="A91" t="s">
        <v>88</v>
      </c>
      <c r="B91">
        <v>0</v>
      </c>
      <c r="C91">
        <v>0</v>
      </c>
      <c r="D91">
        <v>5046</v>
      </c>
      <c r="E91" t="str">
        <f t="shared" si="1"/>
        <v>Michigan</v>
      </c>
    </row>
    <row r="92" spans="1:7" x14ac:dyDescent="0.25">
      <c r="A92" t="s">
        <v>89</v>
      </c>
      <c r="B92">
        <v>2.30574129582605E-4</v>
      </c>
      <c r="C92">
        <v>2</v>
      </c>
      <c r="D92">
        <v>8674</v>
      </c>
      <c r="E92" t="str">
        <f t="shared" si="1"/>
        <v>Arkansas</v>
      </c>
    </row>
    <row r="93" spans="1:7" x14ac:dyDescent="0.25">
      <c r="A93" t="s">
        <v>90</v>
      </c>
      <c r="B93">
        <v>1.26165616634454E-3</v>
      </c>
      <c r="C93">
        <v>156</v>
      </c>
      <c r="D93">
        <v>123647</v>
      </c>
      <c r="E93" t="str">
        <f t="shared" si="1"/>
        <v>Virginia</v>
      </c>
    </row>
    <row r="94" spans="1:7" x14ac:dyDescent="0.25">
      <c r="A94" t="s">
        <v>91</v>
      </c>
      <c r="B94" s="1">
        <v>9.97755051135307E-5</v>
      </c>
      <c r="C94">
        <v>2</v>
      </c>
      <c r="D94">
        <v>20045</v>
      </c>
      <c r="E94" t="str">
        <f t="shared" si="1"/>
        <v>Pennsylvania</v>
      </c>
      <c r="G94" s="1"/>
    </row>
    <row r="95" spans="1:7" x14ac:dyDescent="0.25">
      <c r="A95" t="s">
        <v>92</v>
      </c>
      <c r="B95">
        <v>0</v>
      </c>
      <c r="C95">
        <v>0</v>
      </c>
      <c r="D95">
        <v>756</v>
      </c>
      <c r="E95" t="str">
        <f t="shared" si="1"/>
        <v>Texas</v>
      </c>
    </row>
    <row r="96" spans="1:7" x14ac:dyDescent="0.25">
      <c r="A96" t="s">
        <v>93</v>
      </c>
      <c r="B96">
        <v>1.27915405278677E-4</v>
      </c>
      <c r="C96">
        <v>3</v>
      </c>
      <c r="D96">
        <v>23453</v>
      </c>
      <c r="E96" t="str">
        <f t="shared" si="1"/>
        <v>Maine</v>
      </c>
    </row>
    <row r="97" spans="1:7" x14ac:dyDescent="0.25">
      <c r="A97" t="s">
        <v>94</v>
      </c>
      <c r="B97">
        <v>0</v>
      </c>
      <c r="C97">
        <v>0</v>
      </c>
      <c r="D97">
        <v>1988</v>
      </c>
      <c r="E97" t="str">
        <f t="shared" si="1"/>
        <v>Puerto Rico</v>
      </c>
    </row>
    <row r="98" spans="1:7" x14ac:dyDescent="0.25">
      <c r="A98" t="s">
        <v>95</v>
      </c>
      <c r="B98">
        <v>0</v>
      </c>
      <c r="C98">
        <v>0</v>
      </c>
      <c r="D98">
        <v>258</v>
      </c>
      <c r="E98" t="str">
        <f t="shared" si="1"/>
        <v>Nebraska</v>
      </c>
    </row>
    <row r="99" spans="1:7" x14ac:dyDescent="0.25">
      <c r="A99" t="s">
        <v>96</v>
      </c>
      <c r="B99" s="1">
        <v>8.6782955827424598E-5</v>
      </c>
      <c r="C99">
        <v>3</v>
      </c>
      <c r="D99">
        <v>34569</v>
      </c>
      <c r="E99" t="str">
        <f t="shared" si="1"/>
        <v>Louisiana</v>
      </c>
      <c r="G99" s="1"/>
    </row>
    <row r="100" spans="1:7" x14ac:dyDescent="0.25">
      <c r="A100" t="s">
        <v>97</v>
      </c>
      <c r="B100">
        <v>0</v>
      </c>
      <c r="C100">
        <v>0</v>
      </c>
      <c r="D100">
        <v>7271</v>
      </c>
      <c r="E100" t="str">
        <f t="shared" si="1"/>
        <v>North Carolina</v>
      </c>
    </row>
    <row r="101" spans="1:7" x14ac:dyDescent="0.25">
      <c r="A101" t="s">
        <v>98</v>
      </c>
      <c r="B101" s="1">
        <v>6.2680205591081299E-5</v>
      </c>
      <c r="C101">
        <v>1</v>
      </c>
      <c r="D101">
        <v>15954</v>
      </c>
      <c r="E101" t="str">
        <f t="shared" si="1"/>
        <v>Ohio</v>
      </c>
      <c r="G101" s="1"/>
    </row>
    <row r="102" spans="1:7" x14ac:dyDescent="0.25">
      <c r="A102" t="s">
        <v>99</v>
      </c>
      <c r="B102">
        <v>0</v>
      </c>
      <c r="C102">
        <v>0</v>
      </c>
      <c r="D102">
        <v>8098</v>
      </c>
      <c r="E102" t="str">
        <f t="shared" si="1"/>
        <v>Wisconsin</v>
      </c>
    </row>
    <row r="103" spans="1:7" x14ac:dyDescent="0.25">
      <c r="A103" t="s">
        <v>100</v>
      </c>
      <c r="B103">
        <v>0</v>
      </c>
      <c r="C103">
        <v>0</v>
      </c>
      <c r="D103">
        <v>6538</v>
      </c>
      <c r="E103" t="str">
        <f t="shared" si="1"/>
        <v>Arkansas</v>
      </c>
    </row>
    <row r="104" spans="1:7" x14ac:dyDescent="0.25">
      <c r="A104" t="s">
        <v>101</v>
      </c>
      <c r="B104">
        <v>1.0682619378266E-4</v>
      </c>
      <c r="C104">
        <v>3</v>
      </c>
      <c r="D104">
        <v>28083</v>
      </c>
      <c r="E104" t="str">
        <f t="shared" si="1"/>
        <v>Ohio</v>
      </c>
    </row>
    <row r="105" spans="1:7" x14ac:dyDescent="0.25">
      <c r="A105" t="s">
        <v>102</v>
      </c>
      <c r="B105">
        <v>0</v>
      </c>
      <c r="C105">
        <v>0</v>
      </c>
      <c r="D105">
        <v>6881</v>
      </c>
      <c r="E105" t="str">
        <f t="shared" si="1"/>
        <v>Washington</v>
      </c>
    </row>
    <row r="106" spans="1:7" x14ac:dyDescent="0.25">
      <c r="A106" t="s">
        <v>103</v>
      </c>
      <c r="B106">
        <v>0</v>
      </c>
      <c r="C106">
        <v>0</v>
      </c>
      <c r="D106">
        <v>4461</v>
      </c>
      <c r="E106" t="str">
        <f t="shared" si="1"/>
        <v>Louisiana</v>
      </c>
    </row>
    <row r="107" spans="1:7" x14ac:dyDescent="0.25">
      <c r="A107" t="s">
        <v>104</v>
      </c>
      <c r="B107">
        <v>1.6590626296142299E-4</v>
      </c>
      <c r="C107">
        <v>2</v>
      </c>
      <c r="D107">
        <v>12055</v>
      </c>
      <c r="E107" t="str">
        <f t="shared" si="1"/>
        <v>Texas</v>
      </c>
    </row>
    <row r="108" spans="1:7" x14ac:dyDescent="0.25">
      <c r="A108" t="s">
        <v>105</v>
      </c>
      <c r="B108">
        <v>1.9611688566389899E-4</v>
      </c>
      <c r="C108">
        <v>1</v>
      </c>
      <c r="D108">
        <v>5099</v>
      </c>
      <c r="E108" t="str">
        <f t="shared" si="1"/>
        <v>Kansas</v>
      </c>
    </row>
    <row r="109" spans="1:7" x14ac:dyDescent="0.25">
      <c r="A109" t="s">
        <v>106</v>
      </c>
      <c r="B109">
        <v>0</v>
      </c>
      <c r="C109">
        <v>0</v>
      </c>
      <c r="D109">
        <v>2605</v>
      </c>
      <c r="E109" t="str">
        <f t="shared" si="1"/>
        <v>Missouri</v>
      </c>
    </row>
    <row r="110" spans="1:7" x14ac:dyDescent="0.25">
      <c r="A110" t="s">
        <v>107</v>
      </c>
      <c r="B110">
        <v>0</v>
      </c>
      <c r="C110">
        <v>0</v>
      </c>
      <c r="D110">
        <v>15897</v>
      </c>
      <c r="E110" t="str">
        <f t="shared" si="1"/>
        <v>Ohio</v>
      </c>
    </row>
    <row r="111" spans="1:7" x14ac:dyDescent="0.25">
      <c r="A111" t="s">
        <v>108</v>
      </c>
      <c r="B111">
        <v>0</v>
      </c>
      <c r="C111">
        <v>0</v>
      </c>
      <c r="D111">
        <v>1463</v>
      </c>
      <c r="E111" t="str">
        <f t="shared" si="1"/>
        <v>Georgia</v>
      </c>
    </row>
    <row r="112" spans="1:7" x14ac:dyDescent="0.25">
      <c r="A112" t="s">
        <v>109</v>
      </c>
      <c r="B112">
        <v>2.7376452718219603E-4</v>
      </c>
      <c r="C112">
        <v>31</v>
      </c>
      <c r="D112">
        <v>113236</v>
      </c>
      <c r="E112" t="str">
        <f t="shared" si="1"/>
        <v>New Jersey</v>
      </c>
    </row>
    <row r="113" spans="1:7" x14ac:dyDescent="0.25">
      <c r="A113" t="s">
        <v>110</v>
      </c>
      <c r="B113">
        <v>0</v>
      </c>
      <c r="C113">
        <v>0</v>
      </c>
      <c r="D113">
        <v>2831</v>
      </c>
      <c r="E113" t="str">
        <f t="shared" si="1"/>
        <v>Oklahoma</v>
      </c>
    </row>
    <row r="114" spans="1:7" x14ac:dyDescent="0.25">
      <c r="A114" t="s">
        <v>111</v>
      </c>
      <c r="B114">
        <v>0</v>
      </c>
      <c r="C114">
        <v>0</v>
      </c>
      <c r="D114">
        <v>3477</v>
      </c>
      <c r="E114" t="str">
        <f t="shared" si="1"/>
        <v>Mississippi</v>
      </c>
    </row>
    <row r="115" spans="1:7" x14ac:dyDescent="0.25">
      <c r="A115" t="s">
        <v>112</v>
      </c>
      <c r="B115">
        <v>2.7839643652560698E-4</v>
      </c>
      <c r="C115">
        <v>2</v>
      </c>
      <c r="D115">
        <v>7184</v>
      </c>
      <c r="E115" t="str">
        <f t="shared" si="1"/>
        <v>Missouri</v>
      </c>
    </row>
    <row r="116" spans="1:7" x14ac:dyDescent="0.25">
      <c r="A116" t="s">
        <v>113</v>
      </c>
      <c r="B116">
        <v>0</v>
      </c>
      <c r="C116">
        <v>0</v>
      </c>
      <c r="D116">
        <v>2060</v>
      </c>
      <c r="E116" t="str">
        <f t="shared" si="1"/>
        <v>Iowa</v>
      </c>
    </row>
    <row r="117" spans="1:7" x14ac:dyDescent="0.25">
      <c r="A117" t="s">
        <v>114</v>
      </c>
      <c r="B117">
        <v>1.16747416963436E-4</v>
      </c>
      <c r="C117">
        <v>2</v>
      </c>
      <c r="D117">
        <v>17131</v>
      </c>
      <c r="E117" t="str">
        <f t="shared" si="1"/>
        <v>Ohio</v>
      </c>
    </row>
    <row r="118" spans="1:7" x14ac:dyDescent="0.25">
      <c r="A118" t="s">
        <v>115</v>
      </c>
      <c r="B118">
        <v>2.9239766081867703E-4</v>
      </c>
      <c r="C118">
        <v>6</v>
      </c>
      <c r="D118">
        <v>20520</v>
      </c>
      <c r="E118" t="str">
        <f t="shared" si="1"/>
        <v>Virginia</v>
      </c>
    </row>
    <row r="119" spans="1:7" x14ac:dyDescent="0.25">
      <c r="A119" t="s">
        <v>116</v>
      </c>
      <c r="B119">
        <v>0</v>
      </c>
      <c r="C119">
        <v>0</v>
      </c>
      <c r="D119">
        <v>868</v>
      </c>
      <c r="E119" t="str">
        <f t="shared" si="1"/>
        <v>South Dakota</v>
      </c>
    </row>
    <row r="120" spans="1:7" x14ac:dyDescent="0.25">
      <c r="A120" t="s">
        <v>117</v>
      </c>
      <c r="B120" s="1">
        <v>9.1600256480695003E-5</v>
      </c>
      <c r="C120">
        <v>1</v>
      </c>
      <c r="D120">
        <v>10917</v>
      </c>
      <c r="E120" t="str">
        <f t="shared" si="1"/>
        <v>Texas</v>
      </c>
      <c r="G120" s="1"/>
    </row>
    <row r="121" spans="1:7" x14ac:dyDescent="0.25">
      <c r="A121" t="s">
        <v>118</v>
      </c>
      <c r="B121">
        <v>1.13610543058362E-4</v>
      </c>
      <c r="C121">
        <v>1</v>
      </c>
      <c r="D121">
        <v>8802</v>
      </c>
      <c r="E121" t="str">
        <f t="shared" si="1"/>
        <v>Alabama</v>
      </c>
    </row>
    <row r="122" spans="1:7" x14ac:dyDescent="0.25">
      <c r="A122" t="s">
        <v>119</v>
      </c>
      <c r="B122">
        <v>0</v>
      </c>
      <c r="C122">
        <v>0</v>
      </c>
      <c r="D122">
        <v>6710</v>
      </c>
      <c r="E122" t="str">
        <f t="shared" si="1"/>
        <v>North Carolina</v>
      </c>
    </row>
    <row r="123" spans="1:7" x14ac:dyDescent="0.25">
      <c r="A123" t="s">
        <v>120</v>
      </c>
      <c r="B123">
        <v>1.04931794333684E-4</v>
      </c>
      <c r="C123">
        <v>1</v>
      </c>
      <c r="D123">
        <v>9530</v>
      </c>
      <c r="E123" t="str">
        <f t="shared" si="1"/>
        <v>Louisiana</v>
      </c>
    </row>
    <row r="124" spans="1:7" x14ac:dyDescent="0.25">
      <c r="A124" t="s">
        <v>121</v>
      </c>
      <c r="B124">
        <v>0</v>
      </c>
      <c r="C124">
        <v>0</v>
      </c>
      <c r="D124">
        <v>1152</v>
      </c>
      <c r="E124" t="str">
        <f t="shared" si="1"/>
        <v>Colorado</v>
      </c>
    </row>
    <row r="125" spans="1:7" x14ac:dyDescent="0.25">
      <c r="A125" t="s">
        <v>122</v>
      </c>
      <c r="B125">
        <v>2.53228665484939E-4</v>
      </c>
      <c r="C125">
        <v>1</v>
      </c>
      <c r="D125">
        <v>3949</v>
      </c>
      <c r="E125" t="str">
        <f t="shared" si="1"/>
        <v>Georgia</v>
      </c>
    </row>
    <row r="126" spans="1:7" x14ac:dyDescent="0.25">
      <c r="A126" t="s">
        <v>123</v>
      </c>
      <c r="B126">
        <v>3.2154340836010298E-4</v>
      </c>
      <c r="C126">
        <v>1</v>
      </c>
      <c r="D126">
        <v>3110</v>
      </c>
      <c r="E126" t="str">
        <f t="shared" si="1"/>
        <v>Texas</v>
      </c>
    </row>
    <row r="127" spans="1:7" x14ac:dyDescent="0.25">
      <c r="A127" t="s">
        <v>124</v>
      </c>
      <c r="B127">
        <v>0</v>
      </c>
      <c r="C127">
        <v>0</v>
      </c>
      <c r="D127">
        <v>5102</v>
      </c>
      <c r="E127" t="str">
        <f t="shared" si="1"/>
        <v>Florida</v>
      </c>
    </row>
    <row r="128" spans="1:7" x14ac:dyDescent="0.25">
      <c r="A128" t="s">
        <v>125</v>
      </c>
      <c r="B128">
        <v>0</v>
      </c>
      <c r="C128">
        <v>0</v>
      </c>
      <c r="D128">
        <v>547</v>
      </c>
      <c r="E128" t="str">
        <f t="shared" si="1"/>
        <v>Georgia</v>
      </c>
    </row>
    <row r="129" spans="1:5" x14ac:dyDescent="0.25">
      <c r="A129" t="s">
        <v>126</v>
      </c>
      <c r="B129">
        <v>1.50534397109769E-4</v>
      </c>
      <c r="C129">
        <v>1</v>
      </c>
      <c r="D129">
        <v>6643</v>
      </c>
      <c r="E129" t="str">
        <f t="shared" si="1"/>
        <v>Oregon</v>
      </c>
    </row>
    <row r="130" spans="1:5" x14ac:dyDescent="0.25">
      <c r="A130" t="s">
        <v>127</v>
      </c>
      <c r="B130">
        <v>1.0529271374415299E-4</v>
      </c>
      <c r="C130">
        <v>6</v>
      </c>
      <c r="D130">
        <v>56984</v>
      </c>
      <c r="E130" t="str">
        <f t="shared" si="1"/>
        <v>Alabama</v>
      </c>
    </row>
    <row r="131" spans="1:5" x14ac:dyDescent="0.25">
      <c r="A131" t="s">
        <v>128</v>
      </c>
      <c r="B131">
        <v>0</v>
      </c>
      <c r="C131">
        <v>0</v>
      </c>
      <c r="D131">
        <v>10926</v>
      </c>
      <c r="E131" t="str">
        <f t="shared" si="1"/>
        <v>Georgia</v>
      </c>
    </row>
    <row r="132" spans="1:5" x14ac:dyDescent="0.25">
      <c r="A132" t="s">
        <v>129</v>
      </c>
      <c r="B132">
        <v>0</v>
      </c>
      <c r="C132">
        <v>0</v>
      </c>
      <c r="D132">
        <v>1949</v>
      </c>
      <c r="E132" t="str">
        <f t="shared" ref="E132:E195" si="2">IFERROR(RIGHT(A132,LEN(A132)-FIND(",",A132)-1),"DC")</f>
        <v>Kentucky</v>
      </c>
    </row>
    <row r="133" spans="1:5" x14ac:dyDescent="0.25">
      <c r="A133" t="s">
        <v>130</v>
      </c>
      <c r="B133">
        <v>8.0912633439056403E-4</v>
      </c>
      <c r="C133">
        <v>212</v>
      </c>
      <c r="D133">
        <v>262011</v>
      </c>
      <c r="E133" t="str">
        <f t="shared" si="2"/>
        <v>Maryland</v>
      </c>
    </row>
    <row r="134" spans="1:5" x14ac:dyDescent="0.25">
      <c r="A134" t="s">
        <v>131</v>
      </c>
      <c r="B134">
        <v>1.1512870333411E-3</v>
      </c>
      <c r="C134">
        <v>349</v>
      </c>
      <c r="D134">
        <v>303139</v>
      </c>
      <c r="E134" t="str">
        <f t="shared" si="2"/>
        <v>Maryland</v>
      </c>
    </row>
    <row r="135" spans="1:5" x14ac:dyDescent="0.25">
      <c r="A135" t="s">
        <v>132</v>
      </c>
      <c r="B135">
        <v>0</v>
      </c>
      <c r="C135">
        <v>0</v>
      </c>
      <c r="D135">
        <v>3875</v>
      </c>
      <c r="E135" t="str">
        <f t="shared" si="2"/>
        <v>South Carolina</v>
      </c>
    </row>
    <row r="136" spans="1:5" x14ac:dyDescent="0.25">
      <c r="A136" t="s">
        <v>133</v>
      </c>
      <c r="B136">
        <v>2.3601604909129201E-4</v>
      </c>
      <c r="C136">
        <v>1</v>
      </c>
      <c r="D136">
        <v>4237</v>
      </c>
      <c r="E136" t="str">
        <f t="shared" si="2"/>
        <v>Texas</v>
      </c>
    </row>
    <row r="137" spans="1:5" x14ac:dyDescent="0.25">
      <c r="A137" t="s">
        <v>134</v>
      </c>
      <c r="B137">
        <v>0</v>
      </c>
      <c r="C137">
        <v>0</v>
      </c>
      <c r="D137">
        <v>3299</v>
      </c>
      <c r="E137" t="str">
        <f t="shared" si="2"/>
        <v>Georgia</v>
      </c>
    </row>
    <row r="138" spans="1:5" x14ac:dyDescent="0.25">
      <c r="A138" t="s">
        <v>135</v>
      </c>
      <c r="B138">
        <v>0</v>
      </c>
      <c r="C138">
        <v>0</v>
      </c>
      <c r="D138">
        <v>151</v>
      </c>
      <c r="E138" t="str">
        <f t="shared" si="2"/>
        <v>Nebraska</v>
      </c>
    </row>
    <row r="139" spans="1:5" x14ac:dyDescent="0.25">
      <c r="A139" t="s">
        <v>136</v>
      </c>
      <c r="B139">
        <v>1.23157765097081E-4</v>
      </c>
      <c r="C139">
        <v>3</v>
      </c>
      <c r="D139">
        <v>24359</v>
      </c>
      <c r="E139" t="str">
        <f t="shared" si="2"/>
        <v>Idaho</v>
      </c>
    </row>
    <row r="140" spans="1:5" x14ac:dyDescent="0.25">
      <c r="A140" t="s">
        <v>137</v>
      </c>
      <c r="B140">
        <v>0</v>
      </c>
      <c r="C140">
        <v>0</v>
      </c>
      <c r="D140">
        <v>2744</v>
      </c>
      <c r="E140" t="str">
        <f t="shared" si="2"/>
        <v>Michigan</v>
      </c>
    </row>
    <row r="141" spans="1:5" x14ac:dyDescent="0.25">
      <c r="A141" t="s">
        <v>138</v>
      </c>
      <c r="B141">
        <v>0</v>
      </c>
      <c r="C141">
        <v>0</v>
      </c>
      <c r="D141">
        <v>2242</v>
      </c>
      <c r="E141" t="str">
        <f t="shared" si="2"/>
        <v>Kansas</v>
      </c>
    </row>
    <row r="142" spans="1:5" x14ac:dyDescent="0.25">
      <c r="A142" t="s">
        <v>139</v>
      </c>
      <c r="B142">
        <v>0</v>
      </c>
      <c r="C142">
        <v>0</v>
      </c>
      <c r="D142">
        <v>7257</v>
      </c>
      <c r="E142" t="str">
        <f t="shared" si="2"/>
        <v>Alabama</v>
      </c>
    </row>
    <row r="143" spans="1:5" x14ac:dyDescent="0.25">
      <c r="A143" t="s">
        <v>140</v>
      </c>
      <c r="B143">
        <v>3.27225130890007E-4</v>
      </c>
      <c r="C143">
        <v>1</v>
      </c>
      <c r="D143">
        <v>3056</v>
      </c>
      <c r="E143" t="str">
        <f t="shared" si="2"/>
        <v>West Virginia</v>
      </c>
    </row>
    <row r="144" spans="1:5" x14ac:dyDescent="0.25">
      <c r="A144" t="s">
        <v>141</v>
      </c>
      <c r="B144">
        <v>1.21388686574408E-4</v>
      </c>
      <c r="C144">
        <v>1</v>
      </c>
      <c r="D144">
        <v>8238</v>
      </c>
      <c r="E144" t="str">
        <f t="shared" si="2"/>
        <v>Puerto Rico</v>
      </c>
    </row>
    <row r="145" spans="1:7" x14ac:dyDescent="0.25">
      <c r="A145" t="s">
        <v>142</v>
      </c>
      <c r="B145">
        <v>0</v>
      </c>
      <c r="C145">
        <v>0</v>
      </c>
      <c r="D145">
        <v>4047</v>
      </c>
      <c r="E145" t="str">
        <f t="shared" si="2"/>
        <v>North Dakota</v>
      </c>
    </row>
    <row r="146" spans="1:7" x14ac:dyDescent="0.25">
      <c r="A146" t="s">
        <v>143</v>
      </c>
      <c r="B146">
        <v>2.8365515937223102E-4</v>
      </c>
      <c r="C146">
        <v>27</v>
      </c>
      <c r="D146">
        <v>95186</v>
      </c>
      <c r="E146" t="str">
        <f t="shared" si="2"/>
        <v>Massachusetts</v>
      </c>
    </row>
    <row r="147" spans="1:7" x14ac:dyDescent="0.25">
      <c r="A147" t="s">
        <v>144</v>
      </c>
      <c r="B147">
        <v>0</v>
      </c>
      <c r="C147">
        <v>0</v>
      </c>
      <c r="D147">
        <v>4239</v>
      </c>
      <c r="E147" t="str">
        <f t="shared" si="2"/>
        <v>South Carolina</v>
      </c>
    </row>
    <row r="148" spans="1:7" x14ac:dyDescent="0.25">
      <c r="A148" t="s">
        <v>145</v>
      </c>
      <c r="B148">
        <v>0</v>
      </c>
      <c r="C148">
        <v>0</v>
      </c>
      <c r="D148">
        <v>3243</v>
      </c>
      <c r="E148" t="str">
        <f t="shared" si="2"/>
        <v>Puerto Rico</v>
      </c>
    </row>
    <row r="149" spans="1:7" x14ac:dyDescent="0.25">
      <c r="A149" t="s">
        <v>146</v>
      </c>
      <c r="B149" s="1">
        <v>7.0047632390046703E-5</v>
      </c>
      <c r="C149">
        <v>1</v>
      </c>
      <c r="D149">
        <v>14276</v>
      </c>
      <c r="E149" t="str">
        <f t="shared" si="2"/>
        <v>Kentucky</v>
      </c>
      <c r="G149" s="1"/>
    </row>
    <row r="150" spans="1:7" x14ac:dyDescent="0.25">
      <c r="A150" t="s">
        <v>147</v>
      </c>
      <c r="B150">
        <v>1.4853691142246899E-4</v>
      </c>
      <c r="C150">
        <v>3</v>
      </c>
      <c r="D150">
        <v>20197</v>
      </c>
      <c r="E150" t="str">
        <f t="shared" si="2"/>
        <v>Wisconsin</v>
      </c>
    </row>
    <row r="151" spans="1:7" x14ac:dyDescent="0.25">
      <c r="A151" t="s">
        <v>148</v>
      </c>
      <c r="B151">
        <v>1.4441475918836001E-4</v>
      </c>
      <c r="C151">
        <v>2</v>
      </c>
      <c r="D151">
        <v>13849</v>
      </c>
      <c r="E151" t="str">
        <f t="shared" si="2"/>
        <v>Georgia</v>
      </c>
    </row>
    <row r="152" spans="1:7" x14ac:dyDescent="0.25">
      <c r="A152" t="s">
        <v>149</v>
      </c>
      <c r="B152">
        <v>0</v>
      </c>
      <c r="C152">
        <v>0</v>
      </c>
      <c r="D152">
        <v>10465</v>
      </c>
      <c r="E152" t="str">
        <f t="shared" si="2"/>
        <v>Michigan</v>
      </c>
    </row>
    <row r="153" spans="1:7" x14ac:dyDescent="0.25">
      <c r="A153" t="s">
        <v>150</v>
      </c>
      <c r="B153">
        <v>1.6441959881619001E-4</v>
      </c>
      <c r="C153">
        <v>2</v>
      </c>
      <c r="D153">
        <v>12164</v>
      </c>
      <c r="E153" t="str">
        <f t="shared" si="2"/>
        <v>Missouri</v>
      </c>
    </row>
    <row r="154" spans="1:7" x14ac:dyDescent="0.25">
      <c r="A154" t="s">
        <v>151</v>
      </c>
      <c r="B154">
        <v>1.44791138782296E-4</v>
      </c>
      <c r="C154">
        <v>6</v>
      </c>
      <c r="D154">
        <v>41439</v>
      </c>
      <c r="E154" t="str">
        <f t="shared" si="2"/>
        <v>Indiana</v>
      </c>
    </row>
    <row r="155" spans="1:7" x14ac:dyDescent="0.25">
      <c r="A155" t="s">
        <v>152</v>
      </c>
      <c r="B155">
        <v>0</v>
      </c>
      <c r="C155">
        <v>0</v>
      </c>
      <c r="D155">
        <v>10747</v>
      </c>
      <c r="E155" t="str">
        <f t="shared" si="2"/>
        <v>Kansas</v>
      </c>
    </row>
    <row r="156" spans="1:7" x14ac:dyDescent="0.25">
      <c r="A156" t="s">
        <v>153</v>
      </c>
      <c r="B156">
        <v>0</v>
      </c>
      <c r="C156">
        <v>0</v>
      </c>
      <c r="D156">
        <v>3485</v>
      </c>
      <c r="E156" t="str">
        <f t="shared" si="2"/>
        <v>Missouri</v>
      </c>
    </row>
    <row r="157" spans="1:7" x14ac:dyDescent="0.25">
      <c r="A157" t="s">
        <v>154</v>
      </c>
      <c r="B157">
        <v>1.7579635749942401E-4</v>
      </c>
      <c r="C157">
        <v>5</v>
      </c>
      <c r="D157">
        <v>28442</v>
      </c>
      <c r="E157" t="str">
        <f t="shared" si="2"/>
        <v>Georgia</v>
      </c>
    </row>
    <row r="158" spans="1:7" x14ac:dyDescent="0.25">
      <c r="A158" t="s">
        <v>155</v>
      </c>
      <c r="B158">
        <v>1.30804447351251E-4</v>
      </c>
      <c r="C158">
        <v>2</v>
      </c>
      <c r="D158">
        <v>15290</v>
      </c>
      <c r="E158" t="str">
        <f t="shared" si="2"/>
        <v>Texas</v>
      </c>
    </row>
    <row r="159" spans="1:7" x14ac:dyDescent="0.25">
      <c r="A159" t="s">
        <v>156</v>
      </c>
      <c r="B159">
        <v>0</v>
      </c>
      <c r="C159">
        <v>0</v>
      </c>
      <c r="D159">
        <v>3731</v>
      </c>
      <c r="E159" t="str">
        <f t="shared" si="2"/>
        <v>Missouri</v>
      </c>
    </row>
    <row r="160" spans="1:7" x14ac:dyDescent="0.25">
      <c r="A160" t="s">
        <v>157</v>
      </c>
      <c r="B160">
        <v>0</v>
      </c>
      <c r="C160">
        <v>0</v>
      </c>
      <c r="D160">
        <v>2073</v>
      </c>
      <c r="E160" t="str">
        <f t="shared" si="2"/>
        <v>Kentucky</v>
      </c>
    </row>
    <row r="161" spans="1:7" x14ac:dyDescent="0.25">
      <c r="A161" t="s">
        <v>158</v>
      </c>
      <c r="B161">
        <v>0</v>
      </c>
      <c r="C161">
        <v>0</v>
      </c>
      <c r="D161">
        <v>2026</v>
      </c>
      <c r="E161" t="str">
        <f t="shared" si="2"/>
        <v>Virginia</v>
      </c>
    </row>
    <row r="162" spans="1:7" x14ac:dyDescent="0.25">
      <c r="A162" t="s">
        <v>159</v>
      </c>
      <c r="B162" s="1">
        <v>7.7808901338349793E-5</v>
      </c>
      <c r="C162">
        <v>1</v>
      </c>
      <c r="D162">
        <v>12852</v>
      </c>
      <c r="E162" t="str">
        <f t="shared" si="2"/>
        <v>Arkansas</v>
      </c>
      <c r="G162" s="1"/>
    </row>
    <row r="163" spans="1:7" x14ac:dyDescent="0.25">
      <c r="A163" t="s">
        <v>160</v>
      </c>
      <c r="B163">
        <v>2.7726131063054901E-4</v>
      </c>
      <c r="C163">
        <v>17</v>
      </c>
      <c r="D163">
        <v>61314</v>
      </c>
      <c r="E163" t="str">
        <f t="shared" si="2"/>
        <v>Florida</v>
      </c>
    </row>
    <row r="164" spans="1:7" x14ac:dyDescent="0.25">
      <c r="A164" t="s">
        <v>161</v>
      </c>
      <c r="B164" s="1">
        <v>6.2849600905079406E-5</v>
      </c>
      <c r="C164">
        <v>2</v>
      </c>
      <c r="D164">
        <v>31822</v>
      </c>
      <c r="E164" t="str">
        <f t="shared" si="2"/>
        <v>Michigan</v>
      </c>
      <c r="G164" s="1"/>
    </row>
    <row r="165" spans="1:7" x14ac:dyDescent="0.25">
      <c r="A165" t="s">
        <v>162</v>
      </c>
      <c r="B165">
        <v>1.3799130654768E-4</v>
      </c>
      <c r="C165">
        <v>6</v>
      </c>
      <c r="D165">
        <v>43481</v>
      </c>
      <c r="E165" t="str">
        <f t="shared" si="2"/>
        <v>Puerto Rico</v>
      </c>
    </row>
    <row r="166" spans="1:7" x14ac:dyDescent="0.25">
      <c r="A166" t="s">
        <v>163</v>
      </c>
      <c r="B166">
        <v>2.37135404315913E-4</v>
      </c>
      <c r="C166">
        <v>1</v>
      </c>
      <c r="D166">
        <v>4217</v>
      </c>
      <c r="E166" t="str">
        <f t="shared" si="2"/>
        <v>Wisconsin</v>
      </c>
    </row>
    <row r="167" spans="1:7" x14ac:dyDescent="0.25">
      <c r="A167" t="s">
        <v>164</v>
      </c>
      <c r="B167">
        <v>0</v>
      </c>
      <c r="C167">
        <v>0</v>
      </c>
      <c r="D167">
        <v>2376</v>
      </c>
      <c r="E167" t="str">
        <f t="shared" si="2"/>
        <v>Texas</v>
      </c>
    </row>
    <row r="168" spans="1:7" x14ac:dyDescent="0.25">
      <c r="A168" t="s">
        <v>165</v>
      </c>
      <c r="B168">
        <v>0</v>
      </c>
      <c r="C168">
        <v>0</v>
      </c>
      <c r="D168">
        <v>7153</v>
      </c>
      <c r="E168" t="str">
        <f t="shared" si="2"/>
        <v>South Dakota</v>
      </c>
    </row>
    <row r="169" spans="1:7" x14ac:dyDescent="0.25">
      <c r="A169" t="s">
        <v>166</v>
      </c>
      <c r="B169">
        <v>0</v>
      </c>
      <c r="C169">
        <v>0</v>
      </c>
      <c r="D169">
        <v>2161</v>
      </c>
      <c r="E169" t="str">
        <f t="shared" si="2"/>
        <v>Idaho</v>
      </c>
    </row>
    <row r="170" spans="1:7" x14ac:dyDescent="0.25">
      <c r="A170" t="s">
        <v>167</v>
      </c>
      <c r="B170">
        <v>0</v>
      </c>
      <c r="C170">
        <v>0</v>
      </c>
      <c r="D170">
        <v>13530</v>
      </c>
      <c r="E170" t="str">
        <f t="shared" si="2"/>
        <v>North Carolina</v>
      </c>
    </row>
    <row r="171" spans="1:7" x14ac:dyDescent="0.25">
      <c r="A171" t="s">
        <v>168</v>
      </c>
      <c r="B171">
        <v>1.13683731857938E-4</v>
      </c>
      <c r="C171">
        <v>6</v>
      </c>
      <c r="D171">
        <v>52778</v>
      </c>
      <c r="E171" t="str">
        <f t="shared" si="2"/>
        <v>South Carolina</v>
      </c>
    </row>
    <row r="172" spans="1:7" x14ac:dyDescent="0.25">
      <c r="A172" t="s">
        <v>169</v>
      </c>
      <c r="B172">
        <v>2.4425989252563302E-4</v>
      </c>
      <c r="C172">
        <v>2</v>
      </c>
      <c r="D172">
        <v>8188</v>
      </c>
      <c r="E172" t="str">
        <f t="shared" si="2"/>
        <v>Louisiana</v>
      </c>
    </row>
    <row r="173" spans="1:7" x14ac:dyDescent="0.25">
      <c r="A173" t="s">
        <v>170</v>
      </c>
      <c r="B173">
        <v>0</v>
      </c>
      <c r="C173">
        <v>0</v>
      </c>
      <c r="D173">
        <v>1673</v>
      </c>
      <c r="E173" t="str">
        <f t="shared" si="2"/>
        <v>Oklahoma</v>
      </c>
    </row>
    <row r="174" spans="1:7" x14ac:dyDescent="0.25">
      <c r="A174" t="s">
        <v>171</v>
      </c>
      <c r="B174">
        <v>3.0335861321773E-4</v>
      </c>
      <c r="C174">
        <v>14</v>
      </c>
      <c r="D174">
        <v>46150</v>
      </c>
      <c r="E174" t="str">
        <f t="shared" si="2"/>
        <v>Pennsylvania</v>
      </c>
    </row>
    <row r="175" spans="1:7" x14ac:dyDescent="0.25">
      <c r="A175" t="s">
        <v>172</v>
      </c>
      <c r="B175">
        <v>0</v>
      </c>
      <c r="C175">
        <v>0</v>
      </c>
      <c r="D175">
        <v>2836</v>
      </c>
      <c r="E175" t="str">
        <f t="shared" si="2"/>
        <v>Utah</v>
      </c>
    </row>
    <row r="176" spans="1:7" x14ac:dyDescent="0.25">
      <c r="A176" t="s">
        <v>173</v>
      </c>
      <c r="B176">
        <v>0</v>
      </c>
      <c r="C176">
        <v>0</v>
      </c>
      <c r="D176">
        <v>3196</v>
      </c>
      <c r="E176" t="str">
        <f t="shared" si="2"/>
        <v>Montana</v>
      </c>
    </row>
    <row r="177" spans="1:7" x14ac:dyDescent="0.25">
      <c r="A177" t="s">
        <v>174</v>
      </c>
      <c r="B177">
        <v>0</v>
      </c>
      <c r="C177">
        <v>0</v>
      </c>
      <c r="D177">
        <v>11779</v>
      </c>
      <c r="E177" t="str">
        <f t="shared" si="2"/>
        <v>Minnesota</v>
      </c>
    </row>
    <row r="178" spans="1:7" x14ac:dyDescent="0.25">
      <c r="A178" t="s">
        <v>175</v>
      </c>
      <c r="B178" s="1">
        <v>9.4930700588524694E-5</v>
      </c>
      <c r="C178">
        <v>1</v>
      </c>
      <c r="D178">
        <v>10534</v>
      </c>
      <c r="E178" t="str">
        <f t="shared" si="2"/>
        <v>Oklahoma</v>
      </c>
      <c r="G178" s="1"/>
    </row>
    <row r="179" spans="1:7" x14ac:dyDescent="0.25">
      <c r="A179" t="s">
        <v>176</v>
      </c>
      <c r="B179">
        <v>0</v>
      </c>
      <c r="C179">
        <v>0</v>
      </c>
      <c r="D179">
        <v>3673</v>
      </c>
      <c r="E179" t="str">
        <f t="shared" si="2"/>
        <v>Virginia</v>
      </c>
    </row>
    <row r="180" spans="1:7" x14ac:dyDescent="0.25">
      <c r="A180" t="s">
        <v>177</v>
      </c>
      <c r="B180">
        <v>1.27291242362548E-4</v>
      </c>
      <c r="C180">
        <v>2</v>
      </c>
      <c r="D180">
        <v>15712</v>
      </c>
      <c r="E180" t="str">
        <f t="shared" si="2"/>
        <v>Pennsylvania</v>
      </c>
    </row>
    <row r="181" spans="1:7" x14ac:dyDescent="0.25">
      <c r="A181" t="s">
        <v>178</v>
      </c>
      <c r="B181">
        <v>2.6048450117222E-4</v>
      </c>
      <c r="C181">
        <v>4</v>
      </c>
      <c r="D181">
        <v>15356</v>
      </c>
      <c r="E181" t="str">
        <f t="shared" si="2"/>
        <v>Tennessee</v>
      </c>
    </row>
    <row r="182" spans="1:7" x14ac:dyDescent="0.25">
      <c r="A182" t="s">
        <v>179</v>
      </c>
      <c r="B182" s="1">
        <v>6.6657778962753102E-5</v>
      </c>
      <c r="C182">
        <v>1</v>
      </c>
      <c r="D182">
        <v>15002</v>
      </c>
      <c r="E182" t="str">
        <f t="shared" si="2"/>
        <v>Virginia</v>
      </c>
      <c r="G182" s="1"/>
    </row>
    <row r="183" spans="1:7" x14ac:dyDescent="0.25">
      <c r="A183" t="s">
        <v>180</v>
      </c>
      <c r="B183">
        <v>0</v>
      </c>
      <c r="C183">
        <v>0</v>
      </c>
      <c r="D183">
        <v>7887</v>
      </c>
      <c r="E183" t="str">
        <f t="shared" si="2"/>
        <v>Texas</v>
      </c>
    </row>
    <row r="184" spans="1:7" x14ac:dyDescent="0.25">
      <c r="A184" t="s">
        <v>181</v>
      </c>
      <c r="B184">
        <v>1.7848378028650899E-4</v>
      </c>
      <c r="C184">
        <v>4</v>
      </c>
      <c r="D184">
        <v>22411</v>
      </c>
      <c r="E184" t="str">
        <f t="shared" si="2"/>
        <v>New Hampshire</v>
      </c>
    </row>
    <row r="185" spans="1:7" x14ac:dyDescent="0.25">
      <c r="A185" t="s">
        <v>182</v>
      </c>
      <c r="B185">
        <v>0</v>
      </c>
      <c r="C185">
        <v>0</v>
      </c>
      <c r="D185">
        <v>8125</v>
      </c>
      <c r="E185" t="str">
        <f t="shared" si="2"/>
        <v>Kentucky</v>
      </c>
    </row>
    <row r="186" spans="1:7" x14ac:dyDescent="0.25">
      <c r="A186" t="s">
        <v>183</v>
      </c>
      <c r="B186">
        <v>2.4946987651241998E-4</v>
      </c>
      <c r="C186">
        <v>20</v>
      </c>
      <c r="D186">
        <v>80170</v>
      </c>
      <c r="E186" t="str">
        <f t="shared" si="2"/>
        <v>Texas</v>
      </c>
    </row>
    <row r="187" spans="1:7" x14ac:dyDescent="0.25">
      <c r="A187" t="s">
        <v>184</v>
      </c>
      <c r="B187" s="1">
        <v>8.4717045069515606E-5</v>
      </c>
      <c r="C187">
        <v>2</v>
      </c>
      <c r="D187">
        <v>23608</v>
      </c>
      <c r="E187" t="str">
        <f t="shared" si="2"/>
        <v>Ohio</v>
      </c>
      <c r="G187" s="1"/>
    </row>
    <row r="188" spans="1:7" x14ac:dyDescent="0.25">
      <c r="A188" t="s">
        <v>185</v>
      </c>
      <c r="B188" s="1">
        <v>7.0821529745024301E-5</v>
      </c>
      <c r="C188">
        <v>1</v>
      </c>
      <c r="D188">
        <v>14120</v>
      </c>
      <c r="E188" t="str">
        <f t="shared" si="2"/>
        <v>Minnesota</v>
      </c>
      <c r="G188" s="1"/>
    </row>
    <row r="189" spans="1:7" x14ac:dyDescent="0.25">
      <c r="A189" t="s">
        <v>186</v>
      </c>
      <c r="B189">
        <v>0</v>
      </c>
      <c r="C189">
        <v>0</v>
      </c>
      <c r="D189">
        <v>4756</v>
      </c>
      <c r="E189" t="str">
        <f t="shared" si="2"/>
        <v>Georgia</v>
      </c>
    </row>
    <row r="190" spans="1:7" x14ac:dyDescent="0.25">
      <c r="A190" t="s">
        <v>187</v>
      </c>
      <c r="B190">
        <v>0</v>
      </c>
      <c r="C190">
        <v>0</v>
      </c>
      <c r="D190">
        <v>2559</v>
      </c>
      <c r="E190" t="str">
        <f t="shared" si="2"/>
        <v>Idaho</v>
      </c>
    </row>
    <row r="191" spans="1:7" x14ac:dyDescent="0.25">
      <c r="A191" t="s">
        <v>188</v>
      </c>
      <c r="B191">
        <v>0</v>
      </c>
      <c r="C191">
        <v>0</v>
      </c>
      <c r="D191">
        <v>579</v>
      </c>
      <c r="E191" t="str">
        <f t="shared" si="2"/>
        <v>South Dakota</v>
      </c>
    </row>
    <row r="192" spans="1:7" x14ac:dyDescent="0.25">
      <c r="A192" t="s">
        <v>189</v>
      </c>
      <c r="B192">
        <v>0</v>
      </c>
      <c r="C192">
        <v>0</v>
      </c>
      <c r="D192">
        <v>15626</v>
      </c>
      <c r="E192" t="str">
        <f t="shared" si="2"/>
        <v>Vermont</v>
      </c>
    </row>
    <row r="193" spans="1:7" x14ac:dyDescent="0.25">
      <c r="A193" t="s">
        <v>190</v>
      </c>
      <c r="B193">
        <v>0</v>
      </c>
      <c r="C193">
        <v>0</v>
      </c>
      <c r="D193">
        <v>970</v>
      </c>
      <c r="E193" t="str">
        <f t="shared" si="2"/>
        <v>North Dakota</v>
      </c>
    </row>
    <row r="194" spans="1:7" x14ac:dyDescent="0.25">
      <c r="A194" t="s">
        <v>191</v>
      </c>
      <c r="B194">
        <v>0</v>
      </c>
      <c r="C194">
        <v>0</v>
      </c>
      <c r="D194">
        <v>812</v>
      </c>
      <c r="E194" t="str">
        <f t="shared" si="2"/>
        <v>Colorado</v>
      </c>
    </row>
    <row r="195" spans="1:7" x14ac:dyDescent="0.25">
      <c r="A195" t="s">
        <v>192</v>
      </c>
      <c r="B195">
        <v>2.0070693442453201E-4</v>
      </c>
      <c r="C195">
        <v>18</v>
      </c>
      <c r="D195">
        <v>89683</v>
      </c>
      <c r="E195" t="str">
        <f t="shared" si="2"/>
        <v>Arkansas</v>
      </c>
    </row>
    <row r="196" spans="1:7" x14ac:dyDescent="0.25">
      <c r="A196" t="s">
        <v>193</v>
      </c>
      <c r="B196">
        <v>0</v>
      </c>
      <c r="C196">
        <v>0</v>
      </c>
      <c r="D196">
        <v>2789</v>
      </c>
      <c r="E196" t="str">
        <f t="shared" ref="E196:E259" si="3">IFERROR(RIGHT(A196,LEN(A196)-FIND(",",A196)-1),"DC")</f>
        <v>Indiana</v>
      </c>
    </row>
    <row r="197" spans="1:7" x14ac:dyDescent="0.25">
      <c r="A197" t="s">
        <v>194</v>
      </c>
      <c r="B197">
        <v>0</v>
      </c>
      <c r="C197">
        <v>0</v>
      </c>
      <c r="D197">
        <v>6427</v>
      </c>
      <c r="E197" t="str">
        <f t="shared" si="3"/>
        <v>Iowa</v>
      </c>
    </row>
    <row r="198" spans="1:7" x14ac:dyDescent="0.25">
      <c r="A198" t="s">
        <v>195</v>
      </c>
      <c r="B198">
        <v>1.98583438141275E-4</v>
      </c>
      <c r="C198">
        <v>3</v>
      </c>
      <c r="D198">
        <v>15107</v>
      </c>
      <c r="E198" t="str">
        <f t="shared" si="3"/>
        <v>Minnesota</v>
      </c>
    </row>
    <row r="199" spans="1:7" x14ac:dyDescent="0.25">
      <c r="A199" t="s">
        <v>196</v>
      </c>
      <c r="B199">
        <v>0</v>
      </c>
      <c r="C199">
        <v>0</v>
      </c>
      <c r="D199">
        <v>911</v>
      </c>
      <c r="E199" t="str">
        <f t="shared" si="3"/>
        <v>Mississippi</v>
      </c>
    </row>
    <row r="200" spans="1:7" x14ac:dyDescent="0.25">
      <c r="A200" t="s">
        <v>197</v>
      </c>
      <c r="B200">
        <v>0</v>
      </c>
      <c r="C200">
        <v>0</v>
      </c>
      <c r="D200">
        <v>3714</v>
      </c>
      <c r="E200" t="str">
        <f t="shared" si="3"/>
        <v>Missouri</v>
      </c>
    </row>
    <row r="201" spans="1:7" x14ac:dyDescent="0.25">
      <c r="A201" t="s">
        <v>198</v>
      </c>
      <c r="B201">
        <v>1.9280453476266899E-4</v>
      </c>
      <c r="C201">
        <v>5</v>
      </c>
      <c r="D201">
        <v>25933</v>
      </c>
      <c r="E201" t="str">
        <f t="shared" si="3"/>
        <v>Oregon</v>
      </c>
    </row>
    <row r="202" spans="1:7" x14ac:dyDescent="0.25">
      <c r="A202" t="s">
        <v>199</v>
      </c>
      <c r="B202">
        <v>0</v>
      </c>
      <c r="C202">
        <v>0</v>
      </c>
      <c r="D202">
        <v>3579</v>
      </c>
      <c r="E202" t="str">
        <f t="shared" si="3"/>
        <v>Tennessee</v>
      </c>
    </row>
    <row r="203" spans="1:7" x14ac:dyDescent="0.25">
      <c r="A203" t="s">
        <v>200</v>
      </c>
      <c r="B203">
        <v>6.3446984002291096E-4</v>
      </c>
      <c r="C203">
        <v>42</v>
      </c>
      <c r="D203">
        <v>66197</v>
      </c>
      <c r="E203" t="str">
        <f t="shared" si="3"/>
        <v>Washington</v>
      </c>
    </row>
    <row r="204" spans="1:7" x14ac:dyDescent="0.25">
      <c r="A204" t="s">
        <v>201</v>
      </c>
      <c r="B204">
        <v>0</v>
      </c>
      <c r="C204">
        <v>0</v>
      </c>
      <c r="D204">
        <v>5507</v>
      </c>
      <c r="E204" t="str">
        <f t="shared" si="3"/>
        <v>Michigan</v>
      </c>
    </row>
    <row r="205" spans="1:7" x14ac:dyDescent="0.25">
      <c r="A205" t="s">
        <v>202</v>
      </c>
      <c r="B205">
        <v>1.26446868947038E-3</v>
      </c>
      <c r="C205">
        <v>487</v>
      </c>
      <c r="D205">
        <v>385142</v>
      </c>
      <c r="E205" t="str">
        <f t="shared" si="3"/>
        <v>New Jersey</v>
      </c>
    </row>
    <row r="206" spans="1:7" x14ac:dyDescent="0.25">
      <c r="A206" t="s">
        <v>203</v>
      </c>
      <c r="B206">
        <v>3.5928143712571299E-4</v>
      </c>
      <c r="C206">
        <v>12</v>
      </c>
      <c r="D206">
        <v>33400</v>
      </c>
      <c r="E206" t="str">
        <f t="shared" si="3"/>
        <v>South Carolina</v>
      </c>
    </row>
    <row r="207" spans="1:7" x14ac:dyDescent="0.25">
      <c r="A207" t="s">
        <v>204</v>
      </c>
      <c r="B207" s="1">
        <v>4.4306601683641298E-5</v>
      </c>
      <c r="C207">
        <v>1</v>
      </c>
      <c r="D207">
        <v>22570</v>
      </c>
      <c r="E207" t="str">
        <f t="shared" si="3"/>
        <v>West Virginia</v>
      </c>
      <c r="G207" s="1"/>
    </row>
    <row r="208" spans="1:7" x14ac:dyDescent="0.25">
      <c r="A208" t="s">
        <v>205</v>
      </c>
      <c r="B208">
        <v>6.3201466829643205E-4</v>
      </c>
      <c r="C208">
        <v>91</v>
      </c>
      <c r="D208">
        <v>143984</v>
      </c>
      <c r="E208" t="str">
        <f t="shared" si="3"/>
        <v>Pennsylvania</v>
      </c>
    </row>
    <row r="209" spans="1:7" x14ac:dyDescent="0.25">
      <c r="A209" t="s">
        <v>206</v>
      </c>
      <c r="B209">
        <v>2.7925647962301299E-4</v>
      </c>
      <c r="C209">
        <v>16</v>
      </c>
      <c r="D209">
        <v>57295</v>
      </c>
      <c r="E209" t="str">
        <f t="shared" si="3"/>
        <v>Massachusetts</v>
      </c>
    </row>
    <row r="210" spans="1:7" x14ac:dyDescent="0.25">
      <c r="A210" t="s">
        <v>207</v>
      </c>
      <c r="B210">
        <v>7.8289890515215101E-4</v>
      </c>
      <c r="C210">
        <v>194</v>
      </c>
      <c r="D210">
        <v>247797</v>
      </c>
      <c r="E210" t="str">
        <f t="shared" si="3"/>
        <v>New Mexico</v>
      </c>
    </row>
    <row r="211" spans="1:7" x14ac:dyDescent="0.25">
      <c r="A211" t="s">
        <v>208</v>
      </c>
      <c r="B211">
        <v>0</v>
      </c>
      <c r="C211">
        <v>0</v>
      </c>
      <c r="D211">
        <v>4423</v>
      </c>
      <c r="E211" t="str">
        <f t="shared" si="3"/>
        <v>Georgia</v>
      </c>
    </row>
    <row r="212" spans="1:7" x14ac:dyDescent="0.25">
      <c r="A212" t="s">
        <v>209</v>
      </c>
      <c r="B212" s="1">
        <v>9.8958951826766395E-5</v>
      </c>
      <c r="C212">
        <v>5</v>
      </c>
      <c r="D212">
        <v>50526</v>
      </c>
      <c r="E212" t="str">
        <f t="shared" si="3"/>
        <v>Michigan</v>
      </c>
      <c r="G212" s="1"/>
    </row>
    <row r="213" spans="1:7" x14ac:dyDescent="0.25">
      <c r="A213" t="s">
        <v>210</v>
      </c>
      <c r="B213">
        <v>1.7132088401572399E-4</v>
      </c>
      <c r="C213">
        <v>1</v>
      </c>
      <c r="D213">
        <v>5837</v>
      </c>
      <c r="E213" t="str">
        <f t="shared" si="3"/>
        <v>North Carolina</v>
      </c>
    </row>
    <row r="214" spans="1:7" x14ac:dyDescent="0.25">
      <c r="A214" t="s">
        <v>211</v>
      </c>
      <c r="B214">
        <v>0</v>
      </c>
      <c r="C214">
        <v>0</v>
      </c>
      <c r="D214">
        <v>3916</v>
      </c>
      <c r="E214" t="str">
        <f t="shared" si="3"/>
        <v>Alaska</v>
      </c>
    </row>
    <row r="215" spans="1:7" x14ac:dyDescent="0.25">
      <c r="A215" t="s">
        <v>212</v>
      </c>
      <c r="B215">
        <v>8.6392952353020404E-4</v>
      </c>
      <c r="C215">
        <v>548</v>
      </c>
      <c r="D215">
        <v>634311</v>
      </c>
      <c r="E215" t="str">
        <f t="shared" si="3"/>
        <v>Texas</v>
      </c>
    </row>
    <row r="216" spans="1:7" x14ac:dyDescent="0.25">
      <c r="A216" t="s">
        <v>213</v>
      </c>
      <c r="B216">
        <v>0</v>
      </c>
      <c r="C216">
        <v>0</v>
      </c>
      <c r="D216">
        <v>3556</v>
      </c>
      <c r="E216" t="str">
        <f t="shared" si="3"/>
        <v>Alabama</v>
      </c>
    </row>
    <row r="217" spans="1:7" x14ac:dyDescent="0.25">
      <c r="A217" t="s">
        <v>214</v>
      </c>
      <c r="B217">
        <v>1.1446067560416599E-4</v>
      </c>
      <c r="C217">
        <v>8</v>
      </c>
      <c r="D217">
        <v>69893</v>
      </c>
      <c r="E217" t="str">
        <f t="shared" si="3"/>
        <v>Georgia</v>
      </c>
    </row>
    <row r="218" spans="1:7" x14ac:dyDescent="0.25">
      <c r="A218" t="s">
        <v>215</v>
      </c>
      <c r="B218">
        <v>1.9398642095058699E-4</v>
      </c>
      <c r="C218">
        <v>1</v>
      </c>
      <c r="D218">
        <v>5155</v>
      </c>
      <c r="E218" t="str">
        <f t="shared" si="3"/>
        <v>Louisiana</v>
      </c>
    </row>
    <row r="219" spans="1:7" x14ac:dyDescent="0.25">
      <c r="A219" t="s">
        <v>216</v>
      </c>
      <c r="B219">
        <v>0</v>
      </c>
      <c r="C219">
        <v>0</v>
      </c>
      <c r="D219">
        <v>2304</v>
      </c>
      <c r="E219" t="str">
        <f t="shared" si="3"/>
        <v>Montana</v>
      </c>
    </row>
    <row r="220" spans="1:7" x14ac:dyDescent="0.25">
      <c r="A220" t="s">
        <v>217</v>
      </c>
      <c r="B220">
        <v>3.1565656565657398E-4</v>
      </c>
      <c r="C220">
        <v>1</v>
      </c>
      <c r="D220">
        <v>3168</v>
      </c>
      <c r="E220" t="str">
        <f t="shared" si="3"/>
        <v>Wyoming</v>
      </c>
    </row>
    <row r="221" spans="1:7" x14ac:dyDescent="0.25">
      <c r="A221" t="s">
        <v>218</v>
      </c>
      <c r="B221">
        <v>0</v>
      </c>
      <c r="C221">
        <v>0</v>
      </c>
      <c r="D221">
        <v>2634</v>
      </c>
      <c r="E221" t="str">
        <f t="shared" si="3"/>
        <v>Minnesota</v>
      </c>
    </row>
    <row r="222" spans="1:7" x14ac:dyDescent="0.25">
      <c r="A222" t="s">
        <v>219</v>
      </c>
      <c r="B222">
        <v>0</v>
      </c>
      <c r="C222">
        <v>0</v>
      </c>
      <c r="D222">
        <v>459</v>
      </c>
      <c r="E222" t="str">
        <f t="shared" si="3"/>
        <v>North Dakota</v>
      </c>
    </row>
    <row r="223" spans="1:7" x14ac:dyDescent="0.25">
      <c r="A223" t="s">
        <v>220</v>
      </c>
      <c r="B223">
        <v>1.8691588785046899E-4</v>
      </c>
      <c r="C223">
        <v>2</v>
      </c>
      <c r="D223">
        <v>10700</v>
      </c>
      <c r="E223" t="str">
        <f t="shared" si="3"/>
        <v>Idaho</v>
      </c>
    </row>
    <row r="224" spans="1:7" x14ac:dyDescent="0.25">
      <c r="A224" t="s">
        <v>221</v>
      </c>
      <c r="B224">
        <v>1.69468024465047E-4</v>
      </c>
      <c r="C224">
        <v>11</v>
      </c>
      <c r="D224">
        <v>64909</v>
      </c>
      <c r="E224" t="str">
        <f t="shared" si="3"/>
        <v>Iowa</v>
      </c>
    </row>
    <row r="225" spans="1:7" x14ac:dyDescent="0.25">
      <c r="A225" t="s">
        <v>222</v>
      </c>
      <c r="B225">
        <v>2.0538098172107001E-4</v>
      </c>
      <c r="C225">
        <v>1</v>
      </c>
      <c r="D225">
        <v>4869</v>
      </c>
      <c r="E225" t="str">
        <f t="shared" si="3"/>
        <v>Indiana</v>
      </c>
    </row>
    <row r="226" spans="1:7" x14ac:dyDescent="0.25">
      <c r="A226" t="s">
        <v>223</v>
      </c>
      <c r="B226">
        <v>5.3095465647234798E-4</v>
      </c>
      <c r="C226">
        <v>5</v>
      </c>
      <c r="D226">
        <v>9417</v>
      </c>
      <c r="E226" t="str">
        <f t="shared" si="3"/>
        <v>North Carolina</v>
      </c>
    </row>
    <row r="227" spans="1:7" x14ac:dyDescent="0.25">
      <c r="A227" t="s">
        <v>224</v>
      </c>
      <c r="B227" s="1">
        <v>9.0892564988176398E-5</v>
      </c>
      <c r="C227">
        <v>1</v>
      </c>
      <c r="D227">
        <v>11002</v>
      </c>
      <c r="E227" t="str">
        <f t="shared" si="3"/>
        <v>Idaho</v>
      </c>
      <c r="G227" s="1"/>
    </row>
    <row r="228" spans="1:7" x14ac:dyDescent="0.25">
      <c r="A228" t="s">
        <v>225</v>
      </c>
      <c r="B228">
        <v>0</v>
      </c>
      <c r="C228">
        <v>0</v>
      </c>
      <c r="D228">
        <v>1219</v>
      </c>
      <c r="E228" t="str">
        <f t="shared" si="3"/>
        <v>Montana</v>
      </c>
    </row>
    <row r="229" spans="1:7" x14ac:dyDescent="0.25">
      <c r="A229" t="s">
        <v>226</v>
      </c>
      <c r="B229">
        <v>0</v>
      </c>
      <c r="C229">
        <v>0</v>
      </c>
      <c r="D229">
        <v>127</v>
      </c>
      <c r="E229" t="str">
        <f t="shared" si="3"/>
        <v>Nebraska</v>
      </c>
    </row>
    <row r="230" spans="1:7" x14ac:dyDescent="0.25">
      <c r="A230" t="s">
        <v>227</v>
      </c>
      <c r="B230">
        <v>3.0111412225231E-4</v>
      </c>
      <c r="C230">
        <v>1</v>
      </c>
      <c r="D230">
        <v>3321</v>
      </c>
      <c r="E230" t="str">
        <f t="shared" si="3"/>
        <v>Oklahoma</v>
      </c>
    </row>
    <row r="231" spans="1:7" x14ac:dyDescent="0.25">
      <c r="A231" t="s">
        <v>228</v>
      </c>
      <c r="B231" s="1">
        <v>5.9382422802900501E-5</v>
      </c>
      <c r="C231">
        <v>3</v>
      </c>
      <c r="D231">
        <v>50520</v>
      </c>
      <c r="E231" t="str">
        <f t="shared" si="3"/>
        <v>Pennsylvania</v>
      </c>
      <c r="G231" s="1"/>
    </row>
    <row r="232" spans="1:7" x14ac:dyDescent="0.25">
      <c r="A232" t="s">
        <v>229</v>
      </c>
      <c r="B232">
        <v>0</v>
      </c>
      <c r="C232">
        <v>0</v>
      </c>
      <c r="D232">
        <v>4296</v>
      </c>
      <c r="E232" t="str">
        <f t="shared" si="3"/>
        <v>Texas</v>
      </c>
    </row>
    <row r="233" spans="1:7" x14ac:dyDescent="0.25">
      <c r="A233" t="s">
        <v>230</v>
      </c>
      <c r="B233">
        <v>0</v>
      </c>
      <c r="C233">
        <v>0</v>
      </c>
      <c r="D233">
        <v>1461</v>
      </c>
      <c r="E233" t="str">
        <f t="shared" si="3"/>
        <v>Virginia</v>
      </c>
    </row>
    <row r="234" spans="1:7" x14ac:dyDescent="0.25">
      <c r="A234" t="s">
        <v>231</v>
      </c>
      <c r="B234">
        <v>0</v>
      </c>
      <c r="C234">
        <v>0</v>
      </c>
      <c r="D234">
        <v>2188</v>
      </c>
      <c r="E234" t="str">
        <f t="shared" si="3"/>
        <v>Georgia</v>
      </c>
    </row>
    <row r="235" spans="1:7" x14ac:dyDescent="0.25">
      <c r="A235" t="s">
        <v>232</v>
      </c>
      <c r="B235">
        <v>0</v>
      </c>
      <c r="C235">
        <v>0</v>
      </c>
      <c r="D235">
        <v>1996</v>
      </c>
      <c r="E235" t="str">
        <f t="shared" si="3"/>
        <v>Tennessee</v>
      </c>
    </row>
    <row r="236" spans="1:7" x14ac:dyDescent="0.25">
      <c r="A236" t="s">
        <v>233</v>
      </c>
      <c r="B236">
        <v>1.10656191213864E-4</v>
      </c>
      <c r="C236">
        <v>1</v>
      </c>
      <c r="D236">
        <v>9037</v>
      </c>
      <c r="E236" t="str">
        <f t="shared" si="3"/>
        <v>Alabama</v>
      </c>
    </row>
    <row r="237" spans="1:7" x14ac:dyDescent="0.25">
      <c r="A237" t="s">
        <v>234</v>
      </c>
      <c r="B237" s="1">
        <v>5.62002978615749E-5</v>
      </c>
      <c r="C237">
        <v>2</v>
      </c>
      <c r="D237">
        <v>35587</v>
      </c>
      <c r="E237" t="str">
        <f t="shared" si="3"/>
        <v>Tennessee</v>
      </c>
      <c r="G237" s="1"/>
    </row>
    <row r="238" spans="1:7" x14ac:dyDescent="0.25">
      <c r="A238" t="s">
        <v>235</v>
      </c>
      <c r="B238">
        <v>1.8136202883656201E-4</v>
      </c>
      <c r="C238">
        <v>6</v>
      </c>
      <c r="D238">
        <v>33083</v>
      </c>
      <c r="E238" t="str">
        <f t="shared" si="3"/>
        <v>Minnesota</v>
      </c>
    </row>
    <row r="239" spans="1:7" x14ac:dyDescent="0.25">
      <c r="A239" t="s">
        <v>236</v>
      </c>
      <c r="B239">
        <v>0</v>
      </c>
      <c r="C239">
        <v>0</v>
      </c>
      <c r="D239">
        <v>1427</v>
      </c>
      <c r="E239" t="str">
        <f t="shared" si="3"/>
        <v>Idaho</v>
      </c>
    </row>
    <row r="240" spans="1:7" x14ac:dyDescent="0.25">
      <c r="A240" t="s">
        <v>237</v>
      </c>
      <c r="B240">
        <v>1.07677398514027E-4</v>
      </c>
      <c r="C240">
        <v>1</v>
      </c>
      <c r="D240">
        <v>9287</v>
      </c>
      <c r="E240" t="str">
        <f t="shared" si="3"/>
        <v>Mississippi</v>
      </c>
    </row>
    <row r="241" spans="1:7" x14ac:dyDescent="0.25">
      <c r="A241" t="s">
        <v>238</v>
      </c>
      <c r="B241">
        <v>0</v>
      </c>
      <c r="C241">
        <v>0</v>
      </c>
      <c r="D241">
        <v>2025</v>
      </c>
      <c r="E241" t="str">
        <f t="shared" si="3"/>
        <v>Missouri</v>
      </c>
    </row>
    <row r="242" spans="1:7" x14ac:dyDescent="0.25">
      <c r="A242" t="s">
        <v>239</v>
      </c>
      <c r="B242">
        <v>0</v>
      </c>
      <c r="C242">
        <v>0</v>
      </c>
      <c r="D242">
        <v>1677</v>
      </c>
      <c r="E242" t="str">
        <f t="shared" si="3"/>
        <v>South Dakota</v>
      </c>
    </row>
    <row r="243" spans="1:7" x14ac:dyDescent="0.25">
      <c r="A243" t="s">
        <v>240</v>
      </c>
      <c r="B243">
        <v>0</v>
      </c>
      <c r="C243">
        <v>0</v>
      </c>
      <c r="D243">
        <v>4592</v>
      </c>
      <c r="E243" t="str">
        <f t="shared" si="3"/>
        <v>Illinois</v>
      </c>
    </row>
    <row r="244" spans="1:7" x14ac:dyDescent="0.25">
      <c r="A244" t="s">
        <v>241</v>
      </c>
      <c r="B244">
        <v>0</v>
      </c>
      <c r="C244">
        <v>0</v>
      </c>
      <c r="D244">
        <v>10555</v>
      </c>
      <c r="E244" t="str">
        <f t="shared" si="3"/>
        <v>Idaho</v>
      </c>
    </row>
    <row r="245" spans="1:7" x14ac:dyDescent="0.25">
      <c r="A245" t="s">
        <v>242</v>
      </c>
      <c r="B245">
        <v>1.0337787196645899E-4</v>
      </c>
      <c r="C245">
        <v>4</v>
      </c>
      <c r="D245">
        <v>38693</v>
      </c>
      <c r="E245" t="str">
        <f t="shared" si="3"/>
        <v>Idaho</v>
      </c>
    </row>
    <row r="246" spans="1:7" x14ac:dyDescent="0.25">
      <c r="A246" t="s">
        <v>243</v>
      </c>
      <c r="B246">
        <v>0</v>
      </c>
      <c r="C246">
        <v>0</v>
      </c>
      <c r="D246">
        <v>10447</v>
      </c>
      <c r="E246" t="str">
        <f t="shared" si="3"/>
        <v>Arkansas</v>
      </c>
    </row>
    <row r="247" spans="1:7" x14ac:dyDescent="0.25">
      <c r="A247" t="s">
        <v>244</v>
      </c>
      <c r="B247">
        <v>0</v>
      </c>
      <c r="C247">
        <v>0</v>
      </c>
      <c r="D247">
        <v>14578</v>
      </c>
      <c r="E247" t="str">
        <f t="shared" si="3"/>
        <v>Illinois</v>
      </c>
    </row>
    <row r="248" spans="1:7" x14ac:dyDescent="0.25">
      <c r="A248" t="s">
        <v>245</v>
      </c>
      <c r="B248">
        <v>0</v>
      </c>
      <c r="C248">
        <v>0</v>
      </c>
      <c r="D248">
        <v>21358</v>
      </c>
      <c r="E248" t="str">
        <f t="shared" si="3"/>
        <v>Indiana</v>
      </c>
    </row>
    <row r="249" spans="1:7" x14ac:dyDescent="0.25">
      <c r="A249" t="s">
        <v>246</v>
      </c>
      <c r="B249">
        <v>1.33797163500148E-4</v>
      </c>
      <c r="C249">
        <v>1</v>
      </c>
      <c r="D249">
        <v>7474</v>
      </c>
      <c r="E249" t="str">
        <f t="shared" si="3"/>
        <v>Iowa</v>
      </c>
    </row>
    <row r="250" spans="1:7" x14ac:dyDescent="0.25">
      <c r="A250" t="s">
        <v>247</v>
      </c>
      <c r="B250">
        <v>2.1336216093192901E-4</v>
      </c>
      <c r="C250">
        <v>15</v>
      </c>
      <c r="D250">
        <v>70303</v>
      </c>
      <c r="E250" t="str">
        <f t="shared" si="3"/>
        <v>Kentucky</v>
      </c>
    </row>
    <row r="251" spans="1:7" x14ac:dyDescent="0.25">
      <c r="A251" t="s">
        <v>248</v>
      </c>
      <c r="B251" s="1">
        <v>7.9584885238626003E-5</v>
      </c>
      <c r="C251">
        <v>5</v>
      </c>
      <c r="D251">
        <v>62826</v>
      </c>
      <c r="E251" t="str">
        <f t="shared" si="3"/>
        <v>Missouri</v>
      </c>
      <c r="G251" s="1"/>
    </row>
    <row r="252" spans="1:7" x14ac:dyDescent="0.25">
      <c r="A252" t="s">
        <v>249</v>
      </c>
      <c r="B252">
        <v>0</v>
      </c>
      <c r="C252">
        <v>0</v>
      </c>
      <c r="D252">
        <v>2174</v>
      </c>
      <c r="E252" t="str">
        <f t="shared" si="3"/>
        <v>Nebraska</v>
      </c>
    </row>
    <row r="253" spans="1:7" x14ac:dyDescent="0.25">
      <c r="A253" t="s">
        <v>250</v>
      </c>
      <c r="B253">
        <v>1.5708451146712E-4</v>
      </c>
      <c r="C253">
        <v>1</v>
      </c>
      <c r="D253">
        <v>6366</v>
      </c>
      <c r="E253" t="str">
        <f t="shared" si="3"/>
        <v>West Virginia</v>
      </c>
    </row>
    <row r="254" spans="1:7" x14ac:dyDescent="0.25">
      <c r="A254" t="s">
        <v>251</v>
      </c>
      <c r="B254">
        <v>0</v>
      </c>
      <c r="C254">
        <v>0</v>
      </c>
      <c r="D254">
        <v>167</v>
      </c>
      <c r="E254" t="str">
        <f t="shared" si="3"/>
        <v>Texas</v>
      </c>
    </row>
    <row r="255" spans="1:7" x14ac:dyDescent="0.25">
      <c r="A255" t="s">
        <v>252</v>
      </c>
      <c r="B255">
        <v>0</v>
      </c>
      <c r="C255">
        <v>0</v>
      </c>
      <c r="D255">
        <v>4047</v>
      </c>
      <c r="E255" t="str">
        <f t="shared" si="3"/>
        <v>Texas</v>
      </c>
    </row>
    <row r="256" spans="1:7" x14ac:dyDescent="0.25">
      <c r="A256" t="s">
        <v>253</v>
      </c>
      <c r="B256">
        <v>1.10864745011096E-4</v>
      </c>
      <c r="C256">
        <v>4</v>
      </c>
      <c r="D256">
        <v>36080</v>
      </c>
      <c r="E256" t="str">
        <f t="shared" si="3"/>
        <v>Louisiana</v>
      </c>
    </row>
    <row r="257" spans="1:7" x14ac:dyDescent="0.25">
      <c r="A257" t="s">
        <v>254</v>
      </c>
      <c r="B257">
        <v>2.1034917963824699E-4</v>
      </c>
      <c r="C257">
        <v>2</v>
      </c>
      <c r="D257">
        <v>9508</v>
      </c>
      <c r="E257" t="str">
        <f t="shared" si="3"/>
        <v>Virginia</v>
      </c>
    </row>
    <row r="258" spans="1:7" x14ac:dyDescent="0.25">
      <c r="A258" t="s">
        <v>255</v>
      </c>
      <c r="B258">
        <v>0</v>
      </c>
      <c r="C258">
        <v>0</v>
      </c>
      <c r="D258">
        <v>2577</v>
      </c>
      <c r="E258" t="str">
        <f t="shared" si="3"/>
        <v>North Dakota</v>
      </c>
    </row>
    <row r="259" spans="1:7" x14ac:dyDescent="0.25">
      <c r="A259" t="s">
        <v>256</v>
      </c>
      <c r="B259">
        <v>2.1717498202313799E-3</v>
      </c>
      <c r="C259">
        <v>299</v>
      </c>
      <c r="D259">
        <v>137677</v>
      </c>
      <c r="E259" t="str">
        <f t="shared" si="3"/>
        <v>Colorado</v>
      </c>
    </row>
    <row r="260" spans="1:7" x14ac:dyDescent="0.25">
      <c r="A260" t="s">
        <v>257</v>
      </c>
      <c r="B260">
        <v>0</v>
      </c>
      <c r="C260">
        <v>0</v>
      </c>
      <c r="D260">
        <v>3102</v>
      </c>
      <c r="E260" t="str">
        <f t="shared" ref="E260:E323" si="4">IFERROR(RIGHT(A260,LEN(A260)-FIND(",",A260)-1),"DC")</f>
        <v>Idaho</v>
      </c>
    </row>
    <row r="261" spans="1:7" x14ac:dyDescent="0.25">
      <c r="A261" t="s">
        <v>258</v>
      </c>
      <c r="B261">
        <v>1.9964064683564099E-4</v>
      </c>
      <c r="C261">
        <v>1</v>
      </c>
      <c r="D261">
        <v>5009</v>
      </c>
      <c r="E261" t="str">
        <f t="shared" si="4"/>
        <v>Kansas</v>
      </c>
    </row>
    <row r="262" spans="1:7" x14ac:dyDescent="0.25">
      <c r="A262" t="s">
        <v>259</v>
      </c>
      <c r="B262">
        <v>1.8112660749869299E-4</v>
      </c>
      <c r="C262">
        <v>1</v>
      </c>
      <c r="D262">
        <v>5521</v>
      </c>
      <c r="E262" t="str">
        <f t="shared" si="4"/>
        <v>Kentucky</v>
      </c>
    </row>
    <row r="263" spans="1:7" x14ac:dyDescent="0.25">
      <c r="A263" t="s">
        <v>260</v>
      </c>
      <c r="B263" s="1">
        <v>8.8443396226378605E-5</v>
      </c>
      <c r="C263">
        <v>3</v>
      </c>
      <c r="D263">
        <v>33920</v>
      </c>
      <c r="E263" t="str">
        <f t="shared" si="4"/>
        <v>Texas</v>
      </c>
      <c r="G263" s="1"/>
    </row>
    <row r="264" spans="1:7" x14ac:dyDescent="0.25">
      <c r="A264" t="s">
        <v>261</v>
      </c>
      <c r="B264">
        <v>0</v>
      </c>
      <c r="C264">
        <v>0</v>
      </c>
      <c r="D264">
        <v>1902</v>
      </c>
      <c r="E264" t="str">
        <f t="shared" si="4"/>
        <v>North Dakota</v>
      </c>
    </row>
    <row r="265" spans="1:7" x14ac:dyDescent="0.25">
      <c r="A265" t="s">
        <v>262</v>
      </c>
      <c r="B265">
        <v>0</v>
      </c>
      <c r="C265">
        <v>0</v>
      </c>
      <c r="D265">
        <v>3734</v>
      </c>
      <c r="E265" t="str">
        <f t="shared" si="4"/>
        <v>Nebraska</v>
      </c>
    </row>
    <row r="266" spans="1:7" x14ac:dyDescent="0.25">
      <c r="A266" t="s">
        <v>263</v>
      </c>
      <c r="B266">
        <v>5.3280053280058105E-4</v>
      </c>
      <c r="C266">
        <v>8</v>
      </c>
      <c r="D266">
        <v>15015</v>
      </c>
      <c r="E266" t="str">
        <f t="shared" si="4"/>
        <v>Utah</v>
      </c>
    </row>
    <row r="267" spans="1:7" x14ac:dyDescent="0.25">
      <c r="A267" t="s">
        <v>264</v>
      </c>
      <c r="B267" s="1">
        <v>4.4728720311359898E-5</v>
      </c>
      <c r="C267">
        <v>1</v>
      </c>
      <c r="D267">
        <v>22357</v>
      </c>
      <c r="E267" t="str">
        <f t="shared" si="4"/>
        <v>Kentucky</v>
      </c>
      <c r="G267" s="1"/>
    </row>
    <row r="268" spans="1:7" x14ac:dyDescent="0.25">
      <c r="A268" t="s">
        <v>265</v>
      </c>
      <c r="B268">
        <v>0</v>
      </c>
      <c r="C268">
        <v>0</v>
      </c>
      <c r="D268">
        <v>1120</v>
      </c>
      <c r="E268" t="str">
        <f t="shared" si="4"/>
        <v>Nebraska</v>
      </c>
    </row>
    <row r="269" spans="1:7" x14ac:dyDescent="0.25">
      <c r="A269" t="s">
        <v>266</v>
      </c>
      <c r="B269">
        <v>0</v>
      </c>
      <c r="C269">
        <v>0</v>
      </c>
      <c r="D269">
        <v>11720</v>
      </c>
      <c r="E269" t="str">
        <f t="shared" si="4"/>
        <v>Kentucky</v>
      </c>
    </row>
    <row r="270" spans="1:7" x14ac:dyDescent="0.25">
      <c r="A270" t="s">
        <v>267</v>
      </c>
      <c r="B270">
        <v>0</v>
      </c>
      <c r="C270">
        <v>0</v>
      </c>
      <c r="D270">
        <v>1348</v>
      </c>
      <c r="E270" t="str">
        <f t="shared" si="4"/>
        <v>Kentucky</v>
      </c>
    </row>
    <row r="271" spans="1:7" x14ac:dyDescent="0.25">
      <c r="A271" t="s">
        <v>268</v>
      </c>
      <c r="B271">
        <v>1.6490765171506199E-4</v>
      </c>
      <c r="C271">
        <v>1</v>
      </c>
      <c r="D271">
        <v>6064</v>
      </c>
      <c r="E271" t="str">
        <f t="shared" si="4"/>
        <v>Florida</v>
      </c>
    </row>
    <row r="272" spans="1:7" x14ac:dyDescent="0.25">
      <c r="A272" t="s">
        <v>269</v>
      </c>
      <c r="B272" s="1">
        <v>9.5987713572665001E-5</v>
      </c>
      <c r="C272">
        <v>2</v>
      </c>
      <c r="D272">
        <v>20836</v>
      </c>
      <c r="E272" t="str">
        <f t="shared" si="4"/>
        <v>Pennsylvania</v>
      </c>
      <c r="G272" s="1"/>
    </row>
    <row r="273" spans="1:7" x14ac:dyDescent="0.25">
      <c r="A273" t="s">
        <v>270</v>
      </c>
      <c r="B273">
        <v>0</v>
      </c>
      <c r="C273">
        <v>0</v>
      </c>
      <c r="D273">
        <v>3428</v>
      </c>
      <c r="E273" t="str">
        <f t="shared" si="4"/>
        <v>Arkansas</v>
      </c>
    </row>
    <row r="274" spans="1:7" x14ac:dyDescent="0.25">
      <c r="A274" t="s">
        <v>271</v>
      </c>
      <c r="B274">
        <v>1.4186409419780701E-4</v>
      </c>
      <c r="C274">
        <v>5</v>
      </c>
      <c r="D274">
        <v>35245</v>
      </c>
      <c r="E274" t="str">
        <f t="shared" si="4"/>
        <v>Tennessee</v>
      </c>
    </row>
    <row r="275" spans="1:7" x14ac:dyDescent="0.25">
      <c r="A275" t="s">
        <v>272</v>
      </c>
      <c r="B275" s="1">
        <v>8.5426277122824205E-5</v>
      </c>
      <c r="C275">
        <v>1</v>
      </c>
      <c r="D275">
        <v>11706</v>
      </c>
      <c r="E275" t="str">
        <f t="shared" si="4"/>
        <v>Michigan</v>
      </c>
      <c r="G275" s="1"/>
    </row>
    <row r="276" spans="1:7" x14ac:dyDescent="0.25">
      <c r="A276" t="s">
        <v>273</v>
      </c>
      <c r="B276">
        <v>0</v>
      </c>
      <c r="C276">
        <v>0</v>
      </c>
      <c r="D276">
        <v>2055</v>
      </c>
      <c r="E276" t="str">
        <f t="shared" si="4"/>
        <v>Georgia</v>
      </c>
    </row>
    <row r="277" spans="1:7" x14ac:dyDescent="0.25">
      <c r="A277" t="s">
        <v>274</v>
      </c>
      <c r="B277">
        <v>0</v>
      </c>
      <c r="C277">
        <v>0</v>
      </c>
      <c r="D277">
        <v>3518</v>
      </c>
      <c r="E277" t="str">
        <f t="shared" si="4"/>
        <v>West Virginia</v>
      </c>
    </row>
    <row r="278" spans="1:7" x14ac:dyDescent="0.25">
      <c r="A278" t="s">
        <v>275</v>
      </c>
      <c r="B278">
        <v>4.0487816847833898E-4</v>
      </c>
      <c r="C278">
        <v>33</v>
      </c>
      <c r="D278">
        <v>81506</v>
      </c>
      <c r="E278" t="str">
        <f t="shared" si="4"/>
        <v>Texas</v>
      </c>
    </row>
    <row r="279" spans="1:7" x14ac:dyDescent="0.25">
      <c r="A279" t="s">
        <v>276</v>
      </c>
      <c r="B279">
        <v>2.20731810849805E-4</v>
      </c>
      <c r="C279">
        <v>13</v>
      </c>
      <c r="D279">
        <v>58895</v>
      </c>
      <c r="E279" t="str">
        <f t="shared" si="4"/>
        <v>Texas</v>
      </c>
    </row>
    <row r="280" spans="1:7" x14ac:dyDescent="0.25">
      <c r="A280" t="s">
        <v>277</v>
      </c>
      <c r="B280">
        <v>0</v>
      </c>
      <c r="C280">
        <v>0</v>
      </c>
      <c r="D280">
        <v>3536</v>
      </c>
      <c r="E280" t="str">
        <f t="shared" si="4"/>
        <v>Kentucky</v>
      </c>
    </row>
    <row r="281" spans="1:7" x14ac:dyDescent="0.25">
      <c r="A281" t="s">
        <v>278</v>
      </c>
      <c r="B281">
        <v>0</v>
      </c>
      <c r="C281">
        <v>0</v>
      </c>
      <c r="D281">
        <v>3876</v>
      </c>
      <c r="E281" t="str">
        <f t="shared" si="4"/>
        <v>Kentucky</v>
      </c>
    </row>
    <row r="282" spans="1:7" x14ac:dyDescent="0.25">
      <c r="A282" t="s">
        <v>279</v>
      </c>
      <c r="B282">
        <v>0</v>
      </c>
      <c r="C282">
        <v>0</v>
      </c>
      <c r="D282">
        <v>8061</v>
      </c>
      <c r="E282" t="str">
        <f t="shared" si="4"/>
        <v>Iowa</v>
      </c>
    </row>
    <row r="283" spans="1:7" x14ac:dyDescent="0.25">
      <c r="A283" t="s">
        <v>280</v>
      </c>
      <c r="B283">
        <v>4.5350628696383399E-4</v>
      </c>
      <c r="C283">
        <v>73</v>
      </c>
      <c r="D283">
        <v>160968</v>
      </c>
      <c r="E283" t="str">
        <f t="shared" si="4"/>
        <v>Florida</v>
      </c>
    </row>
    <row r="284" spans="1:7" x14ac:dyDescent="0.25">
      <c r="A284" t="s">
        <v>281</v>
      </c>
      <c r="B284">
        <v>0</v>
      </c>
      <c r="C284">
        <v>0</v>
      </c>
      <c r="D284">
        <v>5591</v>
      </c>
      <c r="E284" t="str">
        <f t="shared" si="4"/>
        <v>Texas</v>
      </c>
    </row>
    <row r="285" spans="1:7" x14ac:dyDescent="0.25">
      <c r="A285" t="s">
        <v>282</v>
      </c>
      <c r="B285">
        <v>0</v>
      </c>
      <c r="C285">
        <v>0</v>
      </c>
      <c r="D285">
        <v>730</v>
      </c>
      <c r="E285" t="str">
        <f t="shared" si="4"/>
        <v>Texas</v>
      </c>
    </row>
    <row r="286" spans="1:7" x14ac:dyDescent="0.25">
      <c r="A286" t="s">
        <v>283</v>
      </c>
      <c r="B286">
        <v>7.4239049740165697E-4</v>
      </c>
      <c r="C286">
        <v>1</v>
      </c>
      <c r="D286">
        <v>1347</v>
      </c>
      <c r="E286" t="str">
        <f t="shared" si="4"/>
        <v>Alaska</v>
      </c>
    </row>
    <row r="287" spans="1:7" x14ac:dyDescent="0.25">
      <c r="A287" t="s">
        <v>284</v>
      </c>
      <c r="B287">
        <v>1.14718366410415E-4</v>
      </c>
      <c r="C287">
        <v>1</v>
      </c>
      <c r="D287">
        <v>8717</v>
      </c>
      <c r="E287" t="str">
        <f t="shared" si="4"/>
        <v>Virginia</v>
      </c>
    </row>
    <row r="288" spans="1:7" x14ac:dyDescent="0.25">
      <c r="A288" t="s">
        <v>285</v>
      </c>
      <c r="B288">
        <v>9.3983490233551204E-4</v>
      </c>
      <c r="C288">
        <v>180</v>
      </c>
      <c r="D288">
        <v>191523</v>
      </c>
      <c r="E288" t="str">
        <f t="shared" si="4"/>
        <v>Massachusetts</v>
      </c>
    </row>
    <row r="289" spans="1:5" x14ac:dyDescent="0.25">
      <c r="A289" t="s">
        <v>286</v>
      </c>
      <c r="B289">
        <v>1.5012760846722E-4</v>
      </c>
      <c r="C289">
        <v>2</v>
      </c>
      <c r="D289">
        <v>13322</v>
      </c>
      <c r="E289" t="str">
        <f t="shared" si="4"/>
        <v>Rhode Island</v>
      </c>
    </row>
    <row r="290" spans="1:5" x14ac:dyDescent="0.25">
      <c r="A290" t="s">
        <v>287</v>
      </c>
      <c r="B290">
        <v>0</v>
      </c>
      <c r="C290">
        <v>0</v>
      </c>
      <c r="D290">
        <v>1370</v>
      </c>
      <c r="E290" t="str">
        <f t="shared" si="4"/>
        <v>Montana</v>
      </c>
    </row>
    <row r="291" spans="1:5" x14ac:dyDescent="0.25">
      <c r="A291" t="s">
        <v>288</v>
      </c>
      <c r="B291">
        <v>1.8544942227103299E-3</v>
      </c>
      <c r="C291">
        <v>412</v>
      </c>
      <c r="D291">
        <v>222163</v>
      </c>
      <c r="E291" t="str">
        <f t="shared" si="4"/>
        <v>New York</v>
      </c>
    </row>
    <row r="292" spans="1:5" x14ac:dyDescent="0.25">
      <c r="A292" t="s">
        <v>289</v>
      </c>
      <c r="B292">
        <v>1.4469686007811901E-4</v>
      </c>
      <c r="C292">
        <v>1</v>
      </c>
      <c r="D292">
        <v>6911</v>
      </c>
      <c r="E292" t="str">
        <f t="shared" si="4"/>
        <v>West Virginia</v>
      </c>
    </row>
    <row r="293" spans="1:5" x14ac:dyDescent="0.25">
      <c r="A293" t="s">
        <v>290</v>
      </c>
      <c r="B293">
        <v>1.5881839116971199E-4</v>
      </c>
      <c r="C293">
        <v>2</v>
      </c>
      <c r="D293">
        <v>12593</v>
      </c>
      <c r="E293" t="str">
        <f t="shared" si="4"/>
        <v>South Dakota</v>
      </c>
    </row>
    <row r="294" spans="1:5" x14ac:dyDescent="0.25">
      <c r="A294" t="s">
        <v>291</v>
      </c>
      <c r="B294">
        <v>2.9841838257238501E-4</v>
      </c>
      <c r="C294">
        <v>1</v>
      </c>
      <c r="D294">
        <v>3351</v>
      </c>
      <c r="E294" t="str">
        <f t="shared" si="4"/>
        <v>Georgia</v>
      </c>
    </row>
    <row r="295" spans="1:5" x14ac:dyDescent="0.25">
      <c r="A295" t="s">
        <v>292</v>
      </c>
      <c r="B295">
        <v>0</v>
      </c>
      <c r="C295">
        <v>0</v>
      </c>
      <c r="D295">
        <v>2470</v>
      </c>
      <c r="E295" t="str">
        <f t="shared" si="4"/>
        <v>Texas</v>
      </c>
    </row>
    <row r="296" spans="1:5" x14ac:dyDescent="0.25">
      <c r="A296" t="s">
        <v>293</v>
      </c>
      <c r="B296">
        <v>1.86733316096421E-4</v>
      </c>
      <c r="C296">
        <v>13</v>
      </c>
      <c r="D296">
        <v>69618</v>
      </c>
      <c r="E296" t="str">
        <f t="shared" si="4"/>
        <v>New York</v>
      </c>
    </row>
    <row r="297" spans="1:5" x14ac:dyDescent="0.25">
      <c r="A297" t="s">
        <v>294</v>
      </c>
      <c r="B297">
        <v>4.9102347705998195E-4</v>
      </c>
      <c r="C297">
        <v>16</v>
      </c>
      <c r="D297">
        <v>32585</v>
      </c>
      <c r="E297" t="str">
        <f t="shared" si="4"/>
        <v>Colorado</v>
      </c>
    </row>
    <row r="298" spans="1:5" x14ac:dyDescent="0.25">
      <c r="A298" t="s">
        <v>295</v>
      </c>
      <c r="B298">
        <v>1.18487597334826E-3</v>
      </c>
      <c r="C298">
        <v>738</v>
      </c>
      <c r="D298">
        <v>622850</v>
      </c>
      <c r="E298" t="str">
        <f t="shared" si="4"/>
        <v>Florida</v>
      </c>
    </row>
    <row r="299" spans="1:5" x14ac:dyDescent="0.25">
      <c r="A299" t="s">
        <v>296</v>
      </c>
      <c r="B299">
        <v>6.8610634648369397E-4</v>
      </c>
      <c r="C299">
        <v>2</v>
      </c>
      <c r="D299">
        <v>2915</v>
      </c>
      <c r="E299" t="str">
        <f t="shared" si="4"/>
        <v>Illinois</v>
      </c>
    </row>
    <row r="300" spans="1:5" x14ac:dyDescent="0.25">
      <c r="A300" t="s">
        <v>297</v>
      </c>
      <c r="B300">
        <v>0</v>
      </c>
      <c r="C300">
        <v>0</v>
      </c>
      <c r="D300">
        <v>3775</v>
      </c>
      <c r="E300" t="str">
        <f t="shared" si="4"/>
        <v>Indiana</v>
      </c>
    </row>
    <row r="301" spans="1:5" x14ac:dyDescent="0.25">
      <c r="A301" t="s">
        <v>298</v>
      </c>
      <c r="B301">
        <v>0</v>
      </c>
      <c r="C301">
        <v>0</v>
      </c>
      <c r="D301">
        <v>3654</v>
      </c>
      <c r="E301" t="str">
        <f t="shared" si="4"/>
        <v>Kansas</v>
      </c>
    </row>
    <row r="302" spans="1:5" x14ac:dyDescent="0.25">
      <c r="A302" t="s">
        <v>299</v>
      </c>
      <c r="B302">
        <v>1.66638893517756E-4</v>
      </c>
      <c r="C302">
        <v>2</v>
      </c>
      <c r="D302">
        <v>12002</v>
      </c>
      <c r="E302" t="str">
        <f t="shared" si="4"/>
        <v>Minnesota</v>
      </c>
    </row>
    <row r="303" spans="1:5" x14ac:dyDescent="0.25">
      <c r="A303" t="s">
        <v>300</v>
      </c>
      <c r="B303">
        <v>0</v>
      </c>
      <c r="C303">
        <v>0</v>
      </c>
      <c r="D303">
        <v>1438</v>
      </c>
      <c r="E303" t="str">
        <f t="shared" si="4"/>
        <v>Nebraska</v>
      </c>
    </row>
    <row r="304" spans="1:5" x14ac:dyDescent="0.25">
      <c r="A304" t="s">
        <v>301</v>
      </c>
      <c r="B304">
        <v>0</v>
      </c>
      <c r="C304">
        <v>0</v>
      </c>
      <c r="D304">
        <v>8692</v>
      </c>
      <c r="E304" t="str">
        <f t="shared" si="4"/>
        <v>Ohio</v>
      </c>
    </row>
    <row r="305" spans="1:7" x14ac:dyDescent="0.25">
      <c r="A305" t="s">
        <v>302</v>
      </c>
      <c r="B305">
        <v>0</v>
      </c>
      <c r="C305">
        <v>0</v>
      </c>
      <c r="D305">
        <v>17603</v>
      </c>
      <c r="E305" t="str">
        <f t="shared" si="4"/>
        <v>South Dakota</v>
      </c>
    </row>
    <row r="306" spans="1:7" x14ac:dyDescent="0.25">
      <c r="A306" t="s">
        <v>303</v>
      </c>
      <c r="B306">
        <v>0</v>
      </c>
      <c r="C306">
        <v>0</v>
      </c>
      <c r="D306">
        <v>13861</v>
      </c>
      <c r="E306" t="str">
        <f t="shared" si="4"/>
        <v>Texas</v>
      </c>
    </row>
    <row r="307" spans="1:7" x14ac:dyDescent="0.25">
      <c r="A307" t="s">
        <v>304</v>
      </c>
      <c r="B307">
        <v>4.5760307509268202E-4</v>
      </c>
      <c r="C307">
        <v>60</v>
      </c>
      <c r="D307">
        <v>131118</v>
      </c>
      <c r="E307" t="str">
        <f t="shared" si="4"/>
        <v>Wisconsin</v>
      </c>
    </row>
    <row r="308" spans="1:7" x14ac:dyDescent="0.25">
      <c r="A308" t="s">
        <v>305</v>
      </c>
      <c r="B308">
        <v>0</v>
      </c>
      <c r="C308">
        <v>0</v>
      </c>
      <c r="D308">
        <v>2030</v>
      </c>
      <c r="E308" t="str">
        <f t="shared" si="4"/>
        <v>South Dakota</v>
      </c>
    </row>
    <row r="309" spans="1:7" x14ac:dyDescent="0.25">
      <c r="A309" t="s">
        <v>306</v>
      </c>
      <c r="B309">
        <v>1.13640668207182E-4</v>
      </c>
      <c r="C309">
        <v>3</v>
      </c>
      <c r="D309">
        <v>26399</v>
      </c>
      <c r="E309" t="str">
        <f t="shared" si="4"/>
        <v>North Carolina</v>
      </c>
    </row>
    <row r="310" spans="1:7" x14ac:dyDescent="0.25">
      <c r="A310" t="s">
        <v>307</v>
      </c>
      <c r="B310">
        <v>0</v>
      </c>
      <c r="C310">
        <v>0</v>
      </c>
      <c r="D310">
        <v>3665</v>
      </c>
      <c r="E310" t="str">
        <f t="shared" si="4"/>
        <v>Virginia</v>
      </c>
    </row>
    <row r="311" spans="1:7" x14ac:dyDescent="0.25">
      <c r="A311" t="s">
        <v>308</v>
      </c>
      <c r="B311">
        <v>0</v>
      </c>
      <c r="C311">
        <v>0</v>
      </c>
      <c r="D311">
        <v>6040</v>
      </c>
      <c r="E311" t="str">
        <f t="shared" si="4"/>
        <v>Georgia</v>
      </c>
    </row>
    <row r="312" spans="1:7" x14ac:dyDescent="0.25">
      <c r="A312" t="s">
        <v>309</v>
      </c>
      <c r="B312">
        <v>0</v>
      </c>
      <c r="C312">
        <v>0</v>
      </c>
      <c r="D312">
        <v>9512</v>
      </c>
      <c r="E312" t="str">
        <f t="shared" si="4"/>
        <v>Oklahoma</v>
      </c>
    </row>
    <row r="313" spans="1:7" x14ac:dyDescent="0.25">
      <c r="A313" t="s">
        <v>310</v>
      </c>
      <c r="B313">
        <v>0</v>
      </c>
      <c r="C313">
        <v>0</v>
      </c>
      <c r="D313">
        <v>6507</v>
      </c>
      <c r="E313" t="str">
        <f t="shared" si="4"/>
        <v>Iowa</v>
      </c>
    </row>
    <row r="314" spans="1:7" x14ac:dyDescent="0.25">
      <c r="A314" t="s">
        <v>311</v>
      </c>
      <c r="B314" s="1">
        <v>7.4816699087265599E-5</v>
      </c>
      <c r="C314">
        <v>3</v>
      </c>
      <c r="D314">
        <v>40098</v>
      </c>
      <c r="E314" t="str">
        <f t="shared" si="4"/>
        <v>Missouri</v>
      </c>
      <c r="G314" s="1"/>
    </row>
    <row r="315" spans="1:7" x14ac:dyDescent="0.25">
      <c r="A315" t="s">
        <v>312</v>
      </c>
      <c r="B315">
        <v>3.6478599221789699E-4</v>
      </c>
      <c r="C315">
        <v>3</v>
      </c>
      <c r="D315">
        <v>8224</v>
      </c>
      <c r="E315" t="str">
        <f t="shared" si="4"/>
        <v>Virginia</v>
      </c>
    </row>
    <row r="316" spans="1:7" x14ac:dyDescent="0.25">
      <c r="A316" t="s">
        <v>313</v>
      </c>
      <c r="B316">
        <v>3.23729362253111E-4</v>
      </c>
      <c r="C316">
        <v>1</v>
      </c>
      <c r="D316">
        <v>3089</v>
      </c>
      <c r="E316" t="str">
        <f t="shared" si="4"/>
        <v>Virginia</v>
      </c>
    </row>
    <row r="317" spans="1:7" x14ac:dyDescent="0.25">
      <c r="A317" t="s">
        <v>314</v>
      </c>
      <c r="B317">
        <v>9.1406123785153705E-4</v>
      </c>
      <c r="C317">
        <v>215</v>
      </c>
      <c r="D317">
        <v>235214</v>
      </c>
      <c r="E317" t="str">
        <f t="shared" si="4"/>
        <v>Pennsylvania</v>
      </c>
    </row>
    <row r="318" spans="1:7" x14ac:dyDescent="0.25">
      <c r="A318" t="s">
        <v>315</v>
      </c>
      <c r="B318">
        <v>0</v>
      </c>
      <c r="C318">
        <v>0</v>
      </c>
      <c r="D318">
        <v>2132</v>
      </c>
      <c r="E318" t="str">
        <f t="shared" si="4"/>
        <v>Virginia</v>
      </c>
    </row>
    <row r="319" spans="1:7" x14ac:dyDescent="0.25">
      <c r="A319" t="s">
        <v>316</v>
      </c>
      <c r="B319">
        <v>2.1886627270739599E-4</v>
      </c>
      <c r="C319">
        <v>2</v>
      </c>
      <c r="D319">
        <v>9138</v>
      </c>
      <c r="E319" t="str">
        <f t="shared" si="4"/>
        <v>Iowa</v>
      </c>
    </row>
    <row r="320" spans="1:7" x14ac:dyDescent="0.25">
      <c r="A320" t="s">
        <v>317</v>
      </c>
      <c r="B320" s="1">
        <v>8.9389469920431094E-5</v>
      </c>
      <c r="C320">
        <v>2</v>
      </c>
      <c r="D320">
        <v>22374</v>
      </c>
      <c r="E320" t="str">
        <f t="shared" si="4"/>
        <v>Nebraska</v>
      </c>
      <c r="G320" s="1"/>
    </row>
    <row r="321" spans="1:7" x14ac:dyDescent="0.25">
      <c r="A321" t="s">
        <v>318</v>
      </c>
      <c r="B321">
        <v>0</v>
      </c>
      <c r="C321">
        <v>0</v>
      </c>
      <c r="D321">
        <v>106</v>
      </c>
      <c r="E321" t="str">
        <f t="shared" si="4"/>
        <v>South Dakota</v>
      </c>
    </row>
    <row r="322" spans="1:7" x14ac:dyDescent="0.25">
      <c r="A322" t="s">
        <v>319</v>
      </c>
      <c r="B322">
        <v>2.39234449760816E-4</v>
      </c>
      <c r="C322">
        <v>1</v>
      </c>
      <c r="D322">
        <v>4180</v>
      </c>
      <c r="E322" t="str">
        <f t="shared" si="4"/>
        <v>Wisconsin</v>
      </c>
    </row>
    <row r="323" spans="1:7" x14ac:dyDescent="0.25">
      <c r="A323" t="s">
        <v>320</v>
      </c>
      <c r="B323" s="1">
        <v>5.4996425232323102E-5</v>
      </c>
      <c r="C323">
        <v>1</v>
      </c>
      <c r="D323">
        <v>18183</v>
      </c>
      <c r="E323" t="str">
        <f t="shared" si="4"/>
        <v>Kentucky</v>
      </c>
      <c r="G323" s="1"/>
    </row>
    <row r="324" spans="1:7" x14ac:dyDescent="0.25">
      <c r="A324" t="s">
        <v>321</v>
      </c>
      <c r="B324">
        <v>0</v>
      </c>
      <c r="C324">
        <v>0</v>
      </c>
      <c r="D324">
        <v>16583</v>
      </c>
      <c r="E324" t="str">
        <f t="shared" ref="E324:E387" si="5">IFERROR(RIGHT(A324,LEN(A324)-FIND(",",A324)-1),"DC")</f>
        <v>Georgia</v>
      </c>
    </row>
    <row r="325" spans="1:7" x14ac:dyDescent="0.25">
      <c r="A325" t="s">
        <v>322</v>
      </c>
      <c r="B325">
        <v>4.0322580645157902E-4</v>
      </c>
      <c r="C325">
        <v>1</v>
      </c>
      <c r="D325">
        <v>2480</v>
      </c>
      <c r="E325" t="str">
        <f t="shared" si="5"/>
        <v>Alabama</v>
      </c>
    </row>
    <row r="326" spans="1:7" x14ac:dyDescent="0.25">
      <c r="A326" t="s">
        <v>323</v>
      </c>
      <c r="B326">
        <v>2.98118869930696E-4</v>
      </c>
      <c r="C326">
        <v>30</v>
      </c>
      <c r="D326">
        <v>100631</v>
      </c>
      <c r="E326" t="str">
        <f t="shared" si="5"/>
        <v>North Carolina</v>
      </c>
    </row>
    <row r="327" spans="1:7" x14ac:dyDescent="0.25">
      <c r="A327" t="s">
        <v>324</v>
      </c>
      <c r="B327" s="1">
        <v>9.6218608678921806E-5</v>
      </c>
      <c r="C327">
        <v>1</v>
      </c>
      <c r="D327">
        <v>10393</v>
      </c>
      <c r="E327" t="str">
        <f t="shared" si="5"/>
        <v>Illinois</v>
      </c>
      <c r="G327" s="1"/>
    </row>
    <row r="328" spans="1:7" x14ac:dyDescent="0.25">
      <c r="A328" t="s">
        <v>325</v>
      </c>
      <c r="B328">
        <v>1.7253278122841801E-4</v>
      </c>
      <c r="C328">
        <v>1</v>
      </c>
      <c r="D328">
        <v>5796</v>
      </c>
      <c r="E328" t="str">
        <f t="shared" si="5"/>
        <v>Georgia</v>
      </c>
    </row>
    <row r="329" spans="1:7" x14ac:dyDescent="0.25">
      <c r="A329" t="s">
        <v>326</v>
      </c>
      <c r="B329">
        <v>1.3217605850990299E-4</v>
      </c>
      <c r="C329">
        <v>3</v>
      </c>
      <c r="D329">
        <v>22697</v>
      </c>
      <c r="E329" t="str">
        <f t="shared" si="5"/>
        <v>North Carolina</v>
      </c>
    </row>
    <row r="330" spans="1:7" x14ac:dyDescent="0.25">
      <c r="A330" t="s">
        <v>327</v>
      </c>
      <c r="B330">
        <v>0</v>
      </c>
      <c r="C330">
        <v>0</v>
      </c>
      <c r="D330">
        <v>1185</v>
      </c>
      <c r="E330" t="str">
        <f t="shared" si="5"/>
        <v>North Dakota</v>
      </c>
    </row>
    <row r="331" spans="1:7" x14ac:dyDescent="0.25">
      <c r="A331" t="s">
        <v>328</v>
      </c>
      <c r="B331">
        <v>4.4046072191517E-4</v>
      </c>
      <c r="C331">
        <v>20</v>
      </c>
      <c r="D331">
        <v>45407</v>
      </c>
      <c r="E331" t="str">
        <f t="shared" si="5"/>
        <v>North Dakota</v>
      </c>
    </row>
    <row r="332" spans="1:7" x14ac:dyDescent="0.25">
      <c r="A332" t="s">
        <v>329</v>
      </c>
      <c r="B332">
        <v>0</v>
      </c>
      <c r="C332">
        <v>0</v>
      </c>
      <c r="D332">
        <v>6262</v>
      </c>
      <c r="E332" t="str">
        <f t="shared" si="5"/>
        <v>Texas</v>
      </c>
    </row>
    <row r="333" spans="1:7" x14ac:dyDescent="0.25">
      <c r="A333" t="s">
        <v>330</v>
      </c>
      <c r="B333">
        <v>8.1153445171078199E-4</v>
      </c>
      <c r="C333">
        <v>137</v>
      </c>
      <c r="D333">
        <v>168816</v>
      </c>
      <c r="E333" t="str">
        <f t="shared" si="5"/>
        <v>New Jersey</v>
      </c>
    </row>
    <row r="334" spans="1:7" x14ac:dyDescent="0.25">
      <c r="A334" t="s">
        <v>331</v>
      </c>
      <c r="B334">
        <v>0</v>
      </c>
      <c r="C334">
        <v>0</v>
      </c>
      <c r="D334">
        <v>13437</v>
      </c>
      <c r="E334" t="str">
        <f t="shared" si="5"/>
        <v>Texas</v>
      </c>
    </row>
    <row r="335" spans="1:7" x14ac:dyDescent="0.25">
      <c r="A335" t="s">
        <v>332</v>
      </c>
      <c r="B335">
        <v>0</v>
      </c>
      <c r="C335">
        <v>0</v>
      </c>
      <c r="D335">
        <v>4950</v>
      </c>
      <c r="E335" t="str">
        <f t="shared" si="5"/>
        <v>Wisconsin</v>
      </c>
    </row>
    <row r="336" spans="1:7" x14ac:dyDescent="0.25">
      <c r="A336" t="s">
        <v>333</v>
      </c>
      <c r="B336">
        <v>0</v>
      </c>
      <c r="C336">
        <v>0</v>
      </c>
      <c r="D336">
        <v>2196</v>
      </c>
      <c r="E336" t="str">
        <f t="shared" si="5"/>
        <v>Nebraska</v>
      </c>
    </row>
    <row r="337" spans="1:7" x14ac:dyDescent="0.25">
      <c r="A337" t="s">
        <v>334</v>
      </c>
      <c r="B337">
        <v>0</v>
      </c>
      <c r="C337">
        <v>0</v>
      </c>
      <c r="D337">
        <v>6372</v>
      </c>
      <c r="E337" t="str">
        <f t="shared" si="5"/>
        <v>Alabama</v>
      </c>
    </row>
    <row r="338" spans="1:7" x14ac:dyDescent="0.25">
      <c r="A338" t="s">
        <v>335</v>
      </c>
      <c r="B338">
        <v>0</v>
      </c>
      <c r="C338">
        <v>0</v>
      </c>
      <c r="D338">
        <v>4311</v>
      </c>
      <c r="E338" t="str">
        <f t="shared" si="5"/>
        <v>Iowa</v>
      </c>
    </row>
    <row r="339" spans="1:7" x14ac:dyDescent="0.25">
      <c r="A339" t="s">
        <v>336</v>
      </c>
      <c r="B339">
        <v>0</v>
      </c>
      <c r="C339">
        <v>0</v>
      </c>
      <c r="D339">
        <v>14827</v>
      </c>
      <c r="E339" t="str">
        <f t="shared" si="5"/>
        <v>Kansas</v>
      </c>
    </row>
    <row r="340" spans="1:7" x14ac:dyDescent="0.25">
      <c r="A340" t="s">
        <v>337</v>
      </c>
      <c r="B340">
        <v>0</v>
      </c>
      <c r="C340">
        <v>0</v>
      </c>
      <c r="D340">
        <v>3079</v>
      </c>
      <c r="E340" t="str">
        <f t="shared" si="5"/>
        <v>Kentucky</v>
      </c>
    </row>
    <row r="341" spans="1:7" x14ac:dyDescent="0.25">
      <c r="A341" t="s">
        <v>338</v>
      </c>
      <c r="B341">
        <v>0</v>
      </c>
      <c r="C341">
        <v>0</v>
      </c>
      <c r="D341">
        <v>14973</v>
      </c>
      <c r="E341" t="str">
        <f t="shared" si="5"/>
        <v>Missouri</v>
      </c>
    </row>
    <row r="342" spans="1:7" x14ac:dyDescent="0.25">
      <c r="A342" t="s">
        <v>339</v>
      </c>
      <c r="B342">
        <v>0</v>
      </c>
      <c r="C342">
        <v>0</v>
      </c>
      <c r="D342">
        <v>2335</v>
      </c>
      <c r="E342" t="str">
        <f t="shared" si="5"/>
        <v>Nebraska</v>
      </c>
    </row>
    <row r="343" spans="1:7" x14ac:dyDescent="0.25">
      <c r="A343" t="s">
        <v>340</v>
      </c>
      <c r="B343">
        <v>3.6730795915540499E-4</v>
      </c>
      <c r="C343">
        <v>45</v>
      </c>
      <c r="D343">
        <v>122513</v>
      </c>
      <c r="E343" t="str">
        <f t="shared" si="5"/>
        <v>Ohio</v>
      </c>
    </row>
    <row r="344" spans="1:7" x14ac:dyDescent="0.25">
      <c r="A344" t="s">
        <v>341</v>
      </c>
      <c r="B344">
        <v>1.8808103605783E-4</v>
      </c>
      <c r="C344">
        <v>14</v>
      </c>
      <c r="D344">
        <v>74436</v>
      </c>
      <c r="E344" t="str">
        <f t="shared" si="5"/>
        <v>Pennsylvania</v>
      </c>
    </row>
    <row r="345" spans="1:7" x14ac:dyDescent="0.25">
      <c r="A345" t="s">
        <v>342</v>
      </c>
      <c r="B345">
        <v>1.75573006448326E-4</v>
      </c>
      <c r="C345">
        <v>11</v>
      </c>
      <c r="D345">
        <v>62652</v>
      </c>
      <c r="E345" t="str">
        <f t="shared" si="5"/>
        <v>California</v>
      </c>
    </row>
    <row r="346" spans="1:7" x14ac:dyDescent="0.25">
      <c r="A346" t="s">
        <v>343</v>
      </c>
      <c r="B346">
        <v>2.8760425654294998E-4</v>
      </c>
      <c r="C346">
        <v>2</v>
      </c>
      <c r="D346">
        <v>6954</v>
      </c>
      <c r="E346" t="str">
        <f t="shared" si="5"/>
        <v>Idaho</v>
      </c>
    </row>
    <row r="347" spans="1:7" x14ac:dyDescent="0.25">
      <c r="A347" t="s">
        <v>344</v>
      </c>
      <c r="B347">
        <v>0</v>
      </c>
      <c r="C347">
        <v>0</v>
      </c>
      <c r="D347">
        <v>2867</v>
      </c>
      <c r="E347" t="str">
        <f t="shared" si="5"/>
        <v>South Dakota</v>
      </c>
    </row>
    <row r="348" spans="1:7" x14ac:dyDescent="0.25">
      <c r="A348" t="s">
        <v>345</v>
      </c>
      <c r="B348">
        <v>0</v>
      </c>
      <c r="C348">
        <v>0</v>
      </c>
      <c r="D348">
        <v>4362</v>
      </c>
      <c r="E348" t="str">
        <f t="shared" si="5"/>
        <v>Georgia</v>
      </c>
    </row>
    <row r="349" spans="1:7" x14ac:dyDescent="0.25">
      <c r="A349" t="s">
        <v>346</v>
      </c>
      <c r="B349">
        <v>1.7488632388951099E-4</v>
      </c>
      <c r="C349">
        <v>9</v>
      </c>
      <c r="D349">
        <v>51462</v>
      </c>
      <c r="E349" t="str">
        <f t="shared" si="5"/>
        <v>North Carolina</v>
      </c>
    </row>
    <row r="350" spans="1:7" x14ac:dyDescent="0.25">
      <c r="A350" t="s">
        <v>347</v>
      </c>
      <c r="B350" s="1">
        <v>6.8715928352225397E-5</v>
      </c>
      <c r="C350">
        <v>3</v>
      </c>
      <c r="D350">
        <v>43658</v>
      </c>
      <c r="E350" t="str">
        <f t="shared" si="5"/>
        <v>West Virginia</v>
      </c>
      <c r="G350" s="1"/>
    </row>
    <row r="351" spans="1:7" x14ac:dyDescent="0.25">
      <c r="A351" t="s">
        <v>348</v>
      </c>
      <c r="B351">
        <v>0</v>
      </c>
      <c r="C351">
        <v>0</v>
      </c>
      <c r="D351">
        <v>5022</v>
      </c>
      <c r="E351" t="str">
        <f t="shared" si="5"/>
        <v>Puerto Rico</v>
      </c>
    </row>
    <row r="352" spans="1:7" x14ac:dyDescent="0.25">
      <c r="A352" t="s">
        <v>349</v>
      </c>
      <c r="B352">
        <v>3.8478187677359801E-4</v>
      </c>
      <c r="C352">
        <v>16</v>
      </c>
      <c r="D352">
        <v>41582</v>
      </c>
      <c r="E352" t="str">
        <f t="shared" si="5"/>
        <v>Utah</v>
      </c>
    </row>
    <row r="353" spans="1:7" x14ac:dyDescent="0.25">
      <c r="A353" t="s">
        <v>350</v>
      </c>
      <c r="B353">
        <v>3.48432055749081E-4</v>
      </c>
      <c r="C353">
        <v>2</v>
      </c>
      <c r="D353">
        <v>5740</v>
      </c>
      <c r="E353" t="str">
        <f t="shared" si="5"/>
        <v>Oklahoma</v>
      </c>
    </row>
    <row r="354" spans="1:7" x14ac:dyDescent="0.25">
      <c r="A354" t="s">
        <v>351</v>
      </c>
      <c r="B354">
        <v>2.3355308555472699E-4</v>
      </c>
      <c r="C354">
        <v>22</v>
      </c>
      <c r="D354">
        <v>94197</v>
      </c>
      <c r="E354" t="str">
        <f t="shared" si="5"/>
        <v>Louisiana</v>
      </c>
    </row>
    <row r="355" spans="1:7" x14ac:dyDescent="0.25">
      <c r="A355" t="s">
        <v>352</v>
      </c>
      <c r="B355" s="1">
        <v>9.9058940069340906E-5</v>
      </c>
      <c r="C355">
        <v>4</v>
      </c>
      <c r="D355">
        <v>40380</v>
      </c>
      <c r="E355" t="str">
        <f t="shared" si="5"/>
        <v>Puerto Rico</v>
      </c>
      <c r="G355" s="1"/>
    </row>
    <row r="356" spans="1:7" x14ac:dyDescent="0.25">
      <c r="A356" t="s">
        <v>353</v>
      </c>
      <c r="B356">
        <v>0</v>
      </c>
      <c r="C356">
        <v>0</v>
      </c>
      <c r="D356">
        <v>9691</v>
      </c>
      <c r="E356" t="str">
        <f t="shared" si="5"/>
        <v>California</v>
      </c>
    </row>
    <row r="357" spans="1:7" x14ac:dyDescent="0.25">
      <c r="A357" t="s">
        <v>354</v>
      </c>
      <c r="B357">
        <v>1.9384138236599999E-4</v>
      </c>
      <c r="C357">
        <v>14</v>
      </c>
      <c r="D357">
        <v>72224</v>
      </c>
      <c r="E357" t="str">
        <f t="shared" si="5"/>
        <v>Louisiana</v>
      </c>
    </row>
    <row r="358" spans="1:7" x14ac:dyDescent="0.25">
      <c r="A358" t="s">
        <v>355</v>
      </c>
      <c r="B358">
        <v>0</v>
      </c>
      <c r="C358">
        <v>0</v>
      </c>
      <c r="D358">
        <v>4412</v>
      </c>
      <c r="E358" t="str">
        <f t="shared" si="5"/>
        <v>Kentucky</v>
      </c>
    </row>
    <row r="359" spans="1:7" x14ac:dyDescent="0.25">
      <c r="A359" t="s">
        <v>356</v>
      </c>
      <c r="B359">
        <v>0</v>
      </c>
      <c r="C359">
        <v>0</v>
      </c>
      <c r="D359">
        <v>1605</v>
      </c>
      <c r="E359" t="str">
        <f t="shared" si="5"/>
        <v>Missouri</v>
      </c>
    </row>
    <row r="360" spans="1:7" x14ac:dyDescent="0.25">
      <c r="A360" t="s">
        <v>357</v>
      </c>
      <c r="B360" s="1">
        <v>9.7068530382493593E-5</v>
      </c>
      <c r="C360">
        <v>2</v>
      </c>
      <c r="D360">
        <v>20604</v>
      </c>
      <c r="E360" t="str">
        <f t="shared" si="5"/>
        <v>North Carolina</v>
      </c>
      <c r="G360" s="1"/>
    </row>
    <row r="361" spans="1:7" x14ac:dyDescent="0.25">
      <c r="A361" t="s">
        <v>358</v>
      </c>
      <c r="B361">
        <v>0</v>
      </c>
      <c r="C361">
        <v>0</v>
      </c>
      <c r="D361">
        <v>8768</v>
      </c>
      <c r="E361" t="str">
        <f t="shared" si="5"/>
        <v>Texas</v>
      </c>
    </row>
    <row r="362" spans="1:7" x14ac:dyDescent="0.25">
      <c r="A362" t="s">
        <v>359</v>
      </c>
      <c r="B362">
        <v>0</v>
      </c>
      <c r="C362">
        <v>0</v>
      </c>
      <c r="D362">
        <v>2652</v>
      </c>
      <c r="E362" t="str">
        <f t="shared" si="5"/>
        <v>Louisiana</v>
      </c>
    </row>
    <row r="363" spans="1:7" x14ac:dyDescent="0.25">
      <c r="A363" t="s">
        <v>360</v>
      </c>
      <c r="B363">
        <v>1.84382778648517E-4</v>
      </c>
      <c r="C363">
        <v>2</v>
      </c>
      <c r="D363">
        <v>10847</v>
      </c>
      <c r="E363" t="str">
        <f t="shared" si="5"/>
        <v>Vermont</v>
      </c>
    </row>
    <row r="364" spans="1:7" x14ac:dyDescent="0.25">
      <c r="A364" t="s">
        <v>361</v>
      </c>
      <c r="B364">
        <v>1.2315270935958601E-4</v>
      </c>
      <c r="C364">
        <v>4</v>
      </c>
      <c r="D364">
        <v>32480</v>
      </c>
      <c r="E364" t="str">
        <f t="shared" si="5"/>
        <v>Alabama</v>
      </c>
    </row>
    <row r="365" spans="1:7" x14ac:dyDescent="0.25">
      <c r="A365" t="s">
        <v>362</v>
      </c>
      <c r="B365">
        <v>4.23728813559343E-4</v>
      </c>
      <c r="C365">
        <v>1</v>
      </c>
      <c r="D365">
        <v>2360</v>
      </c>
      <c r="E365" t="str">
        <f t="shared" si="5"/>
        <v>Arkansas</v>
      </c>
    </row>
    <row r="366" spans="1:7" x14ac:dyDescent="0.25">
      <c r="A366" t="s">
        <v>363</v>
      </c>
      <c r="B366">
        <v>0</v>
      </c>
      <c r="C366">
        <v>0</v>
      </c>
      <c r="D366">
        <v>2870</v>
      </c>
      <c r="E366" t="str">
        <f t="shared" si="5"/>
        <v>Florida</v>
      </c>
    </row>
    <row r="367" spans="1:7" x14ac:dyDescent="0.25">
      <c r="A367" t="s">
        <v>364</v>
      </c>
      <c r="B367">
        <v>0</v>
      </c>
      <c r="C367">
        <v>0</v>
      </c>
      <c r="D367">
        <v>1141</v>
      </c>
      <c r="E367" t="str">
        <f t="shared" si="5"/>
        <v>Georgia</v>
      </c>
    </row>
    <row r="368" spans="1:7" x14ac:dyDescent="0.25">
      <c r="A368" t="s">
        <v>365</v>
      </c>
      <c r="B368">
        <v>7.1633237822354902E-4</v>
      </c>
      <c r="C368">
        <v>1</v>
      </c>
      <c r="D368">
        <v>1396</v>
      </c>
      <c r="E368" t="str">
        <f t="shared" si="5"/>
        <v>Illinois</v>
      </c>
    </row>
    <row r="369" spans="1:7" x14ac:dyDescent="0.25">
      <c r="A369" t="s">
        <v>366</v>
      </c>
      <c r="B369">
        <v>0</v>
      </c>
      <c r="C369">
        <v>0</v>
      </c>
      <c r="D369">
        <v>3512</v>
      </c>
      <c r="E369" t="str">
        <f t="shared" si="5"/>
        <v>Iowa</v>
      </c>
    </row>
    <row r="370" spans="1:7" x14ac:dyDescent="0.25">
      <c r="A370" t="s">
        <v>367</v>
      </c>
      <c r="B370">
        <v>2.1903405979628501E-4</v>
      </c>
      <c r="C370">
        <v>10</v>
      </c>
      <c r="D370">
        <v>45655</v>
      </c>
      <c r="E370" t="str">
        <f t="shared" si="5"/>
        <v>Michigan</v>
      </c>
    </row>
    <row r="371" spans="1:7" x14ac:dyDescent="0.25">
      <c r="A371" t="s">
        <v>368</v>
      </c>
      <c r="B371">
        <v>0</v>
      </c>
      <c r="C371">
        <v>0</v>
      </c>
      <c r="D371">
        <v>3060</v>
      </c>
      <c r="E371" t="str">
        <f t="shared" si="5"/>
        <v>Mississippi</v>
      </c>
    </row>
    <row r="372" spans="1:7" x14ac:dyDescent="0.25">
      <c r="A372" t="s">
        <v>369</v>
      </c>
      <c r="B372">
        <v>0</v>
      </c>
      <c r="C372">
        <v>0</v>
      </c>
      <c r="D372">
        <v>3376</v>
      </c>
      <c r="E372" t="str">
        <f t="shared" si="5"/>
        <v>South Carolina</v>
      </c>
    </row>
    <row r="373" spans="1:7" x14ac:dyDescent="0.25">
      <c r="A373" t="s">
        <v>370</v>
      </c>
      <c r="B373">
        <v>3.1466331025797802E-4</v>
      </c>
      <c r="C373">
        <v>3</v>
      </c>
      <c r="D373">
        <v>9534</v>
      </c>
      <c r="E373" t="str">
        <f t="shared" si="5"/>
        <v>Texas</v>
      </c>
    </row>
    <row r="374" spans="1:7" x14ac:dyDescent="0.25">
      <c r="A374" t="s">
        <v>371</v>
      </c>
      <c r="B374">
        <v>0</v>
      </c>
      <c r="C374">
        <v>0</v>
      </c>
      <c r="D374">
        <v>1599</v>
      </c>
      <c r="E374" t="str">
        <f t="shared" si="5"/>
        <v>West Virginia</v>
      </c>
    </row>
    <row r="375" spans="1:7" x14ac:dyDescent="0.25">
      <c r="A375" t="s">
        <v>372</v>
      </c>
      <c r="B375">
        <v>0</v>
      </c>
      <c r="C375">
        <v>0</v>
      </c>
      <c r="D375">
        <v>3353</v>
      </c>
      <c r="E375" t="str">
        <f t="shared" si="5"/>
        <v>Texas</v>
      </c>
    </row>
    <row r="376" spans="1:7" x14ac:dyDescent="0.25">
      <c r="A376" t="s">
        <v>373</v>
      </c>
      <c r="B376" s="1">
        <v>9.7780385254764196E-5</v>
      </c>
      <c r="C376">
        <v>1</v>
      </c>
      <c r="D376">
        <v>10227</v>
      </c>
      <c r="E376" t="str">
        <f t="shared" si="5"/>
        <v>Missouri</v>
      </c>
      <c r="G376" s="1"/>
    </row>
    <row r="377" spans="1:7" x14ac:dyDescent="0.25">
      <c r="A377" t="s">
        <v>374</v>
      </c>
      <c r="B377">
        <v>0</v>
      </c>
      <c r="C377">
        <v>0</v>
      </c>
      <c r="D377">
        <v>10264</v>
      </c>
      <c r="E377" t="str">
        <f t="shared" si="5"/>
        <v>Kentucky</v>
      </c>
    </row>
    <row r="378" spans="1:7" x14ac:dyDescent="0.25">
      <c r="A378" t="s">
        <v>375</v>
      </c>
      <c r="B378">
        <v>2.38796465812263E-4</v>
      </c>
      <c r="C378">
        <v>3</v>
      </c>
      <c r="D378">
        <v>12563</v>
      </c>
      <c r="E378" t="str">
        <f t="shared" si="5"/>
        <v>Wisconsin</v>
      </c>
    </row>
    <row r="379" spans="1:7" x14ac:dyDescent="0.25">
      <c r="A379" t="s">
        <v>376</v>
      </c>
      <c r="B379">
        <v>2.0242914979762199E-4</v>
      </c>
      <c r="C379">
        <v>4</v>
      </c>
      <c r="D379">
        <v>19760</v>
      </c>
      <c r="E379" t="str">
        <f t="shared" si="5"/>
        <v>Maryland</v>
      </c>
    </row>
    <row r="380" spans="1:7" x14ac:dyDescent="0.25">
      <c r="A380" t="s">
        <v>377</v>
      </c>
      <c r="B380">
        <v>0</v>
      </c>
      <c r="C380">
        <v>0</v>
      </c>
      <c r="D380">
        <v>623</v>
      </c>
      <c r="E380" t="str">
        <f t="shared" si="5"/>
        <v>Idaho</v>
      </c>
    </row>
    <row r="381" spans="1:7" x14ac:dyDescent="0.25">
      <c r="A381" t="s">
        <v>378</v>
      </c>
      <c r="B381" s="1">
        <v>8.3535210091079102E-5</v>
      </c>
      <c r="C381">
        <v>4</v>
      </c>
      <c r="D381">
        <v>47884</v>
      </c>
      <c r="E381" t="str">
        <f t="shared" si="5"/>
        <v>Pennsylvania</v>
      </c>
      <c r="G381" s="1"/>
    </row>
    <row r="382" spans="1:7" x14ac:dyDescent="0.25">
      <c r="A382" t="s">
        <v>379</v>
      </c>
      <c r="B382">
        <v>2.7198549410700702E-4</v>
      </c>
      <c r="C382">
        <v>3</v>
      </c>
      <c r="D382">
        <v>11030</v>
      </c>
      <c r="E382" t="str">
        <f t="shared" si="5"/>
        <v>Georgia</v>
      </c>
    </row>
    <row r="383" spans="1:7" x14ac:dyDescent="0.25">
      <c r="A383" t="s">
        <v>380</v>
      </c>
      <c r="B383" s="1">
        <v>5.94707106750247E-5</v>
      </c>
      <c r="C383">
        <v>1</v>
      </c>
      <c r="D383">
        <v>16815</v>
      </c>
      <c r="E383" t="str">
        <f t="shared" si="5"/>
        <v>Missouri</v>
      </c>
      <c r="G383" s="1"/>
    </row>
    <row r="384" spans="1:7" x14ac:dyDescent="0.25">
      <c r="A384" t="s">
        <v>381</v>
      </c>
      <c r="B384">
        <v>7.0758025851080898E-4</v>
      </c>
      <c r="C384">
        <v>116</v>
      </c>
      <c r="D384">
        <v>163939</v>
      </c>
      <c r="E384" t="str">
        <f t="shared" si="5"/>
        <v>New Jersey</v>
      </c>
    </row>
    <row r="385" spans="1:7" x14ac:dyDescent="0.25">
      <c r="A385" t="s">
        <v>382</v>
      </c>
      <c r="B385">
        <v>0</v>
      </c>
      <c r="C385">
        <v>0</v>
      </c>
      <c r="D385">
        <v>1776</v>
      </c>
      <c r="E385" t="str">
        <f t="shared" si="5"/>
        <v>North Carolina</v>
      </c>
    </row>
    <row r="386" spans="1:7" x14ac:dyDescent="0.25">
      <c r="A386" t="s">
        <v>383</v>
      </c>
      <c r="B386">
        <v>4.3066322136087101E-4</v>
      </c>
      <c r="C386">
        <v>1</v>
      </c>
      <c r="D386">
        <v>2322</v>
      </c>
      <c r="E386" t="str">
        <f t="shared" si="5"/>
        <v>Pennsylvania</v>
      </c>
    </row>
    <row r="387" spans="1:7" x14ac:dyDescent="0.25">
      <c r="A387" t="s">
        <v>384</v>
      </c>
      <c r="B387">
        <v>1.3258454632414301E-4</v>
      </c>
      <c r="C387">
        <v>14</v>
      </c>
      <c r="D387">
        <v>105593</v>
      </c>
      <c r="E387" t="str">
        <f t="shared" si="5"/>
        <v>Texas</v>
      </c>
    </row>
    <row r="388" spans="1:7" x14ac:dyDescent="0.25">
      <c r="A388" t="s">
        <v>385</v>
      </c>
      <c r="B388">
        <v>0</v>
      </c>
      <c r="C388">
        <v>0</v>
      </c>
      <c r="D388">
        <v>3158</v>
      </c>
      <c r="E388" t="str">
        <f t="shared" ref="E388:E451" si="6">IFERROR(RIGHT(A388,LEN(A388)-FIND(",",A388)-1),"DC")</f>
        <v>Louisiana</v>
      </c>
    </row>
    <row r="389" spans="1:7" x14ac:dyDescent="0.25">
      <c r="A389" t="s">
        <v>386</v>
      </c>
      <c r="B389">
        <v>0</v>
      </c>
      <c r="C389">
        <v>0</v>
      </c>
      <c r="D389">
        <v>4535</v>
      </c>
      <c r="E389" t="str">
        <f t="shared" si="6"/>
        <v>Texas</v>
      </c>
    </row>
    <row r="390" spans="1:7" x14ac:dyDescent="0.25">
      <c r="A390" t="s">
        <v>387</v>
      </c>
      <c r="B390" s="1">
        <v>4.4458275908043598E-5</v>
      </c>
      <c r="C390">
        <v>1</v>
      </c>
      <c r="D390">
        <v>22493</v>
      </c>
      <c r="E390" t="str">
        <f t="shared" si="6"/>
        <v>Kentucky</v>
      </c>
      <c r="G390" s="1"/>
    </row>
    <row r="391" spans="1:7" x14ac:dyDescent="0.25">
      <c r="A391" t="s">
        <v>388</v>
      </c>
      <c r="B391">
        <v>0</v>
      </c>
      <c r="C391">
        <v>0</v>
      </c>
      <c r="D391">
        <v>595</v>
      </c>
      <c r="E391" t="str">
        <f t="shared" si="6"/>
        <v>South Dakota</v>
      </c>
    </row>
    <row r="392" spans="1:7" x14ac:dyDescent="0.25">
      <c r="A392" t="s">
        <v>389</v>
      </c>
      <c r="B392">
        <v>0</v>
      </c>
      <c r="C392">
        <v>0</v>
      </c>
      <c r="D392">
        <v>9942</v>
      </c>
      <c r="E392" t="str">
        <f t="shared" si="6"/>
        <v>Tennessee</v>
      </c>
    </row>
    <row r="393" spans="1:7" x14ac:dyDescent="0.25">
      <c r="A393" t="s">
        <v>390</v>
      </c>
      <c r="B393">
        <v>1.4596409283318401E-4</v>
      </c>
      <c r="C393">
        <v>2</v>
      </c>
      <c r="D393">
        <v>13702</v>
      </c>
      <c r="E393" t="str">
        <f t="shared" si="6"/>
        <v>Virginia</v>
      </c>
    </row>
    <row r="394" spans="1:7" x14ac:dyDescent="0.25">
      <c r="A394" t="s">
        <v>391</v>
      </c>
      <c r="B394">
        <v>2.2182786157942601E-4</v>
      </c>
      <c r="C394">
        <v>5</v>
      </c>
      <c r="D394">
        <v>22540</v>
      </c>
      <c r="E394" t="str">
        <f t="shared" si="6"/>
        <v>Wyoming</v>
      </c>
    </row>
    <row r="395" spans="1:7" x14ac:dyDescent="0.25">
      <c r="A395" t="s">
        <v>392</v>
      </c>
      <c r="B395">
        <v>0</v>
      </c>
      <c r="C395">
        <v>0</v>
      </c>
      <c r="D395">
        <v>2401</v>
      </c>
      <c r="E395" t="str">
        <f t="shared" si="6"/>
        <v>Puerto Rico</v>
      </c>
    </row>
    <row r="396" spans="1:7" x14ac:dyDescent="0.25">
      <c r="A396" t="s">
        <v>393</v>
      </c>
      <c r="B396">
        <v>1.2494273457996899E-4</v>
      </c>
      <c r="C396">
        <v>3</v>
      </c>
      <c r="D396">
        <v>24011</v>
      </c>
      <c r="E396" t="str">
        <f t="shared" si="6"/>
        <v>Oklahoma</v>
      </c>
    </row>
    <row r="397" spans="1:7" x14ac:dyDescent="0.25">
      <c r="A397" t="s">
        <v>394</v>
      </c>
      <c r="B397">
        <v>0</v>
      </c>
      <c r="C397">
        <v>0</v>
      </c>
      <c r="D397">
        <v>2786</v>
      </c>
      <c r="E397" t="str">
        <f t="shared" si="6"/>
        <v>Georgia</v>
      </c>
    </row>
    <row r="398" spans="1:7" x14ac:dyDescent="0.25">
      <c r="A398" t="s">
        <v>395</v>
      </c>
      <c r="B398">
        <v>0</v>
      </c>
      <c r="C398">
        <v>0</v>
      </c>
      <c r="D398">
        <v>2978</v>
      </c>
      <c r="E398" t="str">
        <f t="shared" si="6"/>
        <v>Tennessee</v>
      </c>
    </row>
    <row r="399" spans="1:7" x14ac:dyDescent="0.25">
      <c r="A399" t="s">
        <v>396</v>
      </c>
      <c r="B399">
        <v>0</v>
      </c>
      <c r="C399">
        <v>0</v>
      </c>
      <c r="D399">
        <v>5153</v>
      </c>
      <c r="E399" t="str">
        <f t="shared" si="6"/>
        <v>Puerto Rico</v>
      </c>
    </row>
    <row r="400" spans="1:7" x14ac:dyDescent="0.25">
      <c r="A400" t="s">
        <v>397</v>
      </c>
      <c r="B400">
        <v>1.3173205699601399E-4</v>
      </c>
      <c r="C400">
        <v>6</v>
      </c>
      <c r="D400">
        <v>45547</v>
      </c>
      <c r="E400" t="str">
        <f t="shared" si="6"/>
        <v>Idaho</v>
      </c>
    </row>
    <row r="401" spans="1:7" x14ac:dyDescent="0.25">
      <c r="A401" t="s">
        <v>398</v>
      </c>
      <c r="B401" s="1">
        <v>8.5890975721536396E-5</v>
      </c>
      <c r="C401">
        <v>3</v>
      </c>
      <c r="D401">
        <v>34928</v>
      </c>
      <c r="E401" t="str">
        <f t="shared" si="6"/>
        <v>Missouri</v>
      </c>
      <c r="G401" s="1"/>
    </row>
    <row r="402" spans="1:7" x14ac:dyDescent="0.25">
      <c r="A402" t="s">
        <v>399</v>
      </c>
      <c r="B402">
        <v>1.32710478819353E-4</v>
      </c>
      <c r="C402">
        <v>5</v>
      </c>
      <c r="D402">
        <v>37676</v>
      </c>
      <c r="E402" t="str">
        <f t="shared" si="6"/>
        <v>New Jersey</v>
      </c>
    </row>
    <row r="403" spans="1:7" x14ac:dyDescent="0.25">
      <c r="A403" t="s">
        <v>400</v>
      </c>
      <c r="B403">
        <v>0</v>
      </c>
      <c r="C403">
        <v>0</v>
      </c>
      <c r="D403">
        <v>2794</v>
      </c>
      <c r="E403" t="str">
        <f t="shared" si="6"/>
        <v>Montana</v>
      </c>
    </row>
    <row r="404" spans="1:7" x14ac:dyDescent="0.25">
      <c r="A404" t="s">
        <v>401</v>
      </c>
      <c r="B404">
        <v>0</v>
      </c>
      <c r="C404">
        <v>0</v>
      </c>
      <c r="D404">
        <v>16698</v>
      </c>
      <c r="E404" t="str">
        <f t="shared" si="6"/>
        <v>Pennsylvania</v>
      </c>
    </row>
    <row r="405" spans="1:7" x14ac:dyDescent="0.25">
      <c r="A405" t="s">
        <v>402</v>
      </c>
      <c r="B405">
        <v>0</v>
      </c>
      <c r="C405">
        <v>0</v>
      </c>
      <c r="D405">
        <v>8641</v>
      </c>
      <c r="E405" t="str">
        <f t="shared" si="6"/>
        <v>Utah</v>
      </c>
    </row>
    <row r="406" spans="1:7" x14ac:dyDescent="0.25">
      <c r="A406" t="s">
        <v>403</v>
      </c>
      <c r="B406">
        <v>0</v>
      </c>
      <c r="C406">
        <v>0</v>
      </c>
      <c r="D406">
        <v>5328</v>
      </c>
      <c r="E406" t="str">
        <f t="shared" si="6"/>
        <v>Wyoming</v>
      </c>
    </row>
    <row r="407" spans="1:7" x14ac:dyDescent="0.25">
      <c r="A407" t="s">
        <v>404</v>
      </c>
      <c r="B407">
        <v>3.7979491074824302E-4</v>
      </c>
      <c r="C407">
        <v>1</v>
      </c>
      <c r="D407">
        <v>2633</v>
      </c>
      <c r="E407" t="str">
        <f t="shared" si="6"/>
        <v>Idaho</v>
      </c>
    </row>
    <row r="408" spans="1:7" x14ac:dyDescent="0.25">
      <c r="A408" t="s">
        <v>405</v>
      </c>
      <c r="B408">
        <v>0</v>
      </c>
      <c r="C408">
        <v>0</v>
      </c>
      <c r="D408">
        <v>875</v>
      </c>
      <c r="E408" t="str">
        <f t="shared" si="6"/>
        <v>Kentucky</v>
      </c>
    </row>
    <row r="409" spans="1:7" x14ac:dyDescent="0.25">
      <c r="A409" t="s">
        <v>406</v>
      </c>
      <c r="B409">
        <v>1.14823745550607E-4</v>
      </c>
      <c r="C409">
        <v>1</v>
      </c>
      <c r="D409">
        <v>8709</v>
      </c>
      <c r="E409" t="str">
        <f t="shared" si="6"/>
        <v>Minnesota</v>
      </c>
    </row>
    <row r="410" spans="1:7" x14ac:dyDescent="0.25">
      <c r="A410" t="s">
        <v>407</v>
      </c>
      <c r="B410">
        <v>1.12354500921285E-4</v>
      </c>
      <c r="C410">
        <v>5</v>
      </c>
      <c r="D410">
        <v>44502</v>
      </c>
      <c r="E410" t="str">
        <f t="shared" si="6"/>
        <v>Puerto Rico</v>
      </c>
    </row>
    <row r="411" spans="1:7" x14ac:dyDescent="0.25">
      <c r="A411" t="s">
        <v>408</v>
      </c>
      <c r="B411">
        <v>1.2414649286163199E-4</v>
      </c>
      <c r="C411">
        <v>1</v>
      </c>
      <c r="D411">
        <v>8055</v>
      </c>
      <c r="E411" t="str">
        <f t="shared" si="6"/>
        <v>Maryland</v>
      </c>
    </row>
    <row r="412" spans="1:7" x14ac:dyDescent="0.25">
      <c r="A412" t="s">
        <v>409</v>
      </c>
      <c r="B412">
        <v>0</v>
      </c>
      <c r="C412">
        <v>0</v>
      </c>
      <c r="D412">
        <v>4593</v>
      </c>
      <c r="E412" t="str">
        <f t="shared" si="6"/>
        <v>Virginia</v>
      </c>
    </row>
    <row r="413" spans="1:7" x14ac:dyDescent="0.25">
      <c r="A413" t="s">
        <v>410</v>
      </c>
      <c r="B413">
        <v>1.13365831538425E-4</v>
      </c>
      <c r="C413">
        <v>1</v>
      </c>
      <c r="D413">
        <v>8821</v>
      </c>
      <c r="E413" t="str">
        <f t="shared" si="6"/>
        <v>Arkansas</v>
      </c>
    </row>
    <row r="414" spans="1:7" x14ac:dyDescent="0.25">
      <c r="A414" t="s">
        <v>411</v>
      </c>
      <c r="B414" s="1">
        <v>6.46956071682636E-5</v>
      </c>
      <c r="C414">
        <v>2</v>
      </c>
      <c r="D414">
        <v>30914</v>
      </c>
      <c r="E414" t="str">
        <f t="shared" si="6"/>
        <v>Georgia</v>
      </c>
      <c r="G414" s="1"/>
    </row>
    <row r="415" spans="1:7" x14ac:dyDescent="0.25">
      <c r="A415" t="s">
        <v>412</v>
      </c>
      <c r="B415">
        <v>0</v>
      </c>
      <c r="C415">
        <v>0</v>
      </c>
      <c r="D415">
        <v>5039</v>
      </c>
      <c r="E415" t="str">
        <f t="shared" si="6"/>
        <v>Illinois</v>
      </c>
    </row>
    <row r="416" spans="1:7" x14ac:dyDescent="0.25">
      <c r="A416" t="s">
        <v>413</v>
      </c>
      <c r="B416">
        <v>0</v>
      </c>
      <c r="C416">
        <v>0</v>
      </c>
      <c r="D416">
        <v>4400</v>
      </c>
      <c r="E416" t="str">
        <f t="shared" si="6"/>
        <v>Indiana</v>
      </c>
    </row>
    <row r="417" spans="1:7" x14ac:dyDescent="0.25">
      <c r="A417" t="s">
        <v>414</v>
      </c>
      <c r="B417" s="1">
        <v>9.5192765349860696E-5</v>
      </c>
      <c r="C417">
        <v>1</v>
      </c>
      <c r="D417">
        <v>10505</v>
      </c>
      <c r="E417" t="str">
        <f t="shared" si="6"/>
        <v>Iowa</v>
      </c>
      <c r="G417" s="1"/>
    </row>
    <row r="418" spans="1:7" x14ac:dyDescent="0.25">
      <c r="A418" t="s">
        <v>415</v>
      </c>
      <c r="B418">
        <v>0</v>
      </c>
      <c r="C418">
        <v>0</v>
      </c>
      <c r="D418">
        <v>5674</v>
      </c>
      <c r="E418" t="str">
        <f t="shared" si="6"/>
        <v>Kentucky</v>
      </c>
    </row>
    <row r="419" spans="1:7" x14ac:dyDescent="0.25">
      <c r="A419" t="s">
        <v>416</v>
      </c>
      <c r="B419">
        <v>4.1598985777113702E-4</v>
      </c>
      <c r="C419">
        <v>21</v>
      </c>
      <c r="D419">
        <v>50482</v>
      </c>
      <c r="E419" t="str">
        <f t="shared" si="6"/>
        <v>Maryland</v>
      </c>
    </row>
    <row r="420" spans="1:7" x14ac:dyDescent="0.25">
      <c r="A420" t="s">
        <v>417</v>
      </c>
      <c r="B420">
        <v>0</v>
      </c>
      <c r="C420">
        <v>0</v>
      </c>
      <c r="D420">
        <v>973</v>
      </c>
      <c r="E420" t="str">
        <f t="shared" si="6"/>
        <v>Mississippi</v>
      </c>
    </row>
    <row r="421" spans="1:7" x14ac:dyDescent="0.25">
      <c r="A421" t="s">
        <v>418</v>
      </c>
      <c r="B421">
        <v>0</v>
      </c>
      <c r="C421">
        <v>0</v>
      </c>
      <c r="D421">
        <v>3002</v>
      </c>
      <c r="E421" t="str">
        <f t="shared" si="6"/>
        <v>Missouri</v>
      </c>
    </row>
    <row r="422" spans="1:7" x14ac:dyDescent="0.25">
      <c r="A422" t="s">
        <v>419</v>
      </c>
      <c r="B422">
        <v>1.3875398917717599E-4</v>
      </c>
      <c r="C422">
        <v>3</v>
      </c>
      <c r="D422">
        <v>21621</v>
      </c>
      <c r="E422" t="str">
        <f t="shared" si="6"/>
        <v>New Hampshire</v>
      </c>
    </row>
    <row r="423" spans="1:7" x14ac:dyDescent="0.25">
      <c r="A423" t="s">
        <v>420</v>
      </c>
      <c r="B423">
        <v>0</v>
      </c>
      <c r="C423">
        <v>0</v>
      </c>
      <c r="D423">
        <v>7735</v>
      </c>
      <c r="E423" t="str">
        <f t="shared" si="6"/>
        <v>Ohio</v>
      </c>
    </row>
    <row r="424" spans="1:7" x14ac:dyDescent="0.25">
      <c r="A424" t="s">
        <v>421</v>
      </c>
      <c r="B424">
        <v>0</v>
      </c>
      <c r="C424">
        <v>0</v>
      </c>
      <c r="D424">
        <v>7488</v>
      </c>
      <c r="E424" t="str">
        <f t="shared" si="6"/>
        <v>Tennessee</v>
      </c>
    </row>
    <row r="425" spans="1:7" x14ac:dyDescent="0.25">
      <c r="A425" t="s">
        <v>422</v>
      </c>
      <c r="B425">
        <v>0</v>
      </c>
      <c r="C425">
        <v>0</v>
      </c>
      <c r="D425">
        <v>5365</v>
      </c>
      <c r="E425" t="str">
        <f t="shared" si="6"/>
        <v>Virginia</v>
      </c>
    </row>
    <row r="426" spans="1:7" x14ac:dyDescent="0.25">
      <c r="A426" t="s">
        <v>423</v>
      </c>
      <c r="B426">
        <v>2.2327409127442799E-4</v>
      </c>
      <c r="C426">
        <v>5</v>
      </c>
      <c r="D426">
        <v>22394</v>
      </c>
      <c r="E426" t="str">
        <f t="shared" si="6"/>
        <v>Nevada</v>
      </c>
    </row>
    <row r="427" spans="1:7" x14ac:dyDescent="0.25">
      <c r="A427" t="s">
        <v>424</v>
      </c>
      <c r="B427">
        <v>2.5361399949275199E-4</v>
      </c>
      <c r="C427">
        <v>1</v>
      </c>
      <c r="D427">
        <v>3943</v>
      </c>
      <c r="E427" t="str">
        <f t="shared" si="6"/>
        <v>Texas</v>
      </c>
    </row>
    <row r="428" spans="1:7" x14ac:dyDescent="0.25">
      <c r="A428" t="s">
        <v>425</v>
      </c>
      <c r="B428">
        <v>0</v>
      </c>
      <c r="C428">
        <v>0</v>
      </c>
      <c r="D428">
        <v>4698</v>
      </c>
      <c r="E428" t="str">
        <f t="shared" si="6"/>
        <v>Kentucky</v>
      </c>
    </row>
    <row r="429" spans="1:7" x14ac:dyDescent="0.25">
      <c r="A429" t="s">
        <v>426</v>
      </c>
      <c r="B429">
        <v>0</v>
      </c>
      <c r="C429">
        <v>0</v>
      </c>
      <c r="D429">
        <v>1665</v>
      </c>
      <c r="E429" t="str">
        <f t="shared" si="6"/>
        <v>Missouri</v>
      </c>
    </row>
    <row r="430" spans="1:7" x14ac:dyDescent="0.25">
      <c r="A430" t="s">
        <v>427</v>
      </c>
      <c r="B430">
        <v>0</v>
      </c>
      <c r="C430">
        <v>0</v>
      </c>
      <c r="D430">
        <v>327</v>
      </c>
      <c r="E430" t="str">
        <f t="shared" si="6"/>
        <v>Montana</v>
      </c>
    </row>
    <row r="431" spans="1:7" x14ac:dyDescent="0.25">
      <c r="A431" t="s">
        <v>428</v>
      </c>
      <c r="B431">
        <v>1.00250626566378E-4</v>
      </c>
      <c r="C431">
        <v>2</v>
      </c>
      <c r="D431">
        <v>19950</v>
      </c>
      <c r="E431" t="str">
        <f t="shared" si="6"/>
        <v>Oklahoma</v>
      </c>
    </row>
    <row r="432" spans="1:7" x14ac:dyDescent="0.25">
      <c r="A432" t="s">
        <v>429</v>
      </c>
      <c r="B432">
        <v>0</v>
      </c>
      <c r="C432">
        <v>0</v>
      </c>
      <c r="D432">
        <v>9153</v>
      </c>
      <c r="E432" t="str">
        <f t="shared" si="6"/>
        <v>Tennessee</v>
      </c>
    </row>
    <row r="433" spans="1:5" x14ac:dyDescent="0.25">
      <c r="A433" t="s">
        <v>430</v>
      </c>
      <c r="B433">
        <v>1.0086746015736099E-4</v>
      </c>
      <c r="C433">
        <v>2</v>
      </c>
      <c r="D433">
        <v>19828</v>
      </c>
      <c r="E433" t="str">
        <f t="shared" si="6"/>
        <v>North Carolina</v>
      </c>
    </row>
    <row r="434" spans="1:5" x14ac:dyDescent="0.25">
      <c r="A434" t="s">
        <v>431</v>
      </c>
      <c r="B434">
        <v>2.00073360232089E-4</v>
      </c>
      <c r="C434">
        <v>6</v>
      </c>
      <c r="D434">
        <v>29989</v>
      </c>
      <c r="E434" t="str">
        <f t="shared" si="6"/>
        <v>Minnesota</v>
      </c>
    </row>
    <row r="435" spans="1:5" x14ac:dyDescent="0.25">
      <c r="A435" t="s">
        <v>432</v>
      </c>
      <c r="B435">
        <v>1.3493910872719401E-4</v>
      </c>
      <c r="C435">
        <v>4</v>
      </c>
      <c r="D435">
        <v>29643</v>
      </c>
      <c r="E435" t="str">
        <f t="shared" si="6"/>
        <v>Montana</v>
      </c>
    </row>
    <row r="436" spans="1:5" x14ac:dyDescent="0.25">
      <c r="A436" t="s">
        <v>433</v>
      </c>
      <c r="B436">
        <v>0</v>
      </c>
      <c r="C436">
        <v>0</v>
      </c>
      <c r="D436">
        <v>3391</v>
      </c>
      <c r="E436" t="str">
        <f t="shared" si="6"/>
        <v>Kentucky</v>
      </c>
    </row>
    <row r="437" spans="1:5" x14ac:dyDescent="0.25">
      <c r="A437" t="s">
        <v>434</v>
      </c>
      <c r="B437">
        <v>0</v>
      </c>
      <c r="C437">
        <v>0</v>
      </c>
      <c r="D437">
        <v>4634</v>
      </c>
      <c r="E437" t="str">
        <f t="shared" si="6"/>
        <v>Illinois</v>
      </c>
    </row>
    <row r="438" spans="1:5" x14ac:dyDescent="0.25">
      <c r="A438" t="s">
        <v>435</v>
      </c>
      <c r="B438">
        <v>0</v>
      </c>
      <c r="C438">
        <v>0</v>
      </c>
      <c r="D438">
        <v>11929</v>
      </c>
      <c r="E438" t="str">
        <f t="shared" si="6"/>
        <v>Indiana</v>
      </c>
    </row>
    <row r="439" spans="1:5" x14ac:dyDescent="0.25">
      <c r="A439" t="s">
        <v>436</v>
      </c>
      <c r="B439">
        <v>0</v>
      </c>
      <c r="C439">
        <v>0</v>
      </c>
      <c r="D439">
        <v>5703</v>
      </c>
      <c r="E439" t="str">
        <f t="shared" si="6"/>
        <v>Iowa</v>
      </c>
    </row>
    <row r="440" spans="1:5" x14ac:dyDescent="0.25">
      <c r="A440" t="s">
        <v>437</v>
      </c>
      <c r="B440">
        <v>0</v>
      </c>
      <c r="C440">
        <v>0</v>
      </c>
      <c r="D440">
        <v>8854</v>
      </c>
      <c r="E440" t="str">
        <f t="shared" si="6"/>
        <v>Michigan</v>
      </c>
    </row>
    <row r="441" spans="1:5" x14ac:dyDescent="0.25">
      <c r="A441" t="s">
        <v>438</v>
      </c>
      <c r="B441">
        <v>1.24968757810539E-4</v>
      </c>
      <c r="C441">
        <v>1</v>
      </c>
      <c r="D441">
        <v>8002</v>
      </c>
      <c r="E441" t="str">
        <f t="shared" si="6"/>
        <v>Minnesota</v>
      </c>
    </row>
    <row r="442" spans="1:5" x14ac:dyDescent="0.25">
      <c r="A442" t="s">
        <v>439</v>
      </c>
      <c r="B442">
        <v>1.5615240474697799E-4</v>
      </c>
      <c r="C442">
        <v>3</v>
      </c>
      <c r="D442">
        <v>19212</v>
      </c>
      <c r="E442" t="str">
        <f t="shared" si="6"/>
        <v>Missouri</v>
      </c>
    </row>
    <row r="443" spans="1:5" x14ac:dyDescent="0.25">
      <c r="A443" t="s">
        <v>440</v>
      </c>
      <c r="B443">
        <v>1.9829466587351001E-4</v>
      </c>
      <c r="C443">
        <v>1</v>
      </c>
      <c r="D443">
        <v>5043</v>
      </c>
      <c r="E443" t="str">
        <f t="shared" si="6"/>
        <v>Nebraska</v>
      </c>
    </row>
    <row r="444" spans="1:5" x14ac:dyDescent="0.25">
      <c r="A444" t="s">
        <v>441</v>
      </c>
      <c r="B444">
        <v>9.3285494618144905E-4</v>
      </c>
      <c r="C444">
        <v>91</v>
      </c>
      <c r="D444">
        <v>97550</v>
      </c>
      <c r="E444" t="str">
        <f t="shared" si="6"/>
        <v>North Dakota</v>
      </c>
    </row>
    <row r="445" spans="1:5" x14ac:dyDescent="0.25">
      <c r="A445" t="s">
        <v>442</v>
      </c>
      <c r="B445">
        <v>2.43397833759262E-4</v>
      </c>
      <c r="C445">
        <v>2</v>
      </c>
      <c r="D445">
        <v>8217</v>
      </c>
      <c r="E445" t="str">
        <f t="shared" si="6"/>
        <v>Texas</v>
      </c>
    </row>
    <row r="446" spans="1:5" x14ac:dyDescent="0.25">
      <c r="A446" t="s">
        <v>443</v>
      </c>
      <c r="B446">
        <v>2.28545309107541E-4</v>
      </c>
      <c r="C446">
        <v>2</v>
      </c>
      <c r="D446">
        <v>8751</v>
      </c>
      <c r="E446" t="str">
        <f t="shared" si="6"/>
        <v>Idaho</v>
      </c>
    </row>
    <row r="447" spans="1:5" x14ac:dyDescent="0.25">
      <c r="A447" t="s">
        <v>444</v>
      </c>
      <c r="B447">
        <v>0</v>
      </c>
      <c r="C447">
        <v>0</v>
      </c>
      <c r="D447">
        <v>3541</v>
      </c>
      <c r="E447" t="str">
        <f t="shared" si="6"/>
        <v>Texas</v>
      </c>
    </row>
    <row r="448" spans="1:5" x14ac:dyDescent="0.25">
      <c r="A448" t="s">
        <v>445</v>
      </c>
      <c r="B448">
        <v>0</v>
      </c>
      <c r="C448">
        <v>0</v>
      </c>
      <c r="D448">
        <v>3170</v>
      </c>
      <c r="E448" t="str">
        <f t="shared" si="6"/>
        <v>North Carolina</v>
      </c>
    </row>
    <row r="449" spans="1:7" x14ac:dyDescent="0.25">
      <c r="A449" t="s">
        <v>446</v>
      </c>
      <c r="B449">
        <v>0</v>
      </c>
      <c r="C449">
        <v>0</v>
      </c>
      <c r="D449">
        <v>2100</v>
      </c>
      <c r="E449" t="str">
        <f t="shared" si="6"/>
        <v>Louisiana</v>
      </c>
    </row>
    <row r="450" spans="1:7" x14ac:dyDescent="0.25">
      <c r="A450" t="s">
        <v>447</v>
      </c>
      <c r="B450">
        <v>0</v>
      </c>
      <c r="C450">
        <v>0</v>
      </c>
      <c r="D450">
        <v>8953</v>
      </c>
      <c r="E450" t="str">
        <f t="shared" si="6"/>
        <v>Puerto Rico</v>
      </c>
    </row>
    <row r="451" spans="1:7" x14ac:dyDescent="0.25">
      <c r="A451" t="s">
        <v>448</v>
      </c>
      <c r="B451">
        <v>1.6941734551256801E-4</v>
      </c>
      <c r="C451">
        <v>12</v>
      </c>
      <c r="D451">
        <v>70831</v>
      </c>
      <c r="E451" t="str">
        <f t="shared" si="6"/>
        <v>North Carolina</v>
      </c>
    </row>
    <row r="452" spans="1:7" x14ac:dyDescent="0.25">
      <c r="A452" t="s">
        <v>449</v>
      </c>
      <c r="B452">
        <v>1.5973165082661101E-4</v>
      </c>
      <c r="C452">
        <v>2</v>
      </c>
      <c r="D452">
        <v>12521</v>
      </c>
      <c r="E452" t="str">
        <f t="shared" ref="E452:E515" si="7">IFERROR(RIGHT(A452,LEN(A452)-FIND(",",A452)-1),"DC")</f>
        <v>Georgia</v>
      </c>
    </row>
    <row r="453" spans="1:7" x14ac:dyDescent="0.25">
      <c r="A453" t="s">
        <v>450</v>
      </c>
      <c r="B453">
        <v>0</v>
      </c>
      <c r="C453">
        <v>0</v>
      </c>
      <c r="D453">
        <v>779</v>
      </c>
      <c r="E453" t="str">
        <f t="shared" si="7"/>
        <v>New Mexico</v>
      </c>
    </row>
    <row r="454" spans="1:7" x14ac:dyDescent="0.25">
      <c r="A454" t="s">
        <v>451</v>
      </c>
      <c r="B454">
        <v>2.0028039254960101E-4</v>
      </c>
      <c r="C454">
        <v>5</v>
      </c>
      <c r="D454">
        <v>24965</v>
      </c>
      <c r="E454" t="str">
        <f t="shared" si="7"/>
        <v>New York</v>
      </c>
    </row>
    <row r="455" spans="1:7" x14ac:dyDescent="0.25">
      <c r="A455" t="s">
        <v>452</v>
      </c>
      <c r="B455">
        <v>0</v>
      </c>
      <c r="C455">
        <v>0</v>
      </c>
      <c r="D455">
        <v>1640</v>
      </c>
      <c r="E455" t="str">
        <f t="shared" si="7"/>
        <v>North Dakota</v>
      </c>
    </row>
    <row r="456" spans="1:7" x14ac:dyDescent="0.25">
      <c r="A456" t="s">
        <v>453</v>
      </c>
      <c r="B456">
        <v>0</v>
      </c>
      <c r="C456">
        <v>0</v>
      </c>
      <c r="D456">
        <v>7876</v>
      </c>
      <c r="E456" t="str">
        <f t="shared" si="7"/>
        <v>Puerto Rico</v>
      </c>
    </row>
    <row r="457" spans="1:7" x14ac:dyDescent="0.25">
      <c r="A457" t="s">
        <v>454</v>
      </c>
      <c r="B457">
        <v>3.4971148802242998E-4</v>
      </c>
      <c r="C457">
        <v>8</v>
      </c>
      <c r="D457">
        <v>22876</v>
      </c>
      <c r="E457" t="str">
        <f t="shared" si="7"/>
        <v>New York</v>
      </c>
    </row>
    <row r="458" spans="1:7" x14ac:dyDescent="0.25">
      <c r="A458" t="s">
        <v>455</v>
      </c>
      <c r="B458">
        <v>2.4964633435964302E-4</v>
      </c>
      <c r="C458">
        <v>6</v>
      </c>
      <c r="D458">
        <v>24034</v>
      </c>
      <c r="E458" t="str">
        <f t="shared" si="7"/>
        <v>Maryland</v>
      </c>
    </row>
    <row r="459" spans="1:7" x14ac:dyDescent="0.25">
      <c r="A459" t="s">
        <v>456</v>
      </c>
      <c r="B459">
        <v>0</v>
      </c>
      <c r="C459">
        <v>0</v>
      </c>
      <c r="D459">
        <v>5571</v>
      </c>
      <c r="E459" t="str">
        <f t="shared" si="7"/>
        <v>Iowa</v>
      </c>
    </row>
    <row r="460" spans="1:7" x14ac:dyDescent="0.25">
      <c r="A460" t="s">
        <v>457</v>
      </c>
      <c r="B460">
        <v>0</v>
      </c>
      <c r="C460">
        <v>0</v>
      </c>
      <c r="D460">
        <v>3272</v>
      </c>
      <c r="E460" t="str">
        <f t="shared" si="7"/>
        <v>Missouri</v>
      </c>
    </row>
    <row r="461" spans="1:7" x14ac:dyDescent="0.25">
      <c r="A461" t="s">
        <v>458</v>
      </c>
      <c r="B461">
        <v>0</v>
      </c>
      <c r="C461">
        <v>0</v>
      </c>
      <c r="D461">
        <v>2850</v>
      </c>
      <c r="E461" t="str">
        <f t="shared" si="7"/>
        <v>Nebraska</v>
      </c>
    </row>
    <row r="462" spans="1:7" x14ac:dyDescent="0.25">
      <c r="A462" t="s">
        <v>459</v>
      </c>
      <c r="B462">
        <v>0</v>
      </c>
      <c r="C462">
        <v>0</v>
      </c>
      <c r="D462">
        <v>1083</v>
      </c>
      <c r="E462" t="str">
        <f t="shared" si="7"/>
        <v>Puerto Rico</v>
      </c>
    </row>
    <row r="463" spans="1:7" x14ac:dyDescent="0.25">
      <c r="A463" t="s">
        <v>460</v>
      </c>
      <c r="B463">
        <v>4.0328571731795799E-4</v>
      </c>
      <c r="C463">
        <v>19</v>
      </c>
      <c r="D463">
        <v>47113</v>
      </c>
      <c r="E463" t="str">
        <f t="shared" si="7"/>
        <v>Pennsylvania</v>
      </c>
    </row>
    <row r="464" spans="1:7" x14ac:dyDescent="0.25">
      <c r="A464" t="s">
        <v>461</v>
      </c>
      <c r="B464" s="1">
        <v>4.7530776177584499E-5</v>
      </c>
      <c r="C464">
        <v>1</v>
      </c>
      <c r="D464">
        <v>21039</v>
      </c>
      <c r="E464" t="str">
        <f t="shared" si="7"/>
        <v>Iowa</v>
      </c>
      <c r="G464" s="1"/>
    </row>
    <row r="465" spans="1:7" x14ac:dyDescent="0.25">
      <c r="A465" t="s">
        <v>462</v>
      </c>
      <c r="B465">
        <v>0</v>
      </c>
      <c r="C465">
        <v>0</v>
      </c>
      <c r="D465">
        <v>7682</v>
      </c>
      <c r="E465" t="str">
        <f t="shared" si="7"/>
        <v>Colorado</v>
      </c>
    </row>
    <row r="466" spans="1:7" x14ac:dyDescent="0.25">
      <c r="A466" t="s">
        <v>463</v>
      </c>
      <c r="B466">
        <v>0</v>
      </c>
      <c r="C466">
        <v>0</v>
      </c>
      <c r="D466">
        <v>7732</v>
      </c>
      <c r="E466" t="str">
        <f t="shared" si="7"/>
        <v>Alabama</v>
      </c>
    </row>
    <row r="467" spans="1:7" x14ac:dyDescent="0.25">
      <c r="A467" t="s">
        <v>464</v>
      </c>
      <c r="B467">
        <v>1.7905102954340801E-4</v>
      </c>
      <c r="C467">
        <v>2</v>
      </c>
      <c r="D467">
        <v>11170</v>
      </c>
      <c r="E467" t="str">
        <f t="shared" si="7"/>
        <v>Texas</v>
      </c>
    </row>
    <row r="468" spans="1:7" x14ac:dyDescent="0.25">
      <c r="A468" t="s">
        <v>465</v>
      </c>
      <c r="B468">
        <v>3.6635287746289398E-4</v>
      </c>
      <c r="C468">
        <v>23</v>
      </c>
      <c r="D468">
        <v>62781</v>
      </c>
      <c r="E468" t="str">
        <f t="shared" si="7"/>
        <v>Illinois</v>
      </c>
    </row>
    <row r="469" spans="1:7" x14ac:dyDescent="0.25">
      <c r="A469" t="s">
        <v>466</v>
      </c>
      <c r="B469">
        <v>0</v>
      </c>
      <c r="C469">
        <v>0</v>
      </c>
      <c r="D469">
        <v>9564</v>
      </c>
      <c r="E469" t="str">
        <f t="shared" si="7"/>
        <v>Ohio</v>
      </c>
    </row>
    <row r="470" spans="1:7" x14ac:dyDescent="0.25">
      <c r="A470" t="s">
        <v>467</v>
      </c>
      <c r="B470">
        <v>0</v>
      </c>
      <c r="C470">
        <v>0</v>
      </c>
      <c r="D470">
        <v>2222</v>
      </c>
      <c r="E470" t="str">
        <f t="shared" si="7"/>
        <v>Missouri</v>
      </c>
    </row>
    <row r="471" spans="1:7" x14ac:dyDescent="0.25">
      <c r="A471" t="s">
        <v>468</v>
      </c>
      <c r="B471">
        <v>0</v>
      </c>
      <c r="C471">
        <v>0</v>
      </c>
      <c r="D471">
        <v>1466</v>
      </c>
      <c r="E471" t="str">
        <f t="shared" si="7"/>
        <v>Virginia</v>
      </c>
    </row>
    <row r="472" spans="1:7" x14ac:dyDescent="0.25">
      <c r="A472" t="s">
        <v>469</v>
      </c>
      <c r="B472">
        <v>2.2483278061946599E-4</v>
      </c>
      <c r="C472">
        <v>8</v>
      </c>
      <c r="D472">
        <v>35582</v>
      </c>
      <c r="E472" t="str">
        <f t="shared" si="7"/>
        <v>Maryland</v>
      </c>
    </row>
    <row r="473" spans="1:7" x14ac:dyDescent="0.25">
      <c r="A473" t="s">
        <v>470</v>
      </c>
      <c r="B473">
        <v>0</v>
      </c>
      <c r="C473">
        <v>0</v>
      </c>
      <c r="D473">
        <v>2401</v>
      </c>
      <c r="E473" t="str">
        <f t="shared" si="7"/>
        <v>South Dakota</v>
      </c>
    </row>
    <row r="474" spans="1:7" x14ac:dyDescent="0.25">
      <c r="A474" t="s">
        <v>471</v>
      </c>
      <c r="B474">
        <v>5.5097683601557004E-4</v>
      </c>
      <c r="C474">
        <v>96</v>
      </c>
      <c r="D474">
        <v>174236</v>
      </c>
      <c r="E474" t="str">
        <f t="shared" si="7"/>
        <v>South Carolina</v>
      </c>
    </row>
    <row r="475" spans="1:7" x14ac:dyDescent="0.25">
      <c r="A475" t="s">
        <v>472</v>
      </c>
      <c r="B475">
        <v>0</v>
      </c>
      <c r="C475">
        <v>0</v>
      </c>
      <c r="D475">
        <v>9414</v>
      </c>
      <c r="E475" t="str">
        <f t="shared" si="7"/>
        <v>Michigan</v>
      </c>
    </row>
    <row r="476" spans="1:7" x14ac:dyDescent="0.25">
      <c r="A476" t="s">
        <v>473</v>
      </c>
      <c r="B476" s="1">
        <v>7.3028237585148704E-5</v>
      </c>
      <c r="C476">
        <v>3</v>
      </c>
      <c r="D476">
        <v>41080</v>
      </c>
      <c r="E476" t="str">
        <f t="shared" si="7"/>
        <v>Florida</v>
      </c>
      <c r="G476" s="1"/>
    </row>
    <row r="477" spans="1:7" x14ac:dyDescent="0.25">
      <c r="A477" t="s">
        <v>474</v>
      </c>
      <c r="B477">
        <v>0</v>
      </c>
      <c r="C477">
        <v>0</v>
      </c>
      <c r="D477">
        <v>2783</v>
      </c>
      <c r="E477" t="str">
        <f t="shared" si="7"/>
        <v>Virginia</v>
      </c>
    </row>
    <row r="478" spans="1:7" x14ac:dyDescent="0.25">
      <c r="A478" t="s">
        <v>475</v>
      </c>
      <c r="B478">
        <v>1.5350961353954799E-4</v>
      </c>
      <c r="C478">
        <v>4</v>
      </c>
      <c r="D478">
        <v>26057</v>
      </c>
      <c r="E478" t="str">
        <f t="shared" si="7"/>
        <v>Virginia</v>
      </c>
    </row>
    <row r="479" spans="1:7" x14ac:dyDescent="0.25">
      <c r="A479" t="s">
        <v>476</v>
      </c>
      <c r="B479">
        <v>0</v>
      </c>
      <c r="C479">
        <v>0</v>
      </c>
      <c r="D479">
        <v>2068</v>
      </c>
      <c r="E479" t="str">
        <f t="shared" si="7"/>
        <v>Georgia</v>
      </c>
    </row>
    <row r="480" spans="1:7" x14ac:dyDescent="0.25">
      <c r="A480" t="s">
        <v>477</v>
      </c>
      <c r="B480">
        <v>0</v>
      </c>
      <c r="C480">
        <v>0</v>
      </c>
      <c r="D480">
        <v>757</v>
      </c>
      <c r="E480" t="str">
        <f t="shared" si="7"/>
        <v>Kansas</v>
      </c>
    </row>
    <row r="481" spans="1:5" x14ac:dyDescent="0.25">
      <c r="A481" t="s">
        <v>478</v>
      </c>
      <c r="B481">
        <v>0</v>
      </c>
      <c r="C481">
        <v>0</v>
      </c>
      <c r="D481">
        <v>1856</v>
      </c>
      <c r="E481" t="str">
        <f t="shared" si="7"/>
        <v>Nebraska</v>
      </c>
    </row>
    <row r="482" spans="1:5" x14ac:dyDescent="0.25">
      <c r="A482" t="s">
        <v>479</v>
      </c>
      <c r="B482">
        <v>2.28986269304787E-4</v>
      </c>
      <c r="C482">
        <v>27</v>
      </c>
      <c r="D482">
        <v>117911</v>
      </c>
      <c r="E482" t="str">
        <f t="shared" si="7"/>
        <v>Georgia</v>
      </c>
    </row>
    <row r="483" spans="1:5" x14ac:dyDescent="0.25">
      <c r="A483" t="s">
        <v>480</v>
      </c>
      <c r="B483">
        <v>1.3223140495865999E-4</v>
      </c>
      <c r="C483">
        <v>2</v>
      </c>
      <c r="D483">
        <v>15125</v>
      </c>
      <c r="E483" t="str">
        <f t="shared" si="7"/>
        <v>North Carolina</v>
      </c>
    </row>
    <row r="484" spans="1:5" x14ac:dyDescent="0.25">
      <c r="A484" t="s">
        <v>481</v>
      </c>
      <c r="B484">
        <v>0</v>
      </c>
      <c r="C484">
        <v>0</v>
      </c>
      <c r="D484">
        <v>2012</v>
      </c>
      <c r="E484" t="str">
        <f t="shared" si="7"/>
        <v>Georgia</v>
      </c>
    </row>
    <row r="485" spans="1:5" x14ac:dyDescent="0.25">
      <c r="A485" t="s">
        <v>482</v>
      </c>
      <c r="B485">
        <v>0</v>
      </c>
      <c r="C485">
        <v>0</v>
      </c>
      <c r="D485">
        <v>4913</v>
      </c>
      <c r="E485" t="str">
        <f t="shared" si="7"/>
        <v>Georgia</v>
      </c>
    </row>
    <row r="486" spans="1:5" x14ac:dyDescent="0.25">
      <c r="A486" t="s">
        <v>483</v>
      </c>
      <c r="B486">
        <v>0</v>
      </c>
      <c r="C486">
        <v>0</v>
      </c>
      <c r="D486">
        <v>1561</v>
      </c>
      <c r="E486" t="str">
        <f t="shared" si="7"/>
        <v>Kansas</v>
      </c>
    </row>
    <row r="487" spans="1:5" x14ac:dyDescent="0.25">
      <c r="A487" t="s">
        <v>484</v>
      </c>
      <c r="B487">
        <v>3.3630401883299999E-4</v>
      </c>
      <c r="C487">
        <v>14</v>
      </c>
      <c r="D487">
        <v>41629</v>
      </c>
      <c r="E487" t="str">
        <f t="shared" si="7"/>
        <v>New York</v>
      </c>
    </row>
    <row r="488" spans="1:5" x14ac:dyDescent="0.25">
      <c r="A488" t="s">
        <v>485</v>
      </c>
      <c r="B488">
        <v>2.2494657518834499E-4</v>
      </c>
      <c r="C488">
        <v>4</v>
      </c>
      <c r="D488">
        <v>17782</v>
      </c>
      <c r="E488" t="str">
        <f t="shared" si="7"/>
        <v>New Mexico</v>
      </c>
    </row>
    <row r="489" spans="1:5" x14ac:dyDescent="0.25">
      <c r="A489" t="s">
        <v>486</v>
      </c>
      <c r="B489">
        <v>0</v>
      </c>
      <c r="C489">
        <v>0</v>
      </c>
      <c r="D489">
        <v>7326</v>
      </c>
      <c r="E489" t="str">
        <f t="shared" si="7"/>
        <v>Tennessee</v>
      </c>
    </row>
    <row r="490" spans="1:5" x14ac:dyDescent="0.25">
      <c r="A490" t="s">
        <v>487</v>
      </c>
      <c r="B490">
        <v>0</v>
      </c>
      <c r="C490">
        <v>0</v>
      </c>
      <c r="D490">
        <v>7941</v>
      </c>
      <c r="E490" t="str">
        <f t="shared" si="7"/>
        <v>Michigan</v>
      </c>
    </row>
    <row r="491" spans="1:5" x14ac:dyDescent="0.25">
      <c r="A491" t="s">
        <v>488</v>
      </c>
      <c r="B491">
        <v>1.4044549310410201E-4</v>
      </c>
      <c r="C491">
        <v>5</v>
      </c>
      <c r="D491">
        <v>35601</v>
      </c>
      <c r="E491" t="str">
        <f t="shared" si="7"/>
        <v>Washington</v>
      </c>
    </row>
    <row r="492" spans="1:5" x14ac:dyDescent="0.25">
      <c r="A492" t="s">
        <v>489</v>
      </c>
      <c r="B492">
        <v>2.1504055050380801E-4</v>
      </c>
      <c r="C492">
        <v>7</v>
      </c>
      <c r="D492">
        <v>32552</v>
      </c>
      <c r="E492" t="str">
        <f t="shared" si="7"/>
        <v>New York</v>
      </c>
    </row>
    <row r="493" spans="1:5" x14ac:dyDescent="0.25">
      <c r="A493" t="s">
        <v>490</v>
      </c>
      <c r="B493">
        <v>2.70910938029111E-4</v>
      </c>
      <c r="C493">
        <v>4</v>
      </c>
      <c r="D493">
        <v>14765</v>
      </c>
      <c r="E493" t="str">
        <f t="shared" si="7"/>
        <v>New York</v>
      </c>
    </row>
    <row r="494" spans="1:5" x14ac:dyDescent="0.25">
      <c r="A494" t="s">
        <v>491</v>
      </c>
      <c r="B494">
        <v>0</v>
      </c>
      <c r="C494">
        <v>0</v>
      </c>
      <c r="D494">
        <v>6045</v>
      </c>
      <c r="E494" t="str">
        <f t="shared" si="7"/>
        <v>Alabama</v>
      </c>
    </row>
    <row r="495" spans="1:5" x14ac:dyDescent="0.25">
      <c r="A495" t="s">
        <v>492</v>
      </c>
      <c r="B495">
        <v>5.5477886514432295E-4</v>
      </c>
      <c r="C495">
        <v>25</v>
      </c>
      <c r="D495">
        <v>45063</v>
      </c>
      <c r="E495" t="str">
        <f t="shared" si="7"/>
        <v>Georgia</v>
      </c>
    </row>
    <row r="496" spans="1:5" x14ac:dyDescent="0.25">
      <c r="A496" t="s">
        <v>493</v>
      </c>
      <c r="B496">
        <v>0</v>
      </c>
      <c r="C496">
        <v>0</v>
      </c>
      <c r="D496">
        <v>4863</v>
      </c>
      <c r="E496" t="str">
        <f t="shared" si="7"/>
        <v>Iowa</v>
      </c>
    </row>
    <row r="497" spans="1:5" x14ac:dyDescent="0.25">
      <c r="A497" t="s">
        <v>494</v>
      </c>
      <c r="B497">
        <v>0</v>
      </c>
      <c r="C497">
        <v>0</v>
      </c>
      <c r="D497">
        <v>5257</v>
      </c>
      <c r="E497" t="str">
        <f t="shared" si="7"/>
        <v>Kansas</v>
      </c>
    </row>
    <row r="498" spans="1:5" x14ac:dyDescent="0.25">
      <c r="A498" t="s">
        <v>495</v>
      </c>
      <c r="B498">
        <v>0</v>
      </c>
      <c r="C498">
        <v>0</v>
      </c>
      <c r="D498">
        <v>8136</v>
      </c>
      <c r="E498" t="str">
        <f t="shared" si="7"/>
        <v>North Carolina</v>
      </c>
    </row>
    <row r="499" spans="1:5" x14ac:dyDescent="0.25">
      <c r="A499" t="s">
        <v>496</v>
      </c>
      <c r="B499">
        <v>1.36500136500128E-4</v>
      </c>
      <c r="C499">
        <v>1</v>
      </c>
      <c r="D499">
        <v>7326</v>
      </c>
      <c r="E499" t="str">
        <f t="shared" si="7"/>
        <v>Oklahoma</v>
      </c>
    </row>
    <row r="500" spans="1:5" x14ac:dyDescent="0.25">
      <c r="A500" t="s">
        <v>497</v>
      </c>
      <c r="B500">
        <v>1.8601190476186201E-4</v>
      </c>
      <c r="C500">
        <v>3</v>
      </c>
      <c r="D500">
        <v>16128</v>
      </c>
      <c r="E500" t="str">
        <f t="shared" si="7"/>
        <v>South Carolina</v>
      </c>
    </row>
    <row r="501" spans="1:5" x14ac:dyDescent="0.25">
      <c r="A501" t="s">
        <v>498</v>
      </c>
      <c r="B501">
        <v>1.53586238673009E-4</v>
      </c>
      <c r="C501">
        <v>2</v>
      </c>
      <c r="D501">
        <v>13022</v>
      </c>
      <c r="E501" t="str">
        <f t="shared" si="7"/>
        <v>Texas</v>
      </c>
    </row>
    <row r="502" spans="1:5" x14ac:dyDescent="0.25">
      <c r="A502" t="s">
        <v>499</v>
      </c>
      <c r="B502">
        <v>0</v>
      </c>
      <c r="C502">
        <v>0</v>
      </c>
      <c r="D502">
        <v>2337</v>
      </c>
      <c r="E502" t="str">
        <f t="shared" si="7"/>
        <v>Nebraska</v>
      </c>
    </row>
    <row r="503" spans="1:5" x14ac:dyDescent="0.25">
      <c r="A503" t="s">
        <v>500</v>
      </c>
      <c r="B503">
        <v>3.1684905798334801E-4</v>
      </c>
      <c r="C503">
        <v>26</v>
      </c>
      <c r="D503">
        <v>82058</v>
      </c>
      <c r="E503" t="str">
        <f t="shared" si="7"/>
        <v>Virginia</v>
      </c>
    </row>
    <row r="504" spans="1:5" x14ac:dyDescent="0.25">
      <c r="A504" t="s">
        <v>501</v>
      </c>
      <c r="B504">
        <v>2.5491624180629102E-4</v>
      </c>
      <c r="C504">
        <v>7</v>
      </c>
      <c r="D504">
        <v>27460</v>
      </c>
      <c r="E504" t="str">
        <f t="shared" si="7"/>
        <v>New Hampshire</v>
      </c>
    </row>
    <row r="505" spans="1:5" x14ac:dyDescent="0.25">
      <c r="A505" t="s">
        <v>502</v>
      </c>
      <c r="B505">
        <v>1.67144974612887E-3</v>
      </c>
      <c r="C505">
        <v>371</v>
      </c>
      <c r="D505">
        <v>221963</v>
      </c>
      <c r="E505" t="str">
        <f t="shared" si="7"/>
        <v>Pennsylvania</v>
      </c>
    </row>
    <row r="506" spans="1:5" x14ac:dyDescent="0.25">
      <c r="A506" t="s">
        <v>503</v>
      </c>
      <c r="B506">
        <v>1.31010087776717E-4</v>
      </c>
      <c r="C506">
        <v>1</v>
      </c>
      <c r="D506">
        <v>7633</v>
      </c>
      <c r="E506" t="str">
        <f t="shared" si="7"/>
        <v>South Carolina</v>
      </c>
    </row>
    <row r="507" spans="1:5" x14ac:dyDescent="0.25">
      <c r="A507" t="s">
        <v>504</v>
      </c>
      <c r="B507">
        <v>0</v>
      </c>
      <c r="C507">
        <v>0</v>
      </c>
      <c r="D507">
        <v>4025</v>
      </c>
      <c r="E507" t="str">
        <f t="shared" si="7"/>
        <v>Tennessee</v>
      </c>
    </row>
    <row r="508" spans="1:5" x14ac:dyDescent="0.25">
      <c r="A508" t="s">
        <v>505</v>
      </c>
      <c r="B508">
        <v>0</v>
      </c>
      <c r="C508">
        <v>0</v>
      </c>
      <c r="D508">
        <v>11453</v>
      </c>
      <c r="E508" t="str">
        <f t="shared" si="7"/>
        <v>South Carolina</v>
      </c>
    </row>
    <row r="509" spans="1:5" x14ac:dyDescent="0.25">
      <c r="A509" t="s">
        <v>506</v>
      </c>
      <c r="B509">
        <v>4.6133157961891698E-4</v>
      </c>
      <c r="C509">
        <v>47</v>
      </c>
      <c r="D509">
        <v>101879</v>
      </c>
      <c r="E509" t="str">
        <f t="shared" si="7"/>
        <v>Virginia</v>
      </c>
    </row>
    <row r="510" spans="1:5" x14ac:dyDescent="0.25">
      <c r="A510" t="s">
        <v>507</v>
      </c>
      <c r="B510">
        <v>0</v>
      </c>
      <c r="C510">
        <v>0</v>
      </c>
      <c r="D510">
        <v>805</v>
      </c>
      <c r="E510" t="str">
        <f t="shared" si="7"/>
        <v>Colorado</v>
      </c>
    </row>
    <row r="511" spans="1:5" x14ac:dyDescent="0.25">
      <c r="A511" t="s">
        <v>508</v>
      </c>
      <c r="B511">
        <v>0</v>
      </c>
      <c r="C511">
        <v>0</v>
      </c>
      <c r="D511">
        <v>1393</v>
      </c>
      <c r="E511" t="str">
        <f t="shared" si="7"/>
        <v>Kansas</v>
      </c>
    </row>
    <row r="512" spans="1:5" x14ac:dyDescent="0.25">
      <c r="A512" t="s">
        <v>509</v>
      </c>
      <c r="B512">
        <v>0</v>
      </c>
      <c r="C512">
        <v>0</v>
      </c>
      <c r="D512">
        <v>4915</v>
      </c>
      <c r="E512" t="str">
        <f t="shared" si="7"/>
        <v>Nebraska</v>
      </c>
    </row>
    <row r="513" spans="1:7" x14ac:dyDescent="0.25">
      <c r="A513" t="s">
        <v>510</v>
      </c>
      <c r="B513">
        <v>0</v>
      </c>
      <c r="C513">
        <v>0</v>
      </c>
      <c r="D513">
        <v>4738</v>
      </c>
      <c r="E513" t="str">
        <f t="shared" si="7"/>
        <v>Iowa</v>
      </c>
    </row>
    <row r="514" spans="1:7" x14ac:dyDescent="0.25">
      <c r="A514" t="s">
        <v>511</v>
      </c>
      <c r="B514">
        <v>1.8165304268846701E-4</v>
      </c>
      <c r="C514">
        <v>1</v>
      </c>
      <c r="D514">
        <v>5505</v>
      </c>
      <c r="E514" t="str">
        <f t="shared" si="7"/>
        <v>Mississippi</v>
      </c>
    </row>
    <row r="515" spans="1:7" x14ac:dyDescent="0.25">
      <c r="A515" t="s">
        <v>512</v>
      </c>
      <c r="B515">
        <v>0</v>
      </c>
      <c r="C515">
        <v>0</v>
      </c>
      <c r="D515">
        <v>2794</v>
      </c>
      <c r="E515" t="str">
        <f t="shared" si="7"/>
        <v>Arkansas</v>
      </c>
    </row>
    <row r="516" spans="1:7" x14ac:dyDescent="0.25">
      <c r="A516" t="s">
        <v>513</v>
      </c>
      <c r="B516">
        <v>0</v>
      </c>
      <c r="C516">
        <v>0</v>
      </c>
      <c r="D516">
        <v>2581</v>
      </c>
      <c r="E516" t="str">
        <f t="shared" ref="E516:E579" si="8">IFERROR(RIGHT(A516,LEN(A516)-FIND(",",A516)-1),"DC")</f>
        <v>Texas</v>
      </c>
    </row>
    <row r="517" spans="1:7" x14ac:dyDescent="0.25">
      <c r="A517" t="s">
        <v>514</v>
      </c>
      <c r="B517">
        <v>3.4686090877555898E-4</v>
      </c>
      <c r="C517">
        <v>3</v>
      </c>
      <c r="D517">
        <v>8649</v>
      </c>
      <c r="E517" t="str">
        <f t="shared" si="8"/>
        <v>Alabama</v>
      </c>
    </row>
    <row r="518" spans="1:7" x14ac:dyDescent="0.25">
      <c r="A518" t="s">
        <v>515</v>
      </c>
      <c r="B518">
        <v>1.06791969243902E-4</v>
      </c>
      <c r="C518">
        <v>1</v>
      </c>
      <c r="D518">
        <v>9364</v>
      </c>
      <c r="E518" t="str">
        <f t="shared" si="8"/>
        <v>Michigan</v>
      </c>
    </row>
    <row r="519" spans="1:7" x14ac:dyDescent="0.25">
      <c r="A519" t="s">
        <v>516</v>
      </c>
      <c r="B519">
        <v>0</v>
      </c>
      <c r="C519">
        <v>0</v>
      </c>
      <c r="D519">
        <v>6000</v>
      </c>
      <c r="E519" t="str">
        <f t="shared" si="8"/>
        <v>Minnesota</v>
      </c>
    </row>
    <row r="520" spans="1:7" x14ac:dyDescent="0.25">
      <c r="A520" t="s">
        <v>517</v>
      </c>
      <c r="B520" s="1">
        <v>4.5409136318230702E-5</v>
      </c>
      <c r="C520">
        <v>1</v>
      </c>
      <c r="D520">
        <v>22022</v>
      </c>
      <c r="E520" t="str">
        <f t="shared" si="8"/>
        <v>Wisconsin</v>
      </c>
      <c r="G520" s="1"/>
    </row>
    <row r="521" spans="1:7" x14ac:dyDescent="0.25">
      <c r="A521" t="s">
        <v>518</v>
      </c>
      <c r="B521">
        <v>0</v>
      </c>
      <c r="C521">
        <v>0</v>
      </c>
      <c r="D521">
        <v>12289</v>
      </c>
      <c r="E521" t="str">
        <f t="shared" si="8"/>
        <v>Minnesota</v>
      </c>
    </row>
    <row r="522" spans="1:7" x14ac:dyDescent="0.25">
      <c r="A522" t="s">
        <v>519</v>
      </c>
      <c r="B522">
        <v>3.1547655159858102E-4</v>
      </c>
      <c r="C522">
        <v>26</v>
      </c>
      <c r="D522">
        <v>82415</v>
      </c>
      <c r="E522" t="str">
        <f t="shared" si="8"/>
        <v>Vermont</v>
      </c>
    </row>
    <row r="523" spans="1:7" x14ac:dyDescent="0.25">
      <c r="A523" t="s">
        <v>520</v>
      </c>
      <c r="B523">
        <v>0</v>
      </c>
      <c r="C523">
        <v>0</v>
      </c>
      <c r="D523">
        <v>3408</v>
      </c>
      <c r="E523" t="str">
        <f t="shared" si="8"/>
        <v>Alabama</v>
      </c>
    </row>
    <row r="524" spans="1:7" x14ac:dyDescent="0.25">
      <c r="A524" t="s">
        <v>521</v>
      </c>
      <c r="B524">
        <v>0</v>
      </c>
      <c r="C524">
        <v>0</v>
      </c>
      <c r="D524">
        <v>1659</v>
      </c>
      <c r="E524" t="str">
        <f t="shared" si="8"/>
        <v>Mississippi</v>
      </c>
    </row>
    <row r="525" spans="1:7" x14ac:dyDescent="0.25">
      <c r="A525" t="s">
        <v>522</v>
      </c>
      <c r="B525">
        <v>0</v>
      </c>
      <c r="C525">
        <v>0</v>
      </c>
      <c r="D525">
        <v>3390</v>
      </c>
      <c r="E525" t="str">
        <f t="shared" si="8"/>
        <v>Oklahoma</v>
      </c>
    </row>
    <row r="526" spans="1:7" x14ac:dyDescent="0.25">
      <c r="A526" t="s">
        <v>523</v>
      </c>
      <c r="B526">
        <v>0</v>
      </c>
      <c r="C526">
        <v>0</v>
      </c>
      <c r="D526">
        <v>1349</v>
      </c>
      <c r="E526" t="str">
        <f t="shared" si="8"/>
        <v>Montana</v>
      </c>
    </row>
    <row r="527" spans="1:7" x14ac:dyDescent="0.25">
      <c r="A527" t="s">
        <v>524</v>
      </c>
      <c r="B527">
        <v>0</v>
      </c>
      <c r="C527">
        <v>0</v>
      </c>
      <c r="D527">
        <v>5225</v>
      </c>
      <c r="E527" t="str">
        <f t="shared" si="8"/>
        <v>North Carolina</v>
      </c>
    </row>
    <row r="528" spans="1:7" x14ac:dyDescent="0.25">
      <c r="A528" t="s">
        <v>525</v>
      </c>
      <c r="B528">
        <v>0</v>
      </c>
      <c r="C528">
        <v>0</v>
      </c>
      <c r="D528">
        <v>10349</v>
      </c>
      <c r="E528" t="str">
        <f t="shared" si="8"/>
        <v>Illinois</v>
      </c>
    </row>
    <row r="529" spans="1:7" x14ac:dyDescent="0.25">
      <c r="A529" t="s">
        <v>526</v>
      </c>
      <c r="B529">
        <v>1.74102285092514E-4</v>
      </c>
      <c r="C529">
        <v>4</v>
      </c>
      <c r="D529">
        <v>22975</v>
      </c>
      <c r="E529" t="str">
        <f t="shared" si="8"/>
        <v>Kentucky</v>
      </c>
    </row>
    <row r="530" spans="1:7" x14ac:dyDescent="0.25">
      <c r="A530" t="s">
        <v>527</v>
      </c>
      <c r="B530">
        <v>1.69090294217078E-4</v>
      </c>
      <c r="C530">
        <v>3</v>
      </c>
      <c r="D530">
        <v>17742</v>
      </c>
      <c r="E530" t="str">
        <f t="shared" si="8"/>
        <v>Missouri</v>
      </c>
    </row>
    <row r="531" spans="1:7" x14ac:dyDescent="0.25">
      <c r="A531" t="s">
        <v>528</v>
      </c>
      <c r="B531">
        <v>2.32774674115421E-4</v>
      </c>
      <c r="C531">
        <v>2</v>
      </c>
      <c r="D531">
        <v>8592</v>
      </c>
      <c r="E531" t="str">
        <f t="shared" si="8"/>
        <v>Nevada</v>
      </c>
    </row>
    <row r="532" spans="1:7" x14ac:dyDescent="0.25">
      <c r="A532" t="s">
        <v>529</v>
      </c>
      <c r="B532">
        <v>0</v>
      </c>
      <c r="C532">
        <v>0</v>
      </c>
      <c r="D532">
        <v>1255</v>
      </c>
      <c r="E532" t="str">
        <f t="shared" si="8"/>
        <v>Puerto Rico</v>
      </c>
    </row>
    <row r="533" spans="1:7" x14ac:dyDescent="0.25">
      <c r="A533" t="s">
        <v>530</v>
      </c>
      <c r="B533">
        <v>0</v>
      </c>
      <c r="C533">
        <v>0</v>
      </c>
      <c r="D533">
        <v>4629</v>
      </c>
      <c r="E533" t="str">
        <f t="shared" si="8"/>
        <v>New Mexico</v>
      </c>
    </row>
    <row r="534" spans="1:7" x14ac:dyDescent="0.25">
      <c r="A534" t="s">
        <v>531</v>
      </c>
      <c r="B534">
        <v>0</v>
      </c>
      <c r="C534">
        <v>0</v>
      </c>
      <c r="D534">
        <v>4187</v>
      </c>
      <c r="E534" t="str">
        <f t="shared" si="8"/>
        <v>Puerto Rico</v>
      </c>
    </row>
    <row r="535" spans="1:7" x14ac:dyDescent="0.25">
      <c r="A535" t="s">
        <v>532</v>
      </c>
      <c r="B535">
        <v>0</v>
      </c>
      <c r="C535">
        <v>0</v>
      </c>
      <c r="D535">
        <v>1095</v>
      </c>
      <c r="E535" t="str">
        <f t="shared" si="8"/>
        <v>Oklahoma</v>
      </c>
    </row>
    <row r="536" spans="1:7" x14ac:dyDescent="0.25">
      <c r="A536" t="s">
        <v>533</v>
      </c>
      <c r="B536" s="1">
        <v>6.6423115244074101E-5</v>
      </c>
      <c r="C536">
        <v>2</v>
      </c>
      <c r="D536">
        <v>30110</v>
      </c>
      <c r="E536" t="str">
        <f t="shared" si="8"/>
        <v>Florida</v>
      </c>
      <c r="G536" s="1"/>
    </row>
    <row r="537" spans="1:7" x14ac:dyDescent="0.25">
      <c r="A537" t="s">
        <v>534</v>
      </c>
      <c r="B537">
        <v>9.5232098726560899E-4</v>
      </c>
      <c r="C537">
        <v>121</v>
      </c>
      <c r="D537">
        <v>127058</v>
      </c>
      <c r="E537" t="str">
        <f t="shared" si="8"/>
        <v>Oregon</v>
      </c>
    </row>
    <row r="538" spans="1:7" x14ac:dyDescent="0.25">
      <c r="A538" t="s">
        <v>535</v>
      </c>
      <c r="B538">
        <v>0</v>
      </c>
      <c r="C538">
        <v>0</v>
      </c>
      <c r="D538">
        <v>1839</v>
      </c>
      <c r="E538" t="str">
        <f t="shared" si="8"/>
        <v>Mississippi</v>
      </c>
    </row>
    <row r="539" spans="1:7" x14ac:dyDescent="0.25">
      <c r="A539" t="s">
        <v>536</v>
      </c>
      <c r="B539">
        <v>4.4676098287421597E-4</v>
      </c>
      <c r="C539">
        <v>3</v>
      </c>
      <c r="D539">
        <v>6715</v>
      </c>
      <c r="E539" t="str">
        <f t="shared" si="8"/>
        <v>Tennessee</v>
      </c>
    </row>
    <row r="540" spans="1:7" x14ac:dyDescent="0.25">
      <c r="A540" t="s">
        <v>537</v>
      </c>
      <c r="B540">
        <v>0</v>
      </c>
      <c r="C540">
        <v>0</v>
      </c>
      <c r="D540">
        <v>3949</v>
      </c>
      <c r="E540" t="str">
        <f t="shared" si="8"/>
        <v>Louisiana</v>
      </c>
    </row>
    <row r="541" spans="1:7" x14ac:dyDescent="0.25">
      <c r="A541" t="s">
        <v>538</v>
      </c>
      <c r="B541">
        <v>1.02343670044025E-4</v>
      </c>
      <c r="C541">
        <v>2</v>
      </c>
      <c r="D541">
        <v>19542</v>
      </c>
      <c r="E541" t="str">
        <f t="shared" si="8"/>
        <v>Washington</v>
      </c>
    </row>
    <row r="542" spans="1:7" x14ac:dyDescent="0.25">
      <c r="A542" t="s">
        <v>539</v>
      </c>
      <c r="B542">
        <v>0</v>
      </c>
      <c r="C542">
        <v>0</v>
      </c>
      <c r="D542">
        <v>6435</v>
      </c>
      <c r="E542" t="str">
        <f t="shared" si="8"/>
        <v>Michigan</v>
      </c>
    </row>
    <row r="543" spans="1:7" x14ac:dyDescent="0.25">
      <c r="A543" t="s">
        <v>540</v>
      </c>
      <c r="B543">
        <v>0</v>
      </c>
      <c r="C543">
        <v>0</v>
      </c>
      <c r="D543">
        <v>5992</v>
      </c>
      <c r="E543" t="str">
        <f t="shared" si="8"/>
        <v>South Carolina</v>
      </c>
    </row>
    <row r="544" spans="1:7" x14ac:dyDescent="0.25">
      <c r="A544" t="s">
        <v>541</v>
      </c>
      <c r="B544" s="1">
        <v>7.0911927386174594E-5</v>
      </c>
      <c r="C544">
        <v>1</v>
      </c>
      <c r="D544">
        <v>14102</v>
      </c>
      <c r="E544" t="str">
        <f t="shared" si="8"/>
        <v>Pennsylvania</v>
      </c>
      <c r="G544" s="1"/>
    </row>
    <row r="545" spans="1:7" x14ac:dyDescent="0.25">
      <c r="A545" t="s">
        <v>542</v>
      </c>
      <c r="B545">
        <v>0</v>
      </c>
      <c r="C545">
        <v>0</v>
      </c>
      <c r="D545">
        <v>6935</v>
      </c>
      <c r="E545" t="str">
        <f t="shared" si="8"/>
        <v>Arkansas</v>
      </c>
    </row>
    <row r="546" spans="1:7" x14ac:dyDescent="0.25">
      <c r="A546" t="s">
        <v>543</v>
      </c>
      <c r="B546">
        <v>0</v>
      </c>
      <c r="C546">
        <v>0</v>
      </c>
      <c r="D546">
        <v>601</v>
      </c>
      <c r="E546" t="str">
        <f t="shared" si="8"/>
        <v>Idaho</v>
      </c>
    </row>
    <row r="547" spans="1:7" x14ac:dyDescent="0.25">
      <c r="A547" t="s">
        <v>544</v>
      </c>
      <c r="B547">
        <v>2.2217285047765301E-4</v>
      </c>
      <c r="C547">
        <v>1</v>
      </c>
      <c r="D547">
        <v>4501</v>
      </c>
      <c r="E547" t="str">
        <f t="shared" si="8"/>
        <v>Illinois</v>
      </c>
    </row>
    <row r="548" spans="1:7" x14ac:dyDescent="0.25">
      <c r="A548" t="s">
        <v>545</v>
      </c>
      <c r="B548" s="1">
        <v>7.3690157451289305E-5</v>
      </c>
      <c r="C548">
        <v>3</v>
      </c>
      <c r="D548">
        <v>40711</v>
      </c>
      <c r="E548" t="str">
        <f t="shared" si="8"/>
        <v>Indiana</v>
      </c>
      <c r="G548" s="1"/>
    </row>
    <row r="549" spans="1:7" x14ac:dyDescent="0.25">
      <c r="A549" t="s">
        <v>546</v>
      </c>
      <c r="B549">
        <v>0</v>
      </c>
      <c r="C549">
        <v>0</v>
      </c>
      <c r="D549">
        <v>710</v>
      </c>
      <c r="E549" t="str">
        <f t="shared" si="8"/>
        <v>Kansas</v>
      </c>
    </row>
    <row r="550" spans="1:7" x14ac:dyDescent="0.25">
      <c r="A550" t="s">
        <v>547</v>
      </c>
      <c r="B550">
        <v>0</v>
      </c>
      <c r="C550">
        <v>0</v>
      </c>
      <c r="D550">
        <v>10993</v>
      </c>
      <c r="E550" t="str">
        <f t="shared" si="8"/>
        <v>Kentucky</v>
      </c>
    </row>
    <row r="551" spans="1:7" x14ac:dyDescent="0.25">
      <c r="A551" t="s">
        <v>548</v>
      </c>
      <c r="B551">
        <v>0</v>
      </c>
      <c r="C551">
        <v>0</v>
      </c>
      <c r="D551">
        <v>1594</v>
      </c>
      <c r="E551" t="str">
        <f t="shared" si="8"/>
        <v>Missouri</v>
      </c>
    </row>
    <row r="552" spans="1:7" x14ac:dyDescent="0.25">
      <c r="A552" t="s">
        <v>549</v>
      </c>
      <c r="B552">
        <v>7.0153411964180002E-4</v>
      </c>
      <c r="C552">
        <v>523</v>
      </c>
      <c r="D552">
        <v>745509</v>
      </c>
      <c r="E552" t="str">
        <f t="shared" si="8"/>
        <v>Nevada</v>
      </c>
    </row>
    <row r="553" spans="1:7" x14ac:dyDescent="0.25">
      <c r="A553" t="s">
        <v>550</v>
      </c>
      <c r="B553" s="1">
        <v>9.6609023282789795E-5</v>
      </c>
      <c r="C553">
        <v>4</v>
      </c>
      <c r="D553">
        <v>41404</v>
      </c>
      <c r="E553" t="str">
        <f t="shared" si="8"/>
        <v>Ohio</v>
      </c>
      <c r="G553" s="1"/>
    </row>
    <row r="554" spans="1:7" x14ac:dyDescent="0.25">
      <c r="A554" t="s">
        <v>551</v>
      </c>
      <c r="B554">
        <v>0</v>
      </c>
      <c r="C554">
        <v>0</v>
      </c>
      <c r="D554">
        <v>1177</v>
      </c>
      <c r="E554" t="str">
        <f t="shared" si="8"/>
        <v>South Dakota</v>
      </c>
    </row>
    <row r="555" spans="1:7" x14ac:dyDescent="0.25">
      <c r="A555" t="s">
        <v>552</v>
      </c>
      <c r="B555">
        <v>9.6048415201144201E-4</v>
      </c>
      <c r="C555">
        <v>113</v>
      </c>
      <c r="D555">
        <v>117649</v>
      </c>
      <c r="E555" t="str">
        <f t="shared" si="8"/>
        <v>Washington</v>
      </c>
    </row>
    <row r="556" spans="1:7" x14ac:dyDescent="0.25">
      <c r="A556" t="s">
        <v>553</v>
      </c>
      <c r="B556">
        <v>0</v>
      </c>
      <c r="C556">
        <v>0</v>
      </c>
      <c r="D556">
        <v>11721</v>
      </c>
      <c r="E556" t="str">
        <f t="shared" si="8"/>
        <v>Wisconsin</v>
      </c>
    </row>
    <row r="557" spans="1:7" x14ac:dyDescent="0.25">
      <c r="A557" t="s">
        <v>554</v>
      </c>
      <c r="B557">
        <v>1.30701869036742E-4</v>
      </c>
      <c r="C557">
        <v>1</v>
      </c>
      <c r="D557">
        <v>7651</v>
      </c>
      <c r="E557" t="str">
        <f t="shared" si="8"/>
        <v>Alabama</v>
      </c>
    </row>
    <row r="558" spans="1:7" x14ac:dyDescent="0.25">
      <c r="A558" t="s">
        <v>555</v>
      </c>
      <c r="B558">
        <v>1.3326226012788599E-4</v>
      </c>
      <c r="C558">
        <v>6</v>
      </c>
      <c r="D558">
        <v>45024</v>
      </c>
      <c r="E558" t="str">
        <f t="shared" si="8"/>
        <v>Georgia</v>
      </c>
    </row>
    <row r="559" spans="1:7" x14ac:dyDescent="0.25">
      <c r="A559" t="s">
        <v>556</v>
      </c>
      <c r="B559">
        <v>0</v>
      </c>
      <c r="C559">
        <v>0</v>
      </c>
      <c r="D559">
        <v>3372</v>
      </c>
      <c r="E559" t="str">
        <f t="shared" si="8"/>
        <v>Iowa</v>
      </c>
    </row>
    <row r="560" spans="1:7" x14ac:dyDescent="0.25">
      <c r="A560" t="s">
        <v>557</v>
      </c>
      <c r="B560">
        <v>0</v>
      </c>
      <c r="C560">
        <v>0</v>
      </c>
      <c r="D560">
        <v>2910</v>
      </c>
      <c r="E560" t="str">
        <f t="shared" si="8"/>
        <v>Mississippi</v>
      </c>
    </row>
    <row r="561" spans="1:5" x14ac:dyDescent="0.25">
      <c r="A561" t="s">
        <v>558</v>
      </c>
      <c r="B561">
        <v>0</v>
      </c>
      <c r="C561">
        <v>0</v>
      </c>
      <c r="D561">
        <v>4333</v>
      </c>
      <c r="E561" t="str">
        <f t="shared" si="8"/>
        <v>Virginia</v>
      </c>
    </row>
    <row r="562" spans="1:5" x14ac:dyDescent="0.25">
      <c r="A562" t="s">
        <v>559</v>
      </c>
      <c r="B562">
        <v>0</v>
      </c>
      <c r="C562">
        <v>0</v>
      </c>
      <c r="D562">
        <v>16579</v>
      </c>
      <c r="E562" t="str">
        <f t="shared" si="8"/>
        <v>Oregon</v>
      </c>
    </row>
    <row r="563" spans="1:5" x14ac:dyDescent="0.25">
      <c r="A563" t="s">
        <v>560</v>
      </c>
      <c r="B563">
        <v>0</v>
      </c>
      <c r="C563">
        <v>0</v>
      </c>
      <c r="D563">
        <v>2738</v>
      </c>
      <c r="E563" t="str">
        <f t="shared" si="8"/>
        <v>Alabama</v>
      </c>
    </row>
    <row r="564" spans="1:5" x14ac:dyDescent="0.25">
      <c r="A564" t="s">
        <v>561</v>
      </c>
      <c r="B564">
        <v>0</v>
      </c>
      <c r="C564">
        <v>0</v>
      </c>
      <c r="D564">
        <v>3802</v>
      </c>
      <c r="E564" t="str">
        <f t="shared" si="8"/>
        <v>Arkansas</v>
      </c>
    </row>
    <row r="565" spans="1:5" x14ac:dyDescent="0.25">
      <c r="A565" t="s">
        <v>562</v>
      </c>
      <c r="B565">
        <v>2.7094930784765599E-4</v>
      </c>
      <c r="C565">
        <v>11</v>
      </c>
      <c r="D565">
        <v>40598</v>
      </c>
      <c r="E565" t="str">
        <f t="shared" si="8"/>
        <v>Florida</v>
      </c>
    </row>
    <row r="566" spans="1:5" x14ac:dyDescent="0.25">
      <c r="A566" t="s">
        <v>563</v>
      </c>
      <c r="B566">
        <v>0</v>
      </c>
      <c r="C566">
        <v>0</v>
      </c>
      <c r="D566">
        <v>554</v>
      </c>
      <c r="E566" t="str">
        <f t="shared" si="8"/>
        <v>Georgia</v>
      </c>
    </row>
    <row r="567" spans="1:5" x14ac:dyDescent="0.25">
      <c r="A567" t="s">
        <v>564</v>
      </c>
      <c r="B567">
        <v>1.84535892230996E-4</v>
      </c>
      <c r="C567">
        <v>1</v>
      </c>
      <c r="D567">
        <v>5419</v>
      </c>
      <c r="E567" t="str">
        <f t="shared" si="8"/>
        <v>Illinois</v>
      </c>
    </row>
    <row r="568" spans="1:5" x14ac:dyDescent="0.25">
      <c r="A568" t="s">
        <v>565</v>
      </c>
      <c r="B568">
        <v>0</v>
      </c>
      <c r="C568">
        <v>0</v>
      </c>
      <c r="D568">
        <v>6981</v>
      </c>
      <c r="E568" t="str">
        <f t="shared" si="8"/>
        <v>Indiana</v>
      </c>
    </row>
    <row r="569" spans="1:5" x14ac:dyDescent="0.25">
      <c r="A569" t="s">
        <v>566</v>
      </c>
      <c r="B569">
        <v>0</v>
      </c>
      <c r="C569">
        <v>0</v>
      </c>
      <c r="D569">
        <v>7871</v>
      </c>
      <c r="E569" t="str">
        <f t="shared" si="8"/>
        <v>Iowa</v>
      </c>
    </row>
    <row r="570" spans="1:5" x14ac:dyDescent="0.25">
      <c r="A570" t="s">
        <v>567</v>
      </c>
      <c r="B570">
        <v>0</v>
      </c>
      <c r="C570">
        <v>0</v>
      </c>
      <c r="D570">
        <v>2756</v>
      </c>
      <c r="E570" t="str">
        <f t="shared" si="8"/>
        <v>Kansas</v>
      </c>
    </row>
    <row r="571" spans="1:5" x14ac:dyDescent="0.25">
      <c r="A571" t="s">
        <v>568</v>
      </c>
      <c r="B571">
        <v>0</v>
      </c>
      <c r="C571">
        <v>0</v>
      </c>
      <c r="D571">
        <v>3805</v>
      </c>
      <c r="E571" t="str">
        <f t="shared" si="8"/>
        <v>Kentucky</v>
      </c>
    </row>
    <row r="572" spans="1:5" x14ac:dyDescent="0.25">
      <c r="A572" t="s">
        <v>569</v>
      </c>
      <c r="B572">
        <v>1.12397437338374E-4</v>
      </c>
      <c r="C572">
        <v>2</v>
      </c>
      <c r="D572">
        <v>17794</v>
      </c>
      <c r="E572" t="str">
        <f t="shared" si="8"/>
        <v>Minnesota</v>
      </c>
    </row>
    <row r="573" spans="1:5" x14ac:dyDescent="0.25">
      <c r="A573" t="s">
        <v>570</v>
      </c>
      <c r="B573">
        <v>2.2114108801418701E-4</v>
      </c>
      <c r="C573">
        <v>1</v>
      </c>
      <c r="D573">
        <v>4522</v>
      </c>
      <c r="E573" t="str">
        <f t="shared" si="8"/>
        <v>Mississippi</v>
      </c>
    </row>
    <row r="574" spans="1:5" x14ac:dyDescent="0.25">
      <c r="A574" t="s">
        <v>571</v>
      </c>
      <c r="B574">
        <v>2.8326319197147199E-4</v>
      </c>
      <c r="C574">
        <v>21</v>
      </c>
      <c r="D574">
        <v>74136</v>
      </c>
      <c r="E574" t="str">
        <f t="shared" si="8"/>
        <v>Missouri</v>
      </c>
    </row>
    <row r="575" spans="1:5" x14ac:dyDescent="0.25">
      <c r="A575" t="s">
        <v>572</v>
      </c>
      <c r="B575">
        <v>0</v>
      </c>
      <c r="C575">
        <v>0</v>
      </c>
      <c r="D575">
        <v>1959</v>
      </c>
      <c r="E575" t="str">
        <f t="shared" si="8"/>
        <v>Nebraska</v>
      </c>
    </row>
    <row r="576" spans="1:5" x14ac:dyDescent="0.25">
      <c r="A576" t="s">
        <v>573</v>
      </c>
      <c r="B576">
        <v>0</v>
      </c>
      <c r="C576">
        <v>0</v>
      </c>
      <c r="D576">
        <v>3044</v>
      </c>
      <c r="E576" t="str">
        <f t="shared" si="8"/>
        <v>North Carolina</v>
      </c>
    </row>
    <row r="577" spans="1:7" x14ac:dyDescent="0.25">
      <c r="A577" t="s">
        <v>574</v>
      </c>
      <c r="B577">
        <v>3.0367446097778701E-4</v>
      </c>
      <c r="C577">
        <v>1</v>
      </c>
      <c r="D577">
        <v>3293</v>
      </c>
      <c r="E577" t="str">
        <f t="shared" si="8"/>
        <v>South Dakota</v>
      </c>
    </row>
    <row r="578" spans="1:7" x14ac:dyDescent="0.25">
      <c r="A578" t="s">
        <v>575</v>
      </c>
      <c r="B578">
        <v>0</v>
      </c>
      <c r="C578">
        <v>0</v>
      </c>
      <c r="D578">
        <v>2393</v>
      </c>
      <c r="E578" t="str">
        <f t="shared" si="8"/>
        <v>Tennessee</v>
      </c>
    </row>
    <row r="579" spans="1:7" x14ac:dyDescent="0.25">
      <c r="A579" t="s">
        <v>576</v>
      </c>
      <c r="B579">
        <v>0</v>
      </c>
      <c r="C579">
        <v>0</v>
      </c>
      <c r="D579">
        <v>2310</v>
      </c>
      <c r="E579" t="str">
        <f t="shared" si="8"/>
        <v>Texas</v>
      </c>
    </row>
    <row r="580" spans="1:7" x14ac:dyDescent="0.25">
      <c r="A580" t="s">
        <v>577</v>
      </c>
      <c r="B580">
        <v>0</v>
      </c>
      <c r="C580">
        <v>0</v>
      </c>
      <c r="D580">
        <v>1325</v>
      </c>
      <c r="E580" t="str">
        <f t="shared" ref="E580:E643" si="9">IFERROR(RIGHT(A580,LEN(A580)-FIND(",",A580)-1),"DC")</f>
        <v>West Virginia</v>
      </c>
    </row>
    <row r="581" spans="1:7" x14ac:dyDescent="0.25">
      <c r="A581" t="s">
        <v>578</v>
      </c>
      <c r="B581">
        <v>4.9012962364303105E-4</v>
      </c>
      <c r="C581">
        <v>47</v>
      </c>
      <c r="D581">
        <v>95893</v>
      </c>
      <c r="E581" t="str">
        <f t="shared" si="9"/>
        <v>Georgia</v>
      </c>
    </row>
    <row r="582" spans="1:7" x14ac:dyDescent="0.25">
      <c r="A582" t="s">
        <v>579</v>
      </c>
      <c r="B582">
        <v>0</v>
      </c>
      <c r="C582">
        <v>0</v>
      </c>
      <c r="D582">
        <v>6498</v>
      </c>
      <c r="E582" t="str">
        <f t="shared" si="9"/>
        <v>Iowa</v>
      </c>
    </row>
    <row r="583" spans="1:7" x14ac:dyDescent="0.25">
      <c r="A583" t="s">
        <v>580</v>
      </c>
      <c r="B583">
        <v>0</v>
      </c>
      <c r="C583">
        <v>0</v>
      </c>
      <c r="D583">
        <v>2901</v>
      </c>
      <c r="E583" t="str">
        <f t="shared" si="9"/>
        <v>Colorado</v>
      </c>
    </row>
    <row r="584" spans="1:7" x14ac:dyDescent="0.25">
      <c r="A584" t="s">
        <v>581</v>
      </c>
      <c r="B584" s="1">
        <v>7.0849126784566704E-5</v>
      </c>
      <c r="C584">
        <v>2</v>
      </c>
      <c r="D584">
        <v>28229</v>
      </c>
      <c r="E584" t="str">
        <f t="shared" si="9"/>
        <v>Pennsylvania</v>
      </c>
      <c r="G584" s="1"/>
    </row>
    <row r="585" spans="1:7" x14ac:dyDescent="0.25">
      <c r="A585" t="s">
        <v>582</v>
      </c>
      <c r="B585">
        <v>0</v>
      </c>
      <c r="C585">
        <v>0</v>
      </c>
      <c r="D585">
        <v>2496</v>
      </c>
      <c r="E585" t="str">
        <f t="shared" si="9"/>
        <v>Idaho</v>
      </c>
    </row>
    <row r="586" spans="1:7" x14ac:dyDescent="0.25">
      <c r="A586" t="s">
        <v>583</v>
      </c>
      <c r="B586">
        <v>0</v>
      </c>
      <c r="C586">
        <v>0</v>
      </c>
      <c r="D586">
        <v>2525</v>
      </c>
      <c r="E586" t="str">
        <f t="shared" si="9"/>
        <v>Minnesota</v>
      </c>
    </row>
    <row r="587" spans="1:7" x14ac:dyDescent="0.25">
      <c r="A587" t="s">
        <v>584</v>
      </c>
      <c r="B587">
        <v>0</v>
      </c>
      <c r="C587">
        <v>0</v>
      </c>
      <c r="D587">
        <v>2388</v>
      </c>
      <c r="E587" t="str">
        <f t="shared" si="9"/>
        <v>Alabama</v>
      </c>
    </row>
    <row r="588" spans="1:7" x14ac:dyDescent="0.25">
      <c r="A588" t="s">
        <v>585</v>
      </c>
      <c r="B588">
        <v>0</v>
      </c>
      <c r="C588">
        <v>0</v>
      </c>
      <c r="D588">
        <v>6384</v>
      </c>
      <c r="E588" t="str">
        <f t="shared" si="9"/>
        <v>Arkansas</v>
      </c>
    </row>
    <row r="589" spans="1:7" x14ac:dyDescent="0.25">
      <c r="A589" t="s">
        <v>586</v>
      </c>
      <c r="B589">
        <v>5.4112554112550795E-4</v>
      </c>
      <c r="C589">
        <v>26</v>
      </c>
      <c r="D589">
        <v>48048</v>
      </c>
      <c r="E589" t="str">
        <f t="shared" si="9"/>
        <v>Ohio</v>
      </c>
    </row>
    <row r="590" spans="1:7" x14ac:dyDescent="0.25">
      <c r="A590" t="s">
        <v>587</v>
      </c>
      <c r="B590">
        <v>0</v>
      </c>
      <c r="C590">
        <v>0</v>
      </c>
      <c r="D590">
        <v>1111</v>
      </c>
      <c r="E590" t="str">
        <f t="shared" si="9"/>
        <v>Arkansas</v>
      </c>
    </row>
    <row r="591" spans="1:7" x14ac:dyDescent="0.25">
      <c r="A591" t="s">
        <v>588</v>
      </c>
      <c r="B591">
        <v>0</v>
      </c>
      <c r="C591">
        <v>0</v>
      </c>
      <c r="D591">
        <v>27627</v>
      </c>
      <c r="E591" t="str">
        <f t="shared" si="9"/>
        <v>North Carolina</v>
      </c>
    </row>
    <row r="592" spans="1:7" x14ac:dyDescent="0.25">
      <c r="A592" t="s">
        <v>589</v>
      </c>
      <c r="B592">
        <v>4.0363623600436701E-4</v>
      </c>
      <c r="C592">
        <v>23</v>
      </c>
      <c r="D592">
        <v>56982</v>
      </c>
      <c r="E592" t="str">
        <f t="shared" si="9"/>
        <v>Oklahoma</v>
      </c>
    </row>
    <row r="593" spans="1:7" x14ac:dyDescent="0.25">
      <c r="A593" t="s">
        <v>590</v>
      </c>
      <c r="B593">
        <v>1.3959981386691899E-3</v>
      </c>
      <c r="C593">
        <v>3</v>
      </c>
      <c r="D593">
        <v>2149</v>
      </c>
      <c r="E593" t="str">
        <f t="shared" si="9"/>
        <v>Georgia</v>
      </c>
    </row>
    <row r="594" spans="1:7" x14ac:dyDescent="0.25">
      <c r="A594" t="s">
        <v>591</v>
      </c>
      <c r="B594" s="1">
        <v>8.9373491822364301E-5</v>
      </c>
      <c r="C594">
        <v>1</v>
      </c>
      <c r="D594">
        <v>11189</v>
      </c>
      <c r="E594" t="str">
        <f t="shared" si="9"/>
        <v>Illinois</v>
      </c>
      <c r="G594" s="1"/>
    </row>
    <row r="595" spans="1:7" x14ac:dyDescent="0.25">
      <c r="A595" t="s">
        <v>592</v>
      </c>
      <c r="B595">
        <v>0</v>
      </c>
      <c r="C595">
        <v>0</v>
      </c>
      <c r="D595">
        <v>8922</v>
      </c>
      <c r="E595" t="str">
        <f t="shared" si="9"/>
        <v>Indiana</v>
      </c>
    </row>
    <row r="596" spans="1:7" x14ac:dyDescent="0.25">
      <c r="A596" t="s">
        <v>593</v>
      </c>
      <c r="B596">
        <v>1.01502233049166E-4</v>
      </c>
      <c r="C596">
        <v>2</v>
      </c>
      <c r="D596">
        <v>19704</v>
      </c>
      <c r="E596" t="str">
        <f t="shared" si="9"/>
        <v>Iowa</v>
      </c>
    </row>
    <row r="597" spans="1:7" x14ac:dyDescent="0.25">
      <c r="A597" t="s">
        <v>594</v>
      </c>
      <c r="B597">
        <v>0</v>
      </c>
      <c r="C597">
        <v>0</v>
      </c>
      <c r="D597">
        <v>3457</v>
      </c>
      <c r="E597" t="str">
        <f t="shared" si="9"/>
        <v>Kentucky</v>
      </c>
    </row>
    <row r="598" spans="1:7" x14ac:dyDescent="0.25">
      <c r="A598" t="s">
        <v>595</v>
      </c>
      <c r="B598">
        <v>0</v>
      </c>
      <c r="C598">
        <v>0</v>
      </c>
      <c r="D598">
        <v>15225</v>
      </c>
      <c r="E598" t="str">
        <f t="shared" si="9"/>
        <v>Michigan</v>
      </c>
    </row>
    <row r="599" spans="1:7" x14ac:dyDescent="0.25">
      <c r="A599" t="s">
        <v>596</v>
      </c>
      <c r="B599">
        <v>0</v>
      </c>
      <c r="C599">
        <v>0</v>
      </c>
      <c r="D599">
        <v>4429</v>
      </c>
      <c r="E599" t="str">
        <f t="shared" si="9"/>
        <v>Missouri</v>
      </c>
    </row>
    <row r="600" spans="1:7" x14ac:dyDescent="0.25">
      <c r="A600" t="s">
        <v>597</v>
      </c>
      <c r="B600">
        <v>1.78903678259678E-4</v>
      </c>
      <c r="C600">
        <v>5</v>
      </c>
      <c r="D600">
        <v>27948</v>
      </c>
      <c r="E600" t="str">
        <f t="shared" si="9"/>
        <v>New York</v>
      </c>
    </row>
    <row r="601" spans="1:7" x14ac:dyDescent="0.25">
      <c r="A601" t="s">
        <v>598</v>
      </c>
      <c r="B601">
        <v>0</v>
      </c>
      <c r="C601">
        <v>0</v>
      </c>
      <c r="D601">
        <v>13138</v>
      </c>
      <c r="E601" t="str">
        <f t="shared" si="9"/>
        <v>Ohio</v>
      </c>
    </row>
    <row r="602" spans="1:7" x14ac:dyDescent="0.25">
      <c r="A602" t="s">
        <v>599</v>
      </c>
      <c r="B602" s="1">
        <v>7.4052132701396504E-5</v>
      </c>
      <c r="C602">
        <v>1</v>
      </c>
      <c r="D602">
        <v>13504</v>
      </c>
      <c r="E602" t="str">
        <f t="shared" si="9"/>
        <v>Pennsylvania</v>
      </c>
      <c r="G602" s="1"/>
    </row>
    <row r="603" spans="1:7" x14ac:dyDescent="0.25">
      <c r="A603" t="s">
        <v>600</v>
      </c>
      <c r="B603">
        <v>0</v>
      </c>
      <c r="C603">
        <v>0</v>
      </c>
      <c r="D603">
        <v>3594</v>
      </c>
      <c r="E603" t="str">
        <f t="shared" si="9"/>
        <v>Kansas</v>
      </c>
    </row>
    <row r="604" spans="1:7" x14ac:dyDescent="0.25">
      <c r="A604" t="s">
        <v>601</v>
      </c>
      <c r="B604">
        <v>1.3269639065816E-4</v>
      </c>
      <c r="C604">
        <v>1</v>
      </c>
      <c r="D604">
        <v>7536</v>
      </c>
      <c r="E604" t="str">
        <f t="shared" si="9"/>
        <v>Mississippi</v>
      </c>
    </row>
    <row r="605" spans="1:7" x14ac:dyDescent="0.25">
      <c r="A605" t="s">
        <v>602</v>
      </c>
      <c r="B605">
        <v>0</v>
      </c>
      <c r="C605">
        <v>0</v>
      </c>
      <c r="D605">
        <v>1277</v>
      </c>
      <c r="E605" t="str">
        <f t="shared" si="9"/>
        <v>Oklahoma</v>
      </c>
    </row>
    <row r="606" spans="1:7" x14ac:dyDescent="0.25">
      <c r="A606" t="s">
        <v>603</v>
      </c>
      <c r="B606">
        <v>0</v>
      </c>
      <c r="C606">
        <v>0</v>
      </c>
      <c r="D606">
        <v>3699</v>
      </c>
      <c r="E606" t="str">
        <f t="shared" si="9"/>
        <v>Puerto Rico</v>
      </c>
    </row>
    <row r="607" spans="1:7" x14ac:dyDescent="0.25">
      <c r="A607" t="s">
        <v>604</v>
      </c>
      <c r="B607">
        <v>1.1132999584320101E-3</v>
      </c>
      <c r="C607">
        <v>308</v>
      </c>
      <c r="D607">
        <v>276655</v>
      </c>
      <c r="E607" t="str">
        <f t="shared" si="9"/>
        <v>Georgia</v>
      </c>
    </row>
    <row r="608" spans="1:7" x14ac:dyDescent="0.25">
      <c r="A608" t="s">
        <v>605</v>
      </c>
      <c r="B608">
        <v>1.01389029707021E-4</v>
      </c>
      <c r="C608">
        <v>3</v>
      </c>
      <c r="D608">
        <v>29589</v>
      </c>
      <c r="E608" t="str">
        <f t="shared" si="9"/>
        <v>Arizona</v>
      </c>
    </row>
    <row r="609" spans="1:7" x14ac:dyDescent="0.25">
      <c r="A609" t="s">
        <v>606</v>
      </c>
      <c r="B609">
        <v>0</v>
      </c>
      <c r="C609">
        <v>0</v>
      </c>
      <c r="D609">
        <v>907</v>
      </c>
      <c r="E609" t="str">
        <f t="shared" si="9"/>
        <v>Texas</v>
      </c>
    </row>
    <row r="610" spans="1:7" x14ac:dyDescent="0.25">
      <c r="A610" t="s">
        <v>607</v>
      </c>
      <c r="B610">
        <v>0</v>
      </c>
      <c r="C610">
        <v>0</v>
      </c>
      <c r="D610">
        <v>7232</v>
      </c>
      <c r="E610" t="str">
        <f t="shared" si="9"/>
        <v>Tennessee</v>
      </c>
    </row>
    <row r="611" spans="1:7" x14ac:dyDescent="0.25">
      <c r="A611" t="s">
        <v>608</v>
      </c>
      <c r="B611">
        <v>1.31268049356814E-4</v>
      </c>
      <c r="C611">
        <v>6</v>
      </c>
      <c r="D611">
        <v>45708</v>
      </c>
      <c r="E611" t="str">
        <f t="shared" si="9"/>
        <v>Arizona</v>
      </c>
    </row>
    <row r="612" spans="1:7" x14ac:dyDescent="0.25">
      <c r="A612" t="s">
        <v>609</v>
      </c>
      <c r="B612" s="1">
        <v>7.2568940493455901E-5</v>
      </c>
      <c r="C612">
        <v>1</v>
      </c>
      <c r="D612">
        <v>13780</v>
      </c>
      <c r="E612" t="str">
        <f t="shared" si="9"/>
        <v>South Dakota</v>
      </c>
      <c r="G612" s="1"/>
    </row>
    <row r="613" spans="1:7" x14ac:dyDescent="0.25">
      <c r="A613" t="s">
        <v>610</v>
      </c>
      <c r="B613">
        <v>0</v>
      </c>
      <c r="C613">
        <v>0</v>
      </c>
      <c r="D613">
        <v>12200</v>
      </c>
      <c r="E613" t="str">
        <f t="shared" si="9"/>
        <v>Alabama</v>
      </c>
    </row>
    <row r="614" spans="1:7" x14ac:dyDescent="0.25">
      <c r="A614" t="s">
        <v>611</v>
      </c>
      <c r="B614" s="1">
        <v>8.0606158310514404E-5</v>
      </c>
      <c r="C614">
        <v>1</v>
      </c>
      <c r="D614">
        <v>12406</v>
      </c>
      <c r="E614" t="str">
        <f t="shared" si="9"/>
        <v>Georgia</v>
      </c>
      <c r="G614" s="1"/>
    </row>
    <row r="615" spans="1:7" x14ac:dyDescent="0.25">
      <c r="A615" t="s">
        <v>612</v>
      </c>
      <c r="B615">
        <v>2.7527986786568499E-4</v>
      </c>
      <c r="C615">
        <v>6</v>
      </c>
      <c r="D615">
        <v>21796</v>
      </c>
      <c r="E615" t="str">
        <f t="shared" si="9"/>
        <v>Tennessee</v>
      </c>
    </row>
    <row r="616" spans="1:7" x14ac:dyDescent="0.25">
      <c r="A616" t="s">
        <v>613</v>
      </c>
      <c r="B616">
        <v>0</v>
      </c>
      <c r="C616">
        <v>0</v>
      </c>
      <c r="D616">
        <v>3291</v>
      </c>
      <c r="E616" t="str">
        <f t="shared" si="9"/>
        <v>Kansas</v>
      </c>
    </row>
    <row r="617" spans="1:7" x14ac:dyDescent="0.25">
      <c r="A617" t="s">
        <v>614</v>
      </c>
      <c r="B617">
        <v>0</v>
      </c>
      <c r="C617">
        <v>0</v>
      </c>
      <c r="D617">
        <v>1131</v>
      </c>
      <c r="E617" t="str">
        <f t="shared" si="9"/>
        <v>Texas</v>
      </c>
    </row>
    <row r="618" spans="1:7" x14ac:dyDescent="0.25">
      <c r="A618" t="s">
        <v>615</v>
      </c>
      <c r="B618" s="1">
        <v>5.6747247758503997E-5</v>
      </c>
      <c r="C618">
        <v>1</v>
      </c>
      <c r="D618">
        <v>17622</v>
      </c>
      <c r="E618" t="str">
        <f t="shared" si="9"/>
        <v>Alabama</v>
      </c>
      <c r="G618" s="1"/>
    </row>
    <row r="619" spans="1:7" x14ac:dyDescent="0.25">
      <c r="A619" t="s">
        <v>616</v>
      </c>
      <c r="B619" s="1">
        <v>3.1605562578973498E-5</v>
      </c>
      <c r="C619">
        <v>1</v>
      </c>
      <c r="D619">
        <v>31640</v>
      </c>
      <c r="E619" t="str">
        <f t="shared" si="9"/>
        <v>Missouri</v>
      </c>
      <c r="G619" s="1"/>
    </row>
    <row r="620" spans="1:7" x14ac:dyDescent="0.25">
      <c r="A620" t="s">
        <v>617</v>
      </c>
      <c r="B620">
        <v>0</v>
      </c>
      <c r="C620">
        <v>0</v>
      </c>
      <c r="D620">
        <v>3444</v>
      </c>
      <c r="E620" t="str">
        <f t="shared" si="9"/>
        <v>Texas</v>
      </c>
    </row>
    <row r="621" spans="1:7" x14ac:dyDescent="0.25">
      <c r="A621" t="s">
        <v>618</v>
      </c>
      <c r="B621" s="1">
        <v>5.5710306406719902E-5</v>
      </c>
      <c r="C621">
        <v>1</v>
      </c>
      <c r="D621">
        <v>17950</v>
      </c>
      <c r="E621" t="str">
        <f t="shared" si="9"/>
        <v>Illinois</v>
      </c>
      <c r="G621" s="1"/>
    </row>
    <row r="622" spans="1:7" x14ac:dyDescent="0.25">
      <c r="A622" t="s">
        <v>619</v>
      </c>
      <c r="B622">
        <v>2.4425989252563302E-4</v>
      </c>
      <c r="C622">
        <v>1</v>
      </c>
      <c r="D622">
        <v>4094</v>
      </c>
      <c r="E622" t="str">
        <f t="shared" si="9"/>
        <v>Nebraska</v>
      </c>
    </row>
    <row r="623" spans="1:7" x14ac:dyDescent="0.25">
      <c r="A623" t="s">
        <v>620</v>
      </c>
      <c r="B623">
        <v>2.16872695727565E-4</v>
      </c>
      <c r="C623">
        <v>1</v>
      </c>
      <c r="D623">
        <v>4611</v>
      </c>
      <c r="E623" t="str">
        <f t="shared" si="9"/>
        <v>New Mexico</v>
      </c>
    </row>
    <row r="624" spans="1:7" x14ac:dyDescent="0.25">
      <c r="A624" t="s">
        <v>621</v>
      </c>
      <c r="B624">
        <v>0</v>
      </c>
      <c r="C624">
        <v>0</v>
      </c>
      <c r="D624">
        <v>9321</v>
      </c>
      <c r="E624" t="str">
        <f t="shared" si="9"/>
        <v>South Carolina</v>
      </c>
    </row>
    <row r="625" spans="1:7" x14ac:dyDescent="0.25">
      <c r="A625" t="s">
        <v>622</v>
      </c>
      <c r="B625">
        <v>3.7298852616252098E-4</v>
      </c>
      <c r="C625">
        <v>42</v>
      </c>
      <c r="D625">
        <v>112604</v>
      </c>
      <c r="E625" t="str">
        <f t="shared" si="9"/>
        <v>Florida</v>
      </c>
    </row>
    <row r="626" spans="1:7" x14ac:dyDescent="0.25">
      <c r="A626" t="s">
        <v>623</v>
      </c>
      <c r="B626">
        <v>1.33804869654385E-3</v>
      </c>
      <c r="C626">
        <v>381</v>
      </c>
      <c r="D626">
        <v>284743</v>
      </c>
      <c r="E626" t="str">
        <f t="shared" si="9"/>
        <v>Texas</v>
      </c>
    </row>
    <row r="627" spans="1:7" x14ac:dyDescent="0.25">
      <c r="A627" t="s">
        <v>624</v>
      </c>
      <c r="B627">
        <v>0</v>
      </c>
      <c r="C627">
        <v>0</v>
      </c>
      <c r="D627">
        <v>1820</v>
      </c>
      <c r="E627" t="str">
        <f t="shared" si="9"/>
        <v>Texas</v>
      </c>
    </row>
    <row r="628" spans="1:7" x14ac:dyDescent="0.25">
      <c r="A628" t="s">
        <v>625</v>
      </c>
      <c r="B628">
        <v>0</v>
      </c>
      <c r="C628">
        <v>0</v>
      </c>
      <c r="D628">
        <v>9360</v>
      </c>
      <c r="E628" t="str">
        <f t="shared" si="9"/>
        <v>Virginia</v>
      </c>
    </row>
    <row r="629" spans="1:7" x14ac:dyDescent="0.25">
      <c r="A629" t="s">
        <v>626</v>
      </c>
      <c r="B629">
        <v>0</v>
      </c>
      <c r="C629">
        <v>0</v>
      </c>
      <c r="D629">
        <v>8191</v>
      </c>
      <c r="E629" t="str">
        <f t="shared" si="9"/>
        <v>Texas</v>
      </c>
    </row>
    <row r="630" spans="1:7" x14ac:dyDescent="0.25">
      <c r="A630" t="s">
        <v>627</v>
      </c>
      <c r="B630">
        <v>1.5945148688511999E-4</v>
      </c>
      <c r="C630">
        <v>2</v>
      </c>
      <c r="D630">
        <v>12543</v>
      </c>
      <c r="E630" t="str">
        <f t="shared" si="9"/>
        <v>Georgia</v>
      </c>
    </row>
    <row r="631" spans="1:7" x14ac:dyDescent="0.25">
      <c r="A631" t="s">
        <v>628</v>
      </c>
      <c r="B631">
        <v>0</v>
      </c>
      <c r="C631">
        <v>0</v>
      </c>
      <c r="D631">
        <v>6762</v>
      </c>
      <c r="E631" t="str">
        <f t="shared" si="9"/>
        <v>Arkansas</v>
      </c>
    </row>
    <row r="632" spans="1:7" x14ac:dyDescent="0.25">
      <c r="A632" t="s">
        <v>629</v>
      </c>
      <c r="B632">
        <v>0</v>
      </c>
      <c r="C632">
        <v>0</v>
      </c>
      <c r="D632">
        <v>16144</v>
      </c>
      <c r="E632" t="str">
        <f t="shared" si="9"/>
        <v>Florida</v>
      </c>
    </row>
    <row r="633" spans="1:7" x14ac:dyDescent="0.25">
      <c r="A633" t="s">
        <v>630</v>
      </c>
      <c r="B633">
        <v>1.22754613527509E-4</v>
      </c>
      <c r="C633">
        <v>3</v>
      </c>
      <c r="D633">
        <v>24439</v>
      </c>
      <c r="E633" t="str">
        <f t="shared" si="9"/>
        <v>Georgia</v>
      </c>
    </row>
    <row r="634" spans="1:7" x14ac:dyDescent="0.25">
      <c r="A634" t="s">
        <v>631</v>
      </c>
      <c r="B634" s="1">
        <v>5.1137816415192099E-5</v>
      </c>
      <c r="C634">
        <v>1</v>
      </c>
      <c r="D634">
        <v>19555</v>
      </c>
      <c r="E634" t="str">
        <f t="shared" si="9"/>
        <v>New York</v>
      </c>
      <c r="G634" s="1"/>
    </row>
    <row r="635" spans="1:7" x14ac:dyDescent="0.25">
      <c r="A635" t="s">
        <v>632</v>
      </c>
      <c r="B635">
        <v>1.9792182088074201E-4</v>
      </c>
      <c r="C635">
        <v>2</v>
      </c>
      <c r="D635">
        <v>10105</v>
      </c>
      <c r="E635" t="str">
        <f t="shared" si="9"/>
        <v>Oregon</v>
      </c>
    </row>
    <row r="636" spans="1:7" x14ac:dyDescent="0.25">
      <c r="A636" t="s">
        <v>633</v>
      </c>
      <c r="B636" s="1">
        <v>4.8633401420139499E-5</v>
      </c>
      <c r="C636">
        <v>1</v>
      </c>
      <c r="D636">
        <v>20562</v>
      </c>
      <c r="E636" t="str">
        <f t="shared" si="9"/>
        <v>Pennsylvania</v>
      </c>
      <c r="G636" s="1"/>
    </row>
    <row r="637" spans="1:7" x14ac:dyDescent="0.25">
      <c r="A637" t="s">
        <v>634</v>
      </c>
      <c r="B637">
        <v>5.2798310454060804E-4</v>
      </c>
      <c r="C637">
        <v>1</v>
      </c>
      <c r="D637">
        <v>1894</v>
      </c>
      <c r="E637" t="str">
        <f t="shared" si="9"/>
        <v>Washington</v>
      </c>
    </row>
    <row r="638" spans="1:7" x14ac:dyDescent="0.25">
      <c r="A638" t="s">
        <v>635</v>
      </c>
      <c r="B638">
        <v>1.05719420657623E-4</v>
      </c>
      <c r="C638">
        <v>2</v>
      </c>
      <c r="D638">
        <v>18918</v>
      </c>
      <c r="E638" t="str">
        <f t="shared" si="9"/>
        <v>Wisconsin</v>
      </c>
    </row>
    <row r="639" spans="1:7" x14ac:dyDescent="0.25">
      <c r="A639" t="s">
        <v>636</v>
      </c>
      <c r="B639" s="1">
        <v>9.4437623949339397E-5</v>
      </c>
      <c r="C639">
        <v>3</v>
      </c>
      <c r="D639">
        <v>31767</v>
      </c>
      <c r="E639" t="str">
        <f t="shared" si="9"/>
        <v>Ohio</v>
      </c>
      <c r="G639" s="1"/>
    </row>
    <row r="640" spans="1:7" x14ac:dyDescent="0.25">
      <c r="A640" t="s">
        <v>637</v>
      </c>
      <c r="B640">
        <v>0</v>
      </c>
      <c r="C640">
        <v>0</v>
      </c>
      <c r="D640">
        <v>15808</v>
      </c>
      <c r="E640" t="str">
        <f t="shared" si="9"/>
        <v>North Carolina</v>
      </c>
    </row>
    <row r="641" spans="1:7" x14ac:dyDescent="0.25">
      <c r="A641" t="s">
        <v>638</v>
      </c>
      <c r="B641">
        <v>2.17485863418853E-4</v>
      </c>
      <c r="C641">
        <v>2</v>
      </c>
      <c r="D641">
        <v>9196</v>
      </c>
      <c r="E641" t="str">
        <f t="shared" si="9"/>
        <v>California</v>
      </c>
    </row>
    <row r="642" spans="1:7" x14ac:dyDescent="0.25">
      <c r="A642" t="s">
        <v>639</v>
      </c>
      <c r="B642" s="1">
        <v>2.49357903399083E-5</v>
      </c>
      <c r="C642">
        <v>1</v>
      </c>
      <c r="D642">
        <v>40103</v>
      </c>
      <c r="E642" t="str">
        <f t="shared" si="9"/>
        <v>Texas</v>
      </c>
      <c r="G642" s="1"/>
    </row>
    <row r="643" spans="1:7" x14ac:dyDescent="0.25">
      <c r="A643" t="s">
        <v>640</v>
      </c>
      <c r="B643">
        <v>0</v>
      </c>
      <c r="C643">
        <v>0</v>
      </c>
      <c r="D643">
        <v>991</v>
      </c>
      <c r="E643" t="str">
        <f t="shared" si="9"/>
        <v>Kansas</v>
      </c>
    </row>
    <row r="644" spans="1:7" x14ac:dyDescent="0.25">
      <c r="A644" t="s">
        <v>641</v>
      </c>
      <c r="B644">
        <v>1.7469079728882301E-4</v>
      </c>
      <c r="C644">
        <v>5</v>
      </c>
      <c r="D644">
        <v>28622</v>
      </c>
      <c r="E644" t="str">
        <f t="shared" ref="E644:E707" si="10">IFERROR(RIGHT(A644,LEN(A644)-FIND(",",A644)-1),"DC")</f>
        <v>Oklahoma</v>
      </c>
    </row>
    <row r="645" spans="1:7" x14ac:dyDescent="0.25">
      <c r="A645" t="s">
        <v>642</v>
      </c>
      <c r="B645">
        <v>0</v>
      </c>
      <c r="C645">
        <v>0</v>
      </c>
      <c r="D645">
        <v>4266</v>
      </c>
      <c r="E645" t="str">
        <f t="shared" si="10"/>
        <v>Texas</v>
      </c>
    </row>
    <row r="646" spans="1:7" x14ac:dyDescent="0.25">
      <c r="A646" t="s">
        <v>643</v>
      </c>
      <c r="B646">
        <v>0</v>
      </c>
      <c r="C646">
        <v>0</v>
      </c>
      <c r="D646">
        <v>1810</v>
      </c>
      <c r="E646" t="str">
        <f t="shared" si="10"/>
        <v>Puerto Rico</v>
      </c>
    </row>
    <row r="647" spans="1:7" x14ac:dyDescent="0.25">
      <c r="A647" t="s">
        <v>644</v>
      </c>
      <c r="B647">
        <v>0</v>
      </c>
      <c r="C647">
        <v>0</v>
      </c>
      <c r="D647">
        <v>1045</v>
      </c>
      <c r="E647" t="str">
        <f t="shared" si="10"/>
        <v>Texas</v>
      </c>
    </row>
    <row r="648" spans="1:7" x14ac:dyDescent="0.25">
      <c r="A648" t="s">
        <v>645</v>
      </c>
      <c r="B648">
        <v>0</v>
      </c>
      <c r="C648">
        <v>0</v>
      </c>
      <c r="D648">
        <v>4965</v>
      </c>
      <c r="E648" t="str">
        <f t="shared" si="10"/>
        <v>Louisiana</v>
      </c>
    </row>
    <row r="649" spans="1:7" x14ac:dyDescent="0.25">
      <c r="A649" t="s">
        <v>646</v>
      </c>
      <c r="B649">
        <v>0</v>
      </c>
      <c r="C649">
        <v>0</v>
      </c>
      <c r="D649">
        <v>3360</v>
      </c>
      <c r="E649" t="str">
        <f t="shared" si="10"/>
        <v>Alabama</v>
      </c>
    </row>
    <row r="650" spans="1:7" x14ac:dyDescent="0.25">
      <c r="A650" t="s">
        <v>647</v>
      </c>
      <c r="B650">
        <v>0</v>
      </c>
      <c r="C650">
        <v>0</v>
      </c>
      <c r="D650">
        <v>2408</v>
      </c>
      <c r="E650" t="str">
        <f t="shared" si="10"/>
        <v>Colorado</v>
      </c>
    </row>
    <row r="651" spans="1:7" x14ac:dyDescent="0.25">
      <c r="A651" t="s">
        <v>648</v>
      </c>
      <c r="B651">
        <v>1.28118377258812E-3</v>
      </c>
      <c r="C651">
        <v>373</v>
      </c>
      <c r="D651">
        <v>291137</v>
      </c>
      <c r="E651" t="str">
        <f t="shared" si="10"/>
        <v>California</v>
      </c>
    </row>
    <row r="652" spans="1:7" x14ac:dyDescent="0.25">
      <c r="A652" t="s">
        <v>649</v>
      </c>
      <c r="B652">
        <v>0</v>
      </c>
      <c r="C652">
        <v>0</v>
      </c>
      <c r="D652">
        <v>4935</v>
      </c>
      <c r="E652" t="str">
        <f t="shared" si="10"/>
        <v>Wyoming</v>
      </c>
    </row>
    <row r="653" spans="1:7" x14ac:dyDescent="0.25">
      <c r="A653" t="s">
        <v>650</v>
      </c>
      <c r="B653">
        <v>0</v>
      </c>
      <c r="C653">
        <v>0</v>
      </c>
      <c r="D653">
        <v>5702</v>
      </c>
      <c r="E653" t="str">
        <f t="shared" si="10"/>
        <v>Arkansas</v>
      </c>
    </row>
    <row r="654" spans="1:7" x14ac:dyDescent="0.25">
      <c r="A654" t="s">
        <v>651</v>
      </c>
      <c r="B654">
        <v>0</v>
      </c>
      <c r="C654">
        <v>0</v>
      </c>
      <c r="D654">
        <v>4285</v>
      </c>
      <c r="E654" t="str">
        <f t="shared" si="10"/>
        <v>Georgia</v>
      </c>
    </row>
    <row r="655" spans="1:7" x14ac:dyDescent="0.25">
      <c r="A655" t="s">
        <v>652</v>
      </c>
      <c r="B655">
        <v>1.1610577837605201E-3</v>
      </c>
      <c r="C655">
        <v>2472</v>
      </c>
      <c r="D655">
        <v>2129093</v>
      </c>
      <c r="E655" t="str">
        <f t="shared" si="10"/>
        <v>Illinois</v>
      </c>
    </row>
    <row r="656" spans="1:7" x14ac:dyDescent="0.25">
      <c r="A656" t="s">
        <v>653</v>
      </c>
      <c r="B656">
        <v>0</v>
      </c>
      <c r="C656">
        <v>0</v>
      </c>
      <c r="D656">
        <v>2709</v>
      </c>
      <c r="E656" t="str">
        <f t="shared" si="10"/>
        <v>Minnesota</v>
      </c>
    </row>
    <row r="657" spans="1:7" x14ac:dyDescent="0.25">
      <c r="A657" t="s">
        <v>654</v>
      </c>
      <c r="B657" s="1">
        <v>6.9715560513161593E-5</v>
      </c>
      <c r="C657">
        <v>1</v>
      </c>
      <c r="D657">
        <v>14344</v>
      </c>
      <c r="E657" t="str">
        <f t="shared" si="10"/>
        <v>Texas</v>
      </c>
      <c r="G657" s="1"/>
    </row>
    <row r="658" spans="1:7" x14ac:dyDescent="0.25">
      <c r="A658" t="s">
        <v>655</v>
      </c>
      <c r="B658">
        <v>0</v>
      </c>
      <c r="C658">
        <v>0</v>
      </c>
      <c r="D658">
        <v>5665</v>
      </c>
      <c r="E658" t="str">
        <f t="shared" si="10"/>
        <v>Missouri</v>
      </c>
    </row>
    <row r="659" spans="1:7" x14ac:dyDescent="0.25">
      <c r="A659" t="s">
        <v>656</v>
      </c>
      <c r="B659">
        <v>1.78491744756814E-4</v>
      </c>
      <c r="C659">
        <v>2</v>
      </c>
      <c r="D659">
        <v>11205</v>
      </c>
      <c r="E659" t="str">
        <f t="shared" si="10"/>
        <v>New Hampshire</v>
      </c>
    </row>
    <row r="660" spans="1:7" x14ac:dyDescent="0.25">
      <c r="A660" t="s">
        <v>657</v>
      </c>
      <c r="B660">
        <v>1.0794473229702699E-4</v>
      </c>
      <c r="C660">
        <v>2</v>
      </c>
      <c r="D660">
        <v>18528</v>
      </c>
      <c r="E660" t="str">
        <f t="shared" si="10"/>
        <v>Oregon</v>
      </c>
    </row>
    <row r="661" spans="1:7" x14ac:dyDescent="0.25">
      <c r="A661" t="s">
        <v>658</v>
      </c>
      <c r="B661">
        <v>0</v>
      </c>
      <c r="C661">
        <v>0</v>
      </c>
      <c r="D661">
        <v>1336</v>
      </c>
      <c r="E661" t="str">
        <f t="shared" si="10"/>
        <v>Alabama</v>
      </c>
    </row>
    <row r="662" spans="1:7" x14ac:dyDescent="0.25">
      <c r="A662" t="s">
        <v>659</v>
      </c>
      <c r="B662">
        <v>0</v>
      </c>
      <c r="C662">
        <v>0</v>
      </c>
      <c r="D662">
        <v>5679</v>
      </c>
      <c r="E662" t="str">
        <f t="shared" si="10"/>
        <v>Mississippi</v>
      </c>
    </row>
    <row r="663" spans="1:7" x14ac:dyDescent="0.25">
      <c r="A663" t="s">
        <v>660</v>
      </c>
      <c r="B663">
        <v>2.7639579878391198E-4</v>
      </c>
      <c r="C663">
        <v>1</v>
      </c>
      <c r="D663">
        <v>3618</v>
      </c>
      <c r="E663" t="str">
        <f t="shared" si="10"/>
        <v>Puerto Rico</v>
      </c>
    </row>
    <row r="664" spans="1:7" x14ac:dyDescent="0.25">
      <c r="A664" t="s">
        <v>661</v>
      </c>
      <c r="B664">
        <v>0</v>
      </c>
      <c r="C664">
        <v>0</v>
      </c>
      <c r="D664">
        <v>369</v>
      </c>
      <c r="E664" t="str">
        <f t="shared" si="10"/>
        <v>South Dakota</v>
      </c>
    </row>
    <row r="665" spans="1:7" x14ac:dyDescent="0.25">
      <c r="A665" t="s">
        <v>662</v>
      </c>
      <c r="B665" s="1">
        <v>6.7884054035682805E-5</v>
      </c>
      <c r="C665">
        <v>1</v>
      </c>
      <c r="D665">
        <v>14731</v>
      </c>
      <c r="E665" t="str">
        <f t="shared" si="10"/>
        <v>New York</v>
      </c>
      <c r="G665" s="1"/>
    </row>
    <row r="666" spans="1:7" x14ac:dyDescent="0.25">
      <c r="A666" t="s">
        <v>663</v>
      </c>
      <c r="B666">
        <v>1.04340567612659E-4</v>
      </c>
      <c r="C666">
        <v>1</v>
      </c>
      <c r="D666">
        <v>9584</v>
      </c>
      <c r="E666" t="str">
        <f t="shared" si="10"/>
        <v>Texas</v>
      </c>
    </row>
    <row r="667" spans="1:7" x14ac:dyDescent="0.25">
      <c r="A667" t="s">
        <v>664</v>
      </c>
      <c r="B667">
        <v>0</v>
      </c>
      <c r="C667">
        <v>0</v>
      </c>
      <c r="D667">
        <v>10899</v>
      </c>
      <c r="E667" t="str">
        <f t="shared" si="10"/>
        <v>Ohio</v>
      </c>
    </row>
    <row r="668" spans="1:7" x14ac:dyDescent="0.25">
      <c r="A668" t="s">
        <v>665</v>
      </c>
      <c r="B668">
        <v>0</v>
      </c>
      <c r="C668">
        <v>0</v>
      </c>
      <c r="D668">
        <v>665</v>
      </c>
      <c r="E668" t="str">
        <f t="shared" si="10"/>
        <v>Colorado</v>
      </c>
    </row>
    <row r="669" spans="1:7" x14ac:dyDescent="0.25">
      <c r="A669" t="s">
        <v>666</v>
      </c>
      <c r="B669">
        <v>0</v>
      </c>
      <c r="C669">
        <v>0</v>
      </c>
      <c r="D669">
        <v>976</v>
      </c>
      <c r="E669" t="str">
        <f t="shared" si="10"/>
        <v>Texas</v>
      </c>
    </row>
    <row r="670" spans="1:7" x14ac:dyDescent="0.25">
      <c r="A670" t="s">
        <v>667</v>
      </c>
      <c r="B670">
        <v>0</v>
      </c>
      <c r="C670">
        <v>0</v>
      </c>
      <c r="D670">
        <v>769</v>
      </c>
      <c r="E670" t="str">
        <f t="shared" si="10"/>
        <v>Oklahoma</v>
      </c>
    </row>
    <row r="671" spans="1:7" x14ac:dyDescent="0.25">
      <c r="A671" t="s">
        <v>668</v>
      </c>
      <c r="B671">
        <v>0</v>
      </c>
      <c r="C671">
        <v>0</v>
      </c>
      <c r="D671">
        <v>5578</v>
      </c>
      <c r="E671" t="str">
        <f t="shared" si="10"/>
        <v>Minnesota</v>
      </c>
    </row>
    <row r="672" spans="1:7" x14ac:dyDescent="0.25">
      <c r="A672" t="s">
        <v>669</v>
      </c>
      <c r="B672">
        <v>2.9976019184652E-4</v>
      </c>
      <c r="C672">
        <v>1</v>
      </c>
      <c r="D672">
        <v>3336</v>
      </c>
      <c r="E672" t="str">
        <f t="shared" si="10"/>
        <v>Virginia</v>
      </c>
    </row>
    <row r="673" spans="1:7" x14ac:dyDescent="0.25">
      <c r="A673" t="s">
        <v>670</v>
      </c>
      <c r="B673">
        <v>0</v>
      </c>
      <c r="C673">
        <v>0</v>
      </c>
      <c r="D673">
        <v>10879</v>
      </c>
      <c r="E673" t="str">
        <f t="shared" si="10"/>
        <v>Alabama</v>
      </c>
    </row>
    <row r="674" spans="1:7" x14ac:dyDescent="0.25">
      <c r="A674" t="s">
        <v>671</v>
      </c>
      <c r="B674">
        <v>0</v>
      </c>
      <c r="C674">
        <v>0</v>
      </c>
      <c r="D674">
        <v>4451</v>
      </c>
      <c r="E674" t="str">
        <f t="shared" si="10"/>
        <v>Mississippi</v>
      </c>
    </row>
    <row r="675" spans="1:7" x14ac:dyDescent="0.25">
      <c r="A675" t="s">
        <v>672</v>
      </c>
      <c r="B675">
        <v>3.6471060213716302E-4</v>
      </c>
      <c r="C675">
        <v>10</v>
      </c>
      <c r="D675">
        <v>27419</v>
      </c>
      <c r="E675" t="str">
        <f t="shared" si="10"/>
        <v>Georgia</v>
      </c>
    </row>
    <row r="676" spans="1:7" x14ac:dyDescent="0.25">
      <c r="A676" t="s">
        <v>673</v>
      </c>
      <c r="B676">
        <v>1.9241870309794E-4</v>
      </c>
      <c r="C676">
        <v>2</v>
      </c>
      <c r="D676">
        <v>10394</v>
      </c>
      <c r="E676" t="str">
        <f t="shared" si="10"/>
        <v>Kansas</v>
      </c>
    </row>
    <row r="677" spans="1:7" x14ac:dyDescent="0.25">
      <c r="A677" t="s">
        <v>674</v>
      </c>
      <c r="B677">
        <v>2.92207792207843E-4</v>
      </c>
      <c r="C677">
        <v>9</v>
      </c>
      <c r="D677">
        <v>30800</v>
      </c>
      <c r="E677" t="str">
        <f t="shared" si="10"/>
        <v>Washington</v>
      </c>
    </row>
    <row r="678" spans="1:7" x14ac:dyDescent="0.25">
      <c r="A678" t="s">
        <v>675</v>
      </c>
      <c r="B678">
        <v>0</v>
      </c>
      <c r="C678">
        <v>0</v>
      </c>
      <c r="D678">
        <v>4154</v>
      </c>
      <c r="E678" t="str">
        <f t="shared" si="10"/>
        <v>Oklahoma</v>
      </c>
    </row>
    <row r="679" spans="1:7" x14ac:dyDescent="0.25">
      <c r="A679" t="s">
        <v>676</v>
      </c>
      <c r="B679">
        <v>0</v>
      </c>
      <c r="C679">
        <v>0</v>
      </c>
      <c r="D679">
        <v>866</v>
      </c>
      <c r="E679" t="str">
        <f t="shared" si="10"/>
        <v>Virginia</v>
      </c>
    </row>
    <row r="680" spans="1:7" x14ac:dyDescent="0.25">
      <c r="A680" t="s">
        <v>677</v>
      </c>
      <c r="B680" s="1">
        <v>7.8924521848988601E-5</v>
      </c>
      <c r="C680">
        <v>3</v>
      </c>
      <c r="D680">
        <v>38011</v>
      </c>
      <c r="E680" t="str">
        <f t="shared" si="10"/>
        <v>Arkansas</v>
      </c>
      <c r="G680" s="1"/>
    </row>
    <row r="681" spans="1:7" x14ac:dyDescent="0.25">
      <c r="A681" t="s">
        <v>678</v>
      </c>
      <c r="B681">
        <v>0</v>
      </c>
      <c r="C681">
        <v>0</v>
      </c>
      <c r="D681">
        <v>1997</v>
      </c>
      <c r="E681" t="str">
        <f t="shared" si="10"/>
        <v>Texas</v>
      </c>
    </row>
    <row r="682" spans="1:7" x14ac:dyDescent="0.25">
      <c r="A682" t="s">
        <v>679</v>
      </c>
      <c r="B682" s="1">
        <v>7.4019245003720203E-5</v>
      </c>
      <c r="C682">
        <v>2</v>
      </c>
      <c r="D682">
        <v>27020</v>
      </c>
      <c r="E682" t="str">
        <f t="shared" si="10"/>
        <v>North Carolina</v>
      </c>
      <c r="G682" s="1"/>
    </row>
    <row r="683" spans="1:7" x14ac:dyDescent="0.25">
      <c r="A683" t="s">
        <v>680</v>
      </c>
      <c r="B683" s="1">
        <v>5.9683676514432599E-5</v>
      </c>
      <c r="C683">
        <v>1</v>
      </c>
      <c r="D683">
        <v>16755</v>
      </c>
      <c r="E683" t="str">
        <f t="shared" si="10"/>
        <v>Arkansas</v>
      </c>
      <c r="G683" s="1"/>
    </row>
    <row r="684" spans="1:7" x14ac:dyDescent="0.25">
      <c r="A684" t="s">
        <v>681</v>
      </c>
      <c r="B684">
        <v>6.34920634920654E-4</v>
      </c>
      <c r="C684">
        <v>1</v>
      </c>
      <c r="D684">
        <v>1575</v>
      </c>
      <c r="E684" t="str">
        <f t="shared" si="10"/>
        <v>Georgia</v>
      </c>
    </row>
    <row r="685" spans="1:7" x14ac:dyDescent="0.25">
      <c r="A685" t="s">
        <v>682</v>
      </c>
      <c r="B685">
        <v>0</v>
      </c>
      <c r="C685">
        <v>0</v>
      </c>
      <c r="D685">
        <v>6317</v>
      </c>
      <c r="E685" t="str">
        <f t="shared" si="10"/>
        <v>Illinois</v>
      </c>
    </row>
    <row r="686" spans="1:7" x14ac:dyDescent="0.25">
      <c r="A686" t="s">
        <v>683</v>
      </c>
      <c r="B686">
        <v>0</v>
      </c>
      <c r="C686">
        <v>0</v>
      </c>
      <c r="D686">
        <v>2303</v>
      </c>
      <c r="E686" t="str">
        <f t="shared" si="10"/>
        <v>Indiana</v>
      </c>
    </row>
    <row r="687" spans="1:7" x14ac:dyDescent="0.25">
      <c r="A687" t="s">
        <v>684</v>
      </c>
      <c r="B687">
        <v>1.6173378618788899E-4</v>
      </c>
      <c r="C687">
        <v>1</v>
      </c>
      <c r="D687">
        <v>6183</v>
      </c>
      <c r="E687" t="str">
        <f t="shared" si="10"/>
        <v>Iowa</v>
      </c>
    </row>
    <row r="688" spans="1:7" x14ac:dyDescent="0.25">
      <c r="A688" t="s">
        <v>685</v>
      </c>
      <c r="B688">
        <v>0</v>
      </c>
      <c r="C688">
        <v>0</v>
      </c>
      <c r="D688">
        <v>12545</v>
      </c>
      <c r="E688" t="str">
        <f t="shared" si="10"/>
        <v>Kansas</v>
      </c>
    </row>
    <row r="689" spans="1:7" x14ac:dyDescent="0.25">
      <c r="A689" t="s">
        <v>686</v>
      </c>
      <c r="B689">
        <v>0</v>
      </c>
      <c r="C689">
        <v>0</v>
      </c>
      <c r="D689">
        <v>4833</v>
      </c>
      <c r="E689" t="str">
        <f t="shared" si="10"/>
        <v>Michigan</v>
      </c>
    </row>
    <row r="690" spans="1:7" x14ac:dyDescent="0.25">
      <c r="A690" t="s">
        <v>687</v>
      </c>
      <c r="B690">
        <v>0</v>
      </c>
      <c r="C690">
        <v>0</v>
      </c>
      <c r="D690">
        <v>6709</v>
      </c>
      <c r="E690" t="str">
        <f t="shared" si="10"/>
        <v>Missouri</v>
      </c>
    </row>
    <row r="691" spans="1:7" x14ac:dyDescent="0.25">
      <c r="A691" t="s">
        <v>688</v>
      </c>
      <c r="B691" s="1">
        <v>6.9372181755067403E-5</v>
      </c>
      <c r="C691">
        <v>1</v>
      </c>
      <c r="D691">
        <v>14415</v>
      </c>
      <c r="E691" t="str">
        <f t="shared" si="10"/>
        <v>Ohio</v>
      </c>
      <c r="G691" s="1"/>
    </row>
    <row r="692" spans="1:7" x14ac:dyDescent="0.25">
      <c r="A692" t="s">
        <v>689</v>
      </c>
      <c r="B692" s="1">
        <v>9.2464170134087795E-5</v>
      </c>
      <c r="C692">
        <v>3</v>
      </c>
      <c r="D692">
        <v>32445</v>
      </c>
      <c r="E692" t="str">
        <f t="shared" si="10"/>
        <v>Pennsylvania</v>
      </c>
      <c r="G692" s="1"/>
    </row>
    <row r="693" spans="1:7" x14ac:dyDescent="0.25">
      <c r="A693" t="s">
        <v>690</v>
      </c>
      <c r="B693">
        <v>0</v>
      </c>
      <c r="C693">
        <v>0</v>
      </c>
      <c r="D693">
        <v>7053</v>
      </c>
      <c r="E693" t="str">
        <f t="shared" si="10"/>
        <v>Wisconsin</v>
      </c>
    </row>
    <row r="694" spans="1:7" x14ac:dyDescent="0.25">
      <c r="A694" t="s">
        <v>691</v>
      </c>
      <c r="B694" s="1">
        <v>5.6596298602107299E-5</v>
      </c>
      <c r="C694">
        <v>1</v>
      </c>
      <c r="D694">
        <v>17669</v>
      </c>
      <c r="E694" t="str">
        <f t="shared" si="10"/>
        <v>Oklahoma</v>
      </c>
      <c r="G694" s="1"/>
    </row>
    <row r="695" spans="1:7" x14ac:dyDescent="0.25">
      <c r="A695" t="s">
        <v>692</v>
      </c>
      <c r="B695">
        <v>0</v>
      </c>
      <c r="C695">
        <v>0</v>
      </c>
      <c r="D695">
        <v>3378</v>
      </c>
      <c r="E695" t="str">
        <f t="shared" si="10"/>
        <v>Alabama</v>
      </c>
    </row>
    <row r="696" spans="1:7" x14ac:dyDescent="0.25">
      <c r="A696" t="s">
        <v>693</v>
      </c>
      <c r="B696">
        <v>0</v>
      </c>
      <c r="C696">
        <v>0</v>
      </c>
      <c r="D696">
        <v>6970</v>
      </c>
      <c r="E696" t="str">
        <f t="shared" si="10"/>
        <v>Georgia</v>
      </c>
    </row>
    <row r="697" spans="1:7" x14ac:dyDescent="0.25">
      <c r="A697" t="s">
        <v>694</v>
      </c>
      <c r="B697">
        <v>0</v>
      </c>
      <c r="C697">
        <v>0</v>
      </c>
      <c r="D697">
        <v>13431</v>
      </c>
      <c r="E697" t="str">
        <f t="shared" si="10"/>
        <v>Arkansas</v>
      </c>
    </row>
    <row r="698" spans="1:7" x14ac:dyDescent="0.25">
      <c r="A698" t="s">
        <v>695</v>
      </c>
      <c r="B698">
        <v>0</v>
      </c>
      <c r="C698">
        <v>0</v>
      </c>
      <c r="D698">
        <v>2316</v>
      </c>
      <c r="E698" t="str">
        <f t="shared" si="10"/>
        <v>Kentucky</v>
      </c>
    </row>
    <row r="699" spans="1:7" x14ac:dyDescent="0.25">
      <c r="A699" t="s">
        <v>696</v>
      </c>
      <c r="B699">
        <v>0</v>
      </c>
      <c r="C699">
        <v>0</v>
      </c>
      <c r="D699">
        <v>3121</v>
      </c>
      <c r="E699" t="str">
        <f t="shared" si="10"/>
        <v>Tennessee</v>
      </c>
    </row>
    <row r="700" spans="1:7" x14ac:dyDescent="0.25">
      <c r="A700" t="s">
        <v>697</v>
      </c>
      <c r="B700">
        <v>0</v>
      </c>
      <c r="C700">
        <v>0</v>
      </c>
      <c r="D700">
        <v>2136</v>
      </c>
      <c r="E700" t="str">
        <f t="shared" si="10"/>
        <v>Texas</v>
      </c>
    </row>
    <row r="701" spans="1:7" x14ac:dyDescent="0.25">
      <c r="A701" t="s">
        <v>698</v>
      </c>
      <c r="B701">
        <v>1.6374652038642E-4</v>
      </c>
      <c r="C701">
        <v>1</v>
      </c>
      <c r="D701">
        <v>6107</v>
      </c>
      <c r="E701" t="str">
        <f t="shared" si="10"/>
        <v>Oregon</v>
      </c>
    </row>
    <row r="702" spans="1:7" x14ac:dyDescent="0.25">
      <c r="A702" t="s">
        <v>699</v>
      </c>
      <c r="B702">
        <v>0</v>
      </c>
      <c r="C702">
        <v>0</v>
      </c>
      <c r="D702">
        <v>2017</v>
      </c>
      <c r="E702" t="str">
        <f t="shared" si="10"/>
        <v>Wyoming</v>
      </c>
    </row>
    <row r="703" spans="1:7" x14ac:dyDescent="0.25">
      <c r="A703" t="s">
        <v>700</v>
      </c>
      <c r="B703">
        <v>0</v>
      </c>
      <c r="C703">
        <v>0</v>
      </c>
      <c r="D703">
        <v>2191</v>
      </c>
      <c r="E703" t="str">
        <f t="shared" si="10"/>
        <v>Texas</v>
      </c>
    </row>
    <row r="704" spans="1:7" x14ac:dyDescent="0.25">
      <c r="A704" t="s">
        <v>701</v>
      </c>
      <c r="B704">
        <v>0</v>
      </c>
      <c r="C704">
        <v>0</v>
      </c>
      <c r="D704">
        <v>4939</v>
      </c>
      <c r="E704" t="str">
        <f t="shared" si="10"/>
        <v>Arkansas</v>
      </c>
    </row>
    <row r="705" spans="1:7" x14ac:dyDescent="0.25">
      <c r="A705" t="s">
        <v>702</v>
      </c>
      <c r="B705" s="1">
        <v>7.64906107775242E-5</v>
      </c>
      <c r="C705">
        <v>2</v>
      </c>
      <c r="D705">
        <v>26147</v>
      </c>
      <c r="E705" t="str">
        <f t="shared" si="10"/>
        <v>Minnesota</v>
      </c>
      <c r="G705" s="1"/>
    </row>
    <row r="706" spans="1:7" x14ac:dyDescent="0.25">
      <c r="A706" t="s">
        <v>703</v>
      </c>
      <c r="B706">
        <v>0</v>
      </c>
      <c r="C706">
        <v>0</v>
      </c>
      <c r="D706">
        <v>544</v>
      </c>
      <c r="E706" t="str">
        <f t="shared" si="10"/>
        <v>Colorado</v>
      </c>
    </row>
    <row r="707" spans="1:7" x14ac:dyDescent="0.25">
      <c r="A707" t="s">
        <v>704</v>
      </c>
      <c r="B707">
        <v>0</v>
      </c>
      <c r="C707">
        <v>0</v>
      </c>
      <c r="D707">
        <v>1679</v>
      </c>
      <c r="E707" t="str">
        <f t="shared" si="10"/>
        <v>Texas</v>
      </c>
    </row>
    <row r="708" spans="1:7" x14ac:dyDescent="0.25">
      <c r="A708" t="s">
        <v>705</v>
      </c>
      <c r="B708">
        <v>0</v>
      </c>
      <c r="C708">
        <v>0</v>
      </c>
      <c r="D708">
        <v>375</v>
      </c>
      <c r="E708" t="str">
        <f t="shared" ref="E708:E771" si="11">IFERROR(RIGHT(A708,LEN(A708)-FIND(",",A708)-1),"DC")</f>
        <v>Puerto Rico</v>
      </c>
    </row>
    <row r="709" spans="1:7" x14ac:dyDescent="0.25">
      <c r="A709" t="s">
        <v>706</v>
      </c>
      <c r="B709" s="1">
        <v>4.5367933944273597E-5</v>
      </c>
      <c r="C709">
        <v>1</v>
      </c>
      <c r="D709">
        <v>22042</v>
      </c>
      <c r="E709" t="str">
        <f t="shared" si="11"/>
        <v>Alabama</v>
      </c>
      <c r="G709" s="1"/>
    </row>
    <row r="710" spans="1:7" x14ac:dyDescent="0.25">
      <c r="A710" t="s">
        <v>707</v>
      </c>
      <c r="B710">
        <v>1.59821000479509E-4</v>
      </c>
      <c r="C710">
        <v>2</v>
      </c>
      <c r="D710">
        <v>12514</v>
      </c>
      <c r="E710" t="str">
        <f t="shared" si="11"/>
        <v>Virginia</v>
      </c>
    </row>
    <row r="711" spans="1:7" x14ac:dyDescent="0.25">
      <c r="A711" t="s">
        <v>708</v>
      </c>
      <c r="B711">
        <v>0</v>
      </c>
      <c r="C711">
        <v>0</v>
      </c>
      <c r="D711">
        <v>2397</v>
      </c>
      <c r="E711" t="str">
        <f t="shared" si="11"/>
        <v>Illinois</v>
      </c>
    </row>
    <row r="712" spans="1:7" x14ac:dyDescent="0.25">
      <c r="A712" t="s">
        <v>709</v>
      </c>
      <c r="B712">
        <v>0</v>
      </c>
      <c r="C712">
        <v>0</v>
      </c>
      <c r="D712">
        <v>2089</v>
      </c>
      <c r="E712" t="str">
        <f t="shared" si="11"/>
        <v>Kentucky</v>
      </c>
    </row>
    <row r="713" spans="1:7" x14ac:dyDescent="0.25">
      <c r="A713" t="s">
        <v>710</v>
      </c>
      <c r="B713">
        <v>4.0575119598440501E-4</v>
      </c>
      <c r="C713">
        <v>62</v>
      </c>
      <c r="D713">
        <v>152803</v>
      </c>
      <c r="E713" t="str">
        <f t="shared" si="11"/>
        <v>Maine</v>
      </c>
    </row>
    <row r="714" spans="1:7" x14ac:dyDescent="0.25">
      <c r="A714" t="s">
        <v>711</v>
      </c>
      <c r="B714">
        <v>2.8708979285363401E-4</v>
      </c>
      <c r="C714">
        <v>13</v>
      </c>
      <c r="D714">
        <v>45282</v>
      </c>
      <c r="E714" t="str">
        <f t="shared" si="11"/>
        <v>New Jersey</v>
      </c>
    </row>
    <row r="715" spans="1:7" x14ac:dyDescent="0.25">
      <c r="A715" t="s">
        <v>712</v>
      </c>
      <c r="B715">
        <v>1.3609145345672101E-4</v>
      </c>
      <c r="C715">
        <v>11</v>
      </c>
      <c r="D715">
        <v>80828</v>
      </c>
      <c r="E715" t="str">
        <f t="shared" si="11"/>
        <v>North Carolina</v>
      </c>
    </row>
    <row r="716" spans="1:7" x14ac:dyDescent="0.25">
      <c r="A716" t="s">
        <v>713</v>
      </c>
      <c r="B716">
        <v>2.1499982083350499E-4</v>
      </c>
      <c r="C716">
        <v>24</v>
      </c>
      <c r="D716">
        <v>111628</v>
      </c>
      <c r="E716" t="str">
        <f t="shared" si="11"/>
        <v>Pennsylvania</v>
      </c>
    </row>
    <row r="717" spans="1:7" x14ac:dyDescent="0.25">
      <c r="A717" t="s">
        <v>714</v>
      </c>
      <c r="B717">
        <v>1.38140627158445E-4</v>
      </c>
      <c r="C717">
        <v>2</v>
      </c>
      <c r="D717">
        <v>14478</v>
      </c>
      <c r="E717" t="str">
        <f t="shared" si="11"/>
        <v>Tennessee</v>
      </c>
    </row>
    <row r="718" spans="1:7" x14ac:dyDescent="0.25">
      <c r="A718" t="s">
        <v>715</v>
      </c>
      <c r="B718">
        <v>0</v>
      </c>
      <c r="C718">
        <v>0</v>
      </c>
      <c r="D718">
        <v>1477</v>
      </c>
      <c r="E718" t="str">
        <f t="shared" si="11"/>
        <v>Virginia</v>
      </c>
    </row>
    <row r="719" spans="1:7" x14ac:dyDescent="0.25">
      <c r="A719" t="s">
        <v>716</v>
      </c>
      <c r="B719">
        <v>2.5062656641605598E-4</v>
      </c>
      <c r="C719">
        <v>1</v>
      </c>
      <c r="D719">
        <v>3990</v>
      </c>
      <c r="E719" t="str">
        <f t="shared" si="11"/>
        <v>Nebraska</v>
      </c>
    </row>
    <row r="720" spans="1:7" x14ac:dyDescent="0.25">
      <c r="A720" t="s">
        <v>717</v>
      </c>
      <c r="B720">
        <v>1.5992323684632599E-4</v>
      </c>
      <c r="C720">
        <v>1</v>
      </c>
      <c r="D720">
        <v>6253</v>
      </c>
      <c r="E720" t="str">
        <f t="shared" si="11"/>
        <v>North Carolina</v>
      </c>
    </row>
    <row r="721" spans="1:7" x14ac:dyDescent="0.25">
      <c r="A721" t="s">
        <v>718</v>
      </c>
      <c r="B721">
        <v>2.2005428005578099E-4</v>
      </c>
      <c r="C721">
        <v>3</v>
      </c>
      <c r="D721">
        <v>13633</v>
      </c>
      <c r="E721" t="str">
        <f t="shared" si="11"/>
        <v>New Mexico</v>
      </c>
    </row>
    <row r="722" spans="1:7" x14ac:dyDescent="0.25">
      <c r="A722" t="s">
        <v>719</v>
      </c>
      <c r="B722">
        <v>0</v>
      </c>
      <c r="C722">
        <v>0</v>
      </c>
      <c r="D722">
        <v>7098</v>
      </c>
      <c r="E722" t="str">
        <f t="shared" si="11"/>
        <v>Oregon</v>
      </c>
    </row>
    <row r="723" spans="1:7" x14ac:dyDescent="0.25">
      <c r="A723" t="s">
        <v>720</v>
      </c>
      <c r="B723">
        <v>0</v>
      </c>
      <c r="C723">
        <v>0</v>
      </c>
      <c r="D723">
        <v>1441</v>
      </c>
      <c r="E723" t="str">
        <f t="shared" si="11"/>
        <v>Colorado</v>
      </c>
    </row>
    <row r="724" spans="1:7" x14ac:dyDescent="0.25">
      <c r="A724" t="s">
        <v>721</v>
      </c>
      <c r="B724">
        <v>0</v>
      </c>
      <c r="C724">
        <v>0</v>
      </c>
      <c r="D724">
        <v>1993</v>
      </c>
      <c r="E724" t="str">
        <f t="shared" si="11"/>
        <v>Idaho</v>
      </c>
    </row>
    <row r="725" spans="1:7" x14ac:dyDescent="0.25">
      <c r="A725" t="s">
        <v>722</v>
      </c>
      <c r="B725">
        <v>2.1795989537920499E-4</v>
      </c>
      <c r="C725">
        <v>1</v>
      </c>
      <c r="D725">
        <v>4588</v>
      </c>
      <c r="E725" t="str">
        <f t="shared" si="11"/>
        <v>Montana</v>
      </c>
    </row>
    <row r="726" spans="1:7" x14ac:dyDescent="0.25">
      <c r="A726" t="s">
        <v>723</v>
      </c>
      <c r="B726">
        <v>0</v>
      </c>
      <c r="C726">
        <v>0</v>
      </c>
      <c r="D726">
        <v>3817</v>
      </c>
      <c r="E726" t="str">
        <f t="shared" si="11"/>
        <v>Nebraska</v>
      </c>
    </row>
    <row r="727" spans="1:7" x14ac:dyDescent="0.25">
      <c r="A727" t="s">
        <v>724</v>
      </c>
      <c r="B727" s="1">
        <v>8.6199465563319104E-5</v>
      </c>
      <c r="C727">
        <v>1</v>
      </c>
      <c r="D727">
        <v>11601</v>
      </c>
      <c r="E727" t="str">
        <f t="shared" si="11"/>
        <v>Oklahoma</v>
      </c>
      <c r="G727" s="1"/>
    </row>
    <row r="728" spans="1:7" x14ac:dyDescent="0.25">
      <c r="A728" t="s">
        <v>725</v>
      </c>
      <c r="B728">
        <v>0</v>
      </c>
      <c r="C728">
        <v>0</v>
      </c>
      <c r="D728">
        <v>2329</v>
      </c>
      <c r="E728" t="str">
        <f t="shared" si="11"/>
        <v>South Dakota</v>
      </c>
    </row>
    <row r="729" spans="1:7" x14ac:dyDescent="0.25">
      <c r="A729" t="s">
        <v>726</v>
      </c>
      <c r="B729">
        <v>7.1198733668076299E-4</v>
      </c>
      <c r="C729">
        <v>439</v>
      </c>
      <c r="D729">
        <v>616584</v>
      </c>
      <c r="E729" t="str">
        <f t="shared" si="11"/>
        <v>Ohio</v>
      </c>
    </row>
    <row r="730" spans="1:7" x14ac:dyDescent="0.25">
      <c r="A730" t="s">
        <v>727</v>
      </c>
      <c r="B730">
        <v>0</v>
      </c>
      <c r="C730">
        <v>0</v>
      </c>
      <c r="D730">
        <v>3047</v>
      </c>
      <c r="E730" t="str">
        <f t="shared" si="11"/>
        <v>Georgia</v>
      </c>
    </row>
    <row r="731" spans="1:7" x14ac:dyDescent="0.25">
      <c r="A731" t="s">
        <v>728</v>
      </c>
      <c r="B731">
        <v>0</v>
      </c>
      <c r="C731">
        <v>0</v>
      </c>
      <c r="D731">
        <v>1571</v>
      </c>
      <c r="E731" t="str">
        <f t="shared" si="11"/>
        <v>Missouri</v>
      </c>
    </row>
    <row r="732" spans="1:7" x14ac:dyDescent="0.25">
      <c r="A732" t="s">
        <v>729</v>
      </c>
      <c r="B732">
        <v>0</v>
      </c>
      <c r="C732">
        <v>0</v>
      </c>
      <c r="D732">
        <v>367</v>
      </c>
      <c r="E732" t="str">
        <f t="shared" si="11"/>
        <v>Utah</v>
      </c>
    </row>
    <row r="733" spans="1:7" x14ac:dyDescent="0.25">
      <c r="A733" t="s">
        <v>730</v>
      </c>
      <c r="B733">
        <v>1.0239749189353501E-3</v>
      </c>
      <c r="C733">
        <v>162</v>
      </c>
      <c r="D733">
        <v>158207</v>
      </c>
      <c r="E733" t="str">
        <f t="shared" si="11"/>
        <v>Minnesota</v>
      </c>
    </row>
    <row r="734" spans="1:7" x14ac:dyDescent="0.25">
      <c r="A734" t="s">
        <v>731</v>
      </c>
      <c r="B734">
        <v>1.87652467629972E-4</v>
      </c>
      <c r="C734">
        <v>2</v>
      </c>
      <c r="D734">
        <v>10658</v>
      </c>
      <c r="E734" t="str">
        <f t="shared" si="11"/>
        <v>Nebraska</v>
      </c>
    </row>
    <row r="735" spans="1:7" x14ac:dyDescent="0.25">
      <c r="A735" t="s">
        <v>732</v>
      </c>
      <c r="B735" s="1">
        <v>8.6065926499734297E-5</v>
      </c>
      <c r="C735">
        <v>1</v>
      </c>
      <c r="D735">
        <v>11619</v>
      </c>
      <c r="E735" t="str">
        <f t="shared" si="11"/>
        <v>Alabama</v>
      </c>
      <c r="G735" s="1"/>
    </row>
    <row r="736" spans="1:7" x14ac:dyDescent="0.25">
      <c r="A736" t="s">
        <v>733</v>
      </c>
      <c r="B736">
        <v>2.2619316896632601E-4</v>
      </c>
      <c r="C736">
        <v>1</v>
      </c>
      <c r="D736">
        <v>4421</v>
      </c>
      <c r="E736" t="str">
        <f t="shared" si="11"/>
        <v>Texas</v>
      </c>
    </row>
    <row r="737" spans="1:7" x14ac:dyDescent="0.25">
      <c r="A737" t="s">
        <v>734</v>
      </c>
      <c r="B737">
        <v>0</v>
      </c>
      <c r="C737">
        <v>0</v>
      </c>
      <c r="D737">
        <v>11159</v>
      </c>
      <c r="E737" t="str">
        <f t="shared" si="11"/>
        <v>Alabama</v>
      </c>
    </row>
    <row r="738" spans="1:7" x14ac:dyDescent="0.25">
      <c r="A738" t="s">
        <v>735</v>
      </c>
      <c r="B738">
        <v>0</v>
      </c>
      <c r="C738">
        <v>0</v>
      </c>
      <c r="D738">
        <v>3149</v>
      </c>
      <c r="E738" t="str">
        <f t="shared" si="11"/>
        <v>Arkansas</v>
      </c>
    </row>
    <row r="739" spans="1:7" x14ac:dyDescent="0.25">
      <c r="A739" t="s">
        <v>736</v>
      </c>
      <c r="B739">
        <v>2.9924888529786399E-4</v>
      </c>
      <c r="C739">
        <v>10</v>
      </c>
      <c r="D739">
        <v>33417</v>
      </c>
      <c r="E739" t="str">
        <f t="shared" si="11"/>
        <v>Iowa</v>
      </c>
    </row>
    <row r="740" spans="1:7" x14ac:dyDescent="0.25">
      <c r="A740" t="s">
        <v>737</v>
      </c>
      <c r="B740">
        <v>0</v>
      </c>
      <c r="C740">
        <v>0</v>
      </c>
      <c r="D740">
        <v>2459</v>
      </c>
      <c r="E740" t="str">
        <f t="shared" si="11"/>
        <v>Missouri</v>
      </c>
    </row>
    <row r="741" spans="1:7" x14ac:dyDescent="0.25">
      <c r="A741" t="s">
        <v>738</v>
      </c>
      <c r="B741" s="85">
        <v>1.1497811658329701E-3</v>
      </c>
      <c r="C741">
        <v>1530</v>
      </c>
      <c r="D741">
        <v>1330688</v>
      </c>
      <c r="E741" t="str">
        <f t="shared" si="11"/>
        <v>Texas</v>
      </c>
    </row>
    <row r="742" spans="1:7" x14ac:dyDescent="0.25">
      <c r="A742" t="s">
        <v>739</v>
      </c>
      <c r="B742">
        <v>2.2239725710049198E-3</v>
      </c>
      <c r="C742">
        <v>528</v>
      </c>
      <c r="D742">
        <v>237413</v>
      </c>
      <c r="E742" t="str">
        <f t="shared" si="11"/>
        <v>Wisconsin</v>
      </c>
    </row>
    <row r="743" spans="1:7" x14ac:dyDescent="0.25">
      <c r="A743" t="s">
        <v>740</v>
      </c>
      <c r="B743">
        <v>0</v>
      </c>
      <c r="C743">
        <v>0</v>
      </c>
      <c r="D743">
        <v>691</v>
      </c>
      <c r="E743" t="str">
        <f t="shared" si="11"/>
        <v>Montana</v>
      </c>
    </row>
    <row r="744" spans="1:7" x14ac:dyDescent="0.25">
      <c r="A744" t="s">
        <v>741</v>
      </c>
      <c r="B744">
        <v>0</v>
      </c>
      <c r="C744">
        <v>0</v>
      </c>
      <c r="D744">
        <v>22429</v>
      </c>
      <c r="E744" t="str">
        <f t="shared" si="11"/>
        <v>Virginia</v>
      </c>
    </row>
    <row r="745" spans="1:7" x14ac:dyDescent="0.25">
      <c r="A745" t="s">
        <v>742</v>
      </c>
      <c r="B745" s="1">
        <v>5.1153511688606298E-5</v>
      </c>
      <c r="C745">
        <v>1</v>
      </c>
      <c r="D745">
        <v>19549</v>
      </c>
      <c r="E745" t="str">
        <f t="shared" si="11"/>
        <v>North Carolina</v>
      </c>
      <c r="G745" s="1"/>
    </row>
    <row r="746" spans="1:7" x14ac:dyDescent="0.25">
      <c r="A746" t="s">
        <v>743</v>
      </c>
      <c r="B746" s="1">
        <v>5.9873069093496699E-5</v>
      </c>
      <c r="C746">
        <v>1</v>
      </c>
      <c r="D746">
        <v>16702</v>
      </c>
      <c r="E746" t="str">
        <f t="shared" si="11"/>
        <v>Ohio</v>
      </c>
      <c r="G746" s="1"/>
    </row>
    <row r="747" spans="1:7" x14ac:dyDescent="0.25">
      <c r="A747" t="s">
        <v>744</v>
      </c>
      <c r="B747">
        <v>1.8217148409038701E-4</v>
      </c>
      <c r="C747">
        <v>3</v>
      </c>
      <c r="D747">
        <v>16468</v>
      </c>
      <c r="E747" t="str">
        <f t="shared" si="11"/>
        <v>South Carolina</v>
      </c>
    </row>
    <row r="748" spans="1:7" x14ac:dyDescent="0.25">
      <c r="A748" t="s">
        <v>745</v>
      </c>
      <c r="B748">
        <v>2.5593588440475602E-4</v>
      </c>
      <c r="C748">
        <v>35</v>
      </c>
      <c r="D748">
        <v>136753</v>
      </c>
      <c r="E748" t="str">
        <f t="shared" si="11"/>
        <v>Pennsylvania</v>
      </c>
    </row>
    <row r="749" spans="1:7" x14ac:dyDescent="0.25">
      <c r="A749" t="s">
        <v>746</v>
      </c>
      <c r="B749" s="1">
        <v>5.7955895563455097E-5</v>
      </c>
      <c r="C749">
        <v>2</v>
      </c>
      <c r="D749">
        <v>34509</v>
      </c>
      <c r="E749" t="str">
        <f t="shared" si="11"/>
        <v>North Carolina</v>
      </c>
      <c r="G749" s="1"/>
    </row>
    <row r="750" spans="1:7" x14ac:dyDescent="0.25">
      <c r="A750" t="s">
        <v>747</v>
      </c>
      <c r="B750">
        <v>7.4284080494013596E-4</v>
      </c>
      <c r="C750">
        <v>278</v>
      </c>
      <c r="D750">
        <v>374239</v>
      </c>
      <c r="E750" t="str">
        <f t="shared" si="11"/>
        <v>Tennessee</v>
      </c>
    </row>
    <row r="751" spans="1:7" x14ac:dyDescent="0.25">
      <c r="A751" t="s">
        <v>748</v>
      </c>
      <c r="B751">
        <v>0</v>
      </c>
      <c r="C751">
        <v>0</v>
      </c>
      <c r="D751">
        <v>10509</v>
      </c>
      <c r="E751" t="str">
        <f t="shared" si="11"/>
        <v>North Carolina</v>
      </c>
    </row>
    <row r="752" spans="1:7" x14ac:dyDescent="0.25">
      <c r="A752" t="s">
        <v>749</v>
      </c>
      <c r="B752">
        <v>0</v>
      </c>
      <c r="C752">
        <v>0</v>
      </c>
      <c r="D752">
        <v>11344</v>
      </c>
      <c r="E752" t="str">
        <f t="shared" si="11"/>
        <v>Indiana</v>
      </c>
    </row>
    <row r="753" spans="1:7" x14ac:dyDescent="0.25">
      <c r="A753" t="s">
        <v>750</v>
      </c>
      <c r="B753" s="1">
        <v>8.3906695754309898E-5</v>
      </c>
      <c r="C753">
        <v>3</v>
      </c>
      <c r="D753">
        <v>35754</v>
      </c>
      <c r="E753" t="str">
        <f t="shared" si="11"/>
        <v>Kentucky</v>
      </c>
      <c r="G753" s="1"/>
    </row>
    <row r="754" spans="1:7" x14ac:dyDescent="0.25">
      <c r="A754" t="s">
        <v>751</v>
      </c>
      <c r="B754">
        <v>0</v>
      </c>
      <c r="C754">
        <v>0</v>
      </c>
      <c r="D754">
        <v>1946</v>
      </c>
      <c r="E754" t="str">
        <f t="shared" si="11"/>
        <v>Missouri</v>
      </c>
    </row>
    <row r="755" spans="1:7" x14ac:dyDescent="0.25">
      <c r="A755" t="s">
        <v>752</v>
      </c>
      <c r="B755">
        <v>0</v>
      </c>
      <c r="C755">
        <v>0</v>
      </c>
      <c r="D755">
        <v>2339</v>
      </c>
      <c r="E755" t="str">
        <f t="shared" si="11"/>
        <v>Iowa</v>
      </c>
    </row>
    <row r="756" spans="1:7" x14ac:dyDescent="0.25">
      <c r="A756" t="s">
        <v>753</v>
      </c>
      <c r="B756">
        <v>9.4524659120442901E-4</v>
      </c>
      <c r="C756">
        <v>80</v>
      </c>
      <c r="D756">
        <v>84634</v>
      </c>
      <c r="E756" t="str">
        <f t="shared" si="11"/>
        <v>Utah</v>
      </c>
    </row>
    <row r="757" spans="1:7" x14ac:dyDescent="0.25">
      <c r="A757" t="s">
        <v>754</v>
      </c>
      <c r="B757">
        <v>0</v>
      </c>
      <c r="C757">
        <v>0</v>
      </c>
      <c r="D757">
        <v>10884</v>
      </c>
      <c r="E757" t="str">
        <f t="shared" si="11"/>
        <v>South Dakota</v>
      </c>
    </row>
    <row r="758" spans="1:7" x14ac:dyDescent="0.25">
      <c r="A758" t="s">
        <v>755</v>
      </c>
      <c r="B758">
        <v>3.26370757180116E-4</v>
      </c>
      <c r="C758">
        <v>1</v>
      </c>
      <c r="D758">
        <v>3064</v>
      </c>
      <c r="E758" t="str">
        <f t="shared" si="11"/>
        <v>Nebraska</v>
      </c>
    </row>
    <row r="759" spans="1:7" x14ac:dyDescent="0.25">
      <c r="A759" t="s">
        <v>756</v>
      </c>
      <c r="B759">
        <v>0</v>
      </c>
      <c r="C759">
        <v>0</v>
      </c>
      <c r="D759">
        <v>7093</v>
      </c>
      <c r="E759" t="str">
        <f t="shared" si="11"/>
        <v>Georgia</v>
      </c>
    </row>
    <row r="760" spans="1:7" x14ac:dyDescent="0.25">
      <c r="A760" t="s">
        <v>757</v>
      </c>
      <c r="B760">
        <v>3.1685678073511899E-4</v>
      </c>
      <c r="C760">
        <v>1</v>
      </c>
      <c r="D760">
        <v>3156</v>
      </c>
      <c r="E760" t="str">
        <f t="shared" si="11"/>
        <v>Montana</v>
      </c>
    </row>
    <row r="761" spans="1:7" x14ac:dyDescent="0.25">
      <c r="A761" t="s">
        <v>758</v>
      </c>
      <c r="B761">
        <v>1.08778418361765E-4</v>
      </c>
      <c r="C761">
        <v>1</v>
      </c>
      <c r="D761">
        <v>9193</v>
      </c>
      <c r="E761" t="str">
        <f t="shared" si="11"/>
        <v>Nebraska</v>
      </c>
    </row>
    <row r="762" spans="1:7" x14ac:dyDescent="0.25">
      <c r="A762" t="s">
        <v>759</v>
      </c>
      <c r="B762">
        <v>0</v>
      </c>
      <c r="C762">
        <v>0</v>
      </c>
      <c r="D762">
        <v>4644</v>
      </c>
      <c r="E762" t="str">
        <f t="shared" si="11"/>
        <v>Texas</v>
      </c>
    </row>
    <row r="763" spans="1:7" x14ac:dyDescent="0.25">
      <c r="A763" t="s">
        <v>760</v>
      </c>
      <c r="B763">
        <v>0</v>
      </c>
      <c r="C763">
        <v>0</v>
      </c>
      <c r="D763">
        <v>1984</v>
      </c>
      <c r="E763" t="str">
        <f t="shared" si="11"/>
        <v>South Dakota</v>
      </c>
    </row>
    <row r="764" spans="1:7" x14ac:dyDescent="0.25">
      <c r="A764" t="s">
        <v>761</v>
      </c>
      <c r="B764">
        <v>0</v>
      </c>
      <c r="C764">
        <v>0</v>
      </c>
      <c r="D764">
        <v>727</v>
      </c>
      <c r="E764" t="str">
        <f t="shared" si="11"/>
        <v>New Mexico</v>
      </c>
    </row>
    <row r="765" spans="1:7" x14ac:dyDescent="0.25">
      <c r="A765" t="s">
        <v>762</v>
      </c>
      <c r="B765">
        <v>1.4845605700708399E-4</v>
      </c>
      <c r="C765">
        <v>1</v>
      </c>
      <c r="D765">
        <v>6736</v>
      </c>
      <c r="E765" t="str">
        <f t="shared" si="11"/>
        <v>Louisiana</v>
      </c>
    </row>
    <row r="766" spans="1:7" x14ac:dyDescent="0.25">
      <c r="A766" t="s">
        <v>763</v>
      </c>
      <c r="B766">
        <v>1.7519271198318499E-4</v>
      </c>
      <c r="C766">
        <v>3</v>
      </c>
      <c r="D766">
        <v>17124</v>
      </c>
      <c r="E766" t="str">
        <f t="shared" si="11"/>
        <v>Alabama</v>
      </c>
    </row>
    <row r="767" spans="1:7" x14ac:dyDescent="0.25">
      <c r="A767" t="s">
        <v>764</v>
      </c>
      <c r="B767">
        <v>1.1558516057775801E-3</v>
      </c>
      <c r="C767">
        <v>270</v>
      </c>
      <c r="D767">
        <v>233594</v>
      </c>
      <c r="E767" t="str">
        <f t="shared" si="11"/>
        <v>Georgia</v>
      </c>
    </row>
    <row r="768" spans="1:7" x14ac:dyDescent="0.25">
      <c r="A768" t="s">
        <v>765</v>
      </c>
      <c r="B768">
        <v>1.4226774790160299E-4</v>
      </c>
      <c r="C768">
        <v>4</v>
      </c>
      <c r="D768">
        <v>28116</v>
      </c>
      <c r="E768" t="str">
        <f t="shared" si="11"/>
        <v>Illinois</v>
      </c>
    </row>
    <row r="769" spans="1:7" x14ac:dyDescent="0.25">
      <c r="A769" t="s">
        <v>766</v>
      </c>
      <c r="B769" s="1">
        <v>5.55833472292155E-5</v>
      </c>
      <c r="C769">
        <v>1</v>
      </c>
      <c r="D769">
        <v>17991</v>
      </c>
      <c r="E769" t="str">
        <f t="shared" si="11"/>
        <v>Indiana</v>
      </c>
      <c r="G769" s="1"/>
    </row>
    <row r="770" spans="1:7" x14ac:dyDescent="0.25">
      <c r="A770" t="s">
        <v>767</v>
      </c>
      <c r="B770">
        <v>0</v>
      </c>
      <c r="C770">
        <v>0</v>
      </c>
      <c r="D770">
        <v>2708</v>
      </c>
      <c r="E770" t="str">
        <f t="shared" si="11"/>
        <v>Missouri</v>
      </c>
    </row>
    <row r="771" spans="1:7" x14ac:dyDescent="0.25">
      <c r="A771" t="s">
        <v>768</v>
      </c>
      <c r="B771">
        <v>0</v>
      </c>
      <c r="C771">
        <v>0</v>
      </c>
      <c r="D771">
        <v>4419</v>
      </c>
      <c r="E771" t="str">
        <f t="shared" si="11"/>
        <v>Tennessee</v>
      </c>
    </row>
    <row r="772" spans="1:7" x14ac:dyDescent="0.25">
      <c r="A772" t="s">
        <v>769</v>
      </c>
      <c r="B772">
        <v>0</v>
      </c>
      <c r="C772">
        <v>0</v>
      </c>
      <c r="D772">
        <v>6463</v>
      </c>
      <c r="E772" t="str">
        <f t="shared" ref="E772:E835" si="12">IFERROR(RIGHT(A772,LEN(A772)-FIND(",",A772)-1),"DC")</f>
        <v>Florida</v>
      </c>
    </row>
    <row r="773" spans="1:7" x14ac:dyDescent="0.25">
      <c r="A773" t="s">
        <v>770</v>
      </c>
      <c r="B773" s="1">
        <v>9.5043482393197807E-5</v>
      </c>
      <c r="C773">
        <v>4</v>
      </c>
      <c r="D773">
        <v>42086</v>
      </c>
      <c r="E773" t="str">
        <f t="shared" si="12"/>
        <v>Mississippi</v>
      </c>
      <c r="G773" s="1"/>
    </row>
    <row r="774" spans="1:7" x14ac:dyDescent="0.25">
      <c r="A774" t="s">
        <v>771</v>
      </c>
      <c r="B774">
        <v>1.8772292096869099E-4</v>
      </c>
      <c r="C774">
        <v>1</v>
      </c>
      <c r="D774">
        <v>5327</v>
      </c>
      <c r="E774" t="str">
        <f t="shared" si="12"/>
        <v>Illinois</v>
      </c>
    </row>
    <row r="775" spans="1:7" x14ac:dyDescent="0.25">
      <c r="A775" t="s">
        <v>772</v>
      </c>
      <c r="B775">
        <v>0</v>
      </c>
      <c r="C775">
        <v>0</v>
      </c>
      <c r="D775">
        <v>7067</v>
      </c>
      <c r="E775" t="str">
        <f t="shared" si="12"/>
        <v>Texas</v>
      </c>
    </row>
    <row r="776" spans="1:7" x14ac:dyDescent="0.25">
      <c r="A776" t="s">
        <v>773</v>
      </c>
      <c r="B776">
        <v>1.4330753797653299E-4</v>
      </c>
      <c r="C776">
        <v>1</v>
      </c>
      <c r="D776">
        <v>6978</v>
      </c>
      <c r="E776" t="str">
        <f t="shared" si="12"/>
        <v>Texas</v>
      </c>
    </row>
    <row r="777" spans="1:7" x14ac:dyDescent="0.25">
      <c r="A777" t="s">
        <v>774</v>
      </c>
      <c r="B777">
        <v>0</v>
      </c>
      <c r="C777">
        <v>0</v>
      </c>
      <c r="D777">
        <v>13474</v>
      </c>
      <c r="E777" t="str">
        <f t="shared" si="12"/>
        <v>Indiana</v>
      </c>
    </row>
    <row r="778" spans="1:7" x14ac:dyDescent="0.25">
      <c r="A778" t="s">
        <v>775</v>
      </c>
      <c r="B778">
        <v>0</v>
      </c>
      <c r="C778">
        <v>0</v>
      </c>
      <c r="D778">
        <v>7239</v>
      </c>
      <c r="E778" t="str">
        <f t="shared" si="12"/>
        <v>Georgia</v>
      </c>
    </row>
    <row r="779" spans="1:7" x14ac:dyDescent="0.25">
      <c r="A779" t="s">
        <v>776</v>
      </c>
      <c r="B779" s="1">
        <v>8.6994345367519198E-5</v>
      </c>
      <c r="C779">
        <v>1</v>
      </c>
      <c r="D779">
        <v>11495</v>
      </c>
      <c r="E779" t="str">
        <f t="shared" si="12"/>
        <v>Indiana</v>
      </c>
      <c r="G779" s="1"/>
    </row>
    <row r="780" spans="1:7" x14ac:dyDescent="0.25">
      <c r="A780" t="s">
        <v>777</v>
      </c>
      <c r="B780">
        <v>0</v>
      </c>
      <c r="C780">
        <v>0</v>
      </c>
      <c r="D780">
        <v>2353</v>
      </c>
      <c r="E780" t="str">
        <f t="shared" si="12"/>
        <v>Iowa</v>
      </c>
    </row>
    <row r="781" spans="1:7" x14ac:dyDescent="0.25">
      <c r="A781" t="s">
        <v>778</v>
      </c>
      <c r="B781">
        <v>0</v>
      </c>
      <c r="C781">
        <v>0</v>
      </c>
      <c r="D781">
        <v>1268</v>
      </c>
      <c r="E781" t="str">
        <f t="shared" si="12"/>
        <v>Kansas</v>
      </c>
    </row>
    <row r="782" spans="1:7" x14ac:dyDescent="0.25">
      <c r="A782" t="s">
        <v>779</v>
      </c>
      <c r="B782">
        <v>0</v>
      </c>
      <c r="C782">
        <v>0</v>
      </c>
      <c r="D782">
        <v>3469</v>
      </c>
      <c r="E782" t="str">
        <f t="shared" si="12"/>
        <v>Tennessee</v>
      </c>
    </row>
    <row r="783" spans="1:7" x14ac:dyDescent="0.25">
      <c r="A783" t="s">
        <v>780</v>
      </c>
      <c r="B783">
        <v>4.1597337770382599E-4</v>
      </c>
      <c r="C783">
        <v>1</v>
      </c>
      <c r="D783">
        <v>2404</v>
      </c>
      <c r="E783" t="str">
        <f t="shared" si="12"/>
        <v>Montana</v>
      </c>
    </row>
    <row r="784" spans="1:7" x14ac:dyDescent="0.25">
      <c r="A784" t="s">
        <v>781</v>
      </c>
      <c r="B784">
        <v>0</v>
      </c>
      <c r="C784">
        <v>0</v>
      </c>
      <c r="D784">
        <v>14244</v>
      </c>
      <c r="E784" t="str">
        <f t="shared" si="12"/>
        <v>Ohio</v>
      </c>
    </row>
    <row r="785" spans="1:7" x14ac:dyDescent="0.25">
      <c r="A785" t="s">
        <v>782</v>
      </c>
      <c r="B785">
        <v>1.28783000643895E-4</v>
      </c>
      <c r="C785">
        <v>1</v>
      </c>
      <c r="D785">
        <v>7765</v>
      </c>
      <c r="E785" t="str">
        <f t="shared" si="12"/>
        <v>California</v>
      </c>
    </row>
    <row r="786" spans="1:7" x14ac:dyDescent="0.25">
      <c r="A786" t="s">
        <v>783</v>
      </c>
      <c r="B786" s="1">
        <v>5.5486197808263202E-5</v>
      </c>
      <c r="C786">
        <v>2</v>
      </c>
      <c r="D786">
        <v>36045</v>
      </c>
      <c r="E786" t="str">
        <f t="shared" si="12"/>
        <v>Indiana</v>
      </c>
      <c r="G786" s="1"/>
    </row>
    <row r="787" spans="1:7" x14ac:dyDescent="0.25">
      <c r="A787" t="s">
        <v>784</v>
      </c>
      <c r="B787">
        <v>0</v>
      </c>
      <c r="C787">
        <v>0</v>
      </c>
      <c r="D787">
        <v>5631</v>
      </c>
      <c r="E787" t="str">
        <f t="shared" si="12"/>
        <v>Iowa</v>
      </c>
    </row>
    <row r="788" spans="1:7" x14ac:dyDescent="0.25">
      <c r="A788" t="s">
        <v>785</v>
      </c>
      <c r="B788" s="1">
        <v>8.0619155111261097E-5</v>
      </c>
      <c r="C788">
        <v>1</v>
      </c>
      <c r="D788">
        <v>12404</v>
      </c>
      <c r="E788" t="str">
        <f t="shared" si="12"/>
        <v>New York</v>
      </c>
      <c r="G788" s="1"/>
    </row>
    <row r="789" spans="1:7" x14ac:dyDescent="0.25">
      <c r="A789" t="s">
        <v>786</v>
      </c>
      <c r="B789">
        <v>3.6588836339490599E-4</v>
      </c>
      <c r="C789">
        <v>27</v>
      </c>
      <c r="D789">
        <v>73793</v>
      </c>
      <c r="E789" t="str">
        <f t="shared" si="12"/>
        <v>Ohio</v>
      </c>
    </row>
    <row r="790" spans="1:7" x14ac:dyDescent="0.25">
      <c r="A790" t="s">
        <v>787</v>
      </c>
      <c r="B790">
        <v>0</v>
      </c>
      <c r="C790">
        <v>0</v>
      </c>
      <c r="D790">
        <v>7948</v>
      </c>
      <c r="E790" t="str">
        <f t="shared" si="12"/>
        <v>Oklahoma</v>
      </c>
    </row>
    <row r="791" spans="1:7" x14ac:dyDescent="0.25">
      <c r="A791" t="s">
        <v>788</v>
      </c>
      <c r="B791">
        <v>8.3389546031564701E-4</v>
      </c>
      <c r="C791">
        <v>157</v>
      </c>
      <c r="D791">
        <v>188273</v>
      </c>
      <c r="E791" t="str">
        <f t="shared" si="12"/>
        <v>Pennsylvania</v>
      </c>
    </row>
    <row r="792" spans="1:7" x14ac:dyDescent="0.25">
      <c r="A792" t="s">
        <v>789</v>
      </c>
      <c r="B792">
        <v>3.5095928872252898E-4</v>
      </c>
      <c r="C792">
        <v>3</v>
      </c>
      <c r="D792">
        <v>8548</v>
      </c>
      <c r="E792" t="str">
        <f t="shared" si="12"/>
        <v>Colorado</v>
      </c>
    </row>
    <row r="793" spans="1:7" x14ac:dyDescent="0.25">
      <c r="A793" t="s">
        <v>790</v>
      </c>
      <c r="B793">
        <v>0</v>
      </c>
      <c r="C793">
        <v>0</v>
      </c>
      <c r="D793">
        <v>14841</v>
      </c>
      <c r="E793" t="str">
        <f t="shared" si="12"/>
        <v>Michigan</v>
      </c>
    </row>
    <row r="794" spans="1:7" x14ac:dyDescent="0.25">
      <c r="A794" t="s">
        <v>791</v>
      </c>
      <c r="B794">
        <v>0</v>
      </c>
      <c r="C794">
        <v>0</v>
      </c>
      <c r="D794">
        <v>1397</v>
      </c>
      <c r="E794" t="str">
        <f t="shared" si="12"/>
        <v>Texas</v>
      </c>
    </row>
    <row r="795" spans="1:7" x14ac:dyDescent="0.25">
      <c r="A795" t="s">
        <v>792</v>
      </c>
      <c r="B795">
        <v>0</v>
      </c>
      <c r="C795">
        <v>0</v>
      </c>
      <c r="D795">
        <v>1673</v>
      </c>
      <c r="E795" t="str">
        <f t="shared" si="12"/>
        <v>Alaska</v>
      </c>
    </row>
    <row r="796" spans="1:7" x14ac:dyDescent="0.25">
      <c r="A796" t="s">
        <v>793</v>
      </c>
      <c r="B796">
        <v>2.7233115468405702E-4</v>
      </c>
      <c r="C796">
        <v>1</v>
      </c>
      <c r="D796">
        <v>3672</v>
      </c>
      <c r="E796" t="str">
        <f t="shared" si="12"/>
        <v>Missouri</v>
      </c>
    </row>
    <row r="797" spans="1:7" x14ac:dyDescent="0.25">
      <c r="A797" t="s">
        <v>794</v>
      </c>
      <c r="B797">
        <v>1.09782275375647E-3</v>
      </c>
      <c r="C797">
        <v>179</v>
      </c>
      <c r="D797">
        <v>163050</v>
      </c>
      <c r="E797" t="str">
        <f t="shared" si="12"/>
        <v>Texas</v>
      </c>
    </row>
    <row r="798" spans="1:7" x14ac:dyDescent="0.25">
      <c r="A798" t="s">
        <v>795</v>
      </c>
      <c r="B798">
        <v>1.3854436058479099E-3</v>
      </c>
      <c r="C798">
        <v>525</v>
      </c>
      <c r="D798">
        <v>378940</v>
      </c>
      <c r="E798" t="str">
        <f t="shared" si="12"/>
        <v>Colorado</v>
      </c>
    </row>
    <row r="799" spans="1:7" x14ac:dyDescent="0.25">
      <c r="A799" t="s">
        <v>796</v>
      </c>
      <c r="B799">
        <v>1.03018440300806E-4</v>
      </c>
      <c r="C799">
        <v>2</v>
      </c>
      <c r="D799">
        <v>19414</v>
      </c>
      <c r="E799" t="str">
        <f t="shared" si="12"/>
        <v>Iowa</v>
      </c>
    </row>
    <row r="800" spans="1:7" x14ac:dyDescent="0.25">
      <c r="A800" t="s">
        <v>797</v>
      </c>
      <c r="B800">
        <v>2.9046423018430601E-4</v>
      </c>
      <c r="C800">
        <v>17</v>
      </c>
      <c r="D800">
        <v>58527</v>
      </c>
      <c r="E800" t="str">
        <f t="shared" si="12"/>
        <v>Oregon</v>
      </c>
    </row>
    <row r="801" spans="1:5" x14ac:dyDescent="0.25">
      <c r="A801" t="s">
        <v>798</v>
      </c>
      <c r="B801">
        <v>0</v>
      </c>
      <c r="C801">
        <v>0</v>
      </c>
      <c r="D801">
        <v>4284</v>
      </c>
      <c r="E801" t="str">
        <f t="shared" si="12"/>
        <v>Arkansas</v>
      </c>
    </row>
    <row r="802" spans="1:5" x14ac:dyDescent="0.25">
      <c r="A802" t="s">
        <v>799</v>
      </c>
      <c r="B802">
        <v>0</v>
      </c>
      <c r="C802">
        <v>0</v>
      </c>
      <c r="D802">
        <v>620</v>
      </c>
      <c r="E802" t="str">
        <f t="shared" si="12"/>
        <v>Nebraska</v>
      </c>
    </row>
    <row r="803" spans="1:5" x14ac:dyDescent="0.25">
      <c r="A803" t="s">
        <v>800</v>
      </c>
      <c r="B803">
        <v>0</v>
      </c>
      <c r="C803">
        <v>0</v>
      </c>
      <c r="D803">
        <v>1564</v>
      </c>
      <c r="E803" t="str">
        <f t="shared" si="12"/>
        <v>South Dakota</v>
      </c>
    </row>
    <row r="804" spans="1:5" x14ac:dyDescent="0.25">
      <c r="A804" t="s">
        <v>801</v>
      </c>
      <c r="B804">
        <v>0</v>
      </c>
      <c r="C804">
        <v>0</v>
      </c>
      <c r="D804">
        <v>1865</v>
      </c>
      <c r="E804" t="str">
        <f t="shared" si="12"/>
        <v>Oklahoma</v>
      </c>
    </row>
    <row r="805" spans="1:5" x14ac:dyDescent="0.25">
      <c r="A805" t="s">
        <v>802</v>
      </c>
      <c r="B805">
        <v>0</v>
      </c>
      <c r="C805">
        <v>0</v>
      </c>
      <c r="D805">
        <v>1078</v>
      </c>
      <c r="E805" t="str">
        <f t="shared" si="12"/>
        <v>South Dakota</v>
      </c>
    </row>
    <row r="806" spans="1:5" x14ac:dyDescent="0.25">
      <c r="A806" t="s">
        <v>803</v>
      </c>
      <c r="B806">
        <v>0</v>
      </c>
      <c r="C806">
        <v>0</v>
      </c>
      <c r="D806">
        <v>717</v>
      </c>
      <c r="E806" t="str">
        <f t="shared" si="12"/>
        <v>Texas</v>
      </c>
    </row>
    <row r="807" spans="1:5" x14ac:dyDescent="0.25">
      <c r="A807" t="s">
        <v>804</v>
      </c>
      <c r="B807">
        <v>0</v>
      </c>
      <c r="C807">
        <v>0</v>
      </c>
      <c r="D807">
        <v>3727</v>
      </c>
      <c r="E807" t="str">
        <f t="shared" si="12"/>
        <v>Virginia</v>
      </c>
    </row>
    <row r="808" spans="1:5" x14ac:dyDescent="0.25">
      <c r="A808" t="s">
        <v>805</v>
      </c>
      <c r="B808">
        <v>0</v>
      </c>
      <c r="C808">
        <v>0</v>
      </c>
      <c r="D808">
        <v>2433</v>
      </c>
      <c r="E808" t="str">
        <f t="shared" si="12"/>
        <v>North Dakota</v>
      </c>
    </row>
    <row r="809" spans="1:5" x14ac:dyDescent="0.25">
      <c r="A809" t="s">
        <v>806</v>
      </c>
      <c r="B809">
        <v>1.26984126984086E-4</v>
      </c>
      <c r="C809">
        <v>1</v>
      </c>
      <c r="D809">
        <v>7875</v>
      </c>
      <c r="E809" t="str">
        <f t="shared" si="12"/>
        <v>Iowa</v>
      </c>
    </row>
    <row r="810" spans="1:5" x14ac:dyDescent="0.25">
      <c r="A810" t="s">
        <v>807</v>
      </c>
      <c r="B810">
        <v>0</v>
      </c>
      <c r="C810">
        <v>0</v>
      </c>
      <c r="D810">
        <v>5141</v>
      </c>
      <c r="E810" t="str">
        <f t="shared" si="12"/>
        <v>Kansas</v>
      </c>
    </row>
    <row r="811" spans="1:5" x14ac:dyDescent="0.25">
      <c r="A811" t="s">
        <v>808</v>
      </c>
      <c r="B811">
        <v>0</v>
      </c>
      <c r="C811">
        <v>0</v>
      </c>
      <c r="D811">
        <v>11756</v>
      </c>
      <c r="E811" t="str">
        <f t="shared" si="12"/>
        <v>Michigan</v>
      </c>
    </row>
    <row r="812" spans="1:5" x14ac:dyDescent="0.25">
      <c r="A812" t="s">
        <v>809</v>
      </c>
      <c r="B812">
        <v>0</v>
      </c>
      <c r="C812">
        <v>0</v>
      </c>
      <c r="D812">
        <v>13813</v>
      </c>
      <c r="E812" t="str">
        <f t="shared" si="12"/>
        <v>Tennessee</v>
      </c>
    </row>
    <row r="813" spans="1:5" x14ac:dyDescent="0.25">
      <c r="A813" t="s">
        <v>810</v>
      </c>
      <c r="B813">
        <v>0</v>
      </c>
      <c r="C813">
        <v>0</v>
      </c>
      <c r="D813">
        <v>1896</v>
      </c>
      <c r="E813" t="str">
        <f t="shared" si="12"/>
        <v>Alaska</v>
      </c>
    </row>
    <row r="814" spans="1:5" x14ac:dyDescent="0.25">
      <c r="A814" t="s">
        <v>811</v>
      </c>
      <c r="B814">
        <v>0</v>
      </c>
      <c r="C814">
        <v>0</v>
      </c>
      <c r="D814">
        <v>6663</v>
      </c>
      <c r="E814" t="str">
        <f t="shared" si="12"/>
        <v>South Carolina</v>
      </c>
    </row>
    <row r="815" spans="1:5" x14ac:dyDescent="0.25">
      <c r="A815" t="s">
        <v>812</v>
      </c>
      <c r="B815">
        <v>0</v>
      </c>
      <c r="C815">
        <v>0</v>
      </c>
      <c r="D815">
        <v>5498</v>
      </c>
      <c r="E815" t="str">
        <f t="shared" si="12"/>
        <v>Texas</v>
      </c>
    </row>
    <row r="816" spans="1:5" x14ac:dyDescent="0.25">
      <c r="A816" t="s">
        <v>813</v>
      </c>
      <c r="B816">
        <v>2.10039907582393E-4</v>
      </c>
      <c r="C816">
        <v>1</v>
      </c>
      <c r="D816">
        <v>4761</v>
      </c>
      <c r="E816" t="str">
        <f t="shared" si="12"/>
        <v>Virginia</v>
      </c>
    </row>
    <row r="817" spans="1:5" x14ac:dyDescent="0.25">
      <c r="A817" t="s">
        <v>814</v>
      </c>
      <c r="B817">
        <v>9.8674615799931799E-4</v>
      </c>
      <c r="C817">
        <v>477</v>
      </c>
      <c r="D817">
        <v>483407</v>
      </c>
      <c r="E817" t="str">
        <f t="shared" si="12"/>
        <v>DC</v>
      </c>
    </row>
    <row r="818" spans="1:5" x14ac:dyDescent="0.25">
      <c r="A818" t="s">
        <v>815</v>
      </c>
      <c r="B818">
        <v>0</v>
      </c>
      <c r="C818">
        <v>0</v>
      </c>
      <c r="D818">
        <v>1407</v>
      </c>
      <c r="E818" t="str">
        <f t="shared" si="12"/>
        <v>North Dakota</v>
      </c>
    </row>
    <row r="819" spans="1:5" x14ac:dyDescent="0.25">
      <c r="A819" t="s">
        <v>816</v>
      </c>
      <c r="B819">
        <v>0</v>
      </c>
      <c r="C819">
        <v>0</v>
      </c>
      <c r="D819">
        <v>2117</v>
      </c>
      <c r="E819" t="str">
        <f t="shared" si="12"/>
        <v>Florida</v>
      </c>
    </row>
    <row r="820" spans="1:5" x14ac:dyDescent="0.25">
      <c r="A820" t="s">
        <v>817</v>
      </c>
      <c r="B820">
        <v>0</v>
      </c>
      <c r="C820">
        <v>0</v>
      </c>
      <c r="D820">
        <v>1295</v>
      </c>
      <c r="E820" t="str">
        <f t="shared" si="12"/>
        <v>Nebraska</v>
      </c>
    </row>
    <row r="821" spans="1:5" x14ac:dyDescent="0.25">
      <c r="A821" t="s">
        <v>818</v>
      </c>
      <c r="B821">
        <v>0</v>
      </c>
      <c r="C821">
        <v>0</v>
      </c>
      <c r="D821">
        <v>1071</v>
      </c>
      <c r="E821" t="str">
        <f t="shared" si="12"/>
        <v>West Virginia</v>
      </c>
    </row>
    <row r="822" spans="1:5" x14ac:dyDescent="0.25">
      <c r="A822" t="s">
        <v>819</v>
      </c>
      <c r="B822">
        <v>0</v>
      </c>
      <c r="C822">
        <v>0</v>
      </c>
      <c r="D822">
        <v>4690</v>
      </c>
      <c r="E822" t="str">
        <f t="shared" si="12"/>
        <v>Georgia</v>
      </c>
    </row>
    <row r="823" spans="1:5" x14ac:dyDescent="0.25">
      <c r="A823" t="s">
        <v>820</v>
      </c>
      <c r="B823">
        <v>0</v>
      </c>
      <c r="C823">
        <v>0</v>
      </c>
      <c r="D823">
        <v>4700</v>
      </c>
      <c r="E823" t="str">
        <f t="shared" si="12"/>
        <v>Minnesota</v>
      </c>
    </row>
    <row r="824" spans="1:5" x14ac:dyDescent="0.25">
      <c r="A824" t="s">
        <v>821</v>
      </c>
      <c r="B824">
        <v>1.47188695908129E-4</v>
      </c>
      <c r="C824">
        <v>2</v>
      </c>
      <c r="D824">
        <v>13588</v>
      </c>
      <c r="E824" t="str">
        <f t="shared" si="12"/>
        <v>Nebraska</v>
      </c>
    </row>
    <row r="825" spans="1:5" x14ac:dyDescent="0.25">
      <c r="A825" t="s">
        <v>822</v>
      </c>
      <c r="B825">
        <v>1.40825235882324E-4</v>
      </c>
      <c r="C825">
        <v>4</v>
      </c>
      <c r="D825">
        <v>28404</v>
      </c>
      <c r="E825" t="str">
        <f t="shared" si="12"/>
        <v>Wisconsin</v>
      </c>
    </row>
    <row r="826" spans="1:5" x14ac:dyDescent="0.25">
      <c r="A826" t="s">
        <v>823</v>
      </c>
      <c r="B826">
        <v>0</v>
      </c>
      <c r="C826">
        <v>0</v>
      </c>
      <c r="D826">
        <v>577</v>
      </c>
      <c r="E826" t="str">
        <f t="shared" si="12"/>
        <v>Colorado</v>
      </c>
    </row>
    <row r="827" spans="1:5" x14ac:dyDescent="0.25">
      <c r="A827" t="s">
        <v>824</v>
      </c>
      <c r="B827">
        <v>3.2507887943400399E-4</v>
      </c>
      <c r="C827">
        <v>17</v>
      </c>
      <c r="D827">
        <v>52295</v>
      </c>
      <c r="E827" t="str">
        <f t="shared" si="12"/>
        <v>New Mexico</v>
      </c>
    </row>
    <row r="828" spans="1:5" x14ac:dyDescent="0.25">
      <c r="A828" t="s">
        <v>825</v>
      </c>
      <c r="B828">
        <v>4.7483380816715199E-4</v>
      </c>
      <c r="C828">
        <v>1</v>
      </c>
      <c r="D828">
        <v>2106</v>
      </c>
      <c r="E828" t="str">
        <f t="shared" si="12"/>
        <v>Kansas</v>
      </c>
    </row>
    <row r="829" spans="1:5" x14ac:dyDescent="0.25">
      <c r="A829" t="s">
        <v>826</v>
      </c>
      <c r="B829">
        <v>0</v>
      </c>
      <c r="C829">
        <v>0</v>
      </c>
      <c r="D829">
        <v>1896</v>
      </c>
      <c r="E829" t="str">
        <f t="shared" si="12"/>
        <v>Texas</v>
      </c>
    </row>
    <row r="830" spans="1:5" x14ac:dyDescent="0.25">
      <c r="A830" t="s">
        <v>827</v>
      </c>
      <c r="B830">
        <v>0</v>
      </c>
      <c r="C830">
        <v>0</v>
      </c>
      <c r="D830">
        <v>2845</v>
      </c>
      <c r="E830" t="str">
        <f t="shared" si="12"/>
        <v>Georgia</v>
      </c>
    </row>
    <row r="831" spans="1:5" x14ac:dyDescent="0.25">
      <c r="A831" t="s">
        <v>828</v>
      </c>
      <c r="B831">
        <v>2.7504641408238002E-4</v>
      </c>
      <c r="C831">
        <v>4</v>
      </c>
      <c r="D831">
        <v>14543</v>
      </c>
      <c r="E831" t="str">
        <f t="shared" si="12"/>
        <v>Wisconsin</v>
      </c>
    </row>
    <row r="832" spans="1:5" x14ac:dyDescent="0.25">
      <c r="A832" t="s">
        <v>829</v>
      </c>
      <c r="B832">
        <v>1.59515074174554E-4</v>
      </c>
      <c r="C832">
        <v>1</v>
      </c>
      <c r="D832">
        <v>6269</v>
      </c>
      <c r="E832" t="str">
        <f t="shared" si="12"/>
        <v>Puerto Rico</v>
      </c>
    </row>
    <row r="833" spans="1:7" x14ac:dyDescent="0.25">
      <c r="A833" t="s">
        <v>830</v>
      </c>
      <c r="B833">
        <v>4.0465351542740002E-4</v>
      </c>
      <c r="C833">
        <v>4</v>
      </c>
      <c r="D833">
        <v>9885</v>
      </c>
      <c r="E833" t="str">
        <f t="shared" si="12"/>
        <v>Maryland</v>
      </c>
    </row>
    <row r="834" spans="1:7" x14ac:dyDescent="0.25">
      <c r="A834" t="s">
        <v>831</v>
      </c>
      <c r="B834" s="1">
        <v>4.0333965232175398E-5</v>
      </c>
      <c r="C834">
        <v>1</v>
      </c>
      <c r="D834">
        <v>24793</v>
      </c>
      <c r="E834" t="str">
        <f t="shared" si="12"/>
        <v>South Carolina</v>
      </c>
      <c r="G834" s="1"/>
    </row>
    <row r="835" spans="1:7" x14ac:dyDescent="0.25">
      <c r="A835" t="s">
        <v>832</v>
      </c>
      <c r="B835">
        <v>1.64140723313499E-4</v>
      </c>
      <c r="C835">
        <v>6</v>
      </c>
      <c r="D835">
        <v>36554</v>
      </c>
      <c r="E835" t="str">
        <f t="shared" si="12"/>
        <v>Georgia</v>
      </c>
    </row>
    <row r="836" spans="1:7" x14ac:dyDescent="0.25">
      <c r="A836" t="s">
        <v>833</v>
      </c>
      <c r="B836">
        <v>1.50727099034075E-3</v>
      </c>
      <c r="C836">
        <v>142</v>
      </c>
      <c r="D836">
        <v>94210</v>
      </c>
      <c r="E836" t="str">
        <f t="shared" ref="E836:E899" si="13">IFERROR(RIGHT(A836,LEN(A836)-FIND(",",A836)-1),"DC")</f>
        <v>Colorado</v>
      </c>
    </row>
    <row r="837" spans="1:7" x14ac:dyDescent="0.25">
      <c r="A837" t="s">
        <v>834</v>
      </c>
      <c r="B837">
        <v>2.50595163513334E-4</v>
      </c>
      <c r="C837">
        <v>8</v>
      </c>
      <c r="D837">
        <v>31924</v>
      </c>
      <c r="E837" t="str">
        <f t="shared" si="13"/>
        <v>Georgia</v>
      </c>
    </row>
    <row r="838" spans="1:7" x14ac:dyDescent="0.25">
      <c r="A838" t="s">
        <v>835</v>
      </c>
      <c r="B838">
        <v>0</v>
      </c>
      <c r="C838">
        <v>0</v>
      </c>
      <c r="D838">
        <v>8631</v>
      </c>
      <c r="E838" t="str">
        <f t="shared" si="13"/>
        <v>Illinois</v>
      </c>
    </row>
    <row r="839" spans="1:7" x14ac:dyDescent="0.25">
      <c r="A839" t="s">
        <v>836</v>
      </c>
      <c r="B839">
        <v>2.04373594931528E-4</v>
      </c>
      <c r="C839">
        <v>7</v>
      </c>
      <c r="D839">
        <v>34251</v>
      </c>
      <c r="E839" t="str">
        <f t="shared" si="13"/>
        <v>Kansas</v>
      </c>
    </row>
    <row r="840" spans="1:7" x14ac:dyDescent="0.25">
      <c r="A840" t="s">
        <v>837</v>
      </c>
      <c r="B840">
        <v>1.1287955751215701E-4</v>
      </c>
      <c r="C840">
        <v>2</v>
      </c>
      <c r="D840">
        <v>17718</v>
      </c>
      <c r="E840" t="str">
        <f t="shared" si="13"/>
        <v>Minnesota</v>
      </c>
    </row>
    <row r="841" spans="1:7" x14ac:dyDescent="0.25">
      <c r="A841" t="s">
        <v>838</v>
      </c>
      <c r="B841">
        <v>0</v>
      </c>
      <c r="C841">
        <v>0</v>
      </c>
      <c r="D841">
        <v>2727</v>
      </c>
      <c r="E841" t="str">
        <f t="shared" si="13"/>
        <v>Missouri</v>
      </c>
    </row>
    <row r="842" spans="1:7" x14ac:dyDescent="0.25">
      <c r="A842" t="s">
        <v>839</v>
      </c>
      <c r="B842">
        <v>7.5867692416775601E-4</v>
      </c>
      <c r="C842">
        <v>214</v>
      </c>
      <c r="D842">
        <v>282070</v>
      </c>
      <c r="E842" t="str">
        <f t="shared" si="13"/>
        <v>Nebraska</v>
      </c>
    </row>
    <row r="843" spans="1:7" x14ac:dyDescent="0.25">
      <c r="A843" t="s">
        <v>840</v>
      </c>
      <c r="B843">
        <v>1.62100826714195E-4</v>
      </c>
      <c r="C843">
        <v>3</v>
      </c>
      <c r="D843">
        <v>18507</v>
      </c>
      <c r="E843" t="str">
        <f t="shared" si="13"/>
        <v>Nevada</v>
      </c>
    </row>
    <row r="844" spans="1:7" x14ac:dyDescent="0.25">
      <c r="A844" t="s">
        <v>841</v>
      </c>
      <c r="B844">
        <v>1.7524183373052101E-4</v>
      </c>
      <c r="C844">
        <v>5</v>
      </c>
      <c r="D844">
        <v>28532</v>
      </c>
      <c r="E844" t="str">
        <f t="shared" si="13"/>
        <v>Oregon</v>
      </c>
    </row>
    <row r="845" spans="1:7" x14ac:dyDescent="0.25">
      <c r="A845" t="s">
        <v>842</v>
      </c>
      <c r="B845">
        <v>0</v>
      </c>
      <c r="C845">
        <v>0</v>
      </c>
      <c r="D845">
        <v>1227</v>
      </c>
      <c r="E845" t="str">
        <f t="shared" si="13"/>
        <v>South Dakota</v>
      </c>
    </row>
    <row r="846" spans="1:7" x14ac:dyDescent="0.25">
      <c r="A846" t="s">
        <v>843</v>
      </c>
      <c r="B846" s="1">
        <v>8.8581805297138704E-5</v>
      </c>
      <c r="C846">
        <v>1</v>
      </c>
      <c r="D846">
        <v>11289</v>
      </c>
      <c r="E846" t="str">
        <f t="shared" si="13"/>
        <v>Washington</v>
      </c>
      <c r="G846" s="1"/>
    </row>
    <row r="847" spans="1:7" x14ac:dyDescent="0.25">
      <c r="A847" t="s">
        <v>844</v>
      </c>
      <c r="B847">
        <v>2.0498804236423999E-4</v>
      </c>
      <c r="C847">
        <v>3</v>
      </c>
      <c r="D847">
        <v>14635</v>
      </c>
      <c r="E847" t="str">
        <f t="shared" si="13"/>
        <v>Wisconsin</v>
      </c>
    </row>
    <row r="848" spans="1:7" x14ac:dyDescent="0.25">
      <c r="A848" t="s">
        <v>845</v>
      </c>
      <c r="B848">
        <v>0</v>
      </c>
      <c r="C848">
        <v>0</v>
      </c>
      <c r="D848">
        <v>5211</v>
      </c>
      <c r="E848" t="str">
        <f t="shared" si="13"/>
        <v>Arkansas</v>
      </c>
    </row>
    <row r="849" spans="1:7" x14ac:dyDescent="0.25">
      <c r="A849" t="s">
        <v>846</v>
      </c>
      <c r="B849">
        <v>7.8259881455522396E-4</v>
      </c>
      <c r="C849">
        <v>427</v>
      </c>
      <c r="D849">
        <v>545618</v>
      </c>
      <c r="E849" t="str">
        <f t="shared" si="13"/>
        <v>Illinois</v>
      </c>
    </row>
    <row r="850" spans="1:7" x14ac:dyDescent="0.25">
      <c r="A850" t="s">
        <v>847</v>
      </c>
      <c r="B850">
        <v>2.40297969482106E-4</v>
      </c>
      <c r="C850">
        <v>6</v>
      </c>
      <c r="D850">
        <v>24969</v>
      </c>
      <c r="E850" t="str">
        <f t="shared" si="13"/>
        <v>Indiana</v>
      </c>
    </row>
    <row r="851" spans="1:7" x14ac:dyDescent="0.25">
      <c r="A851" t="s">
        <v>848</v>
      </c>
      <c r="B851">
        <v>2.3103581055061701E-4</v>
      </c>
      <c r="C851">
        <v>12</v>
      </c>
      <c r="D851">
        <v>51940</v>
      </c>
      <c r="E851" t="str">
        <f t="shared" si="13"/>
        <v>Iowa</v>
      </c>
    </row>
    <row r="852" spans="1:7" x14ac:dyDescent="0.25">
      <c r="A852" t="s">
        <v>849</v>
      </c>
      <c r="B852">
        <v>1.13882245757923E-4</v>
      </c>
      <c r="C852">
        <v>1</v>
      </c>
      <c r="D852">
        <v>8781</v>
      </c>
      <c r="E852" t="str">
        <f t="shared" si="13"/>
        <v>Utah</v>
      </c>
    </row>
    <row r="853" spans="1:7" x14ac:dyDescent="0.25">
      <c r="A853" t="s">
        <v>850</v>
      </c>
      <c r="B853">
        <v>0</v>
      </c>
      <c r="C853">
        <v>0</v>
      </c>
      <c r="D853">
        <v>10725</v>
      </c>
      <c r="E853" t="str">
        <f t="shared" si="13"/>
        <v>Massachusetts</v>
      </c>
    </row>
    <row r="854" spans="1:7" x14ac:dyDescent="0.25">
      <c r="A854" t="s">
        <v>851</v>
      </c>
      <c r="B854">
        <v>0</v>
      </c>
      <c r="C854">
        <v>0</v>
      </c>
      <c r="D854">
        <v>1000</v>
      </c>
      <c r="E854" t="str">
        <f t="shared" si="13"/>
        <v>Nebraska</v>
      </c>
    </row>
    <row r="855" spans="1:7" x14ac:dyDescent="0.25">
      <c r="A855" t="s">
        <v>852</v>
      </c>
      <c r="B855" s="1">
        <v>9.9990000999916604E-5</v>
      </c>
      <c r="C855">
        <v>1</v>
      </c>
      <c r="D855">
        <v>10001</v>
      </c>
      <c r="E855" t="str">
        <f t="shared" si="13"/>
        <v>Missouri</v>
      </c>
      <c r="G855" s="1"/>
    </row>
    <row r="856" spans="1:7" x14ac:dyDescent="0.25">
      <c r="A856" t="s">
        <v>853</v>
      </c>
      <c r="B856">
        <v>0</v>
      </c>
      <c r="C856">
        <v>0</v>
      </c>
      <c r="D856">
        <v>2792</v>
      </c>
      <c r="E856" t="str">
        <f t="shared" si="13"/>
        <v>North Dakota</v>
      </c>
    </row>
    <row r="857" spans="1:7" x14ac:dyDescent="0.25">
      <c r="A857" t="s">
        <v>854</v>
      </c>
      <c r="B857">
        <v>0</v>
      </c>
      <c r="C857">
        <v>0</v>
      </c>
      <c r="D857">
        <v>13747</v>
      </c>
      <c r="E857" t="str">
        <f t="shared" si="13"/>
        <v>Wisconsin</v>
      </c>
    </row>
    <row r="858" spans="1:7" x14ac:dyDescent="0.25">
      <c r="A858" t="s">
        <v>855</v>
      </c>
      <c r="B858">
        <v>1.7712700005900701E-4</v>
      </c>
      <c r="C858">
        <v>3</v>
      </c>
      <c r="D858">
        <v>16937</v>
      </c>
      <c r="E858" t="str">
        <f t="shared" si="13"/>
        <v>North Carolina</v>
      </c>
    </row>
    <row r="859" spans="1:7" x14ac:dyDescent="0.25">
      <c r="A859" t="s">
        <v>856</v>
      </c>
      <c r="B859">
        <v>5.5405709832379003E-4</v>
      </c>
      <c r="C859">
        <v>91</v>
      </c>
      <c r="D859">
        <v>164243</v>
      </c>
      <c r="E859" t="str">
        <f t="shared" si="13"/>
        <v>North Carolina</v>
      </c>
    </row>
    <row r="860" spans="1:7" x14ac:dyDescent="0.25">
      <c r="A860" t="s">
        <v>857</v>
      </c>
      <c r="B860">
        <v>4.0846516454517902E-4</v>
      </c>
      <c r="C860">
        <v>37</v>
      </c>
      <c r="D860">
        <v>90583</v>
      </c>
      <c r="E860" t="str">
        <f t="shared" si="13"/>
        <v>New York</v>
      </c>
    </row>
    <row r="861" spans="1:7" x14ac:dyDescent="0.25">
      <c r="A861" t="s">
        <v>858</v>
      </c>
      <c r="B861">
        <v>8.4005586998447902E-4</v>
      </c>
      <c r="C861">
        <v>335</v>
      </c>
      <c r="D861">
        <v>398783</v>
      </c>
      <c r="E861" t="str">
        <f t="shared" si="13"/>
        <v>Florida</v>
      </c>
    </row>
    <row r="862" spans="1:7" x14ac:dyDescent="0.25">
      <c r="A862" t="s">
        <v>859</v>
      </c>
      <c r="B862">
        <v>0</v>
      </c>
      <c r="C862">
        <v>0</v>
      </c>
      <c r="D862">
        <v>2635</v>
      </c>
      <c r="E862" t="str">
        <f t="shared" si="13"/>
        <v>Texas</v>
      </c>
    </row>
    <row r="863" spans="1:7" x14ac:dyDescent="0.25">
      <c r="A863" t="s">
        <v>860</v>
      </c>
      <c r="B863">
        <v>0</v>
      </c>
      <c r="C863">
        <v>0</v>
      </c>
      <c r="D863">
        <v>12850</v>
      </c>
      <c r="E863" t="str">
        <f t="shared" si="13"/>
        <v>Tennessee</v>
      </c>
    </row>
    <row r="864" spans="1:7" x14ac:dyDescent="0.25">
      <c r="A864" t="s">
        <v>861</v>
      </c>
      <c r="B864" s="1">
        <v>3.8794273965137003E-5</v>
      </c>
      <c r="C864">
        <v>1</v>
      </c>
      <c r="D864">
        <v>25777</v>
      </c>
      <c r="E864" t="str">
        <f t="shared" si="13"/>
        <v>Colorado</v>
      </c>
      <c r="G864" s="1"/>
    </row>
    <row r="865" spans="1:7" x14ac:dyDescent="0.25">
      <c r="A865" t="s">
        <v>862</v>
      </c>
      <c r="B865">
        <v>0</v>
      </c>
      <c r="C865">
        <v>0</v>
      </c>
      <c r="D865">
        <v>3801</v>
      </c>
      <c r="E865" t="str">
        <f t="shared" si="13"/>
        <v>Georgia</v>
      </c>
    </row>
    <row r="866" spans="1:7" x14ac:dyDescent="0.25">
      <c r="A866" t="s">
        <v>863</v>
      </c>
      <c r="B866">
        <v>6.4992832350763098E-4</v>
      </c>
      <c r="C866">
        <v>141</v>
      </c>
      <c r="D866">
        <v>216947</v>
      </c>
      <c r="E866" t="str">
        <f t="shared" si="13"/>
        <v>Louisiana</v>
      </c>
    </row>
    <row r="867" spans="1:7" x14ac:dyDescent="0.25">
      <c r="A867" t="s">
        <v>864</v>
      </c>
      <c r="B867">
        <v>0</v>
      </c>
      <c r="C867">
        <v>0</v>
      </c>
      <c r="D867">
        <v>2119</v>
      </c>
      <c r="E867" t="str">
        <f t="shared" si="13"/>
        <v>Louisiana</v>
      </c>
    </row>
    <row r="868" spans="1:7" x14ac:dyDescent="0.25">
      <c r="A868" t="s">
        <v>865</v>
      </c>
      <c r="B868">
        <v>0</v>
      </c>
      <c r="C868">
        <v>0</v>
      </c>
      <c r="D868">
        <v>3244</v>
      </c>
      <c r="E868" t="str">
        <f t="shared" si="13"/>
        <v>Louisiana</v>
      </c>
    </row>
    <row r="869" spans="1:7" x14ac:dyDescent="0.25">
      <c r="A869" t="s">
        <v>866</v>
      </c>
      <c r="B869">
        <v>0</v>
      </c>
      <c r="C869">
        <v>0</v>
      </c>
      <c r="D869">
        <v>7837</v>
      </c>
      <c r="E869" t="str">
        <f t="shared" si="13"/>
        <v>Texas</v>
      </c>
    </row>
    <row r="870" spans="1:7" x14ac:dyDescent="0.25">
      <c r="A870" t="s">
        <v>867</v>
      </c>
      <c r="B870" s="1">
        <v>6.9584580057013804E-5</v>
      </c>
      <c r="C870">
        <v>2</v>
      </c>
      <c r="D870">
        <v>28742</v>
      </c>
      <c r="E870" t="str">
        <f t="shared" si="13"/>
        <v>Michigan</v>
      </c>
      <c r="G870" s="1"/>
    </row>
    <row r="871" spans="1:7" x14ac:dyDescent="0.25">
      <c r="A871" t="s">
        <v>868</v>
      </c>
      <c r="B871" s="1">
        <v>6.2498697943835698E-5</v>
      </c>
      <c r="C871">
        <v>3</v>
      </c>
      <c r="D871">
        <v>48001</v>
      </c>
      <c r="E871" t="str">
        <f t="shared" si="13"/>
        <v>Wisconsin</v>
      </c>
      <c r="G871" s="1"/>
    </row>
    <row r="872" spans="1:7" x14ac:dyDescent="0.25">
      <c r="A872" t="s">
        <v>869</v>
      </c>
      <c r="B872">
        <v>0</v>
      </c>
      <c r="C872">
        <v>0</v>
      </c>
      <c r="D872">
        <v>787</v>
      </c>
      <c r="E872" t="str">
        <f t="shared" si="13"/>
        <v>Georgia</v>
      </c>
    </row>
    <row r="873" spans="1:7" x14ac:dyDescent="0.25">
      <c r="A873" t="s">
        <v>870</v>
      </c>
      <c r="B873">
        <v>1.5016593335637199E-4</v>
      </c>
      <c r="C873">
        <v>10</v>
      </c>
      <c r="D873">
        <v>66593</v>
      </c>
      <c r="E873" t="str">
        <f t="shared" si="13"/>
        <v>Texas</v>
      </c>
    </row>
    <row r="874" spans="1:7" x14ac:dyDescent="0.25">
      <c r="A874" t="s">
        <v>871</v>
      </c>
      <c r="B874">
        <v>2.6386384625531802E-4</v>
      </c>
      <c r="C874">
        <v>6</v>
      </c>
      <c r="D874">
        <v>22739</v>
      </c>
      <c r="E874" t="str">
        <f t="shared" si="13"/>
        <v>New Mexico</v>
      </c>
    </row>
    <row r="875" spans="1:7" x14ac:dyDescent="0.25">
      <c r="A875" t="s">
        <v>872</v>
      </c>
      <c r="B875">
        <v>0</v>
      </c>
      <c r="C875">
        <v>0</v>
      </c>
      <c r="D875">
        <v>804</v>
      </c>
      <c r="E875" t="str">
        <f t="shared" si="13"/>
        <v>North Dakota</v>
      </c>
    </row>
    <row r="876" spans="1:7" x14ac:dyDescent="0.25">
      <c r="A876" t="s">
        <v>873</v>
      </c>
      <c r="B876">
        <v>0</v>
      </c>
      <c r="C876">
        <v>0</v>
      </c>
      <c r="D876">
        <v>5909</v>
      </c>
      <c r="E876" t="str">
        <f t="shared" si="13"/>
        <v>Illinois</v>
      </c>
    </row>
    <row r="877" spans="1:7" x14ac:dyDescent="0.25">
      <c r="A877" t="s">
        <v>874</v>
      </c>
      <c r="B877">
        <v>0</v>
      </c>
      <c r="C877">
        <v>0</v>
      </c>
      <c r="D877">
        <v>13671</v>
      </c>
      <c r="E877" t="str">
        <f t="shared" si="13"/>
        <v>North Carolina</v>
      </c>
    </row>
    <row r="878" spans="1:7" x14ac:dyDescent="0.25">
      <c r="A878" t="s">
        <v>875</v>
      </c>
      <c r="B878">
        <v>2.1729682746629499E-4</v>
      </c>
      <c r="C878">
        <v>1</v>
      </c>
      <c r="D878">
        <v>4602</v>
      </c>
      <c r="E878" t="str">
        <f t="shared" si="13"/>
        <v>South Carolina</v>
      </c>
    </row>
    <row r="879" spans="1:7" x14ac:dyDescent="0.25">
      <c r="A879" t="s">
        <v>876</v>
      </c>
      <c r="B879">
        <v>0</v>
      </c>
      <c r="C879">
        <v>0</v>
      </c>
      <c r="D879">
        <v>1539</v>
      </c>
      <c r="E879" t="str">
        <f t="shared" si="13"/>
        <v>Kentucky</v>
      </c>
    </row>
    <row r="880" spans="1:7" x14ac:dyDescent="0.25">
      <c r="A880" t="s">
        <v>877</v>
      </c>
      <c r="B880">
        <v>0</v>
      </c>
      <c r="C880">
        <v>0</v>
      </c>
      <c r="D880">
        <v>1255</v>
      </c>
      <c r="E880" t="str">
        <f t="shared" si="13"/>
        <v>South Dakota</v>
      </c>
    </row>
    <row r="881" spans="1:7" x14ac:dyDescent="0.25">
      <c r="A881" t="s">
        <v>878</v>
      </c>
      <c r="B881">
        <v>0</v>
      </c>
      <c r="C881">
        <v>0</v>
      </c>
      <c r="D881">
        <v>1919</v>
      </c>
      <c r="E881" t="str">
        <f t="shared" si="13"/>
        <v>Illinois</v>
      </c>
    </row>
    <row r="882" spans="1:7" x14ac:dyDescent="0.25">
      <c r="A882" t="s">
        <v>879</v>
      </c>
      <c r="B882">
        <v>0</v>
      </c>
      <c r="C882">
        <v>0</v>
      </c>
      <c r="D882">
        <v>1699</v>
      </c>
      <c r="E882" t="str">
        <f t="shared" si="13"/>
        <v>Kansas</v>
      </c>
    </row>
    <row r="883" spans="1:7" x14ac:dyDescent="0.25">
      <c r="A883" t="s">
        <v>880</v>
      </c>
      <c r="B883">
        <v>0</v>
      </c>
      <c r="C883">
        <v>0</v>
      </c>
      <c r="D883">
        <v>558</v>
      </c>
      <c r="E883" t="str">
        <f t="shared" si="13"/>
        <v>Texas</v>
      </c>
    </row>
    <row r="884" spans="1:7" x14ac:dyDescent="0.25">
      <c r="A884" t="s">
        <v>881</v>
      </c>
      <c r="B884">
        <v>0</v>
      </c>
      <c r="C884">
        <v>0</v>
      </c>
      <c r="D884">
        <v>7007</v>
      </c>
      <c r="E884" t="str">
        <f t="shared" si="13"/>
        <v>Georgia</v>
      </c>
    </row>
    <row r="885" spans="1:7" x14ac:dyDescent="0.25">
      <c r="A885" t="s">
        <v>882</v>
      </c>
      <c r="B885" s="1">
        <v>5.4984329466156702E-5</v>
      </c>
      <c r="C885">
        <v>1</v>
      </c>
      <c r="D885">
        <v>18187</v>
      </c>
      <c r="E885" t="str">
        <f t="shared" si="13"/>
        <v>Illinois</v>
      </c>
      <c r="G885" s="1"/>
    </row>
    <row r="886" spans="1:7" x14ac:dyDescent="0.25">
      <c r="A886" t="s">
        <v>883</v>
      </c>
      <c r="B886">
        <v>2.4822294933990398E-4</v>
      </c>
      <c r="C886">
        <v>11</v>
      </c>
      <c r="D886">
        <v>44315</v>
      </c>
      <c r="E886" t="str">
        <f t="shared" si="13"/>
        <v>California</v>
      </c>
    </row>
    <row r="887" spans="1:7" x14ac:dyDescent="0.25">
      <c r="A887" t="s">
        <v>884</v>
      </c>
      <c r="B887">
        <v>1.24733350643269E-3</v>
      </c>
      <c r="C887">
        <v>245</v>
      </c>
      <c r="D887">
        <v>196419</v>
      </c>
      <c r="E887" t="str">
        <f t="shared" si="13"/>
        <v>Colorado</v>
      </c>
    </row>
    <row r="888" spans="1:7" x14ac:dyDescent="0.25">
      <c r="A888" t="s">
        <v>885</v>
      </c>
      <c r="B888">
        <v>3.6627688701273899E-4</v>
      </c>
      <c r="C888">
        <v>80</v>
      </c>
      <c r="D888">
        <v>218414</v>
      </c>
      <c r="E888" t="str">
        <f t="shared" si="13"/>
        <v>Texas</v>
      </c>
    </row>
    <row r="889" spans="1:7" x14ac:dyDescent="0.25">
      <c r="A889" t="s">
        <v>886</v>
      </c>
      <c r="B889">
        <v>0</v>
      </c>
      <c r="C889">
        <v>0</v>
      </c>
      <c r="D889">
        <v>4649</v>
      </c>
      <c r="E889" t="str">
        <f t="shared" si="13"/>
        <v>Colorado</v>
      </c>
    </row>
    <row r="890" spans="1:7" x14ac:dyDescent="0.25">
      <c r="A890" t="s">
        <v>887</v>
      </c>
      <c r="B890">
        <v>3.3444816053507199E-4</v>
      </c>
      <c r="C890">
        <v>2</v>
      </c>
      <c r="D890">
        <v>5980</v>
      </c>
      <c r="E890" t="str">
        <f t="shared" si="13"/>
        <v>Georgia</v>
      </c>
    </row>
    <row r="891" spans="1:7" x14ac:dyDescent="0.25">
      <c r="A891" t="s">
        <v>888</v>
      </c>
      <c r="B891">
        <v>0</v>
      </c>
      <c r="C891">
        <v>0</v>
      </c>
      <c r="D891">
        <v>664</v>
      </c>
      <c r="E891" t="str">
        <f t="shared" si="13"/>
        <v>Kansas</v>
      </c>
    </row>
    <row r="892" spans="1:7" x14ac:dyDescent="0.25">
      <c r="A892" t="s">
        <v>889</v>
      </c>
      <c r="B892">
        <v>1.8978933383939601E-4</v>
      </c>
      <c r="C892">
        <v>3</v>
      </c>
      <c r="D892">
        <v>15807</v>
      </c>
      <c r="E892" t="str">
        <f t="shared" si="13"/>
        <v>Pennsylvania</v>
      </c>
    </row>
    <row r="893" spans="1:7" x14ac:dyDescent="0.25">
      <c r="A893" t="s">
        <v>890</v>
      </c>
      <c r="B893">
        <v>3.05205134845221E-4</v>
      </c>
      <c r="C893">
        <v>33</v>
      </c>
      <c r="D893">
        <v>108124</v>
      </c>
      <c r="E893" t="str">
        <f t="shared" si="13"/>
        <v>Indiana</v>
      </c>
    </row>
    <row r="894" spans="1:7" x14ac:dyDescent="0.25">
      <c r="A894" t="s">
        <v>891</v>
      </c>
      <c r="B894">
        <v>1.78292845999572E-4</v>
      </c>
      <c r="C894">
        <v>4</v>
      </c>
      <c r="D894">
        <v>22435</v>
      </c>
      <c r="E894" t="str">
        <f t="shared" si="13"/>
        <v>Nevada</v>
      </c>
    </row>
    <row r="895" spans="1:7" x14ac:dyDescent="0.25">
      <c r="A895" t="s">
        <v>892</v>
      </c>
      <c r="B895">
        <v>0</v>
      </c>
      <c r="C895">
        <v>0</v>
      </c>
      <c r="D895">
        <v>553</v>
      </c>
      <c r="E895" t="str">
        <f t="shared" si="13"/>
        <v>Kentucky</v>
      </c>
    </row>
    <row r="896" spans="1:7" x14ac:dyDescent="0.25">
      <c r="A896" t="s">
        <v>893</v>
      </c>
      <c r="B896" s="1">
        <v>7.7017868145401404E-5</v>
      </c>
      <c r="C896">
        <v>1</v>
      </c>
      <c r="D896">
        <v>12984</v>
      </c>
      <c r="E896" t="str">
        <f t="shared" si="13"/>
        <v>Kansas</v>
      </c>
      <c r="G896" s="1"/>
    </row>
    <row r="897" spans="1:7" x14ac:dyDescent="0.25">
      <c r="A897" t="s">
        <v>894</v>
      </c>
      <c r="B897">
        <v>0</v>
      </c>
      <c r="C897">
        <v>0</v>
      </c>
      <c r="D897">
        <v>1190</v>
      </c>
      <c r="E897" t="str">
        <f t="shared" si="13"/>
        <v>Oklahoma</v>
      </c>
    </row>
    <row r="898" spans="1:7" x14ac:dyDescent="0.25">
      <c r="A898" t="s">
        <v>895</v>
      </c>
      <c r="B898">
        <v>2.6518868174707499E-4</v>
      </c>
      <c r="C898">
        <v>10</v>
      </c>
      <c r="D898">
        <v>37709</v>
      </c>
      <c r="E898" t="str">
        <f t="shared" si="13"/>
        <v>Texas</v>
      </c>
    </row>
    <row r="899" spans="1:7" x14ac:dyDescent="0.25">
      <c r="A899" t="s">
        <v>896</v>
      </c>
      <c r="B899">
        <v>0</v>
      </c>
      <c r="C899">
        <v>0</v>
      </c>
      <c r="D899">
        <v>2069</v>
      </c>
      <c r="E899" t="str">
        <f t="shared" si="13"/>
        <v>Kansas</v>
      </c>
    </row>
    <row r="900" spans="1:7" x14ac:dyDescent="0.25">
      <c r="A900" t="s">
        <v>897</v>
      </c>
      <c r="B900" s="1">
        <v>6.6440768055286899E-5</v>
      </c>
      <c r="C900">
        <v>1</v>
      </c>
      <c r="D900">
        <v>15051</v>
      </c>
      <c r="E900" t="str">
        <f t="shared" ref="E900:E963" si="14">IFERROR(RIGHT(A900,LEN(A900)-FIND(",",A900)-1),"DC")</f>
        <v>Alabama</v>
      </c>
      <c r="G900" s="1"/>
    </row>
    <row r="901" spans="1:7" x14ac:dyDescent="0.25">
      <c r="A901" t="s">
        <v>898</v>
      </c>
      <c r="B901">
        <v>0</v>
      </c>
      <c r="C901">
        <v>0</v>
      </c>
      <c r="D901">
        <v>4730</v>
      </c>
      <c r="E901" t="str">
        <f t="shared" si="14"/>
        <v>Idaho</v>
      </c>
    </row>
    <row r="902" spans="1:7" x14ac:dyDescent="0.25">
      <c r="A902" t="s">
        <v>899</v>
      </c>
      <c r="B902">
        <v>1.7111567419580899E-4</v>
      </c>
      <c r="C902">
        <v>1</v>
      </c>
      <c r="D902">
        <v>5844</v>
      </c>
      <c r="E902" t="str">
        <f t="shared" si="14"/>
        <v>Georgia</v>
      </c>
    </row>
    <row r="903" spans="1:7" x14ac:dyDescent="0.25">
      <c r="A903" t="s">
        <v>900</v>
      </c>
      <c r="B903">
        <v>0</v>
      </c>
      <c r="C903">
        <v>0</v>
      </c>
      <c r="D903">
        <v>3236</v>
      </c>
      <c r="E903" t="str">
        <f t="shared" si="14"/>
        <v>Utah</v>
      </c>
    </row>
    <row r="904" spans="1:7" x14ac:dyDescent="0.25">
      <c r="A904" t="s">
        <v>901</v>
      </c>
      <c r="B904">
        <v>0</v>
      </c>
      <c r="C904">
        <v>0</v>
      </c>
      <c r="D904">
        <v>4116</v>
      </c>
      <c r="E904" t="str">
        <f t="shared" si="14"/>
        <v>Iowa</v>
      </c>
    </row>
    <row r="905" spans="1:7" x14ac:dyDescent="0.25">
      <c r="A905" t="s">
        <v>902</v>
      </c>
      <c r="B905">
        <v>0</v>
      </c>
      <c r="C905">
        <v>0</v>
      </c>
      <c r="D905">
        <v>18742</v>
      </c>
      <c r="E905" t="str">
        <f t="shared" si="14"/>
        <v>Michigan</v>
      </c>
    </row>
    <row r="906" spans="1:7" x14ac:dyDescent="0.25">
      <c r="A906" t="s">
        <v>903</v>
      </c>
      <c r="B906">
        <v>0</v>
      </c>
      <c r="C906">
        <v>0</v>
      </c>
      <c r="D906">
        <v>1319</v>
      </c>
      <c r="E906" t="str">
        <f t="shared" si="14"/>
        <v>North Dakota</v>
      </c>
    </row>
    <row r="907" spans="1:7" x14ac:dyDescent="0.25">
      <c r="A907" t="s">
        <v>904</v>
      </c>
      <c r="B907">
        <v>0</v>
      </c>
      <c r="C907">
        <v>0</v>
      </c>
      <c r="D907">
        <v>4032</v>
      </c>
      <c r="E907" t="str">
        <f t="shared" si="14"/>
        <v>Virginia</v>
      </c>
    </row>
    <row r="908" spans="1:7" x14ac:dyDescent="0.25">
      <c r="A908" t="s">
        <v>905</v>
      </c>
      <c r="B908" s="1">
        <v>7.4587901842337797E-5</v>
      </c>
      <c r="C908">
        <v>1</v>
      </c>
      <c r="D908">
        <v>13407</v>
      </c>
      <c r="E908" t="str">
        <f t="shared" si="14"/>
        <v>Texas</v>
      </c>
      <c r="G908" s="1"/>
    </row>
    <row r="909" spans="1:7" x14ac:dyDescent="0.25">
      <c r="A909" t="s">
        <v>906</v>
      </c>
      <c r="B909">
        <v>7.1349605224990599E-4</v>
      </c>
      <c r="C909">
        <v>273</v>
      </c>
      <c r="D909">
        <v>382623</v>
      </c>
      <c r="E909" t="str">
        <f t="shared" si="14"/>
        <v>New York</v>
      </c>
    </row>
    <row r="910" spans="1:7" x14ac:dyDescent="0.25">
      <c r="A910" t="s">
        <v>907</v>
      </c>
      <c r="B910" s="1">
        <v>6.3568749602671505E-5</v>
      </c>
      <c r="C910">
        <v>2</v>
      </c>
      <c r="D910">
        <v>31462</v>
      </c>
      <c r="E910" t="str">
        <f t="shared" si="14"/>
        <v>Ohio</v>
      </c>
      <c r="G910" s="1"/>
    </row>
    <row r="911" spans="1:7" x14ac:dyDescent="0.25">
      <c r="A911" t="s">
        <v>908</v>
      </c>
      <c r="B911">
        <v>1.5640525521653999E-4</v>
      </c>
      <c r="C911">
        <v>17</v>
      </c>
      <c r="D911">
        <v>108692</v>
      </c>
      <c r="E911" t="str">
        <f t="shared" si="14"/>
        <v>Pennsylvania</v>
      </c>
    </row>
    <row r="912" spans="1:7" x14ac:dyDescent="0.25">
      <c r="A912" t="s">
        <v>909</v>
      </c>
      <c r="B912">
        <v>1.04646295521093E-4</v>
      </c>
      <c r="C912">
        <v>1</v>
      </c>
      <c r="D912">
        <v>9556</v>
      </c>
      <c r="E912" t="str">
        <f t="shared" si="14"/>
        <v>Alabama</v>
      </c>
    </row>
    <row r="913" spans="1:7" x14ac:dyDescent="0.25">
      <c r="A913" t="s">
        <v>910</v>
      </c>
      <c r="B913">
        <v>2.36959805692937E-4</v>
      </c>
      <c r="C913">
        <v>24</v>
      </c>
      <c r="D913">
        <v>101283</v>
      </c>
      <c r="E913" t="str">
        <f t="shared" si="14"/>
        <v>Florida</v>
      </c>
    </row>
    <row r="914" spans="1:7" x14ac:dyDescent="0.25">
      <c r="A914" t="s">
        <v>911</v>
      </c>
      <c r="B914">
        <v>1.8382352941176401E-3</v>
      </c>
      <c r="C914">
        <v>1</v>
      </c>
      <c r="D914">
        <v>544</v>
      </c>
      <c r="E914" t="str">
        <f t="shared" si="14"/>
        <v>Nevada</v>
      </c>
    </row>
    <row r="915" spans="1:7" x14ac:dyDescent="0.25">
      <c r="A915" t="s">
        <v>912</v>
      </c>
      <c r="B915">
        <v>1.35343085451544E-3</v>
      </c>
      <c r="C915">
        <v>365</v>
      </c>
      <c r="D915">
        <v>269685</v>
      </c>
      <c r="E915" t="str">
        <f t="shared" si="14"/>
        <v>Massachusetts</v>
      </c>
    </row>
    <row r="916" spans="1:7" x14ac:dyDescent="0.25">
      <c r="A916" t="s">
        <v>913</v>
      </c>
      <c r="B916">
        <v>1.0959304449477099E-3</v>
      </c>
      <c r="C916">
        <v>285</v>
      </c>
      <c r="D916">
        <v>260053</v>
      </c>
      <c r="E916" t="str">
        <f t="shared" si="14"/>
        <v>New Jersey</v>
      </c>
    </row>
    <row r="917" spans="1:7" x14ac:dyDescent="0.25">
      <c r="A917" t="s">
        <v>914</v>
      </c>
      <c r="B917" s="1">
        <v>6.5432179545910006E-5</v>
      </c>
      <c r="C917">
        <v>1</v>
      </c>
      <c r="D917">
        <v>15283</v>
      </c>
      <c r="E917" t="str">
        <f t="shared" si="14"/>
        <v>New York</v>
      </c>
      <c r="G917" s="1"/>
    </row>
    <row r="918" spans="1:7" x14ac:dyDescent="0.25">
      <c r="A918" t="s">
        <v>915</v>
      </c>
      <c r="B918">
        <v>0</v>
      </c>
      <c r="C918">
        <v>0</v>
      </c>
      <c r="D918">
        <v>1137</v>
      </c>
      <c r="E918" t="str">
        <f t="shared" si="14"/>
        <v>Vermont</v>
      </c>
    </row>
    <row r="919" spans="1:7" x14ac:dyDescent="0.25">
      <c r="A919" t="s">
        <v>916</v>
      </c>
      <c r="B919">
        <v>0</v>
      </c>
      <c r="C919">
        <v>0</v>
      </c>
      <c r="D919">
        <v>5031</v>
      </c>
      <c r="E919" t="str">
        <f t="shared" si="14"/>
        <v>Virginia</v>
      </c>
    </row>
    <row r="920" spans="1:7" x14ac:dyDescent="0.25">
      <c r="A920" t="s">
        <v>917</v>
      </c>
      <c r="B920">
        <v>0</v>
      </c>
      <c r="C920">
        <v>0</v>
      </c>
      <c r="D920">
        <v>2473</v>
      </c>
      <c r="E920" t="str">
        <f t="shared" si="14"/>
        <v>Kentucky</v>
      </c>
    </row>
    <row r="921" spans="1:7" x14ac:dyDescent="0.25">
      <c r="A921" t="s">
        <v>918</v>
      </c>
      <c r="B921" s="1">
        <v>6.8516615279179405E-5</v>
      </c>
      <c r="C921">
        <v>2</v>
      </c>
      <c r="D921">
        <v>29190</v>
      </c>
      <c r="E921" t="str">
        <f t="shared" si="14"/>
        <v>Alabama</v>
      </c>
      <c r="G921" s="1"/>
    </row>
    <row r="922" spans="1:7" x14ac:dyDescent="0.25">
      <c r="A922" t="s">
        <v>919</v>
      </c>
      <c r="B922">
        <v>2.22419928825656E-4</v>
      </c>
      <c r="C922">
        <v>1</v>
      </c>
      <c r="D922">
        <v>4496</v>
      </c>
      <c r="E922" t="str">
        <f t="shared" si="14"/>
        <v>Nevada</v>
      </c>
    </row>
    <row r="923" spans="1:7" x14ac:dyDescent="0.25">
      <c r="A923" t="s">
        <v>920</v>
      </c>
      <c r="B923">
        <v>0</v>
      </c>
      <c r="C923">
        <v>0</v>
      </c>
      <c r="D923">
        <v>7277</v>
      </c>
      <c r="E923" t="str">
        <f t="shared" si="14"/>
        <v>Louisiana</v>
      </c>
    </row>
    <row r="924" spans="1:7" x14ac:dyDescent="0.25">
      <c r="A924" t="s">
        <v>921</v>
      </c>
      <c r="B924">
        <v>5.0377833753145697E-4</v>
      </c>
      <c r="C924">
        <v>2</v>
      </c>
      <c r="D924">
        <v>3970</v>
      </c>
      <c r="E924" t="str">
        <f t="shared" si="14"/>
        <v>Georgia</v>
      </c>
    </row>
    <row r="925" spans="1:7" x14ac:dyDescent="0.25">
      <c r="A925" t="s">
        <v>922</v>
      </c>
      <c r="B925">
        <v>3.3634800807236199E-4</v>
      </c>
      <c r="C925">
        <v>9</v>
      </c>
      <c r="D925">
        <v>26758</v>
      </c>
      <c r="E925" t="str">
        <f t="shared" si="14"/>
        <v>Alaska</v>
      </c>
    </row>
    <row r="926" spans="1:7" x14ac:dyDescent="0.25">
      <c r="A926" t="s">
        <v>923</v>
      </c>
      <c r="B926">
        <v>2.7385255778289398E-4</v>
      </c>
      <c r="C926">
        <v>5</v>
      </c>
      <c r="D926">
        <v>18258</v>
      </c>
      <c r="E926" t="str">
        <f t="shared" si="14"/>
        <v>Virginia</v>
      </c>
    </row>
    <row r="927" spans="1:7" x14ac:dyDescent="0.25">
      <c r="A927" t="s">
        <v>924</v>
      </c>
      <c r="B927">
        <v>1.62919260061844E-3</v>
      </c>
      <c r="C927">
        <v>824</v>
      </c>
      <c r="D927">
        <v>505772</v>
      </c>
      <c r="E927" t="str">
        <f t="shared" si="14"/>
        <v>Virginia</v>
      </c>
    </row>
    <row r="928" spans="1:7" x14ac:dyDescent="0.25">
      <c r="A928" t="s">
        <v>925</v>
      </c>
      <c r="B928">
        <v>1.77402747705035E-3</v>
      </c>
      <c r="C928">
        <v>653</v>
      </c>
      <c r="D928">
        <v>368089</v>
      </c>
      <c r="E928" t="str">
        <f t="shared" si="14"/>
        <v>Connecticut</v>
      </c>
    </row>
    <row r="929" spans="1:5" x14ac:dyDescent="0.25">
      <c r="A929" t="s">
        <v>926</v>
      </c>
      <c r="B929">
        <v>1.07729598707195E-4</v>
      </c>
      <c r="C929">
        <v>4</v>
      </c>
      <c r="D929">
        <v>37130</v>
      </c>
      <c r="E929" t="str">
        <f t="shared" si="14"/>
        <v>Ohio</v>
      </c>
    </row>
    <row r="930" spans="1:5" x14ac:dyDescent="0.25">
      <c r="A930" t="s">
        <v>927</v>
      </c>
      <c r="B930">
        <v>4.8316959252692101E-4</v>
      </c>
      <c r="C930">
        <v>3</v>
      </c>
      <c r="D930">
        <v>6209</v>
      </c>
      <c r="E930" t="str">
        <f t="shared" si="14"/>
        <v>South Carolina</v>
      </c>
    </row>
    <row r="931" spans="1:5" x14ac:dyDescent="0.25">
      <c r="A931" t="s">
        <v>928</v>
      </c>
      <c r="B931">
        <v>1.13250283125698E-4</v>
      </c>
      <c r="C931">
        <v>1</v>
      </c>
      <c r="D931">
        <v>8830</v>
      </c>
      <c r="E931" t="str">
        <f t="shared" si="14"/>
        <v>Puerto Rico</v>
      </c>
    </row>
    <row r="932" spans="1:5" x14ac:dyDescent="0.25">
      <c r="A932" t="s">
        <v>929</v>
      </c>
      <c r="B932">
        <v>0</v>
      </c>
      <c r="C932">
        <v>0</v>
      </c>
      <c r="D932">
        <v>2058</v>
      </c>
      <c r="E932" t="str">
        <f t="shared" si="14"/>
        <v>South Dakota</v>
      </c>
    </row>
    <row r="933" spans="1:5" x14ac:dyDescent="0.25">
      <c r="A933" t="s">
        <v>930</v>
      </c>
      <c r="B933">
        <v>0</v>
      </c>
      <c r="C933">
        <v>0</v>
      </c>
      <c r="D933">
        <v>1483</v>
      </c>
      <c r="E933" t="str">
        <f t="shared" si="14"/>
        <v>Montana</v>
      </c>
    </row>
    <row r="934" spans="1:5" x14ac:dyDescent="0.25">
      <c r="A934" t="s">
        <v>931</v>
      </c>
      <c r="B934">
        <v>1.13096584483107E-4</v>
      </c>
      <c r="C934">
        <v>1</v>
      </c>
      <c r="D934">
        <v>8842</v>
      </c>
      <c r="E934" t="str">
        <f t="shared" si="14"/>
        <v>Virginia</v>
      </c>
    </row>
    <row r="935" spans="1:5" x14ac:dyDescent="0.25">
      <c r="A935" t="s">
        <v>932</v>
      </c>
      <c r="B935">
        <v>0</v>
      </c>
      <c r="C935">
        <v>0</v>
      </c>
      <c r="D935">
        <v>3382</v>
      </c>
      <c r="E935" t="str">
        <f t="shared" si="14"/>
        <v>Texas</v>
      </c>
    </row>
    <row r="936" spans="1:5" x14ac:dyDescent="0.25">
      <c r="A936" t="s">
        <v>933</v>
      </c>
      <c r="B936">
        <v>0</v>
      </c>
      <c r="C936">
        <v>0</v>
      </c>
      <c r="D936">
        <v>5866</v>
      </c>
      <c r="E936" t="str">
        <f t="shared" si="14"/>
        <v>Georgia</v>
      </c>
    </row>
    <row r="937" spans="1:5" x14ac:dyDescent="0.25">
      <c r="A937" t="s">
        <v>934</v>
      </c>
      <c r="B937">
        <v>0</v>
      </c>
      <c r="C937">
        <v>0</v>
      </c>
      <c r="D937">
        <v>6805</v>
      </c>
      <c r="E937" t="str">
        <f t="shared" si="14"/>
        <v>Texas</v>
      </c>
    </row>
    <row r="938" spans="1:5" x14ac:dyDescent="0.25">
      <c r="A938" t="s">
        <v>935</v>
      </c>
      <c r="B938">
        <v>0</v>
      </c>
      <c r="C938">
        <v>0</v>
      </c>
      <c r="D938">
        <v>5341</v>
      </c>
      <c r="E938" t="str">
        <f t="shared" si="14"/>
        <v>Minnesota</v>
      </c>
    </row>
    <row r="939" spans="1:5" x14ac:dyDescent="0.25">
      <c r="A939" t="s">
        <v>936</v>
      </c>
      <c r="B939">
        <v>0</v>
      </c>
      <c r="C939">
        <v>0</v>
      </c>
      <c r="D939">
        <v>730</v>
      </c>
      <c r="E939" t="str">
        <f t="shared" si="14"/>
        <v>South Dakota</v>
      </c>
    </row>
    <row r="940" spans="1:5" x14ac:dyDescent="0.25">
      <c r="A940" t="s">
        <v>937</v>
      </c>
      <c r="B940">
        <v>1.7959232542130699E-4</v>
      </c>
      <c r="C940">
        <v>6</v>
      </c>
      <c r="D940">
        <v>33409</v>
      </c>
      <c r="E940" t="str">
        <f t="shared" si="14"/>
        <v>Arkansas</v>
      </c>
    </row>
    <row r="941" spans="1:5" x14ac:dyDescent="0.25">
      <c r="A941" t="s">
        <v>938</v>
      </c>
      <c r="B941">
        <v>1.9970044932604499E-4</v>
      </c>
      <c r="C941">
        <v>4</v>
      </c>
      <c r="D941">
        <v>20030</v>
      </c>
      <c r="E941" t="str">
        <f t="shared" si="14"/>
        <v>Virginia</v>
      </c>
    </row>
    <row r="942" spans="1:5" x14ac:dyDescent="0.25">
      <c r="A942" t="s">
        <v>939</v>
      </c>
      <c r="B942">
        <v>0</v>
      </c>
      <c r="C942">
        <v>0</v>
      </c>
      <c r="D942">
        <v>4318</v>
      </c>
      <c r="E942" t="str">
        <f t="shared" si="14"/>
        <v>Alabama</v>
      </c>
    </row>
    <row r="943" spans="1:5" x14ac:dyDescent="0.25">
      <c r="A943" t="s">
        <v>940</v>
      </c>
      <c r="B943">
        <v>2.62360074626877E-4</v>
      </c>
      <c r="C943">
        <v>9</v>
      </c>
      <c r="D943">
        <v>34304</v>
      </c>
      <c r="E943" t="str">
        <f t="shared" si="14"/>
        <v>Georgia</v>
      </c>
    </row>
    <row r="944" spans="1:5" x14ac:dyDescent="0.25">
      <c r="A944" t="s">
        <v>941</v>
      </c>
      <c r="B944">
        <v>1.4803849000744E-4</v>
      </c>
      <c r="C944">
        <v>1</v>
      </c>
      <c r="D944">
        <v>6755</v>
      </c>
      <c r="E944" t="str">
        <f t="shared" si="14"/>
        <v>Illinois</v>
      </c>
    </row>
    <row r="945" spans="1:7" x14ac:dyDescent="0.25">
      <c r="A945" t="s">
        <v>942</v>
      </c>
      <c r="B945">
        <v>0</v>
      </c>
      <c r="C945">
        <v>0</v>
      </c>
      <c r="D945">
        <v>7089</v>
      </c>
      <c r="E945" t="str">
        <f t="shared" si="14"/>
        <v>Indiana</v>
      </c>
    </row>
    <row r="946" spans="1:7" x14ac:dyDescent="0.25">
      <c r="A946" t="s">
        <v>943</v>
      </c>
      <c r="B946">
        <v>0</v>
      </c>
      <c r="C946">
        <v>0</v>
      </c>
      <c r="D946">
        <v>7080</v>
      </c>
      <c r="E946" t="str">
        <f t="shared" si="14"/>
        <v>Iowa</v>
      </c>
    </row>
    <row r="947" spans="1:7" x14ac:dyDescent="0.25">
      <c r="A947" t="s">
        <v>944</v>
      </c>
      <c r="B947">
        <v>3.72912724610818E-4</v>
      </c>
      <c r="C947">
        <v>54</v>
      </c>
      <c r="D947">
        <v>144806</v>
      </c>
      <c r="E947" t="str">
        <f t="shared" si="14"/>
        <v>Kentucky</v>
      </c>
    </row>
    <row r="948" spans="1:7" x14ac:dyDescent="0.25">
      <c r="A948" t="s">
        <v>945</v>
      </c>
      <c r="B948">
        <v>0</v>
      </c>
      <c r="C948">
        <v>0</v>
      </c>
      <c r="D948">
        <v>9652</v>
      </c>
      <c r="E948" t="str">
        <f t="shared" si="14"/>
        <v>Ohio</v>
      </c>
    </row>
    <row r="949" spans="1:7" x14ac:dyDescent="0.25">
      <c r="A949" t="s">
        <v>946</v>
      </c>
      <c r="B949" s="1">
        <v>8.0319134695194805E-5</v>
      </c>
      <c r="C949">
        <v>3</v>
      </c>
      <c r="D949">
        <v>37351</v>
      </c>
      <c r="E949" t="str">
        <f t="shared" si="14"/>
        <v>Pennsylvania</v>
      </c>
      <c r="G949" s="1"/>
    </row>
    <row r="950" spans="1:7" x14ac:dyDescent="0.25">
      <c r="A950" t="s">
        <v>947</v>
      </c>
      <c r="B950">
        <v>0</v>
      </c>
      <c r="C950">
        <v>0</v>
      </c>
      <c r="D950">
        <v>7291</v>
      </c>
      <c r="E950" t="str">
        <f t="shared" si="14"/>
        <v>Tennessee</v>
      </c>
    </row>
    <row r="951" spans="1:7" x14ac:dyDescent="0.25">
      <c r="A951" t="s">
        <v>948</v>
      </c>
      <c r="B951">
        <v>0</v>
      </c>
      <c r="C951">
        <v>0</v>
      </c>
      <c r="D951">
        <v>11253</v>
      </c>
      <c r="E951" t="str">
        <f t="shared" si="14"/>
        <v>Texas</v>
      </c>
    </row>
    <row r="952" spans="1:7" x14ac:dyDescent="0.25">
      <c r="A952" t="s">
        <v>949</v>
      </c>
      <c r="B952">
        <v>1.06564364876438E-4</v>
      </c>
      <c r="C952">
        <v>1</v>
      </c>
      <c r="D952">
        <v>9384</v>
      </c>
      <c r="E952" t="str">
        <f t="shared" si="14"/>
        <v>West Virginia</v>
      </c>
    </row>
    <row r="953" spans="1:7" x14ac:dyDescent="0.25">
      <c r="A953" t="s">
        <v>950</v>
      </c>
      <c r="B953">
        <v>0</v>
      </c>
      <c r="C953">
        <v>0</v>
      </c>
      <c r="D953">
        <v>3925</v>
      </c>
      <c r="E953" t="str">
        <f t="shared" si="14"/>
        <v>Tennessee</v>
      </c>
    </row>
    <row r="954" spans="1:7" x14ac:dyDescent="0.25">
      <c r="A954" t="s">
        <v>951</v>
      </c>
      <c r="B954">
        <v>2.5960539979230602E-4</v>
      </c>
      <c r="C954">
        <v>1</v>
      </c>
      <c r="D954">
        <v>3852</v>
      </c>
      <c r="E954" t="str">
        <f t="shared" si="14"/>
        <v>Montana</v>
      </c>
    </row>
    <row r="955" spans="1:7" x14ac:dyDescent="0.25">
      <c r="A955" t="s">
        <v>952</v>
      </c>
      <c r="B955">
        <v>0</v>
      </c>
      <c r="C955">
        <v>0</v>
      </c>
      <c r="D955">
        <v>1537</v>
      </c>
      <c r="E955" t="str">
        <f t="shared" si="14"/>
        <v>Washington</v>
      </c>
    </row>
    <row r="956" spans="1:7" x14ac:dyDescent="0.25">
      <c r="A956" t="s">
        <v>953</v>
      </c>
      <c r="B956">
        <v>0</v>
      </c>
      <c r="C956">
        <v>0</v>
      </c>
      <c r="D956">
        <v>6514</v>
      </c>
      <c r="E956" t="str">
        <f t="shared" si="14"/>
        <v>Minnesota</v>
      </c>
    </row>
    <row r="957" spans="1:7" x14ac:dyDescent="0.25">
      <c r="A957" t="s">
        <v>954</v>
      </c>
      <c r="B957">
        <v>0</v>
      </c>
      <c r="C957">
        <v>0</v>
      </c>
      <c r="D957">
        <v>2363</v>
      </c>
      <c r="E957" t="str">
        <f t="shared" si="14"/>
        <v>Nebraska</v>
      </c>
    </row>
    <row r="958" spans="1:7" x14ac:dyDescent="0.25">
      <c r="A958" t="s">
        <v>955</v>
      </c>
      <c r="B958" s="1">
        <v>6.7485490619523207E-5</v>
      </c>
      <c r="C958">
        <v>1</v>
      </c>
      <c r="D958">
        <v>14818</v>
      </c>
      <c r="E958" t="str">
        <f t="shared" si="14"/>
        <v>Kansas</v>
      </c>
      <c r="G958" s="1"/>
    </row>
    <row r="959" spans="1:7" x14ac:dyDescent="0.25">
      <c r="A959" t="s">
        <v>956</v>
      </c>
      <c r="B959">
        <v>0</v>
      </c>
      <c r="C959">
        <v>0</v>
      </c>
      <c r="D959">
        <v>1546</v>
      </c>
      <c r="E959" t="str">
        <f t="shared" si="14"/>
        <v>Texas</v>
      </c>
    </row>
    <row r="960" spans="1:7" x14ac:dyDescent="0.25">
      <c r="A960" t="s">
        <v>957</v>
      </c>
      <c r="B960">
        <v>0</v>
      </c>
      <c r="C960">
        <v>0</v>
      </c>
      <c r="D960">
        <v>19769</v>
      </c>
      <c r="E960" t="str">
        <f t="shared" si="14"/>
        <v>Florida</v>
      </c>
    </row>
    <row r="961" spans="1:7" x14ac:dyDescent="0.25">
      <c r="A961" t="s">
        <v>958</v>
      </c>
      <c r="B961">
        <v>4.1146216017629001E-4</v>
      </c>
      <c r="C961">
        <v>14</v>
      </c>
      <c r="D961">
        <v>34025</v>
      </c>
      <c r="E961" t="str">
        <f t="shared" si="14"/>
        <v>Montana</v>
      </c>
    </row>
    <row r="962" spans="1:7" x14ac:dyDescent="0.25">
      <c r="A962" t="s">
        <v>959</v>
      </c>
      <c r="B962">
        <v>0</v>
      </c>
      <c r="C962">
        <v>0</v>
      </c>
      <c r="D962">
        <v>3056</v>
      </c>
      <c r="E962" t="str">
        <f t="shared" si="14"/>
        <v>Kentucky</v>
      </c>
    </row>
    <row r="963" spans="1:7" x14ac:dyDescent="0.25">
      <c r="A963" t="s">
        <v>960</v>
      </c>
      <c r="B963">
        <v>1.2801092359882E-4</v>
      </c>
      <c r="C963">
        <v>6</v>
      </c>
      <c r="D963">
        <v>46871</v>
      </c>
      <c r="E963" t="str">
        <f t="shared" si="14"/>
        <v>South Carolina</v>
      </c>
    </row>
    <row r="964" spans="1:7" x14ac:dyDescent="0.25">
      <c r="A964" t="s">
        <v>961</v>
      </c>
      <c r="B964">
        <v>0</v>
      </c>
      <c r="C964">
        <v>0</v>
      </c>
      <c r="D964">
        <v>1437</v>
      </c>
      <c r="E964" t="str">
        <f t="shared" ref="E964:E1027" si="15">IFERROR(RIGHT(A964,LEN(A964)-FIND(",",A964)-1),"DC")</f>
        <v>Wisconsin</v>
      </c>
    </row>
    <row r="965" spans="1:7" x14ac:dyDescent="0.25">
      <c r="A965" t="s">
        <v>962</v>
      </c>
      <c r="B965">
        <v>0</v>
      </c>
      <c r="C965">
        <v>0</v>
      </c>
      <c r="D965">
        <v>1832</v>
      </c>
      <c r="E965" t="str">
        <f t="shared" si="15"/>
        <v>Puerto Rico</v>
      </c>
    </row>
    <row r="966" spans="1:7" x14ac:dyDescent="0.25">
      <c r="A966" t="s">
        <v>963</v>
      </c>
      <c r="B966">
        <v>1.9438235008262199E-4</v>
      </c>
      <c r="C966">
        <v>6</v>
      </c>
      <c r="D966">
        <v>30867</v>
      </c>
      <c r="E966" t="str">
        <f t="shared" si="15"/>
        <v>Georgia</v>
      </c>
    </row>
    <row r="967" spans="1:7" x14ac:dyDescent="0.25">
      <c r="A967" t="s">
        <v>964</v>
      </c>
      <c r="B967" s="1">
        <v>4.0150967638319298E-5</v>
      </c>
      <c r="C967">
        <v>1</v>
      </c>
      <c r="D967">
        <v>24906</v>
      </c>
      <c r="E967" t="str">
        <f t="shared" si="15"/>
        <v>Indiana</v>
      </c>
      <c r="G967" s="1"/>
    </row>
    <row r="968" spans="1:7" x14ac:dyDescent="0.25">
      <c r="A968" t="s">
        <v>965</v>
      </c>
      <c r="B968">
        <v>0</v>
      </c>
      <c r="C968">
        <v>0</v>
      </c>
      <c r="D968">
        <v>5875</v>
      </c>
      <c r="E968" t="str">
        <f t="shared" si="15"/>
        <v>Iowa</v>
      </c>
    </row>
    <row r="969" spans="1:7" x14ac:dyDescent="0.25">
      <c r="A969" t="s">
        <v>966</v>
      </c>
      <c r="B969">
        <v>0</v>
      </c>
      <c r="C969">
        <v>0</v>
      </c>
      <c r="D969">
        <v>9592</v>
      </c>
      <c r="E969" t="str">
        <f t="shared" si="15"/>
        <v>Kentucky</v>
      </c>
    </row>
    <row r="970" spans="1:7" x14ac:dyDescent="0.25">
      <c r="A970" t="s">
        <v>967</v>
      </c>
      <c r="B970">
        <v>0</v>
      </c>
      <c r="C970">
        <v>0</v>
      </c>
      <c r="D970">
        <v>2466</v>
      </c>
      <c r="E970" t="str">
        <f t="shared" si="15"/>
        <v>Texas</v>
      </c>
    </row>
    <row r="971" spans="1:7" x14ac:dyDescent="0.25">
      <c r="A971" t="s">
        <v>968</v>
      </c>
      <c r="B971">
        <v>2.5733401955740898E-4</v>
      </c>
      <c r="C971">
        <v>1</v>
      </c>
      <c r="D971">
        <v>3886</v>
      </c>
      <c r="E971" t="str">
        <f t="shared" si="15"/>
        <v>Virginia</v>
      </c>
    </row>
    <row r="972" spans="1:7" x14ac:dyDescent="0.25">
      <c r="A972" t="s">
        <v>969</v>
      </c>
      <c r="B972">
        <v>0</v>
      </c>
      <c r="C972">
        <v>0</v>
      </c>
      <c r="D972">
        <v>4409</v>
      </c>
      <c r="E972" t="str">
        <f t="shared" si="15"/>
        <v>Virginia</v>
      </c>
    </row>
    <row r="973" spans="1:7" x14ac:dyDescent="0.25">
      <c r="A973" t="s">
        <v>970</v>
      </c>
      <c r="B973">
        <v>0</v>
      </c>
      <c r="C973">
        <v>0</v>
      </c>
      <c r="D973">
        <v>699</v>
      </c>
      <c r="E973" t="str">
        <f t="shared" si="15"/>
        <v>Texas</v>
      </c>
    </row>
    <row r="974" spans="1:7" x14ac:dyDescent="0.25">
      <c r="A974" t="s">
        <v>971</v>
      </c>
      <c r="B974">
        <v>1.00880179566664E-4</v>
      </c>
      <c r="C974">
        <v>4</v>
      </c>
      <c r="D974">
        <v>39651</v>
      </c>
      <c r="E974" t="str">
        <f t="shared" si="15"/>
        <v>Wisconsin</v>
      </c>
    </row>
    <row r="975" spans="1:7" x14ac:dyDescent="0.25">
      <c r="A975" t="s">
        <v>972</v>
      </c>
      <c r="B975">
        <v>0</v>
      </c>
      <c r="C975">
        <v>0</v>
      </c>
      <c r="D975">
        <v>5481</v>
      </c>
      <c r="E975" t="str">
        <f t="shared" si="15"/>
        <v>Illinois</v>
      </c>
    </row>
    <row r="976" spans="1:7" x14ac:dyDescent="0.25">
      <c r="A976" t="s">
        <v>973</v>
      </c>
      <c r="B976">
        <v>1.3285505513482799E-4</v>
      </c>
      <c r="C976">
        <v>2</v>
      </c>
      <c r="D976">
        <v>15054</v>
      </c>
      <c r="E976" t="str">
        <f t="shared" si="15"/>
        <v>Kansas</v>
      </c>
    </row>
    <row r="977" spans="1:7" x14ac:dyDescent="0.25">
      <c r="A977" t="s">
        <v>974</v>
      </c>
      <c r="B977">
        <v>0</v>
      </c>
      <c r="C977">
        <v>0</v>
      </c>
      <c r="D977">
        <v>1638</v>
      </c>
      <c r="E977" t="str">
        <f t="shared" si="15"/>
        <v>Pennsylvania</v>
      </c>
    </row>
    <row r="978" spans="1:7" x14ac:dyDescent="0.25">
      <c r="A978" t="s">
        <v>975</v>
      </c>
      <c r="B978">
        <v>0</v>
      </c>
      <c r="C978">
        <v>0</v>
      </c>
      <c r="D978">
        <v>3145</v>
      </c>
      <c r="E978" t="str">
        <f t="shared" si="15"/>
        <v>Wisconsin</v>
      </c>
    </row>
    <row r="979" spans="1:7" x14ac:dyDescent="0.25">
      <c r="A979" t="s">
        <v>976</v>
      </c>
      <c r="B979">
        <v>1.5260186174270699E-4</v>
      </c>
      <c r="C979">
        <v>4</v>
      </c>
      <c r="D979">
        <v>26212</v>
      </c>
      <c r="E979" t="str">
        <f t="shared" si="15"/>
        <v>Mississippi</v>
      </c>
    </row>
    <row r="980" spans="1:7" x14ac:dyDescent="0.25">
      <c r="A980" t="s">
        <v>977</v>
      </c>
      <c r="B980">
        <v>5.7000117353178605E-4</v>
      </c>
      <c r="C980">
        <v>34</v>
      </c>
      <c r="D980">
        <v>59649</v>
      </c>
      <c r="E980" t="str">
        <f t="shared" si="15"/>
        <v>Georgia</v>
      </c>
    </row>
    <row r="981" spans="1:7" x14ac:dyDescent="0.25">
      <c r="A981" t="s">
        <v>978</v>
      </c>
      <c r="B981">
        <v>3.3368198823124901E-4</v>
      </c>
      <c r="C981">
        <v>52</v>
      </c>
      <c r="D981">
        <v>155837</v>
      </c>
      <c r="E981" t="str">
        <f t="shared" si="15"/>
        <v>North Carolina</v>
      </c>
    </row>
    <row r="982" spans="1:7" x14ac:dyDescent="0.25">
      <c r="A982" t="s">
        <v>979</v>
      </c>
      <c r="B982">
        <v>1.07071092271815E-3</v>
      </c>
      <c r="C982">
        <v>146</v>
      </c>
      <c r="D982">
        <v>136358</v>
      </c>
      <c r="E982" t="str">
        <f t="shared" si="15"/>
        <v>Texas</v>
      </c>
    </row>
    <row r="983" spans="1:7" x14ac:dyDescent="0.25">
      <c r="A983" t="s">
        <v>980</v>
      </c>
      <c r="B983">
        <v>0</v>
      </c>
      <c r="C983">
        <v>0</v>
      </c>
      <c r="D983">
        <v>1617</v>
      </c>
      <c r="E983" t="str">
        <f t="shared" si="15"/>
        <v>North Dakota</v>
      </c>
    </row>
    <row r="984" spans="1:7" x14ac:dyDescent="0.25">
      <c r="A984" t="s">
        <v>981</v>
      </c>
      <c r="B984">
        <v>0</v>
      </c>
      <c r="C984">
        <v>0</v>
      </c>
      <c r="D984">
        <v>4892</v>
      </c>
      <c r="E984" t="str">
        <f t="shared" si="15"/>
        <v>Indiana</v>
      </c>
    </row>
    <row r="985" spans="1:7" x14ac:dyDescent="0.25">
      <c r="A985" t="s">
        <v>982</v>
      </c>
      <c r="B985">
        <v>0</v>
      </c>
      <c r="C985">
        <v>0</v>
      </c>
      <c r="D985">
        <v>4349</v>
      </c>
      <c r="E985" t="str">
        <f t="shared" si="15"/>
        <v>Virginia</v>
      </c>
    </row>
    <row r="986" spans="1:7" x14ac:dyDescent="0.25">
      <c r="A986" t="s">
        <v>983</v>
      </c>
      <c r="B986">
        <v>0</v>
      </c>
      <c r="C986">
        <v>0</v>
      </c>
      <c r="D986">
        <v>7891</v>
      </c>
      <c r="E986" t="str">
        <f t="shared" si="15"/>
        <v>Alabama</v>
      </c>
    </row>
    <row r="987" spans="1:7" x14ac:dyDescent="0.25">
      <c r="A987" t="s">
        <v>984</v>
      </c>
      <c r="B987">
        <v>0</v>
      </c>
      <c r="C987">
        <v>0</v>
      </c>
      <c r="D987">
        <v>4043</v>
      </c>
      <c r="E987" t="str">
        <f t="shared" si="15"/>
        <v>Arkansas</v>
      </c>
    </row>
    <row r="988" spans="1:7" x14ac:dyDescent="0.25">
      <c r="A988" t="s">
        <v>985</v>
      </c>
      <c r="B988">
        <v>0</v>
      </c>
      <c r="C988">
        <v>0</v>
      </c>
      <c r="D988">
        <v>4205</v>
      </c>
      <c r="E988" t="str">
        <f t="shared" si="15"/>
        <v>Florida</v>
      </c>
    </row>
    <row r="989" spans="1:7" x14ac:dyDescent="0.25">
      <c r="A989" t="s">
        <v>986</v>
      </c>
      <c r="B989">
        <v>0</v>
      </c>
      <c r="C989">
        <v>0</v>
      </c>
      <c r="D989">
        <v>6384</v>
      </c>
      <c r="E989" t="str">
        <f t="shared" si="15"/>
        <v>Georgia</v>
      </c>
    </row>
    <row r="990" spans="1:7" x14ac:dyDescent="0.25">
      <c r="A990" t="s">
        <v>987</v>
      </c>
      <c r="B990">
        <v>0</v>
      </c>
      <c r="C990">
        <v>0</v>
      </c>
      <c r="D990">
        <v>2918</v>
      </c>
      <c r="E990" t="str">
        <f t="shared" si="15"/>
        <v>Idaho</v>
      </c>
    </row>
    <row r="991" spans="1:7" x14ac:dyDescent="0.25">
      <c r="A991" t="s">
        <v>988</v>
      </c>
      <c r="B991" s="1">
        <v>8.4480865084057805E-5</v>
      </c>
      <c r="C991">
        <v>1</v>
      </c>
      <c r="D991">
        <v>11837</v>
      </c>
      <c r="E991" t="str">
        <f t="shared" si="15"/>
        <v>Illinois</v>
      </c>
      <c r="G991" s="1"/>
    </row>
    <row r="992" spans="1:7" x14ac:dyDescent="0.25">
      <c r="A992" t="s">
        <v>989</v>
      </c>
      <c r="B992">
        <v>0</v>
      </c>
      <c r="C992">
        <v>0</v>
      </c>
      <c r="D992">
        <v>4032</v>
      </c>
      <c r="E992" t="str">
        <f t="shared" si="15"/>
        <v>Indiana</v>
      </c>
    </row>
    <row r="993" spans="1:7" x14ac:dyDescent="0.25">
      <c r="A993" t="s">
        <v>990</v>
      </c>
      <c r="B993">
        <v>0</v>
      </c>
      <c r="C993">
        <v>0</v>
      </c>
      <c r="D993">
        <v>4010</v>
      </c>
      <c r="E993" t="str">
        <f t="shared" si="15"/>
        <v>Iowa</v>
      </c>
    </row>
    <row r="994" spans="1:7" x14ac:dyDescent="0.25">
      <c r="A994" t="s">
        <v>991</v>
      </c>
      <c r="B994">
        <v>0</v>
      </c>
      <c r="C994">
        <v>0</v>
      </c>
      <c r="D994">
        <v>6976</v>
      </c>
      <c r="E994" t="str">
        <f t="shared" si="15"/>
        <v>Kansas</v>
      </c>
    </row>
    <row r="995" spans="1:7" x14ac:dyDescent="0.25">
      <c r="A995" t="s">
        <v>992</v>
      </c>
      <c r="B995" s="1">
        <v>5.5620446075987901E-5</v>
      </c>
      <c r="C995">
        <v>1</v>
      </c>
      <c r="D995">
        <v>17979</v>
      </c>
      <c r="E995" t="str">
        <f t="shared" si="15"/>
        <v>Kentucky</v>
      </c>
      <c r="G995" s="1"/>
    </row>
    <row r="996" spans="1:7" x14ac:dyDescent="0.25">
      <c r="A996" t="s">
        <v>993</v>
      </c>
      <c r="B996">
        <v>0</v>
      </c>
      <c r="C996">
        <v>0</v>
      </c>
      <c r="D996">
        <v>8906</v>
      </c>
      <c r="E996" t="str">
        <f t="shared" si="15"/>
        <v>Maine</v>
      </c>
    </row>
    <row r="997" spans="1:7" x14ac:dyDescent="0.25">
      <c r="A997" t="s">
        <v>994</v>
      </c>
      <c r="B997">
        <v>1.54858691444048E-4</v>
      </c>
      <c r="C997">
        <v>4</v>
      </c>
      <c r="D997">
        <v>25830</v>
      </c>
      <c r="E997" t="str">
        <f t="shared" si="15"/>
        <v>Massachusetts</v>
      </c>
    </row>
    <row r="998" spans="1:7" x14ac:dyDescent="0.25">
      <c r="A998" t="s">
        <v>995</v>
      </c>
      <c r="B998">
        <v>0</v>
      </c>
      <c r="C998">
        <v>0</v>
      </c>
      <c r="D998">
        <v>1291</v>
      </c>
      <c r="E998" t="str">
        <f t="shared" si="15"/>
        <v>Mississippi</v>
      </c>
    </row>
    <row r="999" spans="1:7" x14ac:dyDescent="0.25">
      <c r="A999" t="s">
        <v>996</v>
      </c>
      <c r="B999" s="1">
        <v>6.3599071453590493E-5</v>
      </c>
      <c r="C999">
        <v>2</v>
      </c>
      <c r="D999">
        <v>31447</v>
      </c>
      <c r="E999" t="str">
        <f t="shared" si="15"/>
        <v>Missouri</v>
      </c>
      <c r="G999" s="1"/>
    </row>
    <row r="1000" spans="1:7" x14ac:dyDescent="0.25">
      <c r="A1000" t="s">
        <v>997</v>
      </c>
      <c r="B1000">
        <v>0</v>
      </c>
      <c r="C1000">
        <v>0</v>
      </c>
      <c r="D1000">
        <v>786</v>
      </c>
      <c r="E1000" t="str">
        <f t="shared" si="15"/>
        <v>Nebraska</v>
      </c>
    </row>
    <row r="1001" spans="1:7" x14ac:dyDescent="0.25">
      <c r="A1001" t="s">
        <v>998</v>
      </c>
      <c r="B1001">
        <v>1.3842746400882699E-4</v>
      </c>
      <c r="C1001">
        <v>2</v>
      </c>
      <c r="D1001">
        <v>14448</v>
      </c>
      <c r="E1001" t="str">
        <f t="shared" si="15"/>
        <v>New York</v>
      </c>
    </row>
    <row r="1002" spans="1:7" x14ac:dyDescent="0.25">
      <c r="A1002" t="s">
        <v>999</v>
      </c>
      <c r="B1002">
        <v>1.84382778648517E-4</v>
      </c>
      <c r="C1002">
        <v>2</v>
      </c>
      <c r="D1002">
        <v>10847</v>
      </c>
      <c r="E1002" t="str">
        <f t="shared" si="15"/>
        <v>North Carolina</v>
      </c>
    </row>
    <row r="1003" spans="1:7" x14ac:dyDescent="0.25">
      <c r="A1003" t="s">
        <v>1000</v>
      </c>
      <c r="B1003">
        <v>7.29858674396344E-4</v>
      </c>
      <c r="C1003">
        <v>421</v>
      </c>
      <c r="D1003">
        <v>576824</v>
      </c>
      <c r="E1003" t="str">
        <f t="shared" si="15"/>
        <v>Ohio</v>
      </c>
    </row>
    <row r="1004" spans="1:7" x14ac:dyDescent="0.25">
      <c r="A1004" t="s">
        <v>1001</v>
      </c>
      <c r="B1004">
        <v>1.8708296089964201E-4</v>
      </c>
      <c r="C1004">
        <v>9</v>
      </c>
      <c r="D1004">
        <v>48107</v>
      </c>
      <c r="E1004" t="str">
        <f t="shared" si="15"/>
        <v>Pennsylvania</v>
      </c>
    </row>
    <row r="1005" spans="1:7" x14ac:dyDescent="0.25">
      <c r="A1005" t="s">
        <v>1002</v>
      </c>
      <c r="B1005">
        <v>0</v>
      </c>
      <c r="C1005">
        <v>0</v>
      </c>
      <c r="D1005">
        <v>9948</v>
      </c>
      <c r="E1005" t="str">
        <f t="shared" si="15"/>
        <v>Tennessee</v>
      </c>
    </row>
    <row r="1006" spans="1:7" x14ac:dyDescent="0.25">
      <c r="A1006" t="s">
        <v>1003</v>
      </c>
      <c r="B1006">
        <v>0</v>
      </c>
      <c r="C1006">
        <v>0</v>
      </c>
      <c r="D1006">
        <v>3496</v>
      </c>
      <c r="E1006" t="str">
        <f t="shared" si="15"/>
        <v>Texas</v>
      </c>
    </row>
    <row r="1007" spans="1:7" x14ac:dyDescent="0.25">
      <c r="A1007" t="s">
        <v>1004</v>
      </c>
      <c r="B1007">
        <v>0</v>
      </c>
      <c r="C1007">
        <v>0</v>
      </c>
      <c r="D1007">
        <v>12452</v>
      </c>
      <c r="E1007" t="str">
        <f t="shared" si="15"/>
        <v>Vermont</v>
      </c>
    </row>
    <row r="1008" spans="1:7" x14ac:dyDescent="0.25">
      <c r="A1008" t="s">
        <v>1005</v>
      </c>
      <c r="B1008">
        <v>1.5645779550965599E-4</v>
      </c>
      <c r="C1008">
        <v>2</v>
      </c>
      <c r="D1008">
        <v>12783</v>
      </c>
      <c r="E1008" t="str">
        <f t="shared" si="15"/>
        <v>Virginia</v>
      </c>
    </row>
    <row r="1009" spans="1:7" x14ac:dyDescent="0.25">
      <c r="A1009" t="s">
        <v>1006</v>
      </c>
      <c r="B1009">
        <v>1.4909795735795699E-4</v>
      </c>
      <c r="C1009">
        <v>4</v>
      </c>
      <c r="D1009">
        <v>26828</v>
      </c>
      <c r="E1009" t="str">
        <f t="shared" si="15"/>
        <v>Washington</v>
      </c>
    </row>
    <row r="1010" spans="1:7" x14ac:dyDescent="0.25">
      <c r="A1010" t="s">
        <v>1007</v>
      </c>
      <c r="B1010">
        <v>0</v>
      </c>
      <c r="C1010">
        <v>0</v>
      </c>
      <c r="D1010">
        <v>5026</v>
      </c>
      <c r="E1010" t="str">
        <f t="shared" si="15"/>
        <v>Louisiana</v>
      </c>
    </row>
    <row r="1011" spans="1:7" x14ac:dyDescent="0.25">
      <c r="A1011" t="s">
        <v>1008</v>
      </c>
      <c r="B1011">
        <v>6.5300199528384097E-4</v>
      </c>
      <c r="C1011">
        <v>54</v>
      </c>
      <c r="D1011">
        <v>82695</v>
      </c>
      <c r="E1011" t="str">
        <f t="shared" si="15"/>
        <v>Maryland</v>
      </c>
    </row>
    <row r="1012" spans="1:7" x14ac:dyDescent="0.25">
      <c r="A1012" t="s">
        <v>1009</v>
      </c>
      <c r="B1012">
        <v>3.1589873189219399E-4</v>
      </c>
      <c r="C1012">
        <v>7</v>
      </c>
      <c r="D1012">
        <v>22159</v>
      </c>
      <c r="E1012" t="str">
        <f t="shared" si="15"/>
        <v>Virginia</v>
      </c>
    </row>
    <row r="1013" spans="1:7" x14ac:dyDescent="0.25">
      <c r="A1013" t="s">
        <v>1010</v>
      </c>
      <c r="B1013" s="1">
        <v>4.8211358596117403E-5</v>
      </c>
      <c r="C1013">
        <v>1</v>
      </c>
      <c r="D1013">
        <v>20742</v>
      </c>
      <c r="E1013" t="str">
        <f t="shared" si="15"/>
        <v>Virginia</v>
      </c>
      <c r="G1013" s="1"/>
    </row>
    <row r="1014" spans="1:7" x14ac:dyDescent="0.25">
      <c r="A1014" t="s">
        <v>1011</v>
      </c>
      <c r="B1014">
        <v>0</v>
      </c>
      <c r="C1014">
        <v>0</v>
      </c>
      <c r="D1014">
        <v>11409</v>
      </c>
      <c r="E1014" t="str">
        <f t="shared" si="15"/>
        <v>Minnesota</v>
      </c>
    </row>
    <row r="1015" spans="1:7" x14ac:dyDescent="0.25">
      <c r="A1015" t="s">
        <v>1012</v>
      </c>
      <c r="B1015">
        <v>1.6493485073398799E-4</v>
      </c>
      <c r="C1015">
        <v>1</v>
      </c>
      <c r="D1015">
        <v>6063</v>
      </c>
      <c r="E1015" t="str">
        <f t="shared" si="15"/>
        <v>Texas</v>
      </c>
    </row>
    <row r="1016" spans="1:7" x14ac:dyDescent="0.25">
      <c r="A1016" t="s">
        <v>1013</v>
      </c>
      <c r="B1016" s="1">
        <v>9.3222709051876603E-5</v>
      </c>
      <c r="C1016">
        <v>1</v>
      </c>
      <c r="D1016">
        <v>10727</v>
      </c>
      <c r="E1016" t="str">
        <f t="shared" si="15"/>
        <v>Colorado</v>
      </c>
      <c r="G1016" s="1"/>
    </row>
    <row r="1017" spans="1:7" x14ac:dyDescent="0.25">
      <c r="A1017" t="s">
        <v>1014</v>
      </c>
      <c r="B1017">
        <v>0</v>
      </c>
      <c r="C1017">
        <v>0</v>
      </c>
      <c r="D1017">
        <v>2724</v>
      </c>
      <c r="E1017" t="str">
        <f t="shared" si="15"/>
        <v>Idaho</v>
      </c>
    </row>
    <row r="1018" spans="1:7" x14ac:dyDescent="0.25">
      <c r="A1018" t="s">
        <v>1015</v>
      </c>
      <c r="B1018">
        <v>0</v>
      </c>
      <c r="C1018">
        <v>0</v>
      </c>
      <c r="D1018">
        <v>3034</v>
      </c>
      <c r="E1018" t="str">
        <f t="shared" si="15"/>
        <v>Iowa</v>
      </c>
    </row>
    <row r="1019" spans="1:7" x14ac:dyDescent="0.25">
      <c r="A1019" t="s">
        <v>1016</v>
      </c>
      <c r="B1019">
        <v>0</v>
      </c>
      <c r="C1019">
        <v>0</v>
      </c>
      <c r="D1019">
        <v>10837</v>
      </c>
      <c r="E1019" t="str">
        <f t="shared" si="15"/>
        <v>Wyoming</v>
      </c>
    </row>
    <row r="1020" spans="1:7" x14ac:dyDescent="0.25">
      <c r="A1020" t="s">
        <v>1017</v>
      </c>
      <c r="B1020">
        <v>3.60064322170172E-4</v>
      </c>
      <c r="C1020">
        <v>103</v>
      </c>
      <c r="D1020">
        <v>286060</v>
      </c>
      <c r="E1020" t="str">
        <f t="shared" si="15"/>
        <v>California</v>
      </c>
    </row>
    <row r="1021" spans="1:7" x14ac:dyDescent="0.25">
      <c r="A1021" t="s">
        <v>1018</v>
      </c>
      <c r="B1021">
        <v>1.6561775422330101E-4</v>
      </c>
      <c r="C1021">
        <v>1</v>
      </c>
      <c r="D1021">
        <v>6038</v>
      </c>
      <c r="E1021" t="str">
        <f t="shared" si="15"/>
        <v>Texas</v>
      </c>
    </row>
    <row r="1022" spans="1:7" x14ac:dyDescent="0.25">
      <c r="A1022" t="s">
        <v>1019</v>
      </c>
      <c r="B1022">
        <v>0</v>
      </c>
      <c r="C1022">
        <v>0</v>
      </c>
      <c r="D1022">
        <v>674</v>
      </c>
      <c r="E1022" t="str">
        <f t="shared" si="15"/>
        <v>Nebraska</v>
      </c>
    </row>
    <row r="1023" spans="1:7" x14ac:dyDescent="0.25">
      <c r="A1023" t="s">
        <v>1020</v>
      </c>
      <c r="B1023">
        <v>0</v>
      </c>
      <c r="C1023">
        <v>0</v>
      </c>
      <c r="D1023">
        <v>2221</v>
      </c>
      <c r="E1023" t="str">
        <f t="shared" si="15"/>
        <v>Arkansas</v>
      </c>
    </row>
    <row r="1024" spans="1:7" x14ac:dyDescent="0.25">
      <c r="A1024" t="s">
        <v>1021</v>
      </c>
      <c r="B1024">
        <v>1.12337674378359E-3</v>
      </c>
      <c r="C1024">
        <v>727</v>
      </c>
      <c r="D1024">
        <v>647156</v>
      </c>
      <c r="E1024" t="str">
        <f t="shared" si="15"/>
        <v>Georgia</v>
      </c>
    </row>
    <row r="1025" spans="1:7" x14ac:dyDescent="0.25">
      <c r="A1025" t="s">
        <v>1022</v>
      </c>
      <c r="B1025">
        <v>1.28205128205105E-4</v>
      </c>
      <c r="C1025">
        <v>1</v>
      </c>
      <c r="D1025">
        <v>7800</v>
      </c>
      <c r="E1025" t="str">
        <f t="shared" si="15"/>
        <v>Illinois</v>
      </c>
    </row>
    <row r="1026" spans="1:7" x14ac:dyDescent="0.25">
      <c r="A1026" t="s">
        <v>1023</v>
      </c>
      <c r="B1026">
        <v>0</v>
      </c>
      <c r="C1026">
        <v>0</v>
      </c>
      <c r="D1026">
        <v>7067</v>
      </c>
      <c r="E1026" t="str">
        <f t="shared" si="15"/>
        <v>Indiana</v>
      </c>
    </row>
    <row r="1027" spans="1:7" x14ac:dyDescent="0.25">
      <c r="A1027" t="s">
        <v>1024</v>
      </c>
      <c r="B1027">
        <v>0</v>
      </c>
      <c r="C1027">
        <v>0</v>
      </c>
      <c r="D1027">
        <v>2825</v>
      </c>
      <c r="E1027" t="str">
        <f t="shared" si="15"/>
        <v>Kentucky</v>
      </c>
    </row>
    <row r="1028" spans="1:7" x14ac:dyDescent="0.25">
      <c r="A1028" t="s">
        <v>1025</v>
      </c>
      <c r="B1028">
        <v>1.2674271229407E-4</v>
      </c>
      <c r="C1028">
        <v>2</v>
      </c>
      <c r="D1028">
        <v>15780</v>
      </c>
      <c r="E1028" t="str">
        <f t="shared" ref="E1028:E1091" si="16">IFERROR(RIGHT(A1028,LEN(A1028)-FIND(",",A1028)-1),"DC")</f>
        <v>New York</v>
      </c>
    </row>
    <row r="1029" spans="1:7" x14ac:dyDescent="0.25">
      <c r="A1029" t="s">
        <v>1026</v>
      </c>
      <c r="B1029">
        <v>0</v>
      </c>
      <c r="C1029">
        <v>0</v>
      </c>
      <c r="D1029">
        <v>15538</v>
      </c>
      <c r="E1029" t="str">
        <f t="shared" si="16"/>
        <v>Ohio</v>
      </c>
    </row>
    <row r="1030" spans="1:7" x14ac:dyDescent="0.25">
      <c r="A1030" t="s">
        <v>1027</v>
      </c>
      <c r="B1030">
        <v>0</v>
      </c>
      <c r="C1030">
        <v>0</v>
      </c>
      <c r="D1030">
        <v>4841</v>
      </c>
      <c r="E1030" t="str">
        <f t="shared" si="16"/>
        <v>Pennsylvania</v>
      </c>
    </row>
    <row r="1031" spans="1:7" x14ac:dyDescent="0.25">
      <c r="A1031" t="s">
        <v>1028</v>
      </c>
      <c r="B1031">
        <v>0</v>
      </c>
      <c r="C1031">
        <v>0</v>
      </c>
      <c r="D1031">
        <v>2499</v>
      </c>
      <c r="E1031" t="str">
        <f t="shared" si="16"/>
        <v>Nebraska</v>
      </c>
    </row>
    <row r="1032" spans="1:7" x14ac:dyDescent="0.25">
      <c r="A1032" t="s">
        <v>1029</v>
      </c>
      <c r="B1032">
        <v>0</v>
      </c>
      <c r="C1032">
        <v>0</v>
      </c>
      <c r="D1032">
        <v>8209</v>
      </c>
      <c r="E1032" t="str">
        <f t="shared" si="16"/>
        <v>Florida</v>
      </c>
    </row>
    <row r="1033" spans="1:7" x14ac:dyDescent="0.25">
      <c r="A1033" t="s">
        <v>1030</v>
      </c>
      <c r="B1033">
        <v>1.3426423200857399E-4</v>
      </c>
      <c r="C1033">
        <v>1</v>
      </c>
      <c r="D1033">
        <v>7448</v>
      </c>
      <c r="E1033" t="str">
        <f t="shared" si="16"/>
        <v>Nebraska</v>
      </c>
    </row>
    <row r="1034" spans="1:7" x14ac:dyDescent="0.25">
      <c r="A1034" t="s">
        <v>1031</v>
      </c>
      <c r="B1034">
        <v>0</v>
      </c>
      <c r="C1034">
        <v>0</v>
      </c>
      <c r="D1034">
        <v>6461</v>
      </c>
      <c r="E1034" t="str">
        <f t="shared" si="16"/>
        <v>Texas</v>
      </c>
    </row>
    <row r="1035" spans="1:7" x14ac:dyDescent="0.25">
      <c r="A1035" t="s">
        <v>1032</v>
      </c>
      <c r="B1035">
        <v>0</v>
      </c>
      <c r="C1035">
        <v>0</v>
      </c>
      <c r="D1035">
        <v>5298</v>
      </c>
      <c r="E1035" t="str">
        <f t="shared" si="16"/>
        <v>Virginia</v>
      </c>
    </row>
    <row r="1036" spans="1:7" x14ac:dyDescent="0.25">
      <c r="A1036" t="s">
        <v>1033</v>
      </c>
      <c r="B1036">
        <v>0</v>
      </c>
      <c r="C1036">
        <v>0</v>
      </c>
      <c r="D1036">
        <v>1404</v>
      </c>
      <c r="E1036" t="str">
        <f t="shared" si="16"/>
        <v>Illinois</v>
      </c>
    </row>
    <row r="1037" spans="1:7" x14ac:dyDescent="0.25">
      <c r="A1037" t="s">
        <v>1034</v>
      </c>
      <c r="B1037">
        <v>0</v>
      </c>
      <c r="C1037">
        <v>0</v>
      </c>
      <c r="D1037">
        <v>1883</v>
      </c>
      <c r="E1037" t="str">
        <f t="shared" si="16"/>
        <v>Kentucky</v>
      </c>
    </row>
    <row r="1038" spans="1:7" x14ac:dyDescent="0.25">
      <c r="A1038" t="s">
        <v>1035</v>
      </c>
      <c r="B1038">
        <v>3.5374080905581302E-4</v>
      </c>
      <c r="C1038">
        <v>14</v>
      </c>
      <c r="D1038">
        <v>39577</v>
      </c>
      <c r="E1038" t="str">
        <f t="shared" si="16"/>
        <v>Montana</v>
      </c>
    </row>
    <row r="1039" spans="1:7" x14ac:dyDescent="0.25">
      <c r="A1039" t="s">
        <v>1036</v>
      </c>
      <c r="B1039" s="1">
        <v>9.5111280197790403E-5</v>
      </c>
      <c r="C1039">
        <v>1</v>
      </c>
      <c r="D1039">
        <v>10514</v>
      </c>
      <c r="E1039" t="str">
        <f t="shared" si="16"/>
        <v>Ohio</v>
      </c>
      <c r="G1039" s="1"/>
    </row>
    <row r="1040" spans="1:7" x14ac:dyDescent="0.25">
      <c r="A1040" t="s">
        <v>1037</v>
      </c>
      <c r="B1040">
        <v>4.1753653444676E-4</v>
      </c>
      <c r="C1040">
        <v>31</v>
      </c>
      <c r="D1040">
        <v>74245</v>
      </c>
      <c r="E1040" t="str">
        <f t="shared" si="16"/>
        <v>Texas</v>
      </c>
    </row>
    <row r="1041" spans="1:7" x14ac:dyDescent="0.25">
      <c r="A1041" t="s">
        <v>1038</v>
      </c>
      <c r="B1041">
        <v>0</v>
      </c>
      <c r="C1041">
        <v>0</v>
      </c>
      <c r="D1041">
        <v>502</v>
      </c>
      <c r="E1041" t="str">
        <f t="shared" si="16"/>
        <v>Nebraska</v>
      </c>
    </row>
    <row r="1042" spans="1:7" x14ac:dyDescent="0.25">
      <c r="A1042" t="s">
        <v>1039</v>
      </c>
      <c r="B1042" s="1">
        <v>4.4300713241463001E-5</v>
      </c>
      <c r="C1042">
        <v>1</v>
      </c>
      <c r="D1042">
        <v>22573</v>
      </c>
      <c r="E1042" t="str">
        <f t="shared" si="16"/>
        <v>Colorado</v>
      </c>
      <c r="G1042" s="1"/>
    </row>
    <row r="1043" spans="1:7" x14ac:dyDescent="0.25">
      <c r="A1043" t="s">
        <v>1040</v>
      </c>
      <c r="B1043">
        <v>0</v>
      </c>
      <c r="C1043">
        <v>0</v>
      </c>
      <c r="D1043">
        <v>234</v>
      </c>
      <c r="E1043" t="str">
        <f t="shared" si="16"/>
        <v>Montana</v>
      </c>
    </row>
    <row r="1044" spans="1:7" x14ac:dyDescent="0.25">
      <c r="A1044" t="s">
        <v>1041</v>
      </c>
      <c r="B1044">
        <v>0</v>
      </c>
      <c r="C1044">
        <v>0</v>
      </c>
      <c r="D1044">
        <v>1078</v>
      </c>
      <c r="E1044" t="str">
        <f t="shared" si="16"/>
        <v>Nebraska</v>
      </c>
    </row>
    <row r="1045" spans="1:7" x14ac:dyDescent="0.25">
      <c r="A1045" t="s">
        <v>1042</v>
      </c>
      <c r="B1045" s="1">
        <v>8.9051159891329003E-5</v>
      </c>
      <c r="C1045">
        <v>2</v>
      </c>
      <c r="D1045">
        <v>22459</v>
      </c>
      <c r="E1045" t="str">
        <f t="shared" si="16"/>
        <v>Oklahoma</v>
      </c>
      <c r="G1045" s="1"/>
    </row>
    <row r="1046" spans="1:7" x14ac:dyDescent="0.25">
      <c r="A1046" t="s">
        <v>1043</v>
      </c>
      <c r="B1046">
        <v>0</v>
      </c>
      <c r="C1046">
        <v>0</v>
      </c>
      <c r="D1046">
        <v>2705</v>
      </c>
      <c r="E1046" t="str">
        <f t="shared" si="16"/>
        <v>Utah</v>
      </c>
    </row>
    <row r="1047" spans="1:7" x14ac:dyDescent="0.25">
      <c r="A1047" t="s">
        <v>1044</v>
      </c>
      <c r="B1047">
        <v>0</v>
      </c>
      <c r="C1047">
        <v>0</v>
      </c>
      <c r="D1047">
        <v>704</v>
      </c>
      <c r="E1047" t="str">
        <f t="shared" si="16"/>
        <v>Washington</v>
      </c>
    </row>
    <row r="1048" spans="1:7" x14ac:dyDescent="0.25">
      <c r="A1048" t="s">
        <v>1045</v>
      </c>
      <c r="B1048" s="1">
        <v>6.39467962655349E-5</v>
      </c>
      <c r="C1048">
        <v>2</v>
      </c>
      <c r="D1048">
        <v>31276</v>
      </c>
      <c r="E1048" t="str">
        <f t="shared" si="16"/>
        <v>Arkansas</v>
      </c>
      <c r="G1048" s="1"/>
    </row>
    <row r="1049" spans="1:7" x14ac:dyDescent="0.25">
      <c r="A1049" t="s">
        <v>1046</v>
      </c>
      <c r="B1049">
        <v>0</v>
      </c>
      <c r="C1049">
        <v>0</v>
      </c>
      <c r="D1049">
        <v>2270</v>
      </c>
      <c r="E1049" t="str">
        <f t="shared" si="16"/>
        <v>Kentucky</v>
      </c>
    </row>
    <row r="1050" spans="1:7" x14ac:dyDescent="0.25">
      <c r="A1050" t="s">
        <v>1047</v>
      </c>
      <c r="B1050">
        <v>4.7904191616765502E-4</v>
      </c>
      <c r="C1050">
        <v>6</v>
      </c>
      <c r="D1050">
        <v>12525</v>
      </c>
      <c r="E1050" t="str">
        <f t="shared" si="16"/>
        <v>Maryland</v>
      </c>
    </row>
    <row r="1051" spans="1:7" x14ac:dyDescent="0.25">
      <c r="A1051" t="s">
        <v>1048</v>
      </c>
      <c r="B1051">
        <v>0</v>
      </c>
      <c r="C1051">
        <v>0</v>
      </c>
      <c r="D1051">
        <v>8056</v>
      </c>
      <c r="E1051" t="str">
        <f t="shared" si="16"/>
        <v>Oklahoma</v>
      </c>
    </row>
    <row r="1052" spans="1:7" x14ac:dyDescent="0.25">
      <c r="A1052" t="s">
        <v>1049</v>
      </c>
      <c r="B1052">
        <v>0</v>
      </c>
      <c r="C1052">
        <v>0</v>
      </c>
      <c r="D1052">
        <v>2415</v>
      </c>
      <c r="E1052" t="str">
        <f t="shared" si="16"/>
        <v>Texas</v>
      </c>
    </row>
    <row r="1053" spans="1:7" x14ac:dyDescent="0.25">
      <c r="A1053" t="s">
        <v>1050</v>
      </c>
      <c r="B1053">
        <v>0</v>
      </c>
      <c r="C1053">
        <v>0</v>
      </c>
      <c r="D1053">
        <v>5666</v>
      </c>
      <c r="E1053" t="str">
        <f t="shared" si="16"/>
        <v>Missouri</v>
      </c>
    </row>
    <row r="1054" spans="1:7" x14ac:dyDescent="0.25">
      <c r="A1054" t="s">
        <v>1051</v>
      </c>
      <c r="B1054">
        <v>2.2114108801418701E-4</v>
      </c>
      <c r="C1054">
        <v>13</v>
      </c>
      <c r="D1054">
        <v>58786</v>
      </c>
      <c r="E1054" t="str">
        <f t="shared" si="16"/>
        <v>North Carolina</v>
      </c>
    </row>
    <row r="1055" spans="1:7" x14ac:dyDescent="0.25">
      <c r="A1055" t="s">
        <v>1052</v>
      </c>
      <c r="B1055">
        <v>0</v>
      </c>
      <c r="C1055">
        <v>0</v>
      </c>
      <c r="D1055">
        <v>1444</v>
      </c>
      <c r="E1055" t="str">
        <f t="shared" si="16"/>
        <v>North Carolina</v>
      </c>
    </row>
    <row r="1056" spans="1:7" x14ac:dyDescent="0.25">
      <c r="A1056" t="s">
        <v>1053</v>
      </c>
      <c r="B1056">
        <v>0</v>
      </c>
      <c r="C1056">
        <v>0</v>
      </c>
      <c r="D1056">
        <v>7595</v>
      </c>
      <c r="E1056" t="str">
        <f t="shared" si="16"/>
        <v>Kansas</v>
      </c>
    </row>
    <row r="1057" spans="1:7" x14ac:dyDescent="0.25">
      <c r="A1057" t="s">
        <v>1054</v>
      </c>
      <c r="B1057">
        <v>1.3946223362715199E-4</v>
      </c>
      <c r="C1057">
        <v>5</v>
      </c>
      <c r="D1057">
        <v>35852</v>
      </c>
      <c r="E1057" t="str">
        <f t="shared" si="16"/>
        <v>Ohio</v>
      </c>
    </row>
    <row r="1058" spans="1:7" x14ac:dyDescent="0.25">
      <c r="A1058" t="s">
        <v>1055</v>
      </c>
      <c r="B1058">
        <v>0</v>
      </c>
      <c r="C1058">
        <v>0</v>
      </c>
      <c r="D1058">
        <v>2939</v>
      </c>
      <c r="E1058" t="str">
        <f t="shared" si="16"/>
        <v>Idaho</v>
      </c>
    </row>
    <row r="1059" spans="1:7" x14ac:dyDescent="0.25">
      <c r="A1059" t="s">
        <v>1056</v>
      </c>
      <c r="B1059">
        <v>3.7588265301558E-4</v>
      </c>
      <c r="C1059">
        <v>42</v>
      </c>
      <c r="D1059">
        <v>111737</v>
      </c>
      <c r="E1059" t="str">
        <f t="shared" si="16"/>
        <v>Michigan</v>
      </c>
    </row>
    <row r="1060" spans="1:7" x14ac:dyDescent="0.25">
      <c r="A1060" t="s">
        <v>1057</v>
      </c>
      <c r="B1060">
        <v>2.5436231367959001E-4</v>
      </c>
      <c r="C1060">
        <v>5</v>
      </c>
      <c r="D1060">
        <v>19657</v>
      </c>
      <c r="E1060" t="str">
        <f t="shared" si="16"/>
        <v>New York</v>
      </c>
    </row>
    <row r="1061" spans="1:7" x14ac:dyDescent="0.25">
      <c r="A1061" t="s">
        <v>1058</v>
      </c>
      <c r="B1061">
        <v>0</v>
      </c>
      <c r="C1061">
        <v>0</v>
      </c>
      <c r="D1061">
        <v>4685</v>
      </c>
      <c r="E1061" t="str">
        <f t="shared" si="16"/>
        <v>Alabama</v>
      </c>
    </row>
    <row r="1062" spans="1:7" x14ac:dyDescent="0.25">
      <c r="A1062" t="s">
        <v>1059</v>
      </c>
      <c r="B1062">
        <v>0</v>
      </c>
      <c r="C1062">
        <v>0</v>
      </c>
      <c r="D1062">
        <v>3140</v>
      </c>
      <c r="E1062" t="str">
        <f t="shared" si="16"/>
        <v>Missouri</v>
      </c>
    </row>
    <row r="1063" spans="1:7" x14ac:dyDescent="0.25">
      <c r="A1063" t="s">
        <v>1060</v>
      </c>
      <c r="B1063">
        <v>0</v>
      </c>
      <c r="C1063">
        <v>0</v>
      </c>
      <c r="D1063">
        <v>3538</v>
      </c>
      <c r="E1063" t="str">
        <f t="shared" si="16"/>
        <v>Mississippi</v>
      </c>
    </row>
    <row r="1064" spans="1:7" x14ac:dyDescent="0.25">
      <c r="A1064" t="s">
        <v>1061</v>
      </c>
      <c r="B1064">
        <v>0</v>
      </c>
      <c r="C1064">
        <v>0</v>
      </c>
      <c r="D1064">
        <v>19518</v>
      </c>
      <c r="E1064" t="str">
        <f t="shared" si="16"/>
        <v>South Carolina</v>
      </c>
    </row>
    <row r="1065" spans="1:7" x14ac:dyDescent="0.25">
      <c r="A1065" t="s">
        <v>1062</v>
      </c>
      <c r="B1065">
        <v>2.2834960324258301E-4</v>
      </c>
      <c r="C1065">
        <v>4</v>
      </c>
      <c r="D1065">
        <v>17517</v>
      </c>
      <c r="E1065" t="str">
        <f t="shared" si="16"/>
        <v>Indiana</v>
      </c>
    </row>
    <row r="1066" spans="1:7" x14ac:dyDescent="0.25">
      <c r="A1066" t="s">
        <v>1063</v>
      </c>
      <c r="B1066">
        <v>0</v>
      </c>
      <c r="C1066">
        <v>0</v>
      </c>
      <c r="D1066">
        <v>12085</v>
      </c>
      <c r="E1066" t="str">
        <f t="shared" si="16"/>
        <v>Tennessee</v>
      </c>
    </row>
    <row r="1067" spans="1:7" x14ac:dyDescent="0.25">
      <c r="A1067" t="s">
        <v>1064</v>
      </c>
      <c r="B1067">
        <v>2.0022692384702399E-4</v>
      </c>
      <c r="C1067">
        <v>3</v>
      </c>
      <c r="D1067">
        <v>14983</v>
      </c>
      <c r="E1067" t="str">
        <f t="shared" si="16"/>
        <v>Arizona</v>
      </c>
    </row>
    <row r="1068" spans="1:7" x14ac:dyDescent="0.25">
      <c r="A1068" t="s">
        <v>1065</v>
      </c>
      <c r="B1068">
        <v>3.6603221083453198E-4</v>
      </c>
      <c r="C1068">
        <v>1</v>
      </c>
      <c r="D1068">
        <v>2732</v>
      </c>
      <c r="E1068" t="str">
        <f t="shared" si="16"/>
        <v>Florida</v>
      </c>
    </row>
    <row r="1069" spans="1:7" x14ac:dyDescent="0.25">
      <c r="A1069" t="s">
        <v>1066</v>
      </c>
      <c r="B1069">
        <v>1.04123281965851E-4</v>
      </c>
      <c r="C1069">
        <v>1</v>
      </c>
      <c r="D1069">
        <v>9604</v>
      </c>
      <c r="E1069" t="str">
        <f t="shared" si="16"/>
        <v>Tennessee</v>
      </c>
    </row>
    <row r="1070" spans="1:7" x14ac:dyDescent="0.25">
      <c r="A1070" t="s">
        <v>1067</v>
      </c>
      <c r="B1070">
        <v>0</v>
      </c>
      <c r="C1070">
        <v>0</v>
      </c>
      <c r="D1070">
        <v>5069</v>
      </c>
      <c r="E1070" t="str">
        <f t="shared" si="16"/>
        <v>Virginia</v>
      </c>
    </row>
    <row r="1071" spans="1:7" x14ac:dyDescent="0.25">
      <c r="A1071" t="s">
        <v>1068</v>
      </c>
      <c r="B1071" s="1">
        <v>8.4317032040481799E-5</v>
      </c>
      <c r="C1071">
        <v>1</v>
      </c>
      <c r="D1071">
        <v>11860</v>
      </c>
      <c r="E1071" t="str">
        <f t="shared" si="16"/>
        <v>Texas</v>
      </c>
      <c r="G1071" s="1"/>
    </row>
    <row r="1072" spans="1:7" x14ac:dyDescent="0.25">
      <c r="A1072" t="s">
        <v>1069</v>
      </c>
      <c r="B1072">
        <v>0</v>
      </c>
      <c r="C1072">
        <v>0</v>
      </c>
      <c r="D1072">
        <v>1046</v>
      </c>
      <c r="E1072" t="str">
        <f t="shared" si="16"/>
        <v>Oregon</v>
      </c>
    </row>
    <row r="1073" spans="1:7" x14ac:dyDescent="0.25">
      <c r="A1073" t="s">
        <v>1070</v>
      </c>
      <c r="B1073">
        <v>0</v>
      </c>
      <c r="C1073">
        <v>0</v>
      </c>
      <c r="D1073">
        <v>6876</v>
      </c>
      <c r="E1073" t="str">
        <f t="shared" si="16"/>
        <v>Georgia</v>
      </c>
    </row>
    <row r="1074" spans="1:7" x14ac:dyDescent="0.25">
      <c r="A1074" t="s">
        <v>1071</v>
      </c>
      <c r="B1074">
        <v>0</v>
      </c>
      <c r="C1074">
        <v>0</v>
      </c>
      <c r="D1074">
        <v>1555</v>
      </c>
      <c r="E1074" t="str">
        <f t="shared" si="16"/>
        <v>West Virginia</v>
      </c>
    </row>
    <row r="1075" spans="1:7" x14ac:dyDescent="0.25">
      <c r="A1075" t="s">
        <v>1072</v>
      </c>
      <c r="B1075">
        <v>2.09555741827349E-4</v>
      </c>
      <c r="C1075">
        <v>1</v>
      </c>
      <c r="D1075">
        <v>4772</v>
      </c>
      <c r="E1075" t="str">
        <f t="shared" si="16"/>
        <v>Colorado</v>
      </c>
    </row>
    <row r="1076" spans="1:7" x14ac:dyDescent="0.25">
      <c r="A1076" t="s">
        <v>1073</v>
      </c>
      <c r="B1076">
        <v>0</v>
      </c>
      <c r="C1076">
        <v>0</v>
      </c>
      <c r="D1076">
        <v>2826</v>
      </c>
      <c r="E1076" t="str">
        <f t="shared" si="16"/>
        <v>Montana</v>
      </c>
    </row>
    <row r="1077" spans="1:7" x14ac:dyDescent="0.25">
      <c r="A1077" t="s">
        <v>1074</v>
      </c>
      <c r="B1077">
        <v>0</v>
      </c>
      <c r="C1077">
        <v>0</v>
      </c>
      <c r="D1077">
        <v>1966</v>
      </c>
      <c r="E1077" t="str">
        <f t="shared" si="16"/>
        <v>Florida</v>
      </c>
    </row>
    <row r="1078" spans="1:7" x14ac:dyDescent="0.25">
      <c r="A1078" t="s">
        <v>1075</v>
      </c>
      <c r="B1078">
        <v>0</v>
      </c>
      <c r="C1078">
        <v>0</v>
      </c>
      <c r="D1078">
        <v>5527</v>
      </c>
      <c r="E1078" t="str">
        <f t="shared" si="16"/>
        <v>Michigan</v>
      </c>
    </row>
    <row r="1079" spans="1:7" x14ac:dyDescent="0.25">
      <c r="A1079" t="s">
        <v>1076</v>
      </c>
      <c r="B1079">
        <v>0</v>
      </c>
      <c r="C1079">
        <v>0</v>
      </c>
      <c r="D1079">
        <v>300</v>
      </c>
      <c r="E1079" t="str">
        <f t="shared" si="16"/>
        <v>Georgia</v>
      </c>
    </row>
    <row r="1080" spans="1:7" x14ac:dyDescent="0.25">
      <c r="A1080" t="s">
        <v>1077</v>
      </c>
      <c r="B1080">
        <v>0</v>
      </c>
      <c r="C1080">
        <v>0</v>
      </c>
      <c r="D1080">
        <v>557</v>
      </c>
      <c r="E1080" t="str">
        <f t="shared" si="16"/>
        <v>Texas</v>
      </c>
    </row>
    <row r="1081" spans="1:7" x14ac:dyDescent="0.25">
      <c r="A1081" t="s">
        <v>1078</v>
      </c>
      <c r="B1081">
        <v>0</v>
      </c>
      <c r="C1081">
        <v>0</v>
      </c>
      <c r="D1081">
        <v>9157</v>
      </c>
      <c r="E1081" t="str">
        <f t="shared" si="16"/>
        <v>California</v>
      </c>
    </row>
    <row r="1082" spans="1:7" x14ac:dyDescent="0.25">
      <c r="A1082" t="s">
        <v>1079</v>
      </c>
      <c r="B1082">
        <v>4.18199038142219E-4</v>
      </c>
      <c r="C1082">
        <v>34</v>
      </c>
      <c r="D1082">
        <v>81301</v>
      </c>
      <c r="E1082" t="str">
        <f t="shared" si="16"/>
        <v>New Jersey</v>
      </c>
    </row>
    <row r="1083" spans="1:7" x14ac:dyDescent="0.25">
      <c r="A1083" t="s">
        <v>1080</v>
      </c>
      <c r="B1083" s="1">
        <v>9.8599881680150298E-5</v>
      </c>
      <c r="C1083">
        <v>1</v>
      </c>
      <c r="D1083">
        <v>10142</v>
      </c>
      <c r="E1083" t="str">
        <f t="shared" si="16"/>
        <v>Virginia</v>
      </c>
      <c r="G1083" s="1"/>
    </row>
    <row r="1084" spans="1:7" x14ac:dyDescent="0.25">
      <c r="A1084" t="s">
        <v>1081</v>
      </c>
      <c r="B1084" s="1">
        <v>3.37256753566439E-5</v>
      </c>
      <c r="C1084">
        <v>1</v>
      </c>
      <c r="D1084">
        <v>29651</v>
      </c>
      <c r="E1084" t="str">
        <f t="shared" si="16"/>
        <v>Georgia</v>
      </c>
      <c r="G1084" s="1"/>
    </row>
    <row r="1085" spans="1:7" x14ac:dyDescent="0.25">
      <c r="A1085" t="s">
        <v>1082</v>
      </c>
      <c r="B1085">
        <v>0</v>
      </c>
      <c r="C1085">
        <v>0</v>
      </c>
      <c r="D1085">
        <v>6130</v>
      </c>
      <c r="E1085" t="str">
        <f t="shared" si="16"/>
        <v>Michigan</v>
      </c>
    </row>
    <row r="1086" spans="1:7" x14ac:dyDescent="0.25">
      <c r="A1086" t="s">
        <v>1083</v>
      </c>
      <c r="B1086">
        <v>0</v>
      </c>
      <c r="C1086">
        <v>0</v>
      </c>
      <c r="D1086">
        <v>140</v>
      </c>
      <c r="E1086" t="str">
        <f t="shared" si="16"/>
        <v>Montana</v>
      </c>
    </row>
    <row r="1087" spans="1:7" x14ac:dyDescent="0.25">
      <c r="A1087" t="s">
        <v>1084</v>
      </c>
      <c r="B1087">
        <v>0</v>
      </c>
      <c r="C1087">
        <v>0</v>
      </c>
      <c r="D1087">
        <v>813</v>
      </c>
      <c r="E1087" t="str">
        <f t="shared" si="16"/>
        <v>North Dakota</v>
      </c>
    </row>
    <row r="1088" spans="1:7" x14ac:dyDescent="0.25">
      <c r="A1088" t="s">
        <v>1085</v>
      </c>
      <c r="B1088">
        <v>0</v>
      </c>
      <c r="C1088">
        <v>0</v>
      </c>
      <c r="D1088">
        <v>2202</v>
      </c>
      <c r="E1088" t="str">
        <f t="shared" si="16"/>
        <v>Texas</v>
      </c>
    </row>
    <row r="1089" spans="1:5" x14ac:dyDescent="0.25">
      <c r="A1089" t="s">
        <v>1086</v>
      </c>
      <c r="B1089">
        <v>0</v>
      </c>
      <c r="C1089">
        <v>0</v>
      </c>
      <c r="D1089">
        <v>6857</v>
      </c>
      <c r="E1089" t="str">
        <f t="shared" si="16"/>
        <v>Texas</v>
      </c>
    </row>
    <row r="1090" spans="1:5" x14ac:dyDescent="0.25">
      <c r="A1090" t="s">
        <v>1087</v>
      </c>
      <c r="B1090">
        <v>2.7238060650080999E-4</v>
      </c>
      <c r="C1090">
        <v>3</v>
      </c>
      <c r="D1090">
        <v>11014</v>
      </c>
      <c r="E1090" t="str">
        <f t="shared" si="16"/>
        <v>Virginia</v>
      </c>
    </row>
    <row r="1091" spans="1:5" x14ac:dyDescent="0.25">
      <c r="A1091" t="s">
        <v>1088</v>
      </c>
      <c r="B1091">
        <v>0</v>
      </c>
      <c r="C1091">
        <v>0</v>
      </c>
      <c r="D1091">
        <v>17480</v>
      </c>
      <c r="E1091" t="str">
        <f t="shared" si="16"/>
        <v>Minnesota</v>
      </c>
    </row>
    <row r="1092" spans="1:5" x14ac:dyDescent="0.25">
      <c r="A1092" t="s">
        <v>1089</v>
      </c>
      <c r="B1092">
        <v>1.93798449612425E-4</v>
      </c>
      <c r="C1092">
        <v>1</v>
      </c>
      <c r="D1092">
        <v>5160</v>
      </c>
      <c r="E1092" t="str">
        <f t="shared" ref="E1092:E1155" si="17">IFERROR(RIGHT(A1092,LEN(A1092)-FIND(",",A1092)-1),"DC")</f>
        <v>Idaho</v>
      </c>
    </row>
    <row r="1093" spans="1:5" x14ac:dyDescent="0.25">
      <c r="A1093" t="s">
        <v>1090</v>
      </c>
      <c r="B1093">
        <v>1.02124183006591E-4</v>
      </c>
      <c r="C1093">
        <v>2</v>
      </c>
      <c r="D1093">
        <v>19584</v>
      </c>
      <c r="E1093" t="str">
        <f t="shared" si="17"/>
        <v>Georgia</v>
      </c>
    </row>
    <row r="1094" spans="1:5" x14ac:dyDescent="0.25">
      <c r="A1094" t="s">
        <v>1091</v>
      </c>
      <c r="B1094">
        <v>0</v>
      </c>
      <c r="C1094">
        <v>0</v>
      </c>
      <c r="D1094">
        <v>3618</v>
      </c>
      <c r="E1094" t="str">
        <f t="shared" si="17"/>
        <v>Wyoming</v>
      </c>
    </row>
    <row r="1095" spans="1:5" x14ac:dyDescent="0.25">
      <c r="A1095" t="s">
        <v>1092</v>
      </c>
      <c r="B1095">
        <v>0</v>
      </c>
      <c r="C1095">
        <v>0</v>
      </c>
      <c r="D1095">
        <v>667</v>
      </c>
      <c r="E1095" t="str">
        <f t="shared" si="17"/>
        <v>Nebraska</v>
      </c>
    </row>
    <row r="1096" spans="1:5" x14ac:dyDescent="0.25">
      <c r="A1096" t="s">
        <v>1093</v>
      </c>
      <c r="B1096">
        <v>0</v>
      </c>
      <c r="C1096">
        <v>0</v>
      </c>
      <c r="D1096">
        <v>1453</v>
      </c>
      <c r="E1096" t="str">
        <f t="shared" si="17"/>
        <v>Kansas</v>
      </c>
    </row>
    <row r="1097" spans="1:5" x14ac:dyDescent="0.25">
      <c r="A1097" t="s">
        <v>1094</v>
      </c>
      <c r="B1097">
        <v>0</v>
      </c>
      <c r="C1097">
        <v>0</v>
      </c>
      <c r="D1097">
        <v>6121</v>
      </c>
      <c r="E1097" t="str">
        <f t="shared" si="17"/>
        <v>Georgia</v>
      </c>
    </row>
    <row r="1098" spans="1:5" x14ac:dyDescent="0.25">
      <c r="A1098" t="s">
        <v>1095</v>
      </c>
      <c r="B1098">
        <v>0</v>
      </c>
      <c r="C1098">
        <v>0</v>
      </c>
      <c r="D1098">
        <v>11122</v>
      </c>
      <c r="E1098" t="str">
        <f t="shared" si="17"/>
        <v>Oklahoma</v>
      </c>
    </row>
    <row r="1099" spans="1:5" x14ac:dyDescent="0.25">
      <c r="A1099" t="s">
        <v>1096</v>
      </c>
      <c r="B1099">
        <v>1.7621921670563E-4</v>
      </c>
      <c r="C1099">
        <v>8</v>
      </c>
      <c r="D1099">
        <v>45398</v>
      </c>
      <c r="E1099" t="str">
        <f t="shared" si="17"/>
        <v>New Hampshire</v>
      </c>
    </row>
    <row r="1100" spans="1:5" x14ac:dyDescent="0.25">
      <c r="A1100" t="s">
        <v>1097</v>
      </c>
      <c r="B1100">
        <v>0</v>
      </c>
      <c r="C1100">
        <v>0</v>
      </c>
      <c r="D1100">
        <v>7887</v>
      </c>
      <c r="E1100" t="str">
        <f t="shared" si="17"/>
        <v>Arizona</v>
      </c>
    </row>
    <row r="1101" spans="1:5" x14ac:dyDescent="0.25">
      <c r="A1101" t="s">
        <v>1098</v>
      </c>
      <c r="B1101">
        <v>0</v>
      </c>
      <c r="C1101">
        <v>0</v>
      </c>
      <c r="D1101">
        <v>1090</v>
      </c>
      <c r="E1101" t="str">
        <f t="shared" si="17"/>
        <v>Kansas</v>
      </c>
    </row>
    <row r="1102" spans="1:5" x14ac:dyDescent="0.25">
      <c r="A1102" t="s">
        <v>1099</v>
      </c>
      <c r="B1102">
        <v>0</v>
      </c>
      <c r="C1102">
        <v>0</v>
      </c>
      <c r="D1102">
        <v>2002</v>
      </c>
      <c r="E1102" t="str">
        <f t="shared" si="17"/>
        <v>North Carolina</v>
      </c>
    </row>
    <row r="1103" spans="1:5" x14ac:dyDescent="0.25">
      <c r="A1103" t="s">
        <v>1100</v>
      </c>
      <c r="B1103">
        <v>0</v>
      </c>
      <c r="C1103">
        <v>0</v>
      </c>
      <c r="D1103">
        <v>3530</v>
      </c>
      <c r="E1103" t="str">
        <f t="shared" si="17"/>
        <v>Tennessee</v>
      </c>
    </row>
    <row r="1104" spans="1:5" x14ac:dyDescent="0.25">
      <c r="A1104" t="s">
        <v>1101</v>
      </c>
      <c r="B1104">
        <v>2.7662517289073202E-4</v>
      </c>
      <c r="C1104">
        <v>2</v>
      </c>
      <c r="D1104">
        <v>7230</v>
      </c>
      <c r="E1104" t="str">
        <f t="shared" si="17"/>
        <v>Colorado</v>
      </c>
    </row>
    <row r="1105" spans="1:7" x14ac:dyDescent="0.25">
      <c r="A1105" t="s">
        <v>1102</v>
      </c>
      <c r="B1105">
        <v>0</v>
      </c>
      <c r="C1105">
        <v>0</v>
      </c>
      <c r="D1105">
        <v>6078</v>
      </c>
      <c r="E1105" t="str">
        <f t="shared" si="17"/>
        <v>Utah</v>
      </c>
    </row>
    <row r="1106" spans="1:7" x14ac:dyDescent="0.25">
      <c r="A1106" t="s">
        <v>1103</v>
      </c>
      <c r="B1106">
        <v>1.2589305385080001E-4</v>
      </c>
      <c r="C1106">
        <v>4</v>
      </c>
      <c r="D1106">
        <v>31773</v>
      </c>
      <c r="E1106" t="str">
        <f t="shared" si="17"/>
        <v>North Dakota</v>
      </c>
    </row>
    <row r="1107" spans="1:7" x14ac:dyDescent="0.25">
      <c r="A1107" t="s">
        <v>1104</v>
      </c>
      <c r="B1107">
        <v>0</v>
      </c>
      <c r="C1107">
        <v>0</v>
      </c>
      <c r="D1107">
        <v>2001</v>
      </c>
      <c r="E1107" t="str">
        <f t="shared" si="17"/>
        <v>Vermont</v>
      </c>
    </row>
    <row r="1108" spans="1:7" x14ac:dyDescent="0.25">
      <c r="A1108" t="s">
        <v>1105</v>
      </c>
      <c r="B1108" s="1">
        <v>9.4883412007473703E-5</v>
      </c>
      <c r="C1108">
        <v>4</v>
      </c>
      <c r="D1108">
        <v>42157</v>
      </c>
      <c r="E1108" t="str">
        <f t="shared" si="17"/>
        <v>Michigan</v>
      </c>
      <c r="G1108" s="1"/>
    </row>
    <row r="1109" spans="1:7" x14ac:dyDescent="0.25">
      <c r="A1109" t="s">
        <v>1106</v>
      </c>
      <c r="B1109">
        <v>0</v>
      </c>
      <c r="C1109">
        <v>0</v>
      </c>
      <c r="D1109">
        <v>931</v>
      </c>
      <c r="E1109" t="str">
        <f t="shared" si="17"/>
        <v>Montana</v>
      </c>
    </row>
    <row r="1110" spans="1:7" x14ac:dyDescent="0.25">
      <c r="A1110" t="s">
        <v>1107</v>
      </c>
      <c r="B1110">
        <v>0</v>
      </c>
      <c r="C1110">
        <v>0</v>
      </c>
      <c r="D1110">
        <v>3115</v>
      </c>
      <c r="E1110" t="str">
        <f t="shared" si="17"/>
        <v>Arkansas</v>
      </c>
    </row>
    <row r="1111" spans="1:7" x14ac:dyDescent="0.25">
      <c r="A1111" t="s">
        <v>1108</v>
      </c>
      <c r="B1111" s="1">
        <v>8.5023168813536096E-5</v>
      </c>
      <c r="C1111">
        <v>2</v>
      </c>
      <c r="D1111">
        <v>23523</v>
      </c>
      <c r="E1111" t="str">
        <f t="shared" si="17"/>
        <v>Indiana</v>
      </c>
      <c r="G1111" s="1"/>
    </row>
    <row r="1112" spans="1:7" x14ac:dyDescent="0.25">
      <c r="A1112" t="s">
        <v>1109</v>
      </c>
      <c r="B1112">
        <v>0</v>
      </c>
      <c r="C1112">
        <v>0</v>
      </c>
      <c r="D1112">
        <v>2994</v>
      </c>
      <c r="E1112" t="str">
        <f t="shared" si="17"/>
        <v>Kansas</v>
      </c>
    </row>
    <row r="1113" spans="1:7" x14ac:dyDescent="0.25">
      <c r="A1113" t="s">
        <v>1110</v>
      </c>
      <c r="B1113">
        <v>0</v>
      </c>
      <c r="C1113">
        <v>0</v>
      </c>
      <c r="D1113">
        <v>5256</v>
      </c>
      <c r="E1113" t="str">
        <f t="shared" si="17"/>
        <v>Kentucky</v>
      </c>
    </row>
    <row r="1114" spans="1:7" x14ac:dyDescent="0.25">
      <c r="A1114" t="s">
        <v>1111</v>
      </c>
      <c r="B1114">
        <v>0</v>
      </c>
      <c r="C1114">
        <v>0</v>
      </c>
      <c r="D1114">
        <v>3150</v>
      </c>
      <c r="E1114" t="str">
        <f t="shared" si="17"/>
        <v>Minnesota</v>
      </c>
    </row>
    <row r="1115" spans="1:7" x14ac:dyDescent="0.25">
      <c r="A1115" t="s">
        <v>1112</v>
      </c>
      <c r="B1115">
        <v>0</v>
      </c>
      <c r="C1115">
        <v>0</v>
      </c>
      <c r="D1115">
        <v>316</v>
      </c>
      <c r="E1115" t="str">
        <f t="shared" si="17"/>
        <v>Nebraska</v>
      </c>
    </row>
    <row r="1116" spans="1:7" x14ac:dyDescent="0.25">
      <c r="A1116" t="s">
        <v>1113</v>
      </c>
      <c r="B1116">
        <v>1.3241525423723899E-4</v>
      </c>
      <c r="C1116">
        <v>1</v>
      </c>
      <c r="D1116">
        <v>7552</v>
      </c>
      <c r="E1116" t="str">
        <f t="shared" si="17"/>
        <v>New Mexico</v>
      </c>
    </row>
    <row r="1117" spans="1:7" x14ac:dyDescent="0.25">
      <c r="A1117" t="s">
        <v>1114</v>
      </c>
      <c r="B1117">
        <v>0</v>
      </c>
      <c r="C1117">
        <v>0</v>
      </c>
      <c r="D1117">
        <v>807</v>
      </c>
      <c r="E1117" t="str">
        <f t="shared" si="17"/>
        <v>North Dakota</v>
      </c>
    </row>
    <row r="1118" spans="1:7" x14ac:dyDescent="0.25">
      <c r="A1118" t="s">
        <v>1115</v>
      </c>
      <c r="B1118">
        <v>0</v>
      </c>
      <c r="C1118">
        <v>0</v>
      </c>
      <c r="D1118">
        <v>1506</v>
      </c>
      <c r="E1118" t="str">
        <f t="shared" si="17"/>
        <v>Oklahoma</v>
      </c>
    </row>
    <row r="1119" spans="1:7" x14ac:dyDescent="0.25">
      <c r="A1119" t="s">
        <v>1116</v>
      </c>
      <c r="B1119">
        <v>0</v>
      </c>
      <c r="C1119">
        <v>0</v>
      </c>
      <c r="D1119">
        <v>2509</v>
      </c>
      <c r="E1119" t="str">
        <f t="shared" si="17"/>
        <v>Oregon</v>
      </c>
    </row>
    <row r="1120" spans="1:7" x14ac:dyDescent="0.25">
      <c r="A1120" t="s">
        <v>1117</v>
      </c>
      <c r="B1120">
        <v>0</v>
      </c>
      <c r="C1120">
        <v>0</v>
      </c>
      <c r="D1120">
        <v>3377</v>
      </c>
      <c r="E1120" t="str">
        <f t="shared" si="17"/>
        <v>South Dakota</v>
      </c>
    </row>
    <row r="1121" spans="1:7" x14ac:dyDescent="0.25">
      <c r="A1121" t="s">
        <v>1118</v>
      </c>
      <c r="B1121">
        <v>2.2331397945507501E-4</v>
      </c>
      <c r="C1121">
        <v>7</v>
      </c>
      <c r="D1121">
        <v>31346</v>
      </c>
      <c r="E1121" t="str">
        <f t="shared" si="17"/>
        <v>Washington</v>
      </c>
    </row>
    <row r="1122" spans="1:7" x14ac:dyDescent="0.25">
      <c r="A1122" t="s">
        <v>1119</v>
      </c>
      <c r="B1122">
        <v>0</v>
      </c>
      <c r="C1122">
        <v>0</v>
      </c>
      <c r="D1122">
        <v>2792</v>
      </c>
      <c r="E1122" t="str">
        <f t="shared" si="17"/>
        <v>West Virginia</v>
      </c>
    </row>
    <row r="1123" spans="1:7" x14ac:dyDescent="0.25">
      <c r="A1123" t="s">
        <v>1120</v>
      </c>
      <c r="B1123">
        <v>1.2852644431593499E-4</v>
      </c>
      <c r="C1123">
        <v>2</v>
      </c>
      <c r="D1123">
        <v>15561</v>
      </c>
      <c r="E1123" t="str">
        <f t="shared" si="17"/>
        <v>Wisconsin</v>
      </c>
    </row>
    <row r="1124" spans="1:7" x14ac:dyDescent="0.25">
      <c r="A1124" t="s">
        <v>1121</v>
      </c>
      <c r="B1124">
        <v>0</v>
      </c>
      <c r="C1124">
        <v>0</v>
      </c>
      <c r="D1124">
        <v>3094</v>
      </c>
      <c r="E1124" t="str">
        <f t="shared" si="17"/>
        <v>Louisiana</v>
      </c>
    </row>
    <row r="1125" spans="1:7" x14ac:dyDescent="0.25">
      <c r="A1125" t="s">
        <v>1122</v>
      </c>
      <c r="B1125" s="1">
        <v>8.4061869536022904E-5</v>
      </c>
      <c r="C1125">
        <v>1</v>
      </c>
      <c r="D1125">
        <v>11896</v>
      </c>
      <c r="E1125" t="str">
        <f t="shared" si="17"/>
        <v>North Carolina</v>
      </c>
      <c r="G1125" s="1"/>
    </row>
    <row r="1126" spans="1:7" x14ac:dyDescent="0.25">
      <c r="A1126" t="s">
        <v>1123</v>
      </c>
      <c r="B1126">
        <v>0</v>
      </c>
      <c r="C1126">
        <v>0</v>
      </c>
      <c r="D1126">
        <v>10461</v>
      </c>
      <c r="E1126" t="str">
        <f t="shared" si="17"/>
        <v>Michigan</v>
      </c>
    </row>
    <row r="1127" spans="1:7" x14ac:dyDescent="0.25">
      <c r="A1127" t="s">
        <v>1124</v>
      </c>
      <c r="B1127">
        <v>1.94476857253933E-4</v>
      </c>
      <c r="C1127">
        <v>2</v>
      </c>
      <c r="D1127">
        <v>10284</v>
      </c>
      <c r="E1127" t="str">
        <f t="shared" si="17"/>
        <v>Kentucky</v>
      </c>
    </row>
    <row r="1128" spans="1:7" x14ac:dyDescent="0.25">
      <c r="A1128" t="s">
        <v>1125</v>
      </c>
      <c r="B1128">
        <v>0</v>
      </c>
      <c r="C1128">
        <v>0</v>
      </c>
      <c r="D1128">
        <v>2603</v>
      </c>
      <c r="E1128" t="str">
        <f t="shared" si="17"/>
        <v>Kansas</v>
      </c>
    </row>
    <row r="1129" spans="1:7" x14ac:dyDescent="0.25">
      <c r="A1129" t="s">
        <v>1126</v>
      </c>
      <c r="B1129">
        <v>0</v>
      </c>
      <c r="C1129">
        <v>0</v>
      </c>
      <c r="D1129">
        <v>9322</v>
      </c>
      <c r="E1129" t="str">
        <f t="shared" si="17"/>
        <v>Texas</v>
      </c>
    </row>
    <row r="1130" spans="1:7" x14ac:dyDescent="0.25">
      <c r="A1130" t="s">
        <v>1127</v>
      </c>
      <c r="B1130">
        <v>1.5312372396891701E-4</v>
      </c>
      <c r="C1130">
        <v>3</v>
      </c>
      <c r="D1130">
        <v>19592</v>
      </c>
      <c r="E1130" t="str">
        <f t="shared" si="17"/>
        <v>Washington</v>
      </c>
    </row>
    <row r="1131" spans="1:7" x14ac:dyDescent="0.25">
      <c r="A1131" t="s">
        <v>1128</v>
      </c>
      <c r="B1131">
        <v>0</v>
      </c>
      <c r="C1131">
        <v>0</v>
      </c>
      <c r="D1131">
        <v>6206</v>
      </c>
      <c r="E1131" t="str">
        <f t="shared" si="17"/>
        <v>Kentucky</v>
      </c>
    </row>
    <row r="1132" spans="1:7" x14ac:dyDescent="0.25">
      <c r="A1132" t="s">
        <v>1129</v>
      </c>
      <c r="B1132" s="1">
        <v>7.92455820588511E-5</v>
      </c>
      <c r="C1132">
        <v>3</v>
      </c>
      <c r="D1132">
        <v>37857</v>
      </c>
      <c r="E1132" t="str">
        <f t="shared" si="17"/>
        <v>Texas</v>
      </c>
      <c r="G1132" s="1"/>
    </row>
    <row r="1133" spans="1:7" x14ac:dyDescent="0.25">
      <c r="A1133" t="s">
        <v>1130</v>
      </c>
      <c r="B1133">
        <v>0</v>
      </c>
      <c r="C1133">
        <v>0</v>
      </c>
      <c r="D1133">
        <v>2977</v>
      </c>
      <c r="E1133" t="str">
        <f t="shared" si="17"/>
        <v>Virginia</v>
      </c>
    </row>
    <row r="1134" spans="1:7" x14ac:dyDescent="0.25">
      <c r="A1134" t="s">
        <v>1131</v>
      </c>
      <c r="B1134">
        <v>0</v>
      </c>
      <c r="C1134">
        <v>0</v>
      </c>
      <c r="D1134">
        <v>627</v>
      </c>
      <c r="E1134" t="str">
        <f t="shared" si="17"/>
        <v>Kansas</v>
      </c>
    </row>
    <row r="1135" spans="1:7" x14ac:dyDescent="0.25">
      <c r="A1135" t="s">
        <v>1132</v>
      </c>
      <c r="B1135">
        <v>0</v>
      </c>
      <c r="C1135">
        <v>0</v>
      </c>
      <c r="D1135">
        <v>1000</v>
      </c>
      <c r="E1135" t="str">
        <f t="shared" si="17"/>
        <v>Nebraska</v>
      </c>
    </row>
    <row r="1136" spans="1:7" x14ac:dyDescent="0.25">
      <c r="A1136" t="s">
        <v>1133</v>
      </c>
      <c r="B1136">
        <v>0</v>
      </c>
      <c r="C1136">
        <v>0</v>
      </c>
      <c r="D1136">
        <v>2009</v>
      </c>
      <c r="E1136" t="str">
        <f t="shared" si="17"/>
        <v>Kentucky</v>
      </c>
    </row>
    <row r="1137" spans="1:7" x14ac:dyDescent="0.25">
      <c r="A1137" t="s">
        <v>1134</v>
      </c>
      <c r="B1137" s="1">
        <v>7.6062980147617506E-5</v>
      </c>
      <c r="C1137">
        <v>1</v>
      </c>
      <c r="D1137">
        <v>13147</v>
      </c>
      <c r="E1137" t="str">
        <f t="shared" si="17"/>
        <v>Wisconsin</v>
      </c>
      <c r="G1137" s="1"/>
    </row>
    <row r="1138" spans="1:7" x14ac:dyDescent="0.25">
      <c r="A1138" t="s">
        <v>1135</v>
      </c>
      <c r="B1138">
        <v>0</v>
      </c>
      <c r="C1138">
        <v>0</v>
      </c>
      <c r="D1138">
        <v>7061</v>
      </c>
      <c r="E1138" t="str">
        <f t="shared" si="17"/>
        <v>Wisconsin</v>
      </c>
    </row>
    <row r="1139" spans="1:7" x14ac:dyDescent="0.25">
      <c r="A1139" t="s">
        <v>1136</v>
      </c>
      <c r="B1139">
        <v>0</v>
      </c>
      <c r="C1139">
        <v>0</v>
      </c>
      <c r="D1139">
        <v>10984</v>
      </c>
      <c r="E1139" t="str">
        <f t="shared" si="17"/>
        <v>West Virginia</v>
      </c>
    </row>
    <row r="1140" spans="1:7" x14ac:dyDescent="0.25">
      <c r="A1140" t="s">
        <v>1137</v>
      </c>
      <c r="B1140">
        <v>0</v>
      </c>
      <c r="C1140">
        <v>0</v>
      </c>
      <c r="D1140">
        <v>1353</v>
      </c>
      <c r="E1140" t="str">
        <f t="shared" si="17"/>
        <v>Alabama</v>
      </c>
    </row>
    <row r="1141" spans="1:7" x14ac:dyDescent="0.25">
      <c r="A1141" t="s">
        <v>1138</v>
      </c>
      <c r="B1141" s="1">
        <v>7.9725743442504702E-5</v>
      </c>
      <c r="C1141">
        <v>1</v>
      </c>
      <c r="D1141">
        <v>12543</v>
      </c>
      <c r="E1141" t="str">
        <f t="shared" si="17"/>
        <v>Arkansas</v>
      </c>
      <c r="G1141" s="1"/>
    </row>
    <row r="1142" spans="1:7" x14ac:dyDescent="0.25">
      <c r="A1142" t="s">
        <v>1139</v>
      </c>
      <c r="B1142">
        <v>0</v>
      </c>
      <c r="C1142">
        <v>0</v>
      </c>
      <c r="D1142">
        <v>5443</v>
      </c>
      <c r="E1142" t="str">
        <f t="shared" si="17"/>
        <v>Georgia</v>
      </c>
    </row>
    <row r="1143" spans="1:7" x14ac:dyDescent="0.25">
      <c r="A1143" t="s">
        <v>1140</v>
      </c>
      <c r="B1143">
        <v>0</v>
      </c>
      <c r="C1143">
        <v>0</v>
      </c>
      <c r="D1143">
        <v>2975</v>
      </c>
      <c r="E1143" t="str">
        <f t="shared" si="17"/>
        <v>Illinois</v>
      </c>
    </row>
    <row r="1144" spans="1:7" x14ac:dyDescent="0.25">
      <c r="A1144" t="s">
        <v>1141</v>
      </c>
      <c r="B1144">
        <v>0</v>
      </c>
      <c r="C1144">
        <v>0</v>
      </c>
      <c r="D1144">
        <v>6838</v>
      </c>
      <c r="E1144" t="str">
        <f t="shared" si="17"/>
        <v>Indiana</v>
      </c>
    </row>
    <row r="1145" spans="1:7" x14ac:dyDescent="0.25">
      <c r="A1145" t="s">
        <v>1142</v>
      </c>
      <c r="B1145">
        <v>0</v>
      </c>
      <c r="C1145">
        <v>0</v>
      </c>
      <c r="D1145">
        <v>3091</v>
      </c>
      <c r="E1145" t="str">
        <f t="shared" si="17"/>
        <v>Iowa</v>
      </c>
    </row>
    <row r="1146" spans="1:7" x14ac:dyDescent="0.25">
      <c r="A1146" t="s">
        <v>1143</v>
      </c>
      <c r="B1146">
        <v>0</v>
      </c>
      <c r="C1146">
        <v>0</v>
      </c>
      <c r="D1146">
        <v>1268</v>
      </c>
      <c r="E1146" t="str">
        <f t="shared" si="17"/>
        <v>Mississippi</v>
      </c>
    </row>
    <row r="1147" spans="1:7" x14ac:dyDescent="0.25">
      <c r="A1147" t="s">
        <v>1144</v>
      </c>
      <c r="B1147">
        <v>2.87958888330996E-4</v>
      </c>
      <c r="C1147">
        <v>39</v>
      </c>
      <c r="D1147">
        <v>135436</v>
      </c>
      <c r="E1147" t="str">
        <f t="shared" si="17"/>
        <v>Missouri</v>
      </c>
    </row>
    <row r="1148" spans="1:7" x14ac:dyDescent="0.25">
      <c r="A1148" t="s">
        <v>1145</v>
      </c>
      <c r="B1148">
        <v>0</v>
      </c>
      <c r="C1148">
        <v>0</v>
      </c>
      <c r="D1148">
        <v>11165</v>
      </c>
      <c r="E1148" t="str">
        <f t="shared" si="17"/>
        <v>New York</v>
      </c>
    </row>
    <row r="1149" spans="1:7" x14ac:dyDescent="0.25">
      <c r="A1149" t="s">
        <v>1146</v>
      </c>
      <c r="B1149">
        <v>0</v>
      </c>
      <c r="C1149">
        <v>0</v>
      </c>
      <c r="D1149">
        <v>3931</v>
      </c>
      <c r="E1149" t="str">
        <f t="shared" si="17"/>
        <v>North Carolina</v>
      </c>
    </row>
    <row r="1150" spans="1:7" x14ac:dyDescent="0.25">
      <c r="A1150" t="s">
        <v>1147</v>
      </c>
      <c r="B1150">
        <v>2.7957504593023499E-4</v>
      </c>
      <c r="C1150">
        <v>14</v>
      </c>
      <c r="D1150">
        <v>50076</v>
      </c>
      <c r="E1150" t="str">
        <f t="shared" si="17"/>
        <v>Ohio</v>
      </c>
    </row>
    <row r="1151" spans="1:7" x14ac:dyDescent="0.25">
      <c r="A1151" t="s">
        <v>1148</v>
      </c>
      <c r="B1151">
        <v>1.5270672673128801E-4</v>
      </c>
      <c r="C1151">
        <v>2</v>
      </c>
      <c r="D1151">
        <v>13097</v>
      </c>
      <c r="E1151" t="str">
        <f t="shared" si="17"/>
        <v>Pennsylvania</v>
      </c>
    </row>
    <row r="1152" spans="1:7" x14ac:dyDescent="0.25">
      <c r="A1152" t="s">
        <v>1149</v>
      </c>
      <c r="B1152" s="1">
        <v>4.9244103018653E-5</v>
      </c>
      <c r="C1152">
        <v>1</v>
      </c>
      <c r="D1152">
        <v>20307</v>
      </c>
      <c r="E1152" t="str">
        <f t="shared" si="17"/>
        <v>Tennessee</v>
      </c>
      <c r="G1152" s="1"/>
    </row>
    <row r="1153" spans="1:7" x14ac:dyDescent="0.25">
      <c r="A1153" t="s">
        <v>1150</v>
      </c>
      <c r="B1153">
        <v>0</v>
      </c>
      <c r="C1153">
        <v>0</v>
      </c>
      <c r="D1153">
        <v>3858</v>
      </c>
      <c r="E1153" t="str">
        <f t="shared" si="17"/>
        <v>Virginia</v>
      </c>
    </row>
    <row r="1154" spans="1:7" x14ac:dyDescent="0.25">
      <c r="A1154" t="s">
        <v>1151</v>
      </c>
      <c r="B1154">
        <v>4.1135335252984098E-4</v>
      </c>
      <c r="C1154">
        <v>2</v>
      </c>
      <c r="D1154">
        <v>4862</v>
      </c>
      <c r="E1154" t="str">
        <f t="shared" si="17"/>
        <v>Arizona</v>
      </c>
    </row>
    <row r="1155" spans="1:7" x14ac:dyDescent="0.25">
      <c r="A1155" t="s">
        <v>1152</v>
      </c>
      <c r="B1155">
        <v>0</v>
      </c>
      <c r="C1155">
        <v>0</v>
      </c>
      <c r="D1155">
        <v>2598</v>
      </c>
      <c r="E1155" t="str">
        <f t="shared" si="17"/>
        <v>Virginia</v>
      </c>
    </row>
    <row r="1156" spans="1:7" x14ac:dyDescent="0.25">
      <c r="A1156" t="s">
        <v>1153</v>
      </c>
      <c r="B1156">
        <v>0</v>
      </c>
      <c r="C1156">
        <v>0</v>
      </c>
      <c r="D1156">
        <v>6542</v>
      </c>
      <c r="E1156" t="str">
        <f t="shared" ref="E1156:E1219" si="18">IFERROR(RIGHT(A1156,LEN(A1156)-FIND(",",A1156)-1),"DC")</f>
        <v>Kentucky</v>
      </c>
    </row>
    <row r="1157" spans="1:7" x14ac:dyDescent="0.25">
      <c r="A1157" t="s">
        <v>1154</v>
      </c>
      <c r="B1157">
        <v>7.5489842529152796E-4</v>
      </c>
      <c r="C1157">
        <v>157</v>
      </c>
      <c r="D1157">
        <v>207975</v>
      </c>
      <c r="E1157" t="str">
        <f t="shared" si="18"/>
        <v>South Carolina</v>
      </c>
    </row>
    <row r="1158" spans="1:7" x14ac:dyDescent="0.25">
      <c r="A1158" t="s">
        <v>1155</v>
      </c>
      <c r="B1158">
        <v>0</v>
      </c>
      <c r="C1158">
        <v>0</v>
      </c>
      <c r="D1158">
        <v>2257</v>
      </c>
      <c r="E1158" t="str">
        <f t="shared" si="18"/>
        <v>Kansas</v>
      </c>
    </row>
    <row r="1159" spans="1:7" x14ac:dyDescent="0.25">
      <c r="A1159" t="s">
        <v>1156</v>
      </c>
      <c r="B1159" s="1">
        <v>4.7826294896968701E-5</v>
      </c>
      <c r="C1159">
        <v>1</v>
      </c>
      <c r="D1159">
        <v>20909</v>
      </c>
      <c r="E1159" t="str">
        <f t="shared" si="18"/>
        <v>South Carolina</v>
      </c>
      <c r="G1159" s="1"/>
    </row>
    <row r="1160" spans="1:7" x14ac:dyDescent="0.25">
      <c r="A1160" t="s">
        <v>1157</v>
      </c>
      <c r="B1160">
        <v>0</v>
      </c>
      <c r="C1160">
        <v>0</v>
      </c>
      <c r="D1160">
        <v>1138</v>
      </c>
      <c r="E1160" t="str">
        <f t="shared" si="18"/>
        <v>Oklahoma</v>
      </c>
    </row>
    <row r="1161" spans="1:7" x14ac:dyDescent="0.25">
      <c r="A1161" t="s">
        <v>1158</v>
      </c>
      <c r="B1161">
        <v>1.2865965233299599E-4</v>
      </c>
      <c r="C1161">
        <v>9</v>
      </c>
      <c r="D1161">
        <v>69952</v>
      </c>
      <c r="E1161" t="str">
        <f t="shared" si="18"/>
        <v>Texas</v>
      </c>
    </row>
    <row r="1162" spans="1:7" x14ac:dyDescent="0.25">
      <c r="A1162" t="s">
        <v>1159</v>
      </c>
      <c r="B1162">
        <v>0</v>
      </c>
      <c r="C1162">
        <v>0</v>
      </c>
      <c r="D1162">
        <v>1660</v>
      </c>
      <c r="E1162" t="str">
        <f t="shared" si="18"/>
        <v>South Dakota</v>
      </c>
    </row>
    <row r="1163" spans="1:7" x14ac:dyDescent="0.25">
      <c r="A1163" t="s">
        <v>1160</v>
      </c>
      <c r="B1163">
        <v>1.2550200803207399E-4</v>
      </c>
      <c r="C1163">
        <v>1</v>
      </c>
      <c r="D1163">
        <v>7968</v>
      </c>
      <c r="E1163" t="str">
        <f t="shared" si="18"/>
        <v>Mississippi</v>
      </c>
    </row>
    <row r="1164" spans="1:7" x14ac:dyDescent="0.25">
      <c r="A1164" t="s">
        <v>1161</v>
      </c>
      <c r="B1164">
        <v>0</v>
      </c>
      <c r="C1164">
        <v>0</v>
      </c>
      <c r="D1164">
        <v>1329</v>
      </c>
      <c r="E1164" t="str">
        <f t="shared" si="18"/>
        <v>North Dakota</v>
      </c>
    </row>
    <row r="1165" spans="1:7" x14ac:dyDescent="0.25">
      <c r="A1165" t="s">
        <v>1162</v>
      </c>
      <c r="B1165">
        <v>0</v>
      </c>
      <c r="C1165">
        <v>0</v>
      </c>
      <c r="D1165">
        <v>6944</v>
      </c>
      <c r="E1165" t="str">
        <f t="shared" si="18"/>
        <v>Texas</v>
      </c>
    </row>
    <row r="1166" spans="1:7" x14ac:dyDescent="0.25">
      <c r="A1166" t="s">
        <v>1163</v>
      </c>
      <c r="B1166" s="1">
        <v>6.6361404207348999E-5</v>
      </c>
      <c r="C1166">
        <v>1</v>
      </c>
      <c r="D1166">
        <v>15069</v>
      </c>
      <c r="E1166" t="str">
        <f t="shared" si="18"/>
        <v>Illinois</v>
      </c>
      <c r="G1166" s="1"/>
    </row>
    <row r="1167" spans="1:7" x14ac:dyDescent="0.25">
      <c r="A1167" t="s">
        <v>1164</v>
      </c>
      <c r="B1167">
        <v>0</v>
      </c>
      <c r="C1167">
        <v>0</v>
      </c>
      <c r="D1167">
        <v>4393</v>
      </c>
      <c r="E1167" t="str">
        <f t="shared" si="18"/>
        <v>Iowa</v>
      </c>
    </row>
    <row r="1168" spans="1:7" x14ac:dyDescent="0.25">
      <c r="A1168" t="s">
        <v>1165</v>
      </c>
      <c r="B1168">
        <v>0</v>
      </c>
      <c r="C1168">
        <v>0</v>
      </c>
      <c r="D1168">
        <v>3419</v>
      </c>
      <c r="E1168" t="str">
        <f t="shared" si="18"/>
        <v>Missouri</v>
      </c>
    </row>
    <row r="1169" spans="1:7" x14ac:dyDescent="0.25">
      <c r="A1169" t="s">
        <v>1166</v>
      </c>
      <c r="B1169">
        <v>0</v>
      </c>
      <c r="C1169">
        <v>0</v>
      </c>
      <c r="D1169">
        <v>2192</v>
      </c>
      <c r="E1169" t="str">
        <f t="shared" si="18"/>
        <v>Tennessee</v>
      </c>
    </row>
    <row r="1170" spans="1:7" x14ac:dyDescent="0.25">
      <c r="A1170" t="s">
        <v>1167</v>
      </c>
      <c r="B1170">
        <v>0</v>
      </c>
      <c r="C1170">
        <v>0</v>
      </c>
      <c r="D1170">
        <v>1610</v>
      </c>
      <c r="E1170" t="str">
        <f t="shared" si="18"/>
        <v>New Mexico</v>
      </c>
    </row>
    <row r="1171" spans="1:7" x14ac:dyDescent="0.25">
      <c r="A1171" t="s">
        <v>1168</v>
      </c>
      <c r="B1171">
        <v>2.2896393817972699E-4</v>
      </c>
      <c r="C1171">
        <v>6</v>
      </c>
      <c r="D1171">
        <v>26205</v>
      </c>
      <c r="E1171" t="str">
        <f t="shared" si="18"/>
        <v>Texas</v>
      </c>
    </row>
    <row r="1172" spans="1:7" x14ac:dyDescent="0.25">
      <c r="A1172" t="s">
        <v>1169</v>
      </c>
      <c r="B1172">
        <v>0</v>
      </c>
      <c r="C1172">
        <v>0</v>
      </c>
      <c r="D1172">
        <v>1350</v>
      </c>
      <c r="E1172" t="str">
        <f t="shared" si="18"/>
        <v>Puerto Rico</v>
      </c>
    </row>
    <row r="1173" spans="1:7" x14ac:dyDescent="0.25">
      <c r="A1173" t="s">
        <v>1170</v>
      </c>
      <c r="B1173">
        <v>0</v>
      </c>
      <c r="C1173">
        <v>0</v>
      </c>
      <c r="D1173">
        <v>7244</v>
      </c>
      <c r="E1173" t="str">
        <f t="shared" si="18"/>
        <v>Puerto Rico</v>
      </c>
    </row>
    <row r="1174" spans="1:7" x14ac:dyDescent="0.25">
      <c r="A1174" t="s">
        <v>1171</v>
      </c>
      <c r="B1174">
        <v>0</v>
      </c>
      <c r="C1174">
        <v>0</v>
      </c>
      <c r="D1174">
        <v>1391</v>
      </c>
      <c r="E1174" t="str">
        <f t="shared" si="18"/>
        <v>Puerto Rico</v>
      </c>
    </row>
    <row r="1175" spans="1:7" x14ac:dyDescent="0.25">
      <c r="A1175" t="s">
        <v>1172</v>
      </c>
      <c r="B1175">
        <v>1.96473304189814E-4</v>
      </c>
      <c r="C1175">
        <v>8</v>
      </c>
      <c r="D1175">
        <v>40718</v>
      </c>
      <c r="E1175" t="str">
        <f t="shared" si="18"/>
        <v>Puerto Rico</v>
      </c>
    </row>
    <row r="1176" spans="1:7" x14ac:dyDescent="0.25">
      <c r="A1176" t="s">
        <v>1173</v>
      </c>
      <c r="B1176" s="1">
        <v>7.1326676176930394E-5</v>
      </c>
      <c r="C1176">
        <v>1</v>
      </c>
      <c r="D1176">
        <v>14020</v>
      </c>
      <c r="E1176" t="str">
        <f t="shared" si="18"/>
        <v>Ohio</v>
      </c>
      <c r="G1176" s="1"/>
    </row>
    <row r="1177" spans="1:7" x14ac:dyDescent="0.25">
      <c r="A1177" t="s">
        <v>1174</v>
      </c>
      <c r="B1177">
        <v>3.8197421249652698E-4</v>
      </c>
      <c r="C1177">
        <v>90</v>
      </c>
      <c r="D1177">
        <v>235618</v>
      </c>
      <c r="E1177" t="str">
        <f t="shared" si="18"/>
        <v>North Carolina</v>
      </c>
    </row>
    <row r="1178" spans="1:7" x14ac:dyDescent="0.25">
      <c r="A1178" t="s">
        <v>1175</v>
      </c>
      <c r="B1178">
        <v>0</v>
      </c>
      <c r="C1178">
        <v>0</v>
      </c>
      <c r="D1178">
        <v>3758</v>
      </c>
      <c r="E1178" t="str">
        <f t="shared" si="18"/>
        <v>Florida</v>
      </c>
    </row>
    <row r="1179" spans="1:7" x14ac:dyDescent="0.25">
      <c r="A1179" t="s">
        <v>1176</v>
      </c>
      <c r="B1179">
        <v>0</v>
      </c>
      <c r="C1179">
        <v>0</v>
      </c>
      <c r="D1179">
        <v>8212</v>
      </c>
      <c r="E1179" t="str">
        <f t="shared" si="18"/>
        <v>Colorado</v>
      </c>
    </row>
    <row r="1180" spans="1:7" x14ac:dyDescent="0.25">
      <c r="A1180" t="s">
        <v>1177</v>
      </c>
      <c r="B1180">
        <v>0</v>
      </c>
      <c r="C1180">
        <v>0</v>
      </c>
      <c r="D1180">
        <v>5260</v>
      </c>
      <c r="E1180" t="str">
        <f t="shared" si="18"/>
        <v>Puerto Rico</v>
      </c>
    </row>
    <row r="1181" spans="1:7" x14ac:dyDescent="0.25">
      <c r="A1181" t="s">
        <v>1178</v>
      </c>
      <c r="B1181">
        <v>0</v>
      </c>
      <c r="C1181">
        <v>0</v>
      </c>
      <c r="D1181">
        <v>3449</v>
      </c>
      <c r="E1181" t="str">
        <f t="shared" si="18"/>
        <v>Iowa</v>
      </c>
    </row>
    <row r="1182" spans="1:7" x14ac:dyDescent="0.25">
      <c r="A1182" t="s">
        <v>1179</v>
      </c>
      <c r="B1182">
        <v>1.2858120135672501E-3</v>
      </c>
      <c r="C1182">
        <v>359</v>
      </c>
      <c r="D1182">
        <v>279201</v>
      </c>
      <c r="E1182" t="str">
        <f t="shared" si="18"/>
        <v>Georgia</v>
      </c>
    </row>
    <row r="1183" spans="1:7" x14ac:dyDescent="0.25">
      <c r="A1183" t="s">
        <v>1180</v>
      </c>
      <c r="B1183">
        <v>0</v>
      </c>
      <c r="C1183">
        <v>0</v>
      </c>
      <c r="D1183">
        <v>994</v>
      </c>
      <c r="E1183" t="str">
        <f t="shared" si="18"/>
        <v>South Dakota</v>
      </c>
    </row>
    <row r="1184" spans="1:7" x14ac:dyDescent="0.25">
      <c r="A1184" t="s">
        <v>1181</v>
      </c>
      <c r="B1184" s="1">
        <v>8.9086859688225495E-5</v>
      </c>
      <c r="C1184">
        <v>1</v>
      </c>
      <c r="D1184">
        <v>11225</v>
      </c>
      <c r="E1184" t="str">
        <f t="shared" si="18"/>
        <v>Georgia</v>
      </c>
      <c r="G1184" s="1"/>
    </row>
    <row r="1185" spans="1:7" x14ac:dyDescent="0.25">
      <c r="A1185" t="s">
        <v>1182</v>
      </c>
      <c r="B1185">
        <v>0</v>
      </c>
      <c r="C1185">
        <v>0</v>
      </c>
      <c r="D1185">
        <v>1429</v>
      </c>
      <c r="E1185" t="str">
        <f t="shared" si="18"/>
        <v>Alaska</v>
      </c>
    </row>
    <row r="1186" spans="1:7" x14ac:dyDescent="0.25">
      <c r="A1186" t="s">
        <v>1183</v>
      </c>
      <c r="B1186">
        <v>0</v>
      </c>
      <c r="C1186">
        <v>0</v>
      </c>
      <c r="D1186">
        <v>2527</v>
      </c>
      <c r="E1186" t="str">
        <f t="shared" si="18"/>
        <v>Alabama</v>
      </c>
    </row>
    <row r="1187" spans="1:7" x14ac:dyDescent="0.25">
      <c r="A1187" t="s">
        <v>1184</v>
      </c>
      <c r="B1187" s="1">
        <v>9.6357679707059706E-5</v>
      </c>
      <c r="C1187">
        <v>1</v>
      </c>
      <c r="D1187">
        <v>10378</v>
      </c>
      <c r="E1187" t="str">
        <f t="shared" si="18"/>
        <v>Texas</v>
      </c>
      <c r="G1187" s="1"/>
    </row>
    <row r="1188" spans="1:7" x14ac:dyDescent="0.25">
      <c r="A1188" t="s">
        <v>1185</v>
      </c>
      <c r="B1188">
        <v>0</v>
      </c>
      <c r="C1188">
        <v>0</v>
      </c>
      <c r="D1188">
        <v>12535</v>
      </c>
      <c r="E1188" t="str">
        <f t="shared" si="18"/>
        <v>North Carolina</v>
      </c>
    </row>
    <row r="1189" spans="1:7" x14ac:dyDescent="0.25">
      <c r="A1189" t="s">
        <v>1186</v>
      </c>
      <c r="B1189">
        <v>0</v>
      </c>
      <c r="C1189">
        <v>0</v>
      </c>
      <c r="D1189">
        <v>10120</v>
      </c>
      <c r="E1189" t="str">
        <f t="shared" si="18"/>
        <v>Virginia</v>
      </c>
    </row>
    <row r="1190" spans="1:7" x14ac:dyDescent="0.25">
      <c r="A1190" t="s">
        <v>1187</v>
      </c>
      <c r="B1190">
        <v>2.50630492332315E-4</v>
      </c>
      <c r="C1190">
        <v>16</v>
      </c>
      <c r="D1190">
        <v>63839</v>
      </c>
      <c r="E1190" t="str">
        <f t="shared" si="18"/>
        <v>Georgia</v>
      </c>
    </row>
    <row r="1191" spans="1:7" x14ac:dyDescent="0.25">
      <c r="A1191" t="s">
        <v>1188</v>
      </c>
      <c r="B1191">
        <v>1.3193917603981901E-4</v>
      </c>
      <c r="C1191">
        <v>4</v>
      </c>
      <c r="D1191">
        <v>30317</v>
      </c>
      <c r="E1191" t="str">
        <f t="shared" si="18"/>
        <v>Nebraska</v>
      </c>
    </row>
    <row r="1192" spans="1:7" x14ac:dyDescent="0.25">
      <c r="A1192" t="s">
        <v>1189</v>
      </c>
      <c r="B1192">
        <v>0</v>
      </c>
      <c r="C1192">
        <v>0</v>
      </c>
      <c r="D1192">
        <v>1142</v>
      </c>
      <c r="E1192" t="str">
        <f t="shared" si="18"/>
        <v>Texas</v>
      </c>
    </row>
    <row r="1193" spans="1:7" x14ac:dyDescent="0.25">
      <c r="A1193" t="s">
        <v>1190</v>
      </c>
      <c r="B1193" s="1">
        <v>3.9640068180912799E-5</v>
      </c>
      <c r="C1193">
        <v>1</v>
      </c>
      <c r="D1193">
        <v>25227</v>
      </c>
      <c r="E1193" t="str">
        <f t="shared" si="18"/>
        <v>Tennessee</v>
      </c>
      <c r="G1193" s="1"/>
    </row>
    <row r="1194" spans="1:7" x14ac:dyDescent="0.25">
      <c r="A1194" t="s">
        <v>1191</v>
      </c>
      <c r="B1194">
        <v>3.3467202141901299E-4</v>
      </c>
      <c r="C1194">
        <v>1</v>
      </c>
      <c r="D1194">
        <v>2988</v>
      </c>
      <c r="E1194" t="str">
        <f t="shared" si="18"/>
        <v>Florida</v>
      </c>
    </row>
    <row r="1195" spans="1:7" x14ac:dyDescent="0.25">
      <c r="A1195" t="s">
        <v>1192</v>
      </c>
      <c r="B1195">
        <v>0</v>
      </c>
      <c r="C1195">
        <v>0</v>
      </c>
      <c r="D1195">
        <v>3242</v>
      </c>
      <c r="E1195" t="str">
        <f t="shared" si="18"/>
        <v>Illinois</v>
      </c>
    </row>
    <row r="1196" spans="1:7" x14ac:dyDescent="0.25">
      <c r="A1196" t="s">
        <v>1193</v>
      </c>
      <c r="B1196">
        <v>7.13075206282498E-4</v>
      </c>
      <c r="C1196">
        <v>77</v>
      </c>
      <c r="D1196">
        <v>107983</v>
      </c>
      <c r="E1196" t="str">
        <f t="shared" si="18"/>
        <v>Indiana</v>
      </c>
    </row>
    <row r="1197" spans="1:7" x14ac:dyDescent="0.25">
      <c r="A1197" t="s">
        <v>1194</v>
      </c>
      <c r="B1197">
        <v>1.7692852087758301E-4</v>
      </c>
      <c r="C1197">
        <v>1</v>
      </c>
      <c r="D1197">
        <v>5652</v>
      </c>
      <c r="E1197" t="str">
        <f t="shared" si="18"/>
        <v>Iowa</v>
      </c>
    </row>
    <row r="1198" spans="1:7" x14ac:dyDescent="0.25">
      <c r="A1198" t="s">
        <v>1195</v>
      </c>
      <c r="B1198">
        <v>0</v>
      </c>
      <c r="C1198">
        <v>0</v>
      </c>
      <c r="D1198">
        <v>936</v>
      </c>
      <c r="E1198" t="str">
        <f t="shared" si="18"/>
        <v>Kansas</v>
      </c>
    </row>
    <row r="1199" spans="1:7" x14ac:dyDescent="0.25">
      <c r="A1199" t="s">
        <v>1196</v>
      </c>
      <c r="B1199">
        <v>0</v>
      </c>
      <c r="C1199">
        <v>0</v>
      </c>
      <c r="D1199">
        <v>3359</v>
      </c>
      <c r="E1199" t="str">
        <f t="shared" si="18"/>
        <v>Nebraska</v>
      </c>
    </row>
    <row r="1200" spans="1:7" x14ac:dyDescent="0.25">
      <c r="A1200" t="s">
        <v>1197</v>
      </c>
      <c r="B1200">
        <v>0</v>
      </c>
      <c r="C1200">
        <v>0</v>
      </c>
      <c r="D1200">
        <v>2249</v>
      </c>
      <c r="E1200" t="str">
        <f t="shared" si="18"/>
        <v>New York</v>
      </c>
    </row>
    <row r="1201" spans="1:5" x14ac:dyDescent="0.25">
      <c r="A1201" t="s">
        <v>1198</v>
      </c>
      <c r="B1201">
        <v>7.4623837243381597E-4</v>
      </c>
      <c r="C1201">
        <v>331</v>
      </c>
      <c r="D1201">
        <v>443558</v>
      </c>
      <c r="E1201" t="str">
        <f t="shared" si="18"/>
        <v>Ohio</v>
      </c>
    </row>
    <row r="1202" spans="1:5" x14ac:dyDescent="0.25">
      <c r="A1202" t="s">
        <v>1199</v>
      </c>
      <c r="B1202">
        <v>3.7989898423729202E-4</v>
      </c>
      <c r="C1202">
        <v>61</v>
      </c>
      <c r="D1202">
        <v>160569</v>
      </c>
      <c r="E1202" t="str">
        <f t="shared" si="18"/>
        <v>Tennessee</v>
      </c>
    </row>
    <row r="1203" spans="1:5" x14ac:dyDescent="0.25">
      <c r="A1203" t="s">
        <v>1200</v>
      </c>
      <c r="B1203">
        <v>0</v>
      </c>
      <c r="C1203">
        <v>0</v>
      </c>
      <c r="D1203">
        <v>3316</v>
      </c>
      <c r="E1203" t="str">
        <f t="shared" si="18"/>
        <v>Texas</v>
      </c>
    </row>
    <row r="1204" spans="1:5" x14ac:dyDescent="0.25">
      <c r="A1204" t="s">
        <v>1201</v>
      </c>
      <c r="B1204">
        <v>0</v>
      </c>
      <c r="C1204">
        <v>0</v>
      </c>
      <c r="D1204">
        <v>1523</v>
      </c>
      <c r="E1204" t="str">
        <f t="shared" si="18"/>
        <v>South Dakota</v>
      </c>
    </row>
    <row r="1205" spans="1:5" x14ac:dyDescent="0.25">
      <c r="A1205" t="s">
        <v>1202</v>
      </c>
      <c r="B1205">
        <v>5.0801637748032404E-4</v>
      </c>
      <c r="C1205">
        <v>84</v>
      </c>
      <c r="D1205">
        <v>165349</v>
      </c>
      <c r="E1205" t="str">
        <f t="shared" si="18"/>
        <v>Massachusetts</v>
      </c>
    </row>
    <row r="1206" spans="1:5" x14ac:dyDescent="0.25">
      <c r="A1206" t="s">
        <v>1203</v>
      </c>
      <c r="B1206">
        <v>1.69354383455999E-4</v>
      </c>
      <c r="C1206">
        <v>9</v>
      </c>
      <c r="D1206">
        <v>53143</v>
      </c>
      <c r="E1206" t="str">
        <f t="shared" si="18"/>
        <v>Massachusetts</v>
      </c>
    </row>
    <row r="1207" spans="1:5" x14ac:dyDescent="0.25">
      <c r="A1207" t="s">
        <v>1204</v>
      </c>
      <c r="B1207">
        <v>0</v>
      </c>
      <c r="C1207">
        <v>0</v>
      </c>
      <c r="D1207">
        <v>3579</v>
      </c>
      <c r="E1207" t="str">
        <f t="shared" si="18"/>
        <v>West Virginia</v>
      </c>
    </row>
    <row r="1208" spans="1:5" x14ac:dyDescent="0.25">
      <c r="A1208" t="s">
        <v>1205</v>
      </c>
      <c r="B1208">
        <v>2.3328753985329899E-4</v>
      </c>
      <c r="C1208">
        <v>9</v>
      </c>
      <c r="D1208">
        <v>38579</v>
      </c>
      <c r="E1208" t="str">
        <f t="shared" si="18"/>
        <v>Virginia</v>
      </c>
    </row>
    <row r="1209" spans="1:5" x14ac:dyDescent="0.25">
      <c r="A1209" t="s">
        <v>1206</v>
      </c>
      <c r="B1209">
        <v>0</v>
      </c>
      <c r="C1209">
        <v>0</v>
      </c>
      <c r="D1209">
        <v>4082</v>
      </c>
      <c r="E1209" t="str">
        <f t="shared" si="18"/>
        <v>South Carolina</v>
      </c>
    </row>
    <row r="1210" spans="1:5" x14ac:dyDescent="0.25">
      <c r="A1210" t="s">
        <v>1207</v>
      </c>
      <c r="B1210">
        <v>0</v>
      </c>
      <c r="C1210">
        <v>0</v>
      </c>
      <c r="D1210">
        <v>1155</v>
      </c>
      <c r="E1210" t="str">
        <f t="shared" si="18"/>
        <v>Georgia</v>
      </c>
    </row>
    <row r="1211" spans="1:5" x14ac:dyDescent="0.25">
      <c r="A1211" t="s">
        <v>1208</v>
      </c>
      <c r="B1211">
        <v>1.9611688566389899E-4</v>
      </c>
      <c r="C1211">
        <v>1</v>
      </c>
      <c r="D1211">
        <v>5099</v>
      </c>
      <c r="E1211" t="str">
        <f t="shared" si="18"/>
        <v>Illinois</v>
      </c>
    </row>
    <row r="1212" spans="1:5" x14ac:dyDescent="0.25">
      <c r="A1212" t="s">
        <v>1209</v>
      </c>
      <c r="B1212">
        <v>0</v>
      </c>
      <c r="C1212">
        <v>0</v>
      </c>
      <c r="D1212">
        <v>17980</v>
      </c>
      <c r="E1212" t="str">
        <f t="shared" si="18"/>
        <v>Indiana</v>
      </c>
    </row>
    <row r="1213" spans="1:5" x14ac:dyDescent="0.25">
      <c r="A1213" t="s">
        <v>1210</v>
      </c>
      <c r="B1213">
        <v>1.6342539630653699E-4</v>
      </c>
      <c r="C1213">
        <v>1</v>
      </c>
      <c r="D1213">
        <v>6119</v>
      </c>
      <c r="E1213" t="str">
        <f t="shared" si="18"/>
        <v>Iowa</v>
      </c>
    </row>
    <row r="1214" spans="1:5" x14ac:dyDescent="0.25">
      <c r="A1214" t="s">
        <v>1211</v>
      </c>
      <c r="B1214">
        <v>7.6374745417517799E-4</v>
      </c>
      <c r="C1214">
        <v>3</v>
      </c>
      <c r="D1214">
        <v>3928</v>
      </c>
      <c r="E1214" t="str">
        <f t="shared" si="18"/>
        <v>Kentucky</v>
      </c>
    </row>
    <row r="1215" spans="1:5" x14ac:dyDescent="0.25">
      <c r="A1215" t="s">
        <v>1212</v>
      </c>
      <c r="B1215">
        <v>1.9760893192377599E-4</v>
      </c>
      <c r="C1215">
        <v>4</v>
      </c>
      <c r="D1215">
        <v>20242</v>
      </c>
      <c r="E1215" t="str">
        <f t="shared" si="18"/>
        <v>Maine</v>
      </c>
    </row>
    <row r="1216" spans="1:5" x14ac:dyDescent="0.25">
      <c r="A1216" t="s">
        <v>1213</v>
      </c>
      <c r="B1216">
        <v>2.9999999999996598E-4</v>
      </c>
      <c r="C1216">
        <v>3</v>
      </c>
      <c r="D1216">
        <v>10000</v>
      </c>
      <c r="E1216" t="str">
        <f t="shared" si="18"/>
        <v>Mississippi</v>
      </c>
    </row>
    <row r="1217" spans="1:7" x14ac:dyDescent="0.25">
      <c r="A1217" t="s">
        <v>1214</v>
      </c>
      <c r="B1217" s="1">
        <v>2.5566947050803501E-5</v>
      </c>
      <c r="C1217">
        <v>1</v>
      </c>
      <c r="D1217">
        <v>39113</v>
      </c>
      <c r="E1217" t="str">
        <f t="shared" si="18"/>
        <v>Ohio</v>
      </c>
      <c r="G1217" s="1"/>
    </row>
    <row r="1218" spans="1:7" x14ac:dyDescent="0.25">
      <c r="A1218" t="s">
        <v>1215</v>
      </c>
      <c r="B1218">
        <v>0</v>
      </c>
      <c r="C1218">
        <v>0</v>
      </c>
      <c r="D1218">
        <v>1393</v>
      </c>
      <c r="E1218" t="str">
        <f t="shared" si="18"/>
        <v>Tennessee</v>
      </c>
    </row>
    <row r="1219" spans="1:7" x14ac:dyDescent="0.25">
      <c r="A1219" t="s">
        <v>1216</v>
      </c>
      <c r="B1219">
        <v>1.10460620788677E-4</v>
      </c>
      <c r="C1219">
        <v>1</v>
      </c>
      <c r="D1219">
        <v>9053</v>
      </c>
      <c r="E1219" t="str">
        <f t="shared" si="18"/>
        <v>West Virginia</v>
      </c>
    </row>
    <row r="1220" spans="1:7" x14ac:dyDescent="0.25">
      <c r="A1220" t="s">
        <v>1217</v>
      </c>
      <c r="B1220">
        <v>0</v>
      </c>
      <c r="C1220">
        <v>0</v>
      </c>
      <c r="D1220">
        <v>1206</v>
      </c>
      <c r="E1220" t="str">
        <f t="shared" ref="E1220:E1283" si="19">IFERROR(RIGHT(A1220,LEN(A1220)-FIND(",",A1220)-1),"DC")</f>
        <v>South Dakota</v>
      </c>
    </row>
    <row r="1221" spans="1:7" x14ac:dyDescent="0.25">
      <c r="A1221" t="s">
        <v>1218</v>
      </c>
      <c r="B1221" s="1">
        <v>7.1592210767468204E-5</v>
      </c>
      <c r="C1221">
        <v>3</v>
      </c>
      <c r="D1221">
        <v>41904</v>
      </c>
      <c r="E1221" t="str">
        <f t="shared" si="19"/>
        <v>Virginia</v>
      </c>
      <c r="G1221" s="1"/>
    </row>
    <row r="1222" spans="1:7" x14ac:dyDescent="0.25">
      <c r="A1222" t="s">
        <v>1219</v>
      </c>
      <c r="B1222">
        <v>0</v>
      </c>
      <c r="C1222">
        <v>0</v>
      </c>
      <c r="D1222">
        <v>2687</v>
      </c>
      <c r="E1222" t="str">
        <f t="shared" si="19"/>
        <v>Texas</v>
      </c>
    </row>
    <row r="1223" spans="1:7" x14ac:dyDescent="0.25">
      <c r="A1223" t="s">
        <v>1220</v>
      </c>
      <c r="B1223">
        <v>0</v>
      </c>
      <c r="C1223">
        <v>0</v>
      </c>
      <c r="D1223">
        <v>682</v>
      </c>
      <c r="E1223" t="str">
        <f t="shared" si="19"/>
        <v>South Dakota</v>
      </c>
    </row>
    <row r="1224" spans="1:7" x14ac:dyDescent="0.25">
      <c r="A1224" t="s">
        <v>1221</v>
      </c>
      <c r="B1224">
        <v>0</v>
      </c>
      <c r="C1224">
        <v>0</v>
      </c>
      <c r="D1224">
        <v>5618</v>
      </c>
      <c r="E1224" t="str">
        <f t="shared" si="19"/>
        <v>Georgia</v>
      </c>
    </row>
    <row r="1225" spans="1:7" x14ac:dyDescent="0.25">
      <c r="A1225" t="s">
        <v>1222</v>
      </c>
      <c r="B1225">
        <v>1.3351134846462101E-4</v>
      </c>
      <c r="C1225">
        <v>1</v>
      </c>
      <c r="D1225">
        <v>7490</v>
      </c>
      <c r="E1225" t="str">
        <f t="shared" si="19"/>
        <v>Florida</v>
      </c>
    </row>
    <row r="1226" spans="1:7" x14ac:dyDescent="0.25">
      <c r="A1226" t="s">
        <v>1223</v>
      </c>
      <c r="B1226">
        <v>0</v>
      </c>
      <c r="C1226">
        <v>0</v>
      </c>
      <c r="D1226">
        <v>4909</v>
      </c>
      <c r="E1226" t="str">
        <f t="shared" si="19"/>
        <v>Tennessee</v>
      </c>
    </row>
    <row r="1227" spans="1:7" x14ac:dyDescent="0.25">
      <c r="A1227" t="s">
        <v>1224</v>
      </c>
      <c r="B1227">
        <v>0</v>
      </c>
      <c r="C1227">
        <v>0</v>
      </c>
      <c r="D1227">
        <v>1578</v>
      </c>
      <c r="E1227" t="str">
        <f t="shared" si="19"/>
        <v>Texas</v>
      </c>
    </row>
    <row r="1228" spans="1:7" x14ac:dyDescent="0.25">
      <c r="A1228" t="s">
        <v>1225</v>
      </c>
      <c r="B1228">
        <v>0</v>
      </c>
      <c r="C1228">
        <v>0</v>
      </c>
      <c r="D1228">
        <v>1897</v>
      </c>
      <c r="E1228" t="str">
        <f t="shared" si="19"/>
        <v>Illinois</v>
      </c>
    </row>
    <row r="1229" spans="1:7" x14ac:dyDescent="0.25">
      <c r="A1229" t="s">
        <v>1226</v>
      </c>
      <c r="B1229">
        <v>0</v>
      </c>
      <c r="C1229">
        <v>0</v>
      </c>
      <c r="D1229">
        <v>6760</v>
      </c>
      <c r="E1229" t="str">
        <f t="shared" si="19"/>
        <v>Iowa</v>
      </c>
    </row>
    <row r="1230" spans="1:7" x14ac:dyDescent="0.25">
      <c r="A1230" t="s">
        <v>1227</v>
      </c>
      <c r="B1230" s="1">
        <v>9.4268476621417395E-5</v>
      </c>
      <c r="C1230">
        <v>3</v>
      </c>
      <c r="D1230">
        <v>31824</v>
      </c>
      <c r="E1230" t="str">
        <f t="shared" si="19"/>
        <v>Kentucky</v>
      </c>
      <c r="G1230" s="1"/>
    </row>
    <row r="1231" spans="1:7" x14ac:dyDescent="0.25">
      <c r="A1231" t="s">
        <v>1228</v>
      </c>
      <c r="B1231">
        <v>0</v>
      </c>
      <c r="C1231">
        <v>0</v>
      </c>
      <c r="D1231">
        <v>7823</v>
      </c>
      <c r="E1231" t="str">
        <f t="shared" si="19"/>
        <v>Ohio</v>
      </c>
    </row>
    <row r="1232" spans="1:7" x14ac:dyDescent="0.25">
      <c r="A1232" t="s">
        <v>1229</v>
      </c>
      <c r="B1232">
        <v>0</v>
      </c>
      <c r="C1232">
        <v>0</v>
      </c>
      <c r="D1232">
        <v>6936</v>
      </c>
      <c r="E1232" t="str">
        <f t="shared" si="19"/>
        <v>Tennessee</v>
      </c>
    </row>
    <row r="1233" spans="1:5" x14ac:dyDescent="0.25">
      <c r="A1233" t="s">
        <v>1230</v>
      </c>
      <c r="B1233">
        <v>0</v>
      </c>
      <c r="C1233">
        <v>0</v>
      </c>
      <c r="D1233">
        <v>11992</v>
      </c>
      <c r="E1233" t="str">
        <f t="shared" si="19"/>
        <v>Texas</v>
      </c>
    </row>
    <row r="1234" spans="1:5" x14ac:dyDescent="0.25">
      <c r="A1234" t="s">
        <v>1231</v>
      </c>
      <c r="B1234">
        <v>0</v>
      </c>
      <c r="C1234">
        <v>0</v>
      </c>
      <c r="D1234">
        <v>234</v>
      </c>
      <c r="E1234" t="str">
        <f t="shared" si="19"/>
        <v>New Mexico</v>
      </c>
    </row>
    <row r="1235" spans="1:5" x14ac:dyDescent="0.25">
      <c r="A1235" t="s">
        <v>1232</v>
      </c>
      <c r="B1235">
        <v>0</v>
      </c>
      <c r="C1235">
        <v>0</v>
      </c>
      <c r="D1235">
        <v>351</v>
      </c>
      <c r="E1235" t="str">
        <f t="shared" si="19"/>
        <v>South Dakota</v>
      </c>
    </row>
    <row r="1236" spans="1:5" x14ac:dyDescent="0.25">
      <c r="A1236" t="s">
        <v>1233</v>
      </c>
      <c r="B1236">
        <v>4.1042478965724801E-4</v>
      </c>
      <c r="C1236">
        <v>2</v>
      </c>
      <c r="D1236">
        <v>4873</v>
      </c>
      <c r="E1236" t="str">
        <f t="shared" si="19"/>
        <v>West Virginia</v>
      </c>
    </row>
    <row r="1237" spans="1:5" x14ac:dyDescent="0.25">
      <c r="A1237" t="s">
        <v>1234</v>
      </c>
      <c r="B1237">
        <v>6.47278420038532E-4</v>
      </c>
      <c r="C1237">
        <v>43</v>
      </c>
      <c r="D1237">
        <v>66432</v>
      </c>
      <c r="E1237" t="str">
        <f t="shared" si="19"/>
        <v>Maryland</v>
      </c>
    </row>
    <row r="1238" spans="1:5" x14ac:dyDescent="0.25">
      <c r="A1238" t="s">
        <v>1235</v>
      </c>
      <c r="B1238">
        <v>1.5830299192653901E-4</v>
      </c>
      <c r="C1238">
        <v>1</v>
      </c>
      <c r="D1238">
        <v>6317</v>
      </c>
      <c r="E1238" t="str">
        <f t="shared" si="19"/>
        <v>Kentucky</v>
      </c>
    </row>
    <row r="1239" spans="1:5" x14ac:dyDescent="0.25">
      <c r="A1239" t="s">
        <v>1236</v>
      </c>
      <c r="B1239">
        <v>0</v>
      </c>
      <c r="C1239">
        <v>0</v>
      </c>
      <c r="D1239">
        <v>1066</v>
      </c>
      <c r="E1239" t="str">
        <f t="shared" si="19"/>
        <v>Nebraska</v>
      </c>
    </row>
    <row r="1240" spans="1:5" x14ac:dyDescent="0.25">
      <c r="A1240" t="s">
        <v>1237</v>
      </c>
      <c r="B1240">
        <v>0</v>
      </c>
      <c r="C1240">
        <v>0</v>
      </c>
      <c r="D1240">
        <v>642</v>
      </c>
      <c r="E1240" t="str">
        <f t="shared" si="19"/>
        <v>Oklahoma</v>
      </c>
    </row>
    <row r="1241" spans="1:5" x14ac:dyDescent="0.25">
      <c r="A1241" t="s">
        <v>1238</v>
      </c>
      <c r="B1241">
        <v>1.11464080699952E-4</v>
      </c>
      <c r="C1241">
        <v>2</v>
      </c>
      <c r="D1241">
        <v>17943</v>
      </c>
      <c r="E1241" t="str">
        <f t="shared" si="19"/>
        <v>North Carolina</v>
      </c>
    </row>
    <row r="1242" spans="1:5" x14ac:dyDescent="0.25">
      <c r="A1242" t="s">
        <v>1239</v>
      </c>
      <c r="B1242">
        <v>0</v>
      </c>
      <c r="C1242">
        <v>0</v>
      </c>
      <c r="D1242">
        <v>2106</v>
      </c>
      <c r="E1242" t="str">
        <f t="shared" si="19"/>
        <v>Oregon</v>
      </c>
    </row>
    <row r="1243" spans="1:5" x14ac:dyDescent="0.25">
      <c r="A1243" t="s">
        <v>1240</v>
      </c>
      <c r="B1243">
        <v>0</v>
      </c>
      <c r="C1243">
        <v>0</v>
      </c>
      <c r="D1243">
        <v>3078</v>
      </c>
      <c r="E1243" t="str">
        <f t="shared" si="19"/>
        <v>Kansas</v>
      </c>
    </row>
    <row r="1244" spans="1:5" x14ac:dyDescent="0.25">
      <c r="A1244" t="s">
        <v>1241</v>
      </c>
      <c r="B1244">
        <v>5.2465897166842303E-4</v>
      </c>
      <c r="C1244">
        <v>1</v>
      </c>
      <c r="D1244">
        <v>1906</v>
      </c>
      <c r="E1244" t="str">
        <f t="shared" si="19"/>
        <v>Oklahoma</v>
      </c>
    </row>
    <row r="1245" spans="1:5" x14ac:dyDescent="0.25">
      <c r="A1245" t="s">
        <v>1242</v>
      </c>
      <c r="B1245">
        <v>2.1881838074400099E-4</v>
      </c>
      <c r="C1245">
        <v>1</v>
      </c>
      <c r="D1245">
        <v>4570</v>
      </c>
      <c r="E1245" t="str">
        <f t="shared" si="19"/>
        <v>Georgia</v>
      </c>
    </row>
    <row r="1246" spans="1:5" x14ac:dyDescent="0.25">
      <c r="A1246" t="s">
        <v>1243</v>
      </c>
      <c r="B1246">
        <v>1.06420440203558E-3</v>
      </c>
      <c r="C1246">
        <v>2049</v>
      </c>
      <c r="D1246">
        <v>1925382</v>
      </c>
      <c r="E1246" t="str">
        <f t="shared" si="19"/>
        <v>Texas</v>
      </c>
    </row>
    <row r="1247" spans="1:5" x14ac:dyDescent="0.25">
      <c r="A1247" t="s">
        <v>1244</v>
      </c>
      <c r="B1247">
        <v>0</v>
      </c>
      <c r="C1247">
        <v>0</v>
      </c>
      <c r="D1247">
        <v>9484</v>
      </c>
      <c r="E1247" t="str">
        <f t="shared" si="19"/>
        <v>Indiana</v>
      </c>
    </row>
    <row r="1248" spans="1:5" x14ac:dyDescent="0.25">
      <c r="A1248" t="s">
        <v>1245</v>
      </c>
      <c r="B1248">
        <v>0</v>
      </c>
      <c r="C1248">
        <v>0</v>
      </c>
      <c r="D1248">
        <v>4474</v>
      </c>
      <c r="E1248" t="str">
        <f t="shared" si="19"/>
        <v>Iowa</v>
      </c>
    </row>
    <row r="1249" spans="1:7" x14ac:dyDescent="0.25">
      <c r="A1249" t="s">
        <v>1246</v>
      </c>
      <c r="B1249">
        <v>0</v>
      </c>
      <c r="C1249">
        <v>0</v>
      </c>
      <c r="D1249">
        <v>4373</v>
      </c>
      <c r="E1249" t="str">
        <f t="shared" si="19"/>
        <v>Kentucky</v>
      </c>
    </row>
    <row r="1250" spans="1:7" x14ac:dyDescent="0.25">
      <c r="A1250" t="s">
        <v>1247</v>
      </c>
      <c r="B1250">
        <v>1.39751552794997E-4</v>
      </c>
      <c r="C1250">
        <v>9</v>
      </c>
      <c r="D1250">
        <v>64400</v>
      </c>
      <c r="E1250" t="str">
        <f t="shared" si="19"/>
        <v>Mississippi</v>
      </c>
    </row>
    <row r="1251" spans="1:7" x14ac:dyDescent="0.25">
      <c r="A1251" t="s">
        <v>1248</v>
      </c>
      <c r="B1251">
        <v>0</v>
      </c>
      <c r="C1251">
        <v>0</v>
      </c>
      <c r="D1251">
        <v>2826</v>
      </c>
      <c r="E1251" t="str">
        <f t="shared" si="19"/>
        <v>Missouri</v>
      </c>
    </row>
    <row r="1252" spans="1:7" x14ac:dyDescent="0.25">
      <c r="A1252" t="s">
        <v>1249</v>
      </c>
      <c r="B1252">
        <v>0</v>
      </c>
      <c r="C1252">
        <v>0</v>
      </c>
      <c r="D1252">
        <v>4768</v>
      </c>
      <c r="E1252" t="str">
        <f t="shared" si="19"/>
        <v>Ohio</v>
      </c>
    </row>
    <row r="1253" spans="1:7" x14ac:dyDescent="0.25">
      <c r="A1253" t="s">
        <v>1250</v>
      </c>
      <c r="B1253">
        <v>1.4052180430002001E-4</v>
      </c>
      <c r="C1253">
        <v>3</v>
      </c>
      <c r="D1253">
        <v>21349</v>
      </c>
      <c r="E1253" t="str">
        <f t="shared" si="19"/>
        <v>Texas</v>
      </c>
    </row>
    <row r="1254" spans="1:7" x14ac:dyDescent="0.25">
      <c r="A1254" t="s">
        <v>1251</v>
      </c>
      <c r="B1254">
        <v>1.11648678823961E-4</v>
      </c>
      <c r="C1254">
        <v>3</v>
      </c>
      <c r="D1254">
        <v>26870</v>
      </c>
      <c r="E1254" t="str">
        <f t="shared" si="19"/>
        <v>West Virginia</v>
      </c>
    </row>
    <row r="1255" spans="1:7" x14ac:dyDescent="0.25">
      <c r="A1255" t="s">
        <v>1252</v>
      </c>
      <c r="B1255" s="1">
        <v>8.5146238664956993E-5</v>
      </c>
      <c r="C1255">
        <v>2</v>
      </c>
      <c r="D1255">
        <v>23489</v>
      </c>
      <c r="E1255" t="str">
        <f t="shared" si="19"/>
        <v>Virginia</v>
      </c>
      <c r="G1255" s="1"/>
    </row>
    <row r="1256" spans="1:7" x14ac:dyDescent="0.25">
      <c r="A1256" t="s">
        <v>1253</v>
      </c>
      <c r="B1256">
        <v>0</v>
      </c>
      <c r="C1256">
        <v>0</v>
      </c>
      <c r="D1256">
        <v>5439</v>
      </c>
      <c r="E1256" t="str">
        <f t="shared" si="19"/>
        <v>Georgia</v>
      </c>
    </row>
    <row r="1257" spans="1:7" x14ac:dyDescent="0.25">
      <c r="A1257" t="s">
        <v>1254</v>
      </c>
      <c r="B1257">
        <v>0</v>
      </c>
      <c r="C1257">
        <v>0</v>
      </c>
      <c r="D1257">
        <v>3835</v>
      </c>
      <c r="E1257" t="str">
        <f t="shared" si="19"/>
        <v>Kentucky</v>
      </c>
    </row>
    <row r="1258" spans="1:7" x14ac:dyDescent="0.25">
      <c r="A1258" t="s">
        <v>1255</v>
      </c>
      <c r="B1258">
        <v>9.4947790466204298E-4</v>
      </c>
      <c r="C1258">
        <v>404</v>
      </c>
      <c r="D1258">
        <v>425497</v>
      </c>
      <c r="E1258" t="str">
        <f t="shared" si="19"/>
        <v>Connecticut</v>
      </c>
    </row>
    <row r="1259" spans="1:7" x14ac:dyDescent="0.25">
      <c r="A1259" t="s">
        <v>1256</v>
      </c>
      <c r="B1259">
        <v>0</v>
      </c>
      <c r="C1259">
        <v>0</v>
      </c>
      <c r="D1259">
        <v>2160</v>
      </c>
      <c r="E1259" t="str">
        <f t="shared" si="19"/>
        <v>Texas</v>
      </c>
    </row>
    <row r="1260" spans="1:7" x14ac:dyDescent="0.25">
      <c r="A1260" t="s">
        <v>1257</v>
      </c>
      <c r="B1260" s="1">
        <v>8.5106382978761193E-5</v>
      </c>
      <c r="C1260">
        <v>1</v>
      </c>
      <c r="D1260">
        <v>11750</v>
      </c>
      <c r="E1260" t="str">
        <f t="shared" si="19"/>
        <v>Kansas</v>
      </c>
      <c r="G1260" s="1"/>
    </row>
    <row r="1261" spans="1:7" x14ac:dyDescent="0.25">
      <c r="A1261" t="s">
        <v>1258</v>
      </c>
      <c r="B1261">
        <v>0</v>
      </c>
      <c r="C1261">
        <v>0</v>
      </c>
      <c r="D1261">
        <v>1289</v>
      </c>
      <c r="E1261" t="str">
        <f t="shared" si="19"/>
        <v>Kansas</v>
      </c>
    </row>
    <row r="1262" spans="1:7" x14ac:dyDescent="0.25">
      <c r="A1262" t="s">
        <v>1259</v>
      </c>
      <c r="B1262">
        <v>0</v>
      </c>
      <c r="C1262">
        <v>0</v>
      </c>
      <c r="D1262">
        <v>3754</v>
      </c>
      <c r="E1262" t="str">
        <f t="shared" si="19"/>
        <v>Oklahoma</v>
      </c>
    </row>
    <row r="1263" spans="1:7" x14ac:dyDescent="0.25">
      <c r="A1263" t="s">
        <v>1260</v>
      </c>
      <c r="B1263">
        <v>0</v>
      </c>
      <c r="C1263">
        <v>0</v>
      </c>
      <c r="D1263">
        <v>2616</v>
      </c>
      <c r="E1263" t="str">
        <f t="shared" si="19"/>
        <v>Texas</v>
      </c>
    </row>
    <row r="1264" spans="1:7" x14ac:dyDescent="0.25">
      <c r="A1264" t="s">
        <v>1261</v>
      </c>
      <c r="B1264">
        <v>0</v>
      </c>
      <c r="C1264">
        <v>0</v>
      </c>
      <c r="D1264">
        <v>7003</v>
      </c>
      <c r="E1264" t="str">
        <f t="shared" si="19"/>
        <v>Puerto Rico</v>
      </c>
    </row>
    <row r="1265" spans="1:7" x14ac:dyDescent="0.25">
      <c r="A1265" t="s">
        <v>1262</v>
      </c>
      <c r="B1265">
        <v>2.5278910647474803E-4</v>
      </c>
      <c r="C1265">
        <v>15</v>
      </c>
      <c r="D1265">
        <v>59338</v>
      </c>
      <c r="E1265" t="str">
        <f t="shared" si="19"/>
        <v>Hawaii</v>
      </c>
    </row>
    <row r="1266" spans="1:7" x14ac:dyDescent="0.25">
      <c r="A1266" t="s">
        <v>1263</v>
      </c>
      <c r="B1266">
        <v>0</v>
      </c>
      <c r="C1266">
        <v>0</v>
      </c>
      <c r="D1266">
        <v>9916</v>
      </c>
      <c r="E1266" t="str">
        <f t="shared" si="19"/>
        <v>Tennessee</v>
      </c>
    </row>
    <row r="1267" spans="1:7" x14ac:dyDescent="0.25">
      <c r="A1267" t="s">
        <v>1264</v>
      </c>
      <c r="B1267">
        <v>0</v>
      </c>
      <c r="C1267">
        <v>0</v>
      </c>
      <c r="D1267">
        <v>413</v>
      </c>
      <c r="E1267" t="str">
        <f t="shared" si="19"/>
        <v>Nebraska</v>
      </c>
    </row>
    <row r="1268" spans="1:7" x14ac:dyDescent="0.25">
      <c r="A1268" t="s">
        <v>1265</v>
      </c>
      <c r="B1268">
        <v>3.1347962382444102E-4</v>
      </c>
      <c r="C1268">
        <v>14</v>
      </c>
      <c r="D1268">
        <v>44660</v>
      </c>
      <c r="E1268" t="str">
        <f t="shared" si="19"/>
        <v>Texas</v>
      </c>
    </row>
    <row r="1269" spans="1:7" x14ac:dyDescent="0.25">
      <c r="A1269" t="s">
        <v>1266</v>
      </c>
      <c r="B1269">
        <v>0</v>
      </c>
      <c r="C1269">
        <v>0</v>
      </c>
      <c r="D1269">
        <v>13606</v>
      </c>
      <c r="E1269" t="str">
        <f t="shared" si="19"/>
        <v>North Carolina</v>
      </c>
    </row>
    <row r="1270" spans="1:7" x14ac:dyDescent="0.25">
      <c r="A1270" t="s">
        <v>1267</v>
      </c>
      <c r="B1270">
        <v>2.0785699438785599E-4</v>
      </c>
      <c r="C1270">
        <v>1</v>
      </c>
      <c r="D1270">
        <v>4811</v>
      </c>
      <c r="E1270" t="str">
        <f t="shared" si="19"/>
        <v>Tennessee</v>
      </c>
    </row>
    <row r="1271" spans="1:7" x14ac:dyDescent="0.25">
      <c r="A1271" t="s">
        <v>1268</v>
      </c>
      <c r="B1271">
        <v>0</v>
      </c>
      <c r="C1271">
        <v>0</v>
      </c>
      <c r="D1271">
        <v>1903</v>
      </c>
      <c r="E1271" t="str">
        <f t="shared" si="19"/>
        <v>Georgia</v>
      </c>
    </row>
    <row r="1272" spans="1:7" x14ac:dyDescent="0.25">
      <c r="A1272" t="s">
        <v>1269</v>
      </c>
      <c r="B1272">
        <v>0</v>
      </c>
      <c r="C1272">
        <v>0</v>
      </c>
      <c r="D1272">
        <v>3084</v>
      </c>
      <c r="E1272" t="str">
        <f t="shared" si="19"/>
        <v>Texas</v>
      </c>
    </row>
    <row r="1273" spans="1:7" x14ac:dyDescent="0.25">
      <c r="A1273" t="s">
        <v>1270</v>
      </c>
      <c r="B1273">
        <v>0</v>
      </c>
      <c r="C1273">
        <v>0</v>
      </c>
      <c r="D1273">
        <v>6042</v>
      </c>
      <c r="E1273" t="str">
        <f t="shared" si="19"/>
        <v>Arkansas</v>
      </c>
    </row>
    <row r="1274" spans="1:7" x14ac:dyDescent="0.25">
      <c r="A1274" t="s">
        <v>1271</v>
      </c>
      <c r="B1274">
        <v>0</v>
      </c>
      <c r="C1274">
        <v>0</v>
      </c>
      <c r="D1274">
        <v>1173</v>
      </c>
      <c r="E1274" t="str">
        <f t="shared" si="19"/>
        <v>Illinois</v>
      </c>
    </row>
    <row r="1275" spans="1:7" x14ac:dyDescent="0.25">
      <c r="A1275" t="s">
        <v>1272</v>
      </c>
      <c r="B1275" s="1">
        <v>6.01322910402934E-5</v>
      </c>
      <c r="C1275">
        <v>1</v>
      </c>
      <c r="D1275">
        <v>16630</v>
      </c>
      <c r="E1275" t="str">
        <f t="shared" si="19"/>
        <v>Kentucky</v>
      </c>
      <c r="G1275" s="1"/>
    </row>
    <row r="1276" spans="1:7" x14ac:dyDescent="0.25">
      <c r="A1276" t="s">
        <v>1273</v>
      </c>
      <c r="B1276" s="1">
        <v>8.8144557073621595E-5</v>
      </c>
      <c r="C1276">
        <v>3</v>
      </c>
      <c r="D1276">
        <v>34035</v>
      </c>
      <c r="E1276" t="str">
        <f t="shared" si="19"/>
        <v>North Carolina</v>
      </c>
      <c r="G1276" s="1"/>
    </row>
    <row r="1277" spans="1:7" x14ac:dyDescent="0.25">
      <c r="A1277" t="s">
        <v>1274</v>
      </c>
      <c r="B1277">
        <v>0</v>
      </c>
      <c r="C1277">
        <v>0</v>
      </c>
      <c r="D1277">
        <v>8199</v>
      </c>
      <c r="E1277" t="str">
        <f t="shared" si="19"/>
        <v>Tennessee</v>
      </c>
    </row>
    <row r="1278" spans="1:7" x14ac:dyDescent="0.25">
      <c r="A1278" t="s">
        <v>1275</v>
      </c>
      <c r="B1278">
        <v>0</v>
      </c>
      <c r="C1278">
        <v>0</v>
      </c>
      <c r="D1278">
        <v>16702</v>
      </c>
      <c r="E1278" t="str">
        <f t="shared" si="19"/>
        <v>Texas</v>
      </c>
    </row>
    <row r="1279" spans="1:7" x14ac:dyDescent="0.25">
      <c r="A1279" t="s">
        <v>1276</v>
      </c>
      <c r="B1279">
        <v>2.11041701840275E-4</v>
      </c>
      <c r="C1279">
        <v>10</v>
      </c>
      <c r="D1279">
        <v>47384</v>
      </c>
      <c r="E1279" t="str">
        <f t="shared" si="19"/>
        <v>Indiana</v>
      </c>
    </row>
    <row r="1280" spans="1:7" x14ac:dyDescent="0.25">
      <c r="A1280" t="s">
        <v>1277</v>
      </c>
      <c r="B1280">
        <v>1.0540739959941E-4</v>
      </c>
      <c r="C1280">
        <v>1</v>
      </c>
      <c r="D1280">
        <v>9487</v>
      </c>
      <c r="E1280" t="str">
        <f t="shared" si="19"/>
        <v>Florida</v>
      </c>
    </row>
    <row r="1281" spans="1:7" x14ac:dyDescent="0.25">
      <c r="A1281" t="s">
        <v>1278</v>
      </c>
      <c r="B1281">
        <v>1.1030924222741299E-3</v>
      </c>
      <c r="C1281">
        <v>850</v>
      </c>
      <c r="D1281">
        <v>770561</v>
      </c>
      <c r="E1281" t="str">
        <f t="shared" si="19"/>
        <v>Minnesota</v>
      </c>
    </row>
    <row r="1282" spans="1:7" x14ac:dyDescent="0.25">
      <c r="A1282" t="s">
        <v>1279</v>
      </c>
      <c r="B1282">
        <v>4.3541815693714999E-4</v>
      </c>
      <c r="C1282">
        <v>70</v>
      </c>
      <c r="D1282">
        <v>160765</v>
      </c>
      <c r="E1282" t="str">
        <f t="shared" si="19"/>
        <v>Virginia</v>
      </c>
    </row>
    <row r="1283" spans="1:7" x14ac:dyDescent="0.25">
      <c r="A1283" t="s">
        <v>1280</v>
      </c>
      <c r="B1283">
        <v>0</v>
      </c>
      <c r="C1283">
        <v>0</v>
      </c>
      <c r="D1283">
        <v>3548</v>
      </c>
      <c r="E1283" t="str">
        <f t="shared" si="19"/>
        <v>Alabama</v>
      </c>
    </row>
    <row r="1284" spans="1:7" x14ac:dyDescent="0.25">
      <c r="A1284" t="s">
        <v>1281</v>
      </c>
      <c r="B1284">
        <v>3.0641587705648699E-4</v>
      </c>
      <c r="C1284">
        <v>13</v>
      </c>
      <c r="D1284">
        <v>42426</v>
      </c>
      <c r="E1284" t="str">
        <f t="shared" ref="E1284:E1347" si="20">IFERROR(RIGHT(A1284,LEN(A1284)-FIND(",",A1284)-1),"DC")</f>
        <v>Georgia</v>
      </c>
    </row>
    <row r="1285" spans="1:7" x14ac:dyDescent="0.25">
      <c r="A1285" t="s">
        <v>1282</v>
      </c>
      <c r="B1285">
        <v>1.3861935126147001E-4</v>
      </c>
      <c r="C1285">
        <v>2</v>
      </c>
      <c r="D1285">
        <v>14428</v>
      </c>
      <c r="E1285" t="str">
        <f t="shared" si="20"/>
        <v>Illinois</v>
      </c>
    </row>
    <row r="1286" spans="1:7" x14ac:dyDescent="0.25">
      <c r="A1286" t="s">
        <v>1283</v>
      </c>
      <c r="B1286">
        <v>0</v>
      </c>
      <c r="C1286">
        <v>0</v>
      </c>
      <c r="D1286">
        <v>10228</v>
      </c>
      <c r="E1286" t="str">
        <f t="shared" si="20"/>
        <v>Indiana</v>
      </c>
    </row>
    <row r="1287" spans="1:7" x14ac:dyDescent="0.25">
      <c r="A1287" t="s">
        <v>1284</v>
      </c>
      <c r="B1287">
        <v>0</v>
      </c>
      <c r="C1287">
        <v>0</v>
      </c>
      <c r="D1287">
        <v>7345</v>
      </c>
      <c r="E1287" t="str">
        <f t="shared" si="20"/>
        <v>Iowa</v>
      </c>
    </row>
    <row r="1288" spans="1:7" x14ac:dyDescent="0.25">
      <c r="A1288" t="s">
        <v>1285</v>
      </c>
      <c r="B1288">
        <v>3.3647375504708399E-4</v>
      </c>
      <c r="C1288">
        <v>1</v>
      </c>
      <c r="D1288">
        <v>2972</v>
      </c>
      <c r="E1288" t="str">
        <f t="shared" si="20"/>
        <v>Kentucky</v>
      </c>
    </row>
    <row r="1289" spans="1:7" x14ac:dyDescent="0.25">
      <c r="A1289" t="s">
        <v>1286</v>
      </c>
      <c r="B1289">
        <v>0</v>
      </c>
      <c r="C1289">
        <v>0</v>
      </c>
      <c r="D1289">
        <v>6818</v>
      </c>
      <c r="E1289" t="str">
        <f t="shared" si="20"/>
        <v>Missouri</v>
      </c>
    </row>
    <row r="1290" spans="1:7" x14ac:dyDescent="0.25">
      <c r="A1290" t="s">
        <v>1287</v>
      </c>
      <c r="B1290">
        <v>1.02176356391092E-4</v>
      </c>
      <c r="C1290">
        <v>1</v>
      </c>
      <c r="D1290">
        <v>9787</v>
      </c>
      <c r="E1290" t="str">
        <f t="shared" si="20"/>
        <v>Ohio</v>
      </c>
    </row>
    <row r="1291" spans="1:7" x14ac:dyDescent="0.25">
      <c r="A1291" t="s">
        <v>1288</v>
      </c>
      <c r="B1291" s="1">
        <v>9.6674400618668098E-5</v>
      </c>
      <c r="C1291">
        <v>1</v>
      </c>
      <c r="D1291">
        <v>10344</v>
      </c>
      <c r="E1291" t="str">
        <f t="shared" si="20"/>
        <v>Tennessee</v>
      </c>
      <c r="G1291" s="1"/>
    </row>
    <row r="1292" spans="1:7" x14ac:dyDescent="0.25">
      <c r="A1292" t="s">
        <v>1289</v>
      </c>
      <c r="B1292" s="1">
        <v>7.5221904618616401E-5</v>
      </c>
      <c r="C1292">
        <v>1</v>
      </c>
      <c r="D1292">
        <v>13294</v>
      </c>
      <c r="E1292" t="str">
        <f t="shared" si="20"/>
        <v>Virginia</v>
      </c>
      <c r="G1292" s="1"/>
    </row>
    <row r="1293" spans="1:7" x14ac:dyDescent="0.25">
      <c r="A1293" t="s">
        <v>1290</v>
      </c>
      <c r="B1293">
        <v>0</v>
      </c>
      <c r="C1293">
        <v>0</v>
      </c>
      <c r="D1293">
        <v>17082</v>
      </c>
      <c r="E1293" t="str">
        <f t="shared" si="20"/>
        <v>New York</v>
      </c>
    </row>
    <row r="1294" spans="1:7" x14ac:dyDescent="0.25">
      <c r="A1294" t="s">
        <v>1291</v>
      </c>
      <c r="B1294" s="1">
        <v>2.99508805559067E-5</v>
      </c>
      <c r="C1294">
        <v>1</v>
      </c>
      <c r="D1294">
        <v>33388</v>
      </c>
      <c r="E1294" t="str">
        <f t="shared" si="20"/>
        <v>Florida</v>
      </c>
      <c r="G1294" s="1"/>
    </row>
    <row r="1295" spans="1:7" x14ac:dyDescent="0.25">
      <c r="A1295" t="s">
        <v>1292</v>
      </c>
      <c r="B1295">
        <v>0</v>
      </c>
      <c r="C1295">
        <v>0</v>
      </c>
      <c r="D1295">
        <v>7306</v>
      </c>
      <c r="E1295" t="str">
        <f t="shared" si="20"/>
        <v>North Carolina</v>
      </c>
    </row>
    <row r="1296" spans="1:7" x14ac:dyDescent="0.25">
      <c r="A1296" t="s">
        <v>1293</v>
      </c>
      <c r="B1296">
        <v>0</v>
      </c>
      <c r="C1296">
        <v>0</v>
      </c>
      <c r="D1296">
        <v>865</v>
      </c>
      <c r="E1296" t="str">
        <f t="shared" si="20"/>
        <v>North Dakota</v>
      </c>
    </row>
    <row r="1297" spans="1:7" x14ac:dyDescent="0.25">
      <c r="A1297" t="s">
        <v>1294</v>
      </c>
      <c r="B1297">
        <v>0</v>
      </c>
      <c r="C1297">
        <v>0</v>
      </c>
      <c r="D1297">
        <v>1124</v>
      </c>
      <c r="E1297" t="str">
        <f t="shared" si="20"/>
        <v>Kentucky</v>
      </c>
    </row>
    <row r="1298" spans="1:7" x14ac:dyDescent="0.25">
      <c r="A1298" t="s">
        <v>1295</v>
      </c>
      <c r="B1298">
        <v>0</v>
      </c>
      <c r="C1298">
        <v>0</v>
      </c>
      <c r="D1298">
        <v>4372</v>
      </c>
      <c r="E1298" t="str">
        <f t="shared" si="20"/>
        <v>Tennessee</v>
      </c>
    </row>
    <row r="1299" spans="1:7" x14ac:dyDescent="0.25">
      <c r="A1299" t="s">
        <v>1296</v>
      </c>
      <c r="B1299">
        <v>0</v>
      </c>
      <c r="C1299">
        <v>0</v>
      </c>
      <c r="D1299">
        <v>1627</v>
      </c>
      <c r="E1299" t="str">
        <f t="shared" si="20"/>
        <v>Missouri</v>
      </c>
    </row>
    <row r="1300" spans="1:7" x14ac:dyDescent="0.25">
      <c r="A1300" t="s">
        <v>1297</v>
      </c>
      <c r="B1300">
        <v>0</v>
      </c>
      <c r="C1300">
        <v>0</v>
      </c>
      <c r="D1300">
        <v>1684</v>
      </c>
      <c r="E1300" t="str">
        <f t="shared" si="20"/>
        <v>New Mexico</v>
      </c>
    </row>
    <row r="1301" spans="1:7" x14ac:dyDescent="0.25">
      <c r="A1301" t="s">
        <v>1298</v>
      </c>
      <c r="B1301">
        <v>2.6415236739818401E-4</v>
      </c>
      <c r="C1301">
        <v>49</v>
      </c>
      <c r="D1301">
        <v>185499</v>
      </c>
      <c r="E1301" t="str">
        <f t="shared" si="20"/>
        <v>Texas</v>
      </c>
    </row>
    <row r="1302" spans="1:7" x14ac:dyDescent="0.25">
      <c r="A1302" t="s">
        <v>1299</v>
      </c>
      <c r="B1302">
        <v>0</v>
      </c>
      <c r="C1302">
        <v>0</v>
      </c>
      <c r="D1302">
        <v>10284</v>
      </c>
      <c r="E1302" t="str">
        <f t="shared" si="20"/>
        <v>Ohio</v>
      </c>
    </row>
    <row r="1303" spans="1:7" x14ac:dyDescent="0.25">
      <c r="A1303" t="s">
        <v>1300</v>
      </c>
      <c r="B1303">
        <v>0</v>
      </c>
      <c r="C1303">
        <v>0</v>
      </c>
      <c r="D1303">
        <v>1097</v>
      </c>
      <c r="E1303" t="str">
        <f t="shared" si="20"/>
        <v>Virginia</v>
      </c>
    </row>
    <row r="1304" spans="1:7" x14ac:dyDescent="0.25">
      <c r="A1304" t="s">
        <v>1301</v>
      </c>
      <c r="B1304" s="1">
        <v>3.9114448877386397E-5</v>
      </c>
      <c r="C1304">
        <v>1</v>
      </c>
      <c r="D1304">
        <v>25566</v>
      </c>
      <c r="E1304" t="str">
        <f t="shared" si="20"/>
        <v>Florida</v>
      </c>
      <c r="G1304" s="1"/>
    </row>
    <row r="1305" spans="1:7" x14ac:dyDescent="0.25">
      <c r="A1305" t="s">
        <v>1302</v>
      </c>
      <c r="B1305">
        <v>0</v>
      </c>
      <c r="C1305">
        <v>0</v>
      </c>
      <c r="D1305">
        <v>4820</v>
      </c>
      <c r="E1305" t="str">
        <f t="shared" si="20"/>
        <v>Montana</v>
      </c>
    </row>
    <row r="1306" spans="1:7" x14ac:dyDescent="0.25">
      <c r="A1306" t="s">
        <v>1303</v>
      </c>
      <c r="B1306">
        <v>0</v>
      </c>
      <c r="C1306">
        <v>0</v>
      </c>
      <c r="D1306">
        <v>9935</v>
      </c>
      <c r="E1306" t="str">
        <f t="shared" si="20"/>
        <v>Texas</v>
      </c>
    </row>
    <row r="1307" spans="1:7" x14ac:dyDescent="0.25">
      <c r="A1307" t="s">
        <v>1304</v>
      </c>
      <c r="B1307">
        <v>1.08079409924344E-3</v>
      </c>
      <c r="C1307">
        <v>570</v>
      </c>
      <c r="D1307">
        <v>527390</v>
      </c>
      <c r="E1307" t="str">
        <f t="shared" si="20"/>
        <v>Florida</v>
      </c>
    </row>
    <row r="1308" spans="1:7" x14ac:dyDescent="0.25">
      <c r="A1308" t="s">
        <v>1305</v>
      </c>
      <c r="B1308">
        <v>1.5256246259285301E-3</v>
      </c>
      <c r="C1308">
        <v>260</v>
      </c>
      <c r="D1308">
        <v>170422</v>
      </c>
      <c r="E1308" t="str">
        <f t="shared" si="20"/>
        <v>New Hampshire</v>
      </c>
    </row>
    <row r="1309" spans="1:7" x14ac:dyDescent="0.25">
      <c r="A1309" t="s">
        <v>1306</v>
      </c>
      <c r="B1309" s="1">
        <v>9.4117647058800102E-5</v>
      </c>
      <c r="C1309">
        <v>1</v>
      </c>
      <c r="D1309">
        <v>10625</v>
      </c>
      <c r="E1309" t="str">
        <f t="shared" si="20"/>
        <v>Michigan</v>
      </c>
      <c r="G1309" s="1"/>
    </row>
    <row r="1310" spans="1:7" x14ac:dyDescent="0.25">
      <c r="A1310" t="s">
        <v>1307</v>
      </c>
      <c r="B1310">
        <v>2.16562195459402E-4</v>
      </c>
      <c r="C1310">
        <v>18</v>
      </c>
      <c r="D1310">
        <v>83117</v>
      </c>
      <c r="E1310" t="str">
        <f t="shared" si="20"/>
        <v>Mississippi</v>
      </c>
    </row>
    <row r="1311" spans="1:7" x14ac:dyDescent="0.25">
      <c r="A1311" t="s">
        <v>1308</v>
      </c>
      <c r="B1311">
        <v>0</v>
      </c>
      <c r="C1311">
        <v>0</v>
      </c>
      <c r="D1311">
        <v>778</v>
      </c>
      <c r="E1311" t="str">
        <f t="shared" si="20"/>
        <v>Colorado</v>
      </c>
    </row>
    <row r="1312" spans="1:7" x14ac:dyDescent="0.25">
      <c r="A1312" t="s">
        <v>1309</v>
      </c>
      <c r="B1312">
        <v>0</v>
      </c>
      <c r="C1312">
        <v>0</v>
      </c>
      <c r="D1312">
        <v>804</v>
      </c>
      <c r="E1312" t="str">
        <f t="shared" si="20"/>
        <v>Nebraska</v>
      </c>
    </row>
    <row r="1313" spans="1:7" x14ac:dyDescent="0.25">
      <c r="A1313" t="s">
        <v>1310</v>
      </c>
      <c r="B1313">
        <v>0</v>
      </c>
      <c r="C1313">
        <v>0</v>
      </c>
      <c r="D1313">
        <v>6300</v>
      </c>
      <c r="E1313" t="str">
        <f t="shared" si="20"/>
        <v>Ohio</v>
      </c>
    </row>
    <row r="1314" spans="1:7" x14ac:dyDescent="0.25">
      <c r="A1314" t="s">
        <v>1311</v>
      </c>
      <c r="B1314">
        <v>0</v>
      </c>
      <c r="C1314">
        <v>0</v>
      </c>
      <c r="D1314">
        <v>9507</v>
      </c>
      <c r="E1314" t="str">
        <f t="shared" si="20"/>
        <v>Texas</v>
      </c>
    </row>
    <row r="1315" spans="1:7" x14ac:dyDescent="0.25">
      <c r="A1315" t="s">
        <v>1312</v>
      </c>
      <c r="B1315">
        <v>0</v>
      </c>
      <c r="C1315">
        <v>0</v>
      </c>
      <c r="D1315">
        <v>641</v>
      </c>
      <c r="E1315" t="str">
        <f t="shared" si="20"/>
        <v>Kansas</v>
      </c>
    </row>
    <row r="1316" spans="1:7" x14ac:dyDescent="0.25">
      <c r="A1316" t="s">
        <v>1313</v>
      </c>
      <c r="B1316">
        <v>2.3523876734887701E-4</v>
      </c>
      <c r="C1316">
        <v>2</v>
      </c>
      <c r="D1316">
        <v>8502</v>
      </c>
      <c r="E1316" t="str">
        <f t="shared" si="20"/>
        <v>North Carolina</v>
      </c>
    </row>
    <row r="1317" spans="1:7" x14ac:dyDescent="0.25">
      <c r="A1317" t="s">
        <v>1314</v>
      </c>
      <c r="B1317">
        <v>0</v>
      </c>
      <c r="C1317">
        <v>0</v>
      </c>
      <c r="D1317">
        <v>3851</v>
      </c>
      <c r="E1317" t="str">
        <f t="shared" si="20"/>
        <v>Florida</v>
      </c>
    </row>
    <row r="1318" spans="1:7" x14ac:dyDescent="0.25">
      <c r="A1318" t="s">
        <v>1315</v>
      </c>
      <c r="B1318">
        <v>0</v>
      </c>
      <c r="C1318">
        <v>0</v>
      </c>
      <c r="D1318">
        <v>2680</v>
      </c>
      <c r="E1318" t="str">
        <f t="shared" si="20"/>
        <v>Mississippi</v>
      </c>
    </row>
    <row r="1319" spans="1:7" x14ac:dyDescent="0.25">
      <c r="A1319" t="s">
        <v>1316</v>
      </c>
      <c r="B1319">
        <v>4.4471621546504598E-4</v>
      </c>
      <c r="C1319">
        <v>8</v>
      </c>
      <c r="D1319">
        <v>17989</v>
      </c>
      <c r="E1319" t="str">
        <f t="shared" si="20"/>
        <v>Ohio</v>
      </c>
    </row>
    <row r="1320" spans="1:7" x14ac:dyDescent="0.25">
      <c r="A1320" t="s">
        <v>1317</v>
      </c>
      <c r="B1320">
        <v>0</v>
      </c>
      <c r="C1320">
        <v>0</v>
      </c>
      <c r="D1320">
        <v>1851</v>
      </c>
      <c r="E1320" t="str">
        <f t="shared" si="20"/>
        <v>Missouri</v>
      </c>
    </row>
    <row r="1321" spans="1:7" x14ac:dyDescent="0.25">
      <c r="A1321" t="s">
        <v>1318</v>
      </c>
      <c r="B1321">
        <v>2.1326508850505401E-4</v>
      </c>
      <c r="C1321">
        <v>1</v>
      </c>
      <c r="D1321">
        <v>4689</v>
      </c>
      <c r="E1321" t="str">
        <f t="shared" si="20"/>
        <v>Nebraska</v>
      </c>
    </row>
    <row r="1322" spans="1:7" x14ac:dyDescent="0.25">
      <c r="A1322" t="s">
        <v>1319</v>
      </c>
      <c r="B1322">
        <v>7.7870275963298698E-4</v>
      </c>
      <c r="C1322">
        <v>278</v>
      </c>
      <c r="D1322">
        <v>357004</v>
      </c>
      <c r="E1322" t="str">
        <f t="shared" si="20"/>
        <v>Hawaii</v>
      </c>
    </row>
    <row r="1323" spans="1:7" x14ac:dyDescent="0.25">
      <c r="A1323" t="s">
        <v>1320</v>
      </c>
      <c r="B1323" s="1">
        <v>6.1583938908760198E-5</v>
      </c>
      <c r="C1323">
        <v>1</v>
      </c>
      <c r="D1323">
        <v>16238</v>
      </c>
      <c r="E1323" t="str">
        <f t="shared" si="20"/>
        <v>Texas</v>
      </c>
      <c r="G1323" s="1"/>
    </row>
    <row r="1324" spans="1:7" x14ac:dyDescent="0.25">
      <c r="A1324" t="s">
        <v>1321</v>
      </c>
      <c r="B1324" s="1">
        <v>7.8333072223046795E-5</v>
      </c>
      <c r="C1324">
        <v>1</v>
      </c>
      <c r="D1324">
        <v>12766</v>
      </c>
      <c r="E1324" t="str">
        <f t="shared" si="20"/>
        <v>Oregon</v>
      </c>
      <c r="G1324" s="1"/>
    </row>
    <row r="1325" spans="1:7" x14ac:dyDescent="0.25">
      <c r="A1325" t="s">
        <v>1322</v>
      </c>
      <c r="B1325">
        <v>0</v>
      </c>
      <c r="C1325">
        <v>0</v>
      </c>
      <c r="D1325">
        <v>337</v>
      </c>
      <c r="E1325" t="str">
        <f t="shared" si="20"/>
        <v>Nebraska</v>
      </c>
    </row>
    <row r="1326" spans="1:7" x14ac:dyDescent="0.25">
      <c r="A1326" t="s">
        <v>1323</v>
      </c>
      <c r="B1326">
        <v>0</v>
      </c>
      <c r="C1326">
        <v>0</v>
      </c>
      <c r="D1326">
        <v>1209</v>
      </c>
      <c r="E1326" t="str">
        <f t="shared" si="20"/>
        <v>Alaska</v>
      </c>
    </row>
    <row r="1327" spans="1:7" x14ac:dyDescent="0.25">
      <c r="A1327" t="s">
        <v>1324</v>
      </c>
      <c r="B1327">
        <v>1.2454851164533901E-4</v>
      </c>
      <c r="C1327">
        <v>1</v>
      </c>
      <c r="D1327">
        <v>8029</v>
      </c>
      <c r="E1327" t="str">
        <f t="shared" si="20"/>
        <v>Virginia</v>
      </c>
    </row>
    <row r="1328" spans="1:7" x14ac:dyDescent="0.25">
      <c r="A1328" t="s">
        <v>1325</v>
      </c>
      <c r="B1328">
        <v>0</v>
      </c>
      <c r="C1328">
        <v>0</v>
      </c>
      <c r="D1328">
        <v>14545</v>
      </c>
      <c r="E1328" t="str">
        <f t="shared" si="20"/>
        <v>Kentucky</v>
      </c>
    </row>
    <row r="1329" spans="1:7" x14ac:dyDescent="0.25">
      <c r="A1329" t="s">
        <v>1326</v>
      </c>
      <c r="B1329">
        <v>0</v>
      </c>
      <c r="C1329">
        <v>0</v>
      </c>
      <c r="D1329">
        <v>11549</v>
      </c>
      <c r="E1329" t="str">
        <f t="shared" si="20"/>
        <v>Texas</v>
      </c>
    </row>
    <row r="1330" spans="1:7" x14ac:dyDescent="0.25">
      <c r="A1330" t="s">
        <v>1327</v>
      </c>
      <c r="B1330">
        <v>4.9529470034670399E-4</v>
      </c>
      <c r="C1330">
        <v>1</v>
      </c>
      <c r="D1330">
        <v>2019</v>
      </c>
      <c r="E1330" t="str">
        <f t="shared" si="20"/>
        <v>Puerto Rico</v>
      </c>
    </row>
    <row r="1331" spans="1:7" x14ac:dyDescent="0.25">
      <c r="A1331" t="s">
        <v>1328</v>
      </c>
      <c r="B1331">
        <v>1.9908024924841699E-4</v>
      </c>
      <c r="C1331">
        <v>20</v>
      </c>
      <c r="D1331">
        <v>100462</v>
      </c>
      <c r="E1331" t="str">
        <f t="shared" si="20"/>
        <v>South Carolina</v>
      </c>
    </row>
    <row r="1332" spans="1:7" x14ac:dyDescent="0.25">
      <c r="A1332" t="s">
        <v>1329</v>
      </c>
      <c r="B1332">
        <v>0</v>
      </c>
      <c r="C1332">
        <v>0</v>
      </c>
      <c r="D1332">
        <v>6184</v>
      </c>
      <c r="E1332" t="str">
        <f t="shared" si="20"/>
        <v>Arkansas</v>
      </c>
    </row>
    <row r="1333" spans="1:7" x14ac:dyDescent="0.25">
      <c r="A1333" t="s">
        <v>1330</v>
      </c>
      <c r="B1333">
        <v>0</v>
      </c>
      <c r="C1333">
        <v>0</v>
      </c>
      <c r="D1333">
        <v>1996</v>
      </c>
      <c r="E1333" t="str">
        <f t="shared" si="20"/>
        <v>Wyoming</v>
      </c>
    </row>
    <row r="1334" spans="1:7" x14ac:dyDescent="0.25">
      <c r="A1334" t="s">
        <v>1331</v>
      </c>
      <c r="B1334" s="1">
        <v>8.2508250825119494E-5</v>
      </c>
      <c r="C1334">
        <v>1</v>
      </c>
      <c r="D1334">
        <v>12120</v>
      </c>
      <c r="E1334" t="str">
        <f t="shared" si="20"/>
        <v>Michigan</v>
      </c>
      <c r="G1334" s="1"/>
    </row>
    <row r="1335" spans="1:7" x14ac:dyDescent="0.25">
      <c r="A1335" t="s">
        <v>1332</v>
      </c>
      <c r="B1335">
        <v>1.30759976986194E-4</v>
      </c>
      <c r="C1335">
        <v>5</v>
      </c>
      <c r="D1335">
        <v>38238</v>
      </c>
      <c r="E1335" t="str">
        <f t="shared" si="20"/>
        <v>Alabama</v>
      </c>
    </row>
    <row r="1336" spans="1:7" x14ac:dyDescent="0.25">
      <c r="A1336" t="s">
        <v>1333</v>
      </c>
      <c r="B1336">
        <v>1.6557662058114199E-4</v>
      </c>
      <c r="C1336">
        <v>6</v>
      </c>
      <c r="D1336">
        <v>36237</v>
      </c>
      <c r="E1336" t="str">
        <f t="shared" si="20"/>
        <v>Georgia</v>
      </c>
    </row>
    <row r="1337" spans="1:7" x14ac:dyDescent="0.25">
      <c r="A1337" t="s">
        <v>1334</v>
      </c>
      <c r="B1337">
        <v>0</v>
      </c>
      <c r="C1337">
        <v>0</v>
      </c>
      <c r="D1337">
        <v>4764</v>
      </c>
      <c r="E1337" t="str">
        <f t="shared" si="20"/>
        <v>Minnesota</v>
      </c>
    </row>
    <row r="1338" spans="1:7" x14ac:dyDescent="0.25">
      <c r="A1338" t="s">
        <v>1335</v>
      </c>
      <c r="B1338">
        <v>0</v>
      </c>
      <c r="C1338">
        <v>0</v>
      </c>
      <c r="D1338">
        <v>2009</v>
      </c>
      <c r="E1338" t="str">
        <f t="shared" si="20"/>
        <v>Tennessee</v>
      </c>
    </row>
    <row r="1339" spans="1:7" x14ac:dyDescent="0.25">
      <c r="A1339" t="s">
        <v>1336</v>
      </c>
      <c r="B1339">
        <v>0</v>
      </c>
      <c r="C1339">
        <v>0</v>
      </c>
      <c r="D1339">
        <v>8619</v>
      </c>
      <c r="E1339" t="str">
        <f t="shared" si="20"/>
        <v>Texas</v>
      </c>
    </row>
    <row r="1340" spans="1:7" x14ac:dyDescent="0.25">
      <c r="A1340" t="s">
        <v>1337</v>
      </c>
      <c r="B1340">
        <v>1.6082341588929901E-4</v>
      </c>
      <c r="C1340">
        <v>1</v>
      </c>
      <c r="D1340">
        <v>6218</v>
      </c>
      <c r="E1340" t="str">
        <f t="shared" si="20"/>
        <v>Arkansas</v>
      </c>
    </row>
    <row r="1341" spans="1:7" x14ac:dyDescent="0.25">
      <c r="A1341" t="s">
        <v>1338</v>
      </c>
      <c r="B1341">
        <v>1.21684108055464E-4</v>
      </c>
      <c r="C1341">
        <v>4</v>
      </c>
      <c r="D1341">
        <v>32872</v>
      </c>
      <c r="E1341" t="str">
        <f t="shared" si="20"/>
        <v>Indiana</v>
      </c>
    </row>
    <row r="1342" spans="1:7" x14ac:dyDescent="0.25">
      <c r="A1342" t="s">
        <v>1339</v>
      </c>
      <c r="B1342">
        <v>0</v>
      </c>
      <c r="C1342">
        <v>0</v>
      </c>
      <c r="D1342">
        <v>3627</v>
      </c>
      <c r="E1342" t="str">
        <f t="shared" si="20"/>
        <v>Iowa</v>
      </c>
    </row>
    <row r="1343" spans="1:7" x14ac:dyDescent="0.25">
      <c r="A1343" t="s">
        <v>1340</v>
      </c>
      <c r="B1343">
        <v>8.4703743492275897E-4</v>
      </c>
      <c r="C1343">
        <v>123</v>
      </c>
      <c r="D1343">
        <v>145212</v>
      </c>
      <c r="E1343" t="str">
        <f t="shared" si="20"/>
        <v>Maryland</v>
      </c>
    </row>
    <row r="1344" spans="1:7" x14ac:dyDescent="0.25">
      <c r="A1344" t="s">
        <v>1341</v>
      </c>
      <c r="B1344">
        <v>0</v>
      </c>
      <c r="C1344">
        <v>0</v>
      </c>
      <c r="D1344">
        <v>2354</v>
      </c>
      <c r="E1344" t="str">
        <f t="shared" si="20"/>
        <v>Missouri</v>
      </c>
    </row>
    <row r="1345" spans="1:5" x14ac:dyDescent="0.25">
      <c r="A1345" t="s">
        <v>1342</v>
      </c>
      <c r="B1345">
        <v>0</v>
      </c>
      <c r="C1345">
        <v>0</v>
      </c>
      <c r="D1345">
        <v>1746</v>
      </c>
      <c r="E1345" t="str">
        <f t="shared" si="20"/>
        <v>Nebraska</v>
      </c>
    </row>
    <row r="1346" spans="1:5" x14ac:dyDescent="0.25">
      <c r="A1346" t="s">
        <v>1343</v>
      </c>
      <c r="B1346">
        <v>0</v>
      </c>
      <c r="C1346">
        <v>0</v>
      </c>
      <c r="D1346">
        <v>10974</v>
      </c>
      <c r="E1346" t="str">
        <f t="shared" si="20"/>
        <v>Texas</v>
      </c>
    </row>
    <row r="1347" spans="1:5" x14ac:dyDescent="0.25">
      <c r="A1347" t="s">
        <v>1344</v>
      </c>
      <c r="B1347">
        <v>0</v>
      </c>
      <c r="C1347">
        <v>0</v>
      </c>
      <c r="D1347">
        <v>13507</v>
      </c>
      <c r="E1347" t="str">
        <f t="shared" si="20"/>
        <v>Missouri</v>
      </c>
    </row>
    <row r="1348" spans="1:5" x14ac:dyDescent="0.25">
      <c r="A1348" t="s">
        <v>1345</v>
      </c>
      <c r="B1348">
        <v>0</v>
      </c>
      <c r="C1348">
        <v>0</v>
      </c>
      <c r="D1348">
        <v>6310</v>
      </c>
      <c r="E1348" t="str">
        <f t="shared" ref="E1348:E1411" si="21">IFERROR(RIGHT(A1348,LEN(A1348)-FIND(",",A1348)-1),"DC")</f>
        <v>Minnesota</v>
      </c>
    </row>
    <row r="1349" spans="1:5" x14ac:dyDescent="0.25">
      <c r="A1349" t="s">
        <v>1346</v>
      </c>
      <c r="B1349">
        <v>2.0937249830654801E-3</v>
      </c>
      <c r="C1349">
        <v>408</v>
      </c>
      <c r="D1349">
        <v>194868</v>
      </c>
      <c r="E1349" t="str">
        <f t="shared" si="21"/>
        <v>New Jersey</v>
      </c>
    </row>
    <row r="1350" spans="1:5" x14ac:dyDescent="0.25">
      <c r="A1350" t="s">
        <v>1347</v>
      </c>
      <c r="B1350">
        <v>0</v>
      </c>
      <c r="C1350">
        <v>0</v>
      </c>
      <c r="D1350">
        <v>932</v>
      </c>
      <c r="E1350" t="str">
        <f t="shared" si="21"/>
        <v>Texas</v>
      </c>
    </row>
    <row r="1351" spans="1:5" x14ac:dyDescent="0.25">
      <c r="A1351" t="s">
        <v>1348</v>
      </c>
      <c r="B1351">
        <v>0</v>
      </c>
      <c r="C1351">
        <v>0</v>
      </c>
      <c r="D1351">
        <v>3241</v>
      </c>
      <c r="E1351" t="str">
        <f t="shared" si="21"/>
        <v>Colorado</v>
      </c>
    </row>
    <row r="1352" spans="1:5" x14ac:dyDescent="0.25">
      <c r="A1352" t="s">
        <v>1349</v>
      </c>
      <c r="B1352">
        <v>0</v>
      </c>
      <c r="C1352">
        <v>0</v>
      </c>
      <c r="D1352">
        <v>2710</v>
      </c>
      <c r="E1352" t="str">
        <f t="shared" si="21"/>
        <v>Oklahoma</v>
      </c>
    </row>
    <row r="1353" spans="1:5" x14ac:dyDescent="0.25">
      <c r="A1353" t="s">
        <v>1350</v>
      </c>
      <c r="B1353">
        <v>0</v>
      </c>
      <c r="C1353">
        <v>0</v>
      </c>
      <c r="D1353">
        <v>6614</v>
      </c>
      <c r="E1353" t="str">
        <f t="shared" si="21"/>
        <v>South Dakota</v>
      </c>
    </row>
    <row r="1354" spans="1:5" x14ac:dyDescent="0.25">
      <c r="A1354" t="s">
        <v>1351</v>
      </c>
      <c r="B1354">
        <v>0</v>
      </c>
      <c r="C1354">
        <v>0</v>
      </c>
      <c r="D1354">
        <v>11386</v>
      </c>
      <c r="E1354" t="str">
        <f t="shared" si="21"/>
        <v>Puerto Rico</v>
      </c>
    </row>
    <row r="1355" spans="1:5" x14ac:dyDescent="0.25">
      <c r="A1355" t="s">
        <v>1352</v>
      </c>
      <c r="B1355">
        <v>1.9838317710663101E-4</v>
      </c>
      <c r="C1355">
        <v>8</v>
      </c>
      <c r="D1355">
        <v>40326</v>
      </c>
      <c r="E1355" t="str">
        <f t="shared" si="21"/>
        <v>California</v>
      </c>
    </row>
    <row r="1356" spans="1:5" x14ac:dyDescent="0.25">
      <c r="A1356" t="s">
        <v>1353</v>
      </c>
      <c r="B1356">
        <v>0</v>
      </c>
      <c r="C1356">
        <v>0</v>
      </c>
      <c r="D1356">
        <v>4468</v>
      </c>
      <c r="E1356" t="str">
        <f t="shared" si="21"/>
        <v>Iowa</v>
      </c>
    </row>
    <row r="1357" spans="1:5" x14ac:dyDescent="0.25">
      <c r="A1357" t="s">
        <v>1354</v>
      </c>
      <c r="B1357">
        <v>0</v>
      </c>
      <c r="C1357">
        <v>0</v>
      </c>
      <c r="D1357">
        <v>7675</v>
      </c>
      <c r="E1357" t="str">
        <f t="shared" si="21"/>
        <v>Nevada</v>
      </c>
    </row>
    <row r="1358" spans="1:5" x14ac:dyDescent="0.25">
      <c r="A1358" t="s">
        <v>1355</v>
      </c>
      <c r="B1358">
        <v>3.28515111695182E-4</v>
      </c>
      <c r="C1358">
        <v>1</v>
      </c>
      <c r="D1358">
        <v>3044</v>
      </c>
      <c r="E1358" t="str">
        <f t="shared" si="21"/>
        <v>Mississippi</v>
      </c>
    </row>
    <row r="1359" spans="1:5" x14ac:dyDescent="0.25">
      <c r="A1359" t="s">
        <v>1356</v>
      </c>
      <c r="B1359">
        <v>0</v>
      </c>
      <c r="C1359">
        <v>0</v>
      </c>
      <c r="D1359">
        <v>5376</v>
      </c>
      <c r="E1359" t="str">
        <f t="shared" si="21"/>
        <v>Tennessee</v>
      </c>
    </row>
    <row r="1360" spans="1:5" x14ac:dyDescent="0.25">
      <c r="A1360" t="s">
        <v>1357</v>
      </c>
      <c r="B1360">
        <v>0</v>
      </c>
      <c r="C1360">
        <v>0</v>
      </c>
      <c r="D1360">
        <v>20592</v>
      </c>
      <c r="E1360" t="str">
        <f t="shared" si="21"/>
        <v>Texas</v>
      </c>
    </row>
    <row r="1361" spans="1:7" x14ac:dyDescent="0.25">
      <c r="A1361" t="s">
        <v>1358</v>
      </c>
      <c r="B1361">
        <v>6.2968043717814804E-4</v>
      </c>
      <c r="C1361">
        <v>28</v>
      </c>
      <c r="D1361">
        <v>44467</v>
      </c>
      <c r="E1361" t="str">
        <f t="shared" si="21"/>
        <v>New Jersey</v>
      </c>
    </row>
    <row r="1362" spans="1:7" x14ac:dyDescent="0.25">
      <c r="A1362" t="s">
        <v>1359</v>
      </c>
      <c r="B1362">
        <v>0</v>
      </c>
      <c r="C1362">
        <v>0</v>
      </c>
      <c r="D1362">
        <v>11576</v>
      </c>
      <c r="E1362" t="str">
        <f t="shared" si="21"/>
        <v>Pennsylvania</v>
      </c>
    </row>
    <row r="1363" spans="1:7" x14ac:dyDescent="0.25">
      <c r="A1363" t="s">
        <v>1360</v>
      </c>
      <c r="B1363">
        <v>0</v>
      </c>
      <c r="C1363">
        <v>0</v>
      </c>
      <c r="D1363">
        <v>13888</v>
      </c>
      <c r="E1363" t="str">
        <f t="shared" si="21"/>
        <v>Indiana</v>
      </c>
    </row>
    <row r="1364" spans="1:7" x14ac:dyDescent="0.25">
      <c r="A1364" t="s">
        <v>1361</v>
      </c>
      <c r="B1364">
        <v>1.6829350387070801E-4</v>
      </c>
      <c r="C1364">
        <v>2</v>
      </c>
      <c r="D1364">
        <v>11884</v>
      </c>
      <c r="E1364" t="str">
        <f t="shared" si="21"/>
        <v>Michigan</v>
      </c>
    </row>
    <row r="1365" spans="1:7" x14ac:dyDescent="0.25">
      <c r="A1365" t="s">
        <v>1362</v>
      </c>
      <c r="B1365">
        <v>1.08412836079763E-4</v>
      </c>
      <c r="C1365">
        <v>2</v>
      </c>
      <c r="D1365">
        <v>18448</v>
      </c>
      <c r="E1365" t="str">
        <f t="shared" si="21"/>
        <v>Ohio</v>
      </c>
    </row>
    <row r="1366" spans="1:7" x14ac:dyDescent="0.25">
      <c r="A1366" t="s">
        <v>1363</v>
      </c>
      <c r="B1366">
        <v>0</v>
      </c>
      <c r="C1366">
        <v>0</v>
      </c>
      <c r="D1366">
        <v>2385</v>
      </c>
      <c r="E1366" t="str">
        <f t="shared" si="21"/>
        <v>South Dakota</v>
      </c>
    </row>
    <row r="1367" spans="1:7" x14ac:dyDescent="0.25">
      <c r="A1367" t="s">
        <v>1364</v>
      </c>
      <c r="B1367">
        <v>0</v>
      </c>
      <c r="C1367">
        <v>0</v>
      </c>
      <c r="D1367">
        <v>8276</v>
      </c>
      <c r="E1367" t="str">
        <f t="shared" si="21"/>
        <v>Texas</v>
      </c>
    </row>
    <row r="1368" spans="1:7" x14ac:dyDescent="0.25">
      <c r="A1368" t="s">
        <v>1365</v>
      </c>
      <c r="B1368">
        <v>0</v>
      </c>
      <c r="C1368">
        <v>0</v>
      </c>
      <c r="D1368">
        <v>2115</v>
      </c>
      <c r="E1368" t="str">
        <f t="shared" si="21"/>
        <v>North Carolina</v>
      </c>
    </row>
    <row r="1369" spans="1:7" x14ac:dyDescent="0.25">
      <c r="A1369" t="s">
        <v>1366</v>
      </c>
      <c r="B1369">
        <v>0</v>
      </c>
      <c r="C1369">
        <v>0</v>
      </c>
      <c r="D1369">
        <v>455</v>
      </c>
      <c r="E1369" t="str">
        <f t="shared" si="21"/>
        <v>South Dakota</v>
      </c>
    </row>
    <row r="1370" spans="1:7" x14ac:dyDescent="0.25">
      <c r="A1370" t="s">
        <v>1367</v>
      </c>
      <c r="B1370">
        <v>1.7023594702259001E-4</v>
      </c>
      <c r="C1370">
        <v>5</v>
      </c>
      <c r="D1370">
        <v>29371</v>
      </c>
      <c r="E1370" t="str">
        <f t="shared" si="21"/>
        <v>Louisiana</v>
      </c>
    </row>
    <row r="1371" spans="1:7" x14ac:dyDescent="0.25">
      <c r="A1371" t="s">
        <v>1368</v>
      </c>
      <c r="B1371">
        <v>1.8564930845632599E-4</v>
      </c>
      <c r="C1371">
        <v>2</v>
      </c>
      <c r="D1371">
        <v>10773</v>
      </c>
      <c r="E1371" t="str">
        <f t="shared" si="21"/>
        <v>Louisiana</v>
      </c>
    </row>
    <row r="1372" spans="1:7" x14ac:dyDescent="0.25">
      <c r="A1372" t="s">
        <v>1369</v>
      </c>
      <c r="B1372">
        <v>0</v>
      </c>
      <c r="C1372">
        <v>0</v>
      </c>
      <c r="D1372">
        <v>3939</v>
      </c>
      <c r="E1372" t="str">
        <f t="shared" si="21"/>
        <v>Iowa</v>
      </c>
    </row>
    <row r="1373" spans="1:7" x14ac:dyDescent="0.25">
      <c r="A1373" t="s">
        <v>1370</v>
      </c>
      <c r="B1373">
        <v>0</v>
      </c>
      <c r="C1373">
        <v>0</v>
      </c>
      <c r="D1373">
        <v>3958</v>
      </c>
      <c r="E1373" t="str">
        <f t="shared" si="21"/>
        <v>Idaho</v>
      </c>
    </row>
    <row r="1374" spans="1:7" x14ac:dyDescent="0.25">
      <c r="A1374" t="s">
        <v>1371</v>
      </c>
      <c r="B1374">
        <v>1.0893958210778E-4</v>
      </c>
      <c r="C1374">
        <v>5</v>
      </c>
      <c r="D1374">
        <v>45897</v>
      </c>
      <c r="E1374" t="str">
        <f t="shared" si="21"/>
        <v>California</v>
      </c>
    </row>
    <row r="1375" spans="1:7" x14ac:dyDescent="0.25">
      <c r="A1375" t="s">
        <v>1372</v>
      </c>
      <c r="B1375" s="1">
        <v>8.0945442771596099E-5</v>
      </c>
      <c r="C1375">
        <v>1</v>
      </c>
      <c r="D1375">
        <v>12354</v>
      </c>
      <c r="E1375" t="str">
        <f t="shared" si="21"/>
        <v>Arkansas</v>
      </c>
      <c r="G1375" s="1"/>
    </row>
    <row r="1376" spans="1:7" x14ac:dyDescent="0.25">
      <c r="A1376" t="s">
        <v>1373</v>
      </c>
      <c r="B1376" s="1">
        <v>8.9511491037641501E-5</v>
      </c>
      <c r="C1376">
        <v>4</v>
      </c>
      <c r="D1376">
        <v>44687</v>
      </c>
      <c r="E1376" t="str">
        <f t="shared" si="21"/>
        <v>Florida</v>
      </c>
      <c r="G1376" s="1"/>
    </row>
    <row r="1377" spans="1:5" x14ac:dyDescent="0.25">
      <c r="A1377" t="s">
        <v>1374</v>
      </c>
      <c r="B1377">
        <v>1.0004001600638601E-4</v>
      </c>
      <c r="C1377">
        <v>3</v>
      </c>
      <c r="D1377">
        <v>29988</v>
      </c>
      <c r="E1377" t="str">
        <f t="shared" si="21"/>
        <v>Pennsylvania</v>
      </c>
    </row>
    <row r="1378" spans="1:5" x14ac:dyDescent="0.25">
      <c r="A1378" t="s">
        <v>1375</v>
      </c>
      <c r="B1378">
        <v>3.7682091815638403E-4</v>
      </c>
      <c r="C1378">
        <v>41</v>
      </c>
      <c r="D1378">
        <v>108805</v>
      </c>
      <c r="E1378" t="str">
        <f t="shared" si="21"/>
        <v>Michigan</v>
      </c>
    </row>
    <row r="1379" spans="1:5" x14ac:dyDescent="0.25">
      <c r="A1379" t="s">
        <v>1376</v>
      </c>
      <c r="B1379">
        <v>0</v>
      </c>
      <c r="C1379">
        <v>0</v>
      </c>
      <c r="D1379">
        <v>7309</v>
      </c>
      <c r="E1379" t="str">
        <f t="shared" si="21"/>
        <v>California</v>
      </c>
    </row>
    <row r="1380" spans="1:5" x14ac:dyDescent="0.25">
      <c r="A1380" t="s">
        <v>1377</v>
      </c>
      <c r="B1380">
        <v>1.85265238065834E-4</v>
      </c>
      <c r="C1380">
        <v>3</v>
      </c>
      <c r="D1380">
        <v>16193</v>
      </c>
      <c r="E1380" t="str">
        <f t="shared" si="21"/>
        <v>Michigan</v>
      </c>
    </row>
    <row r="1381" spans="1:5" x14ac:dyDescent="0.25">
      <c r="A1381" t="s">
        <v>1378</v>
      </c>
      <c r="B1381">
        <v>1.2669453946534401E-4</v>
      </c>
      <c r="C1381">
        <v>1</v>
      </c>
      <c r="D1381">
        <v>7893</v>
      </c>
      <c r="E1381" t="str">
        <f t="shared" si="21"/>
        <v>Michigan</v>
      </c>
    </row>
    <row r="1382" spans="1:5" x14ac:dyDescent="0.25">
      <c r="A1382" t="s">
        <v>1379</v>
      </c>
      <c r="B1382">
        <v>1.2119743061444999E-4</v>
      </c>
      <c r="C1382">
        <v>1</v>
      </c>
      <c r="D1382">
        <v>8251</v>
      </c>
      <c r="E1382" t="str">
        <f t="shared" si="21"/>
        <v>Iowa</v>
      </c>
    </row>
    <row r="1383" spans="1:5" x14ac:dyDescent="0.25">
      <c r="A1383" t="s">
        <v>1380</v>
      </c>
      <c r="B1383">
        <v>0</v>
      </c>
      <c r="C1383">
        <v>0</v>
      </c>
      <c r="D1383">
        <v>8650</v>
      </c>
      <c r="E1383" t="str">
        <f t="shared" si="21"/>
        <v>Wisconsin</v>
      </c>
    </row>
    <row r="1384" spans="1:5" x14ac:dyDescent="0.25">
      <c r="A1384" t="s">
        <v>1381</v>
      </c>
      <c r="B1384">
        <v>1.05633802816917E-4</v>
      </c>
      <c r="C1384">
        <v>6</v>
      </c>
      <c r="D1384">
        <v>56800</v>
      </c>
      <c r="E1384" t="str">
        <f t="shared" si="21"/>
        <v>North Carolina</v>
      </c>
    </row>
    <row r="1385" spans="1:5" x14ac:dyDescent="0.25">
      <c r="A1385" t="s">
        <v>1382</v>
      </c>
      <c r="B1385">
        <v>0</v>
      </c>
      <c r="C1385">
        <v>0</v>
      </c>
      <c r="D1385">
        <v>1466</v>
      </c>
      <c r="E1385" t="str">
        <f t="shared" si="21"/>
        <v>Texas</v>
      </c>
    </row>
    <row r="1386" spans="1:5" x14ac:dyDescent="0.25">
      <c r="A1386" t="s">
        <v>1383</v>
      </c>
      <c r="B1386">
        <v>0</v>
      </c>
      <c r="C1386">
        <v>0</v>
      </c>
      <c r="D1386">
        <v>4513</v>
      </c>
      <c r="E1386" t="str">
        <f t="shared" si="21"/>
        <v>Michigan</v>
      </c>
    </row>
    <row r="1387" spans="1:5" x14ac:dyDescent="0.25">
      <c r="A1387" t="s">
        <v>1384</v>
      </c>
      <c r="B1387">
        <v>6.4977257959719604E-4</v>
      </c>
      <c r="C1387">
        <v>2</v>
      </c>
      <c r="D1387">
        <v>3078</v>
      </c>
      <c r="E1387" t="str">
        <f t="shared" si="21"/>
        <v>Missouri</v>
      </c>
    </row>
    <row r="1388" spans="1:5" x14ac:dyDescent="0.25">
      <c r="A1388" t="s">
        <v>1385</v>
      </c>
      <c r="B1388">
        <v>1.3279330721727099E-4</v>
      </c>
      <c r="C1388">
        <v>2</v>
      </c>
      <c r="D1388">
        <v>15061</v>
      </c>
      <c r="E1388" t="str">
        <f t="shared" si="21"/>
        <v>Utah</v>
      </c>
    </row>
    <row r="1389" spans="1:5" x14ac:dyDescent="0.25">
      <c r="A1389" t="s">
        <v>1386</v>
      </c>
      <c r="B1389">
        <v>4.2444821731746297E-4</v>
      </c>
      <c r="C1389">
        <v>1</v>
      </c>
      <c r="D1389">
        <v>2356</v>
      </c>
      <c r="E1389" t="str">
        <f t="shared" si="21"/>
        <v>Wisconsin</v>
      </c>
    </row>
    <row r="1390" spans="1:5" x14ac:dyDescent="0.25">
      <c r="A1390" t="s">
        <v>1387</v>
      </c>
      <c r="B1390">
        <v>0</v>
      </c>
      <c r="C1390">
        <v>0</v>
      </c>
      <c r="D1390">
        <v>11051</v>
      </c>
      <c r="E1390" t="str">
        <f t="shared" si="21"/>
        <v>Illinois</v>
      </c>
    </row>
    <row r="1391" spans="1:5" x14ac:dyDescent="0.25">
      <c r="A1391" t="s">
        <v>1388</v>
      </c>
      <c r="B1391">
        <v>0</v>
      </c>
      <c r="C1391">
        <v>0</v>
      </c>
      <c r="D1391">
        <v>1661</v>
      </c>
      <c r="E1391" t="str">
        <f t="shared" si="21"/>
        <v>Georgia</v>
      </c>
    </row>
    <row r="1392" spans="1:5" x14ac:dyDescent="0.25">
      <c r="A1392" t="s">
        <v>1389</v>
      </c>
      <c r="B1392">
        <v>1.9455252918287801E-4</v>
      </c>
      <c r="C1392">
        <v>1</v>
      </c>
      <c r="D1392">
        <v>5140</v>
      </c>
      <c r="E1392" t="str">
        <f t="shared" si="21"/>
        <v>Puerto Rico</v>
      </c>
    </row>
    <row r="1393" spans="1:7" x14ac:dyDescent="0.25">
      <c r="A1393" t="s">
        <v>1390</v>
      </c>
      <c r="B1393">
        <v>1.51293559937482E-4</v>
      </c>
      <c r="C1393">
        <v>3</v>
      </c>
      <c r="D1393">
        <v>19829</v>
      </c>
      <c r="E1393" t="str">
        <f t="shared" si="21"/>
        <v>Michigan</v>
      </c>
    </row>
    <row r="1394" spans="1:7" x14ac:dyDescent="0.25">
      <c r="A1394" t="s">
        <v>1391</v>
      </c>
      <c r="B1394">
        <v>0</v>
      </c>
      <c r="C1394">
        <v>0</v>
      </c>
      <c r="D1394">
        <v>9761</v>
      </c>
      <c r="E1394" t="str">
        <f t="shared" si="21"/>
        <v>Minnesota</v>
      </c>
    </row>
    <row r="1395" spans="1:7" x14ac:dyDescent="0.25">
      <c r="A1395" t="s">
        <v>1392</v>
      </c>
      <c r="B1395">
        <v>1.4231836618516699E-4</v>
      </c>
      <c r="C1395">
        <v>2</v>
      </c>
      <c r="D1395">
        <v>14053</v>
      </c>
      <c r="E1395" t="str">
        <f t="shared" si="21"/>
        <v>Washington</v>
      </c>
    </row>
    <row r="1396" spans="1:7" x14ac:dyDescent="0.25">
      <c r="A1396" t="s">
        <v>1393</v>
      </c>
      <c r="B1396">
        <v>2.2639800769752499E-4</v>
      </c>
      <c r="C1396">
        <v>2</v>
      </c>
      <c r="D1396">
        <v>8834</v>
      </c>
      <c r="E1396" t="str">
        <f t="shared" si="21"/>
        <v>Virginia</v>
      </c>
    </row>
    <row r="1397" spans="1:7" x14ac:dyDescent="0.25">
      <c r="A1397" t="s">
        <v>1394</v>
      </c>
      <c r="B1397">
        <v>0</v>
      </c>
      <c r="C1397">
        <v>0</v>
      </c>
      <c r="D1397">
        <v>144</v>
      </c>
      <c r="E1397" t="str">
        <f t="shared" si="21"/>
        <v>Mississippi</v>
      </c>
    </row>
    <row r="1398" spans="1:7" x14ac:dyDescent="0.25">
      <c r="A1398" t="s">
        <v>1395</v>
      </c>
      <c r="B1398">
        <v>0</v>
      </c>
      <c r="C1398">
        <v>0</v>
      </c>
      <c r="D1398">
        <v>13818</v>
      </c>
      <c r="E1398" t="str">
        <f t="shared" si="21"/>
        <v>Minnesota</v>
      </c>
    </row>
    <row r="1399" spans="1:7" x14ac:dyDescent="0.25">
      <c r="A1399" t="s">
        <v>1396</v>
      </c>
      <c r="B1399">
        <v>0</v>
      </c>
      <c r="C1399">
        <v>0</v>
      </c>
      <c r="D1399">
        <v>5091</v>
      </c>
      <c r="E1399" t="str">
        <f t="shared" si="21"/>
        <v>Mississippi</v>
      </c>
    </row>
    <row r="1400" spans="1:7" x14ac:dyDescent="0.25">
      <c r="A1400" t="s">
        <v>1397</v>
      </c>
      <c r="B1400">
        <v>0</v>
      </c>
      <c r="C1400">
        <v>0</v>
      </c>
      <c r="D1400">
        <v>2607</v>
      </c>
      <c r="E1400" t="str">
        <f t="shared" si="21"/>
        <v>Arkansas</v>
      </c>
    </row>
    <row r="1401" spans="1:7" x14ac:dyDescent="0.25">
      <c r="A1401" t="s">
        <v>1398</v>
      </c>
      <c r="B1401">
        <v>0</v>
      </c>
      <c r="C1401">
        <v>0</v>
      </c>
      <c r="D1401">
        <v>3857</v>
      </c>
      <c r="E1401" t="str">
        <f t="shared" si="21"/>
        <v>Texas</v>
      </c>
    </row>
    <row r="1402" spans="1:7" x14ac:dyDescent="0.25">
      <c r="A1402" t="s">
        <v>1399</v>
      </c>
      <c r="B1402">
        <v>1.4832393948382901E-4</v>
      </c>
      <c r="C1402">
        <v>2</v>
      </c>
      <c r="D1402">
        <v>13484</v>
      </c>
      <c r="E1402" t="str">
        <f t="shared" si="21"/>
        <v>Alabama</v>
      </c>
    </row>
    <row r="1403" spans="1:7" x14ac:dyDescent="0.25">
      <c r="A1403" t="s">
        <v>1400</v>
      </c>
      <c r="B1403">
        <v>1.8818216033122899E-4</v>
      </c>
      <c r="C1403">
        <v>1</v>
      </c>
      <c r="D1403">
        <v>5314</v>
      </c>
      <c r="E1403" t="str">
        <f t="shared" si="21"/>
        <v>Arkansas</v>
      </c>
    </row>
    <row r="1404" spans="1:7" x14ac:dyDescent="0.25">
      <c r="A1404" t="s">
        <v>1401</v>
      </c>
      <c r="B1404">
        <v>0</v>
      </c>
      <c r="C1404">
        <v>0</v>
      </c>
      <c r="D1404">
        <v>874</v>
      </c>
      <c r="E1404" t="str">
        <f t="shared" si="21"/>
        <v>Colorado</v>
      </c>
    </row>
    <row r="1405" spans="1:7" x14ac:dyDescent="0.25">
      <c r="A1405" t="s">
        <v>1402</v>
      </c>
      <c r="B1405">
        <v>0</v>
      </c>
      <c r="C1405">
        <v>0</v>
      </c>
      <c r="D1405">
        <v>10210</v>
      </c>
      <c r="E1405" t="str">
        <f t="shared" si="21"/>
        <v>Florida</v>
      </c>
    </row>
    <row r="1406" spans="1:7" x14ac:dyDescent="0.25">
      <c r="A1406" t="s">
        <v>1403</v>
      </c>
      <c r="B1406" s="1">
        <v>6.0882800608785801E-5</v>
      </c>
      <c r="C1406">
        <v>1</v>
      </c>
      <c r="D1406">
        <v>16425</v>
      </c>
      <c r="E1406" t="str">
        <f t="shared" si="21"/>
        <v>Georgia</v>
      </c>
      <c r="G1406" s="1"/>
    </row>
    <row r="1407" spans="1:7" x14ac:dyDescent="0.25">
      <c r="A1407" t="s">
        <v>1404</v>
      </c>
      <c r="B1407" s="1">
        <v>5.7786766830436598E-5</v>
      </c>
      <c r="C1407">
        <v>1</v>
      </c>
      <c r="D1407">
        <v>17305</v>
      </c>
      <c r="E1407" t="str">
        <f t="shared" si="21"/>
        <v>Illinois</v>
      </c>
      <c r="G1407" s="1"/>
    </row>
    <row r="1408" spans="1:7" x14ac:dyDescent="0.25">
      <c r="A1408" t="s">
        <v>1405</v>
      </c>
      <c r="B1408" s="1">
        <v>5.9477785047334899E-5</v>
      </c>
      <c r="C1408">
        <v>1</v>
      </c>
      <c r="D1408">
        <v>16813</v>
      </c>
      <c r="E1408" t="str">
        <f t="shared" si="21"/>
        <v>Indiana</v>
      </c>
      <c r="G1408" s="1"/>
    </row>
    <row r="1409" spans="1:7" x14ac:dyDescent="0.25">
      <c r="A1409" t="s">
        <v>1406</v>
      </c>
      <c r="B1409">
        <v>0</v>
      </c>
      <c r="C1409">
        <v>0</v>
      </c>
      <c r="D1409">
        <v>6582</v>
      </c>
      <c r="E1409" t="str">
        <f t="shared" si="21"/>
        <v>Iowa</v>
      </c>
    </row>
    <row r="1410" spans="1:7" x14ac:dyDescent="0.25">
      <c r="A1410" t="s">
        <v>1407</v>
      </c>
      <c r="B1410">
        <v>0</v>
      </c>
      <c r="C1410">
        <v>0</v>
      </c>
      <c r="D1410">
        <v>3092</v>
      </c>
      <c r="E1410" t="str">
        <f t="shared" si="21"/>
        <v>Kansas</v>
      </c>
    </row>
    <row r="1411" spans="1:7" x14ac:dyDescent="0.25">
      <c r="A1411" t="s">
        <v>1408</v>
      </c>
      <c r="B1411">
        <v>0</v>
      </c>
      <c r="C1411">
        <v>0</v>
      </c>
      <c r="D1411">
        <v>1547</v>
      </c>
      <c r="E1411" t="str">
        <f t="shared" si="21"/>
        <v>Kentucky</v>
      </c>
    </row>
    <row r="1412" spans="1:7" x14ac:dyDescent="0.25">
      <c r="A1412" t="s">
        <v>1409</v>
      </c>
      <c r="B1412">
        <v>1.4441922838870301E-4</v>
      </c>
      <c r="C1412">
        <v>7</v>
      </c>
      <c r="D1412">
        <v>48470</v>
      </c>
      <c r="E1412" t="str">
        <f t="shared" ref="E1412:E1475" si="22">IFERROR(RIGHT(A1412,LEN(A1412)-FIND(",",A1412)-1),"DC")</f>
        <v>Michigan</v>
      </c>
    </row>
    <row r="1413" spans="1:7" x14ac:dyDescent="0.25">
      <c r="A1413" t="s">
        <v>1410</v>
      </c>
      <c r="B1413">
        <v>0</v>
      </c>
      <c r="C1413">
        <v>0</v>
      </c>
      <c r="D1413">
        <v>4966</v>
      </c>
      <c r="E1413" t="str">
        <f t="shared" si="22"/>
        <v>Minnesota</v>
      </c>
    </row>
    <row r="1414" spans="1:7" x14ac:dyDescent="0.25">
      <c r="A1414" t="s">
        <v>1411</v>
      </c>
      <c r="B1414">
        <v>1.2697445274012501E-4</v>
      </c>
      <c r="C1414">
        <v>5</v>
      </c>
      <c r="D1414">
        <v>39378</v>
      </c>
      <c r="E1414" t="str">
        <f t="shared" si="22"/>
        <v>Mississippi</v>
      </c>
    </row>
    <row r="1415" spans="1:7" x14ac:dyDescent="0.25">
      <c r="A1415" t="s">
        <v>1412</v>
      </c>
      <c r="B1415">
        <v>8.8357821565521102E-4</v>
      </c>
      <c r="C1415">
        <v>256</v>
      </c>
      <c r="D1415">
        <v>289731</v>
      </c>
      <c r="E1415" t="str">
        <f t="shared" si="22"/>
        <v>Missouri</v>
      </c>
    </row>
    <row r="1416" spans="1:7" x14ac:dyDescent="0.25">
      <c r="A1416" t="s">
        <v>1413</v>
      </c>
      <c r="B1416" s="1">
        <v>8.0742834073443904E-5</v>
      </c>
      <c r="C1416">
        <v>1</v>
      </c>
      <c r="D1416">
        <v>12385</v>
      </c>
      <c r="E1416" t="str">
        <f t="shared" si="22"/>
        <v>North Carolina</v>
      </c>
      <c r="G1416" s="1"/>
    </row>
    <row r="1417" spans="1:7" x14ac:dyDescent="0.25">
      <c r="A1417" t="s">
        <v>1414</v>
      </c>
      <c r="B1417">
        <v>0</v>
      </c>
      <c r="C1417">
        <v>0</v>
      </c>
      <c r="D1417">
        <v>9314</v>
      </c>
      <c r="E1417" t="str">
        <f t="shared" si="22"/>
        <v>Ohio</v>
      </c>
    </row>
    <row r="1418" spans="1:7" x14ac:dyDescent="0.25">
      <c r="A1418" t="s">
        <v>1415</v>
      </c>
      <c r="B1418">
        <v>0</v>
      </c>
      <c r="C1418">
        <v>0</v>
      </c>
      <c r="D1418">
        <v>6535</v>
      </c>
      <c r="E1418" t="str">
        <f t="shared" si="22"/>
        <v>Oklahoma</v>
      </c>
    </row>
    <row r="1419" spans="1:7" x14ac:dyDescent="0.25">
      <c r="A1419" t="s">
        <v>1416</v>
      </c>
      <c r="B1419">
        <v>1.46316482551811E-4</v>
      </c>
      <c r="C1419">
        <v>10</v>
      </c>
      <c r="D1419">
        <v>68345</v>
      </c>
      <c r="E1419" t="str">
        <f t="shared" si="22"/>
        <v>Oregon</v>
      </c>
    </row>
    <row r="1420" spans="1:7" x14ac:dyDescent="0.25">
      <c r="A1420" t="s">
        <v>1417</v>
      </c>
      <c r="B1420">
        <v>0</v>
      </c>
      <c r="C1420">
        <v>0</v>
      </c>
      <c r="D1420">
        <v>605</v>
      </c>
      <c r="E1420" t="str">
        <f t="shared" si="22"/>
        <v>South Dakota</v>
      </c>
    </row>
    <row r="1421" spans="1:7" x14ac:dyDescent="0.25">
      <c r="A1421" t="s">
        <v>1418</v>
      </c>
      <c r="B1421">
        <v>0</v>
      </c>
      <c r="C1421">
        <v>0</v>
      </c>
      <c r="D1421">
        <v>1301</v>
      </c>
      <c r="E1421" t="str">
        <f t="shared" si="22"/>
        <v>Tennessee</v>
      </c>
    </row>
    <row r="1422" spans="1:7" x14ac:dyDescent="0.25">
      <c r="A1422" t="s">
        <v>1419</v>
      </c>
      <c r="B1422">
        <v>0</v>
      </c>
      <c r="C1422">
        <v>0</v>
      </c>
      <c r="D1422">
        <v>5494</v>
      </c>
      <c r="E1422" t="str">
        <f t="shared" si="22"/>
        <v>Texas</v>
      </c>
    </row>
    <row r="1423" spans="1:7" x14ac:dyDescent="0.25">
      <c r="A1423" t="s">
        <v>1420</v>
      </c>
      <c r="B1423">
        <v>0</v>
      </c>
      <c r="C1423">
        <v>0</v>
      </c>
      <c r="D1423">
        <v>6354</v>
      </c>
      <c r="E1423" t="str">
        <f t="shared" si="22"/>
        <v>West Virginia</v>
      </c>
    </row>
    <row r="1424" spans="1:7" x14ac:dyDescent="0.25">
      <c r="A1424" t="s">
        <v>1421</v>
      </c>
      <c r="B1424">
        <v>0</v>
      </c>
      <c r="C1424">
        <v>0</v>
      </c>
      <c r="D1424">
        <v>6554</v>
      </c>
      <c r="E1424" t="str">
        <f t="shared" si="22"/>
        <v>Wisconsin</v>
      </c>
    </row>
    <row r="1425" spans="1:7" x14ac:dyDescent="0.25">
      <c r="A1425" t="s">
        <v>1422</v>
      </c>
      <c r="B1425">
        <v>0</v>
      </c>
      <c r="C1425">
        <v>0</v>
      </c>
      <c r="D1425">
        <v>3204</v>
      </c>
      <c r="E1425" t="str">
        <f t="shared" si="22"/>
        <v>Louisiana</v>
      </c>
    </row>
    <row r="1426" spans="1:7" x14ac:dyDescent="0.25">
      <c r="A1426" t="s">
        <v>1423</v>
      </c>
      <c r="B1426" s="1">
        <v>4.4389204545414099E-5</v>
      </c>
      <c r="C1426">
        <v>1</v>
      </c>
      <c r="D1426">
        <v>22528</v>
      </c>
      <c r="E1426" t="str">
        <f t="shared" si="22"/>
        <v>Virginia</v>
      </c>
      <c r="G1426" s="1"/>
    </row>
    <row r="1427" spans="1:7" x14ac:dyDescent="0.25">
      <c r="A1427" t="s">
        <v>1424</v>
      </c>
      <c r="B1427">
        <v>0</v>
      </c>
      <c r="C1427">
        <v>0</v>
      </c>
      <c r="D1427">
        <v>2544</v>
      </c>
      <c r="E1427" t="str">
        <f t="shared" si="22"/>
        <v>Georgia</v>
      </c>
    </row>
    <row r="1428" spans="1:7" x14ac:dyDescent="0.25">
      <c r="A1428" t="s">
        <v>1425</v>
      </c>
      <c r="B1428">
        <v>0</v>
      </c>
      <c r="C1428">
        <v>0</v>
      </c>
      <c r="D1428">
        <v>2731</v>
      </c>
      <c r="E1428" t="str">
        <f t="shared" si="22"/>
        <v>Illinois</v>
      </c>
    </row>
    <row r="1429" spans="1:7" x14ac:dyDescent="0.25">
      <c r="A1429" t="s">
        <v>1426</v>
      </c>
      <c r="B1429">
        <v>0</v>
      </c>
      <c r="C1429">
        <v>0</v>
      </c>
      <c r="D1429">
        <v>10196</v>
      </c>
      <c r="E1429" t="str">
        <f t="shared" si="22"/>
        <v>Indiana</v>
      </c>
    </row>
    <row r="1430" spans="1:7" x14ac:dyDescent="0.25">
      <c r="A1430" t="s">
        <v>1427</v>
      </c>
      <c r="B1430">
        <v>0</v>
      </c>
      <c r="C1430">
        <v>0</v>
      </c>
      <c r="D1430">
        <v>9943</v>
      </c>
      <c r="E1430" t="str">
        <f t="shared" si="22"/>
        <v>Iowa</v>
      </c>
    </row>
    <row r="1431" spans="1:7" x14ac:dyDescent="0.25">
      <c r="A1431" t="s">
        <v>1428</v>
      </c>
      <c r="B1431">
        <v>0</v>
      </c>
      <c r="C1431">
        <v>0</v>
      </c>
      <c r="D1431">
        <v>3133</v>
      </c>
      <c r="E1431" t="str">
        <f t="shared" si="22"/>
        <v>Mississippi</v>
      </c>
    </row>
    <row r="1432" spans="1:7" x14ac:dyDescent="0.25">
      <c r="A1432" t="s">
        <v>1429</v>
      </c>
      <c r="B1432">
        <v>1.3367196898805801E-4</v>
      </c>
      <c r="C1432">
        <v>7</v>
      </c>
      <c r="D1432">
        <v>52367</v>
      </c>
      <c r="E1432" t="str">
        <f t="shared" si="22"/>
        <v>Missouri</v>
      </c>
    </row>
    <row r="1433" spans="1:7" x14ac:dyDescent="0.25">
      <c r="A1433" t="s">
        <v>1430</v>
      </c>
      <c r="B1433">
        <v>0</v>
      </c>
      <c r="C1433">
        <v>0</v>
      </c>
      <c r="D1433">
        <v>7450</v>
      </c>
      <c r="E1433" t="str">
        <f t="shared" si="22"/>
        <v>South Carolina</v>
      </c>
    </row>
    <row r="1434" spans="1:7" x14ac:dyDescent="0.25">
      <c r="A1434" t="s">
        <v>1431</v>
      </c>
      <c r="B1434">
        <v>0</v>
      </c>
      <c r="C1434">
        <v>0</v>
      </c>
      <c r="D1434">
        <v>9645</v>
      </c>
      <c r="E1434" t="str">
        <f t="shared" si="22"/>
        <v>Texas</v>
      </c>
    </row>
    <row r="1435" spans="1:7" x14ac:dyDescent="0.25">
      <c r="A1435" t="s">
        <v>1432</v>
      </c>
      <c r="B1435">
        <v>0</v>
      </c>
      <c r="C1435">
        <v>0</v>
      </c>
      <c r="D1435">
        <v>6266</v>
      </c>
      <c r="E1435" t="str">
        <f t="shared" si="22"/>
        <v>Indiana</v>
      </c>
    </row>
    <row r="1436" spans="1:7" x14ac:dyDescent="0.25">
      <c r="A1436" t="s">
        <v>1433</v>
      </c>
      <c r="B1436">
        <v>0</v>
      </c>
      <c r="C1436">
        <v>0</v>
      </c>
      <c r="D1436">
        <v>1710</v>
      </c>
      <c r="E1436" t="str">
        <f t="shared" si="22"/>
        <v>Puerto Rico</v>
      </c>
    </row>
    <row r="1437" spans="1:7" x14ac:dyDescent="0.25">
      <c r="A1437" t="s">
        <v>1434</v>
      </c>
      <c r="B1437">
        <v>0</v>
      </c>
      <c r="C1437">
        <v>0</v>
      </c>
      <c r="D1437">
        <v>3725</v>
      </c>
      <c r="E1437" t="str">
        <f t="shared" si="22"/>
        <v>Georgia</v>
      </c>
    </row>
    <row r="1438" spans="1:7" x14ac:dyDescent="0.25">
      <c r="A1438" t="s">
        <v>1435</v>
      </c>
      <c r="B1438">
        <v>0</v>
      </c>
      <c r="C1438">
        <v>0</v>
      </c>
      <c r="D1438">
        <v>877</v>
      </c>
      <c r="E1438" t="str">
        <f t="shared" si="22"/>
        <v>Texas</v>
      </c>
    </row>
    <row r="1439" spans="1:7" x14ac:dyDescent="0.25">
      <c r="A1439" t="s">
        <v>1436</v>
      </c>
      <c r="B1439">
        <v>7.1005076862995498E-4</v>
      </c>
      <c r="C1439">
        <v>200</v>
      </c>
      <c r="D1439">
        <v>281670</v>
      </c>
      <c r="E1439" t="str">
        <f t="shared" si="22"/>
        <v>Alabama</v>
      </c>
    </row>
    <row r="1440" spans="1:7" x14ac:dyDescent="0.25">
      <c r="A1440" t="s">
        <v>1437</v>
      </c>
      <c r="B1440">
        <v>2.3312196941438401E-4</v>
      </c>
      <c r="C1440">
        <v>5</v>
      </c>
      <c r="D1440">
        <v>21448</v>
      </c>
      <c r="E1440" t="str">
        <f t="shared" si="22"/>
        <v>Arkansas</v>
      </c>
    </row>
    <row r="1441" spans="1:7" x14ac:dyDescent="0.25">
      <c r="A1441" t="s">
        <v>1438</v>
      </c>
      <c r="B1441">
        <v>1.4775120461336601E-3</v>
      </c>
      <c r="C1441">
        <v>268</v>
      </c>
      <c r="D1441">
        <v>181386</v>
      </c>
      <c r="E1441" t="str">
        <f t="shared" si="22"/>
        <v>Colorado</v>
      </c>
    </row>
    <row r="1442" spans="1:7" x14ac:dyDescent="0.25">
      <c r="A1442" t="s">
        <v>1439</v>
      </c>
      <c r="B1442">
        <v>3.7565740045075703E-4</v>
      </c>
      <c r="C1442">
        <v>1</v>
      </c>
      <c r="D1442">
        <v>2662</v>
      </c>
      <c r="E1442" t="str">
        <f t="shared" si="22"/>
        <v>Florida</v>
      </c>
    </row>
    <row r="1443" spans="1:7" x14ac:dyDescent="0.25">
      <c r="A1443" t="s">
        <v>1440</v>
      </c>
      <c r="B1443">
        <v>0</v>
      </c>
      <c r="C1443">
        <v>0</v>
      </c>
      <c r="D1443">
        <v>4472</v>
      </c>
      <c r="E1443" t="str">
        <f t="shared" si="22"/>
        <v>Georgia</v>
      </c>
    </row>
    <row r="1444" spans="1:7" x14ac:dyDescent="0.25">
      <c r="A1444" t="s">
        <v>1441</v>
      </c>
      <c r="B1444">
        <v>0</v>
      </c>
      <c r="C1444">
        <v>0</v>
      </c>
      <c r="D1444">
        <v>4682</v>
      </c>
      <c r="E1444" t="str">
        <f t="shared" si="22"/>
        <v>Idaho</v>
      </c>
    </row>
    <row r="1445" spans="1:7" x14ac:dyDescent="0.25">
      <c r="A1445" t="s">
        <v>1442</v>
      </c>
      <c r="B1445" s="1">
        <v>6.0562015503862199E-5</v>
      </c>
      <c r="C1445">
        <v>1</v>
      </c>
      <c r="D1445">
        <v>16512</v>
      </c>
      <c r="E1445" t="str">
        <f t="shared" si="22"/>
        <v>Illinois</v>
      </c>
      <c r="G1445" s="1"/>
    </row>
    <row r="1446" spans="1:7" x14ac:dyDescent="0.25">
      <c r="A1446" t="s">
        <v>1443</v>
      </c>
      <c r="B1446">
        <v>0</v>
      </c>
      <c r="C1446">
        <v>0</v>
      </c>
      <c r="D1446">
        <v>10473</v>
      </c>
      <c r="E1446" t="str">
        <f t="shared" si="22"/>
        <v>Indiana</v>
      </c>
    </row>
    <row r="1447" spans="1:7" x14ac:dyDescent="0.25">
      <c r="A1447" t="s">
        <v>1444</v>
      </c>
      <c r="B1447">
        <v>0</v>
      </c>
      <c r="C1447">
        <v>0</v>
      </c>
      <c r="D1447">
        <v>6684</v>
      </c>
      <c r="E1447" t="str">
        <f t="shared" si="22"/>
        <v>Iowa</v>
      </c>
    </row>
    <row r="1448" spans="1:7" x14ac:dyDescent="0.25">
      <c r="A1448" t="s">
        <v>1445</v>
      </c>
      <c r="B1448">
        <v>3.27225130890007E-4</v>
      </c>
      <c r="C1448">
        <v>1</v>
      </c>
      <c r="D1448">
        <v>3056</v>
      </c>
      <c r="E1448" t="str">
        <f t="shared" si="22"/>
        <v>Kansas</v>
      </c>
    </row>
    <row r="1449" spans="1:7" x14ac:dyDescent="0.25">
      <c r="A1449" t="s">
        <v>1446</v>
      </c>
      <c r="B1449">
        <v>6.0198759697971296E-4</v>
      </c>
      <c r="C1449">
        <v>232</v>
      </c>
      <c r="D1449">
        <v>385390</v>
      </c>
      <c r="E1449" t="str">
        <f t="shared" si="22"/>
        <v>Kentucky</v>
      </c>
    </row>
    <row r="1450" spans="1:7" x14ac:dyDescent="0.25">
      <c r="A1450" t="s">
        <v>1447</v>
      </c>
      <c r="B1450">
        <v>0</v>
      </c>
      <c r="C1450">
        <v>0</v>
      </c>
      <c r="D1450">
        <v>775</v>
      </c>
      <c r="E1450" t="str">
        <f t="shared" si="22"/>
        <v>Mississippi</v>
      </c>
    </row>
    <row r="1451" spans="1:7" x14ac:dyDescent="0.25">
      <c r="A1451" t="s">
        <v>1448</v>
      </c>
      <c r="B1451">
        <v>2.51870135758003E-4</v>
      </c>
      <c r="C1451">
        <v>10</v>
      </c>
      <c r="D1451">
        <v>39703</v>
      </c>
      <c r="E1451" t="str">
        <f t="shared" si="22"/>
        <v>Missouri</v>
      </c>
    </row>
    <row r="1452" spans="1:7" x14ac:dyDescent="0.25">
      <c r="A1452" t="s">
        <v>1449</v>
      </c>
      <c r="B1452">
        <v>4.43262411347511E-4</v>
      </c>
      <c r="C1452">
        <v>1</v>
      </c>
      <c r="D1452">
        <v>2256</v>
      </c>
      <c r="E1452" t="str">
        <f t="shared" si="22"/>
        <v>Montana</v>
      </c>
    </row>
    <row r="1453" spans="1:7" x14ac:dyDescent="0.25">
      <c r="A1453" t="s">
        <v>1450</v>
      </c>
      <c r="B1453">
        <v>0</v>
      </c>
      <c r="C1453">
        <v>0</v>
      </c>
      <c r="D1453">
        <v>2843</v>
      </c>
      <c r="E1453" t="str">
        <f t="shared" si="22"/>
        <v>Nebraska</v>
      </c>
    </row>
    <row r="1454" spans="1:7" x14ac:dyDescent="0.25">
      <c r="A1454" t="s">
        <v>1451</v>
      </c>
      <c r="B1454">
        <v>1.5282107708292E-4</v>
      </c>
      <c r="C1454">
        <v>5</v>
      </c>
      <c r="D1454">
        <v>32718</v>
      </c>
      <c r="E1454" t="str">
        <f t="shared" si="22"/>
        <v>New York</v>
      </c>
    </row>
    <row r="1455" spans="1:7" x14ac:dyDescent="0.25">
      <c r="A1455" t="s">
        <v>1452</v>
      </c>
      <c r="B1455" s="1">
        <v>4.8447265151851903E-5</v>
      </c>
      <c r="C1455">
        <v>1</v>
      </c>
      <c r="D1455">
        <v>20641</v>
      </c>
      <c r="E1455" t="str">
        <f t="shared" si="22"/>
        <v>Ohio</v>
      </c>
      <c r="G1455" s="1"/>
    </row>
    <row r="1456" spans="1:7" x14ac:dyDescent="0.25">
      <c r="A1456" t="s">
        <v>1453</v>
      </c>
      <c r="B1456">
        <v>0</v>
      </c>
      <c r="C1456">
        <v>0</v>
      </c>
      <c r="D1456">
        <v>1373</v>
      </c>
      <c r="E1456" t="str">
        <f t="shared" si="22"/>
        <v>Oklahoma</v>
      </c>
    </row>
    <row r="1457" spans="1:7" x14ac:dyDescent="0.25">
      <c r="A1457" t="s">
        <v>1454</v>
      </c>
      <c r="B1457">
        <v>0</v>
      </c>
      <c r="C1457">
        <v>0</v>
      </c>
      <c r="D1457">
        <v>5082</v>
      </c>
      <c r="E1457" t="str">
        <f t="shared" si="22"/>
        <v>Oregon</v>
      </c>
    </row>
    <row r="1458" spans="1:7" x14ac:dyDescent="0.25">
      <c r="A1458" t="s">
        <v>1455</v>
      </c>
      <c r="B1458">
        <v>0</v>
      </c>
      <c r="C1458">
        <v>0</v>
      </c>
      <c r="D1458">
        <v>17613</v>
      </c>
      <c r="E1458" t="str">
        <f t="shared" si="22"/>
        <v>Pennsylvania</v>
      </c>
    </row>
    <row r="1459" spans="1:7" x14ac:dyDescent="0.25">
      <c r="A1459" t="s">
        <v>1456</v>
      </c>
      <c r="B1459">
        <v>0</v>
      </c>
      <c r="C1459">
        <v>0</v>
      </c>
      <c r="D1459">
        <v>9631</v>
      </c>
      <c r="E1459" t="str">
        <f t="shared" si="22"/>
        <v>Tennessee</v>
      </c>
    </row>
    <row r="1460" spans="1:7" x14ac:dyDescent="0.25">
      <c r="A1460" t="s">
        <v>1457</v>
      </c>
      <c r="B1460">
        <v>2.54251376380021E-4</v>
      </c>
      <c r="C1460">
        <v>26</v>
      </c>
      <c r="D1460">
        <v>102261</v>
      </c>
      <c r="E1460" t="str">
        <f t="shared" si="22"/>
        <v>Texas</v>
      </c>
    </row>
    <row r="1461" spans="1:7" x14ac:dyDescent="0.25">
      <c r="A1461" t="s">
        <v>1458</v>
      </c>
      <c r="B1461">
        <v>1.9753086419749201E-4</v>
      </c>
      <c r="C1461">
        <v>2</v>
      </c>
      <c r="D1461">
        <v>10125</v>
      </c>
      <c r="E1461" t="str">
        <f t="shared" si="22"/>
        <v>Washington</v>
      </c>
    </row>
    <row r="1462" spans="1:7" x14ac:dyDescent="0.25">
      <c r="A1462" t="s">
        <v>1459</v>
      </c>
      <c r="B1462">
        <v>3.4806822137134399E-4</v>
      </c>
      <c r="C1462">
        <v>4</v>
      </c>
      <c r="D1462">
        <v>11492</v>
      </c>
      <c r="E1462" t="str">
        <f t="shared" si="22"/>
        <v>West Virginia</v>
      </c>
    </row>
    <row r="1463" spans="1:7" x14ac:dyDescent="0.25">
      <c r="A1463" t="s">
        <v>1460</v>
      </c>
      <c r="B1463">
        <v>2.4147923278594599E-4</v>
      </c>
      <c r="C1463">
        <v>7</v>
      </c>
      <c r="D1463">
        <v>28988</v>
      </c>
      <c r="E1463" t="str">
        <f t="shared" si="22"/>
        <v>Wisconsin</v>
      </c>
    </row>
    <row r="1464" spans="1:7" x14ac:dyDescent="0.25">
      <c r="A1464" t="s">
        <v>1461</v>
      </c>
      <c r="B1464">
        <v>0</v>
      </c>
      <c r="C1464">
        <v>0</v>
      </c>
      <c r="D1464">
        <v>1490</v>
      </c>
      <c r="E1464" t="str">
        <f t="shared" si="22"/>
        <v>Mississippi</v>
      </c>
    </row>
    <row r="1465" spans="1:7" x14ac:dyDescent="0.25">
      <c r="A1465" t="s">
        <v>1462</v>
      </c>
      <c r="B1465">
        <v>0</v>
      </c>
      <c r="C1465">
        <v>0</v>
      </c>
      <c r="D1465">
        <v>8003</v>
      </c>
      <c r="E1465" t="str">
        <f t="shared" si="22"/>
        <v>Louisiana</v>
      </c>
    </row>
    <row r="1466" spans="1:7" x14ac:dyDescent="0.25">
      <c r="A1466" t="s">
        <v>1463</v>
      </c>
      <c r="B1466">
        <v>4.8862777034497297E-4</v>
      </c>
      <c r="C1466">
        <v>84</v>
      </c>
      <c r="D1466">
        <v>171910</v>
      </c>
      <c r="E1466" t="str">
        <f t="shared" si="22"/>
        <v>Louisiana</v>
      </c>
    </row>
    <row r="1467" spans="1:7" x14ac:dyDescent="0.25">
      <c r="A1467" t="s">
        <v>1464</v>
      </c>
      <c r="B1467">
        <v>0</v>
      </c>
      <c r="C1467">
        <v>0</v>
      </c>
      <c r="D1467">
        <v>1547</v>
      </c>
      <c r="E1467" t="str">
        <f t="shared" si="22"/>
        <v>Georgia</v>
      </c>
    </row>
    <row r="1468" spans="1:7" x14ac:dyDescent="0.25">
      <c r="A1468" t="s">
        <v>1465</v>
      </c>
      <c r="B1468">
        <v>0</v>
      </c>
      <c r="C1468">
        <v>0</v>
      </c>
      <c r="D1468">
        <v>6115</v>
      </c>
      <c r="E1468" t="str">
        <f t="shared" si="22"/>
        <v>Indiana</v>
      </c>
    </row>
    <row r="1469" spans="1:7" x14ac:dyDescent="0.25">
      <c r="A1469" t="s">
        <v>1466</v>
      </c>
      <c r="B1469">
        <v>0</v>
      </c>
      <c r="C1469">
        <v>0</v>
      </c>
      <c r="D1469">
        <v>1384</v>
      </c>
      <c r="E1469" t="str">
        <f t="shared" si="22"/>
        <v>South Dakota</v>
      </c>
    </row>
    <row r="1470" spans="1:7" x14ac:dyDescent="0.25">
      <c r="A1470" t="s">
        <v>1467</v>
      </c>
      <c r="B1470">
        <v>2.5297242600552601E-4</v>
      </c>
      <c r="C1470">
        <v>2</v>
      </c>
      <c r="D1470">
        <v>7906</v>
      </c>
      <c r="E1470" t="str">
        <f t="shared" si="22"/>
        <v>Idaho</v>
      </c>
    </row>
    <row r="1471" spans="1:7" x14ac:dyDescent="0.25">
      <c r="A1471" t="s">
        <v>1468</v>
      </c>
      <c r="B1471">
        <v>0</v>
      </c>
      <c r="C1471">
        <v>0</v>
      </c>
      <c r="D1471">
        <v>5769</v>
      </c>
      <c r="E1471" t="str">
        <f t="shared" si="22"/>
        <v>Illinois</v>
      </c>
    </row>
    <row r="1472" spans="1:7" x14ac:dyDescent="0.25">
      <c r="A1472" t="s">
        <v>1469</v>
      </c>
      <c r="B1472" s="1">
        <v>7.5562943932294598E-5</v>
      </c>
      <c r="C1472">
        <v>1</v>
      </c>
      <c r="D1472">
        <v>13234</v>
      </c>
      <c r="E1472" t="str">
        <f t="shared" si="22"/>
        <v>Kentucky</v>
      </c>
      <c r="G1472" s="1"/>
    </row>
    <row r="1473" spans="1:7" x14ac:dyDescent="0.25">
      <c r="A1473" t="s">
        <v>1470</v>
      </c>
      <c r="B1473">
        <v>0</v>
      </c>
      <c r="C1473">
        <v>0</v>
      </c>
      <c r="D1473">
        <v>917</v>
      </c>
      <c r="E1473" t="str">
        <f t="shared" si="22"/>
        <v>Kansas</v>
      </c>
    </row>
    <row r="1474" spans="1:7" x14ac:dyDescent="0.25">
      <c r="A1474" t="s">
        <v>1471</v>
      </c>
      <c r="B1474">
        <v>0</v>
      </c>
      <c r="C1474">
        <v>0</v>
      </c>
      <c r="D1474">
        <v>1997</v>
      </c>
      <c r="E1474" t="str">
        <f t="shared" si="22"/>
        <v>Texas</v>
      </c>
    </row>
    <row r="1475" spans="1:7" x14ac:dyDescent="0.25">
      <c r="A1475" t="s">
        <v>1472</v>
      </c>
      <c r="B1475">
        <v>1.0455329604264201E-4</v>
      </c>
      <c r="C1475">
        <v>2</v>
      </c>
      <c r="D1475">
        <v>19129</v>
      </c>
      <c r="E1475" t="str">
        <f t="shared" si="22"/>
        <v>Texas</v>
      </c>
    </row>
    <row r="1476" spans="1:7" x14ac:dyDescent="0.25">
      <c r="A1476" t="s">
        <v>1473</v>
      </c>
      <c r="B1476">
        <v>0</v>
      </c>
      <c r="C1476">
        <v>0</v>
      </c>
      <c r="D1476">
        <v>8676</v>
      </c>
      <c r="E1476" t="str">
        <f t="shared" ref="E1476:E1539" si="23">IFERROR(RIGHT(A1476,LEN(A1476)-FIND(",",A1476)-1),"DC")</f>
        <v>Illinois</v>
      </c>
    </row>
    <row r="1477" spans="1:7" x14ac:dyDescent="0.25">
      <c r="A1477" t="s">
        <v>1474</v>
      </c>
      <c r="B1477">
        <v>1.37306055197017E-4</v>
      </c>
      <c r="C1477">
        <v>1</v>
      </c>
      <c r="D1477">
        <v>7283</v>
      </c>
      <c r="E1477" t="str">
        <f t="shared" si="23"/>
        <v>Arkansas</v>
      </c>
    </row>
    <row r="1478" spans="1:7" x14ac:dyDescent="0.25">
      <c r="A1478" t="s">
        <v>1475</v>
      </c>
      <c r="B1478">
        <v>0</v>
      </c>
      <c r="C1478">
        <v>0</v>
      </c>
      <c r="D1478">
        <v>1587</v>
      </c>
      <c r="E1478" t="str">
        <f t="shared" si="23"/>
        <v>Georgia</v>
      </c>
    </row>
    <row r="1479" spans="1:7" x14ac:dyDescent="0.25">
      <c r="A1479" t="s">
        <v>1476</v>
      </c>
      <c r="B1479">
        <v>0</v>
      </c>
      <c r="C1479">
        <v>0</v>
      </c>
      <c r="D1479">
        <v>2092</v>
      </c>
      <c r="E1479" t="str">
        <f t="shared" si="23"/>
        <v>Illinois</v>
      </c>
    </row>
    <row r="1480" spans="1:7" x14ac:dyDescent="0.25">
      <c r="A1480" t="s">
        <v>1477</v>
      </c>
      <c r="B1480" s="1">
        <v>9.1245038551068802E-5</v>
      </c>
      <c r="C1480">
        <v>4</v>
      </c>
      <c r="D1480">
        <v>43838</v>
      </c>
      <c r="E1480" t="str">
        <f t="shared" si="23"/>
        <v>Indiana</v>
      </c>
      <c r="G1480" s="1"/>
    </row>
    <row r="1481" spans="1:7" x14ac:dyDescent="0.25">
      <c r="A1481" t="s">
        <v>1478</v>
      </c>
      <c r="B1481">
        <v>1.6751977664031199E-4</v>
      </c>
      <c r="C1481">
        <v>9</v>
      </c>
      <c r="D1481">
        <v>53725</v>
      </c>
      <c r="E1481" t="str">
        <f t="shared" si="23"/>
        <v>Iowa</v>
      </c>
    </row>
    <row r="1482" spans="1:7" x14ac:dyDescent="0.25">
      <c r="A1482" t="s">
        <v>1479</v>
      </c>
      <c r="B1482">
        <v>1.1234677244265001E-3</v>
      </c>
      <c r="C1482">
        <v>326</v>
      </c>
      <c r="D1482">
        <v>290173</v>
      </c>
      <c r="E1482" t="str">
        <f t="shared" si="23"/>
        <v>Kansas</v>
      </c>
    </row>
    <row r="1483" spans="1:7" x14ac:dyDescent="0.25">
      <c r="A1483" t="s">
        <v>1480</v>
      </c>
      <c r="B1483">
        <v>0</v>
      </c>
      <c r="C1483">
        <v>0</v>
      </c>
      <c r="D1483">
        <v>5424</v>
      </c>
      <c r="E1483" t="str">
        <f t="shared" si="23"/>
        <v>Kentucky</v>
      </c>
    </row>
    <row r="1484" spans="1:7" x14ac:dyDescent="0.25">
      <c r="A1484" t="s">
        <v>1481</v>
      </c>
      <c r="B1484">
        <v>0</v>
      </c>
      <c r="C1484">
        <v>0</v>
      </c>
      <c r="D1484">
        <v>11055</v>
      </c>
      <c r="E1484" t="str">
        <f t="shared" si="23"/>
        <v>Missouri</v>
      </c>
    </row>
    <row r="1485" spans="1:7" x14ac:dyDescent="0.25">
      <c r="A1485" t="s">
        <v>1482</v>
      </c>
      <c r="B1485">
        <v>0</v>
      </c>
      <c r="C1485">
        <v>0</v>
      </c>
      <c r="D1485">
        <v>1523</v>
      </c>
      <c r="E1485" t="str">
        <f t="shared" si="23"/>
        <v>Nebraska</v>
      </c>
    </row>
    <row r="1486" spans="1:7" x14ac:dyDescent="0.25">
      <c r="A1486" t="s">
        <v>1483</v>
      </c>
      <c r="B1486">
        <v>2.8352707683587598E-4</v>
      </c>
      <c r="C1486">
        <v>1</v>
      </c>
      <c r="D1486">
        <v>3527</v>
      </c>
      <c r="E1486" t="str">
        <f t="shared" si="23"/>
        <v>Tennessee</v>
      </c>
    </row>
    <row r="1487" spans="1:7" x14ac:dyDescent="0.25">
      <c r="A1487" t="s">
        <v>1484</v>
      </c>
      <c r="B1487">
        <v>1.4784151389712801E-4</v>
      </c>
      <c r="C1487">
        <v>6</v>
      </c>
      <c r="D1487">
        <v>40584</v>
      </c>
      <c r="E1487" t="str">
        <f t="shared" si="23"/>
        <v>Texas</v>
      </c>
    </row>
    <row r="1488" spans="1:7" x14ac:dyDescent="0.25">
      <c r="A1488" t="s">
        <v>1485</v>
      </c>
      <c r="B1488">
        <v>0</v>
      </c>
      <c r="C1488">
        <v>0</v>
      </c>
      <c r="D1488">
        <v>3158</v>
      </c>
      <c r="E1488" t="str">
        <f t="shared" si="23"/>
        <v>Wyoming</v>
      </c>
    </row>
    <row r="1489" spans="1:7" x14ac:dyDescent="0.25">
      <c r="A1489" t="s">
        <v>1486</v>
      </c>
      <c r="B1489">
        <v>5.1298666234678104E-4</v>
      </c>
      <c r="C1489">
        <v>19</v>
      </c>
      <c r="D1489">
        <v>37038</v>
      </c>
      <c r="E1489" t="str">
        <f t="shared" si="23"/>
        <v>North Carolina</v>
      </c>
    </row>
    <row r="1490" spans="1:7" x14ac:dyDescent="0.25">
      <c r="A1490" t="s">
        <v>1487</v>
      </c>
      <c r="B1490">
        <v>0</v>
      </c>
      <c r="C1490">
        <v>0</v>
      </c>
      <c r="D1490">
        <v>2438</v>
      </c>
      <c r="E1490" t="str">
        <f t="shared" si="23"/>
        <v>Oklahoma</v>
      </c>
    </row>
    <row r="1491" spans="1:7" x14ac:dyDescent="0.25">
      <c r="A1491" t="s">
        <v>1488</v>
      </c>
      <c r="B1491">
        <v>0</v>
      </c>
      <c r="C1491">
        <v>0</v>
      </c>
      <c r="D1491">
        <v>3885</v>
      </c>
      <c r="E1491" t="str">
        <f t="shared" si="23"/>
        <v>Georgia</v>
      </c>
    </row>
    <row r="1492" spans="1:7" x14ac:dyDescent="0.25">
      <c r="A1492" t="s">
        <v>1489</v>
      </c>
      <c r="B1492">
        <v>0</v>
      </c>
      <c r="C1492">
        <v>0</v>
      </c>
      <c r="D1492">
        <v>5458</v>
      </c>
      <c r="E1492" t="str">
        <f t="shared" si="23"/>
        <v>Iowa</v>
      </c>
    </row>
    <row r="1493" spans="1:7" x14ac:dyDescent="0.25">
      <c r="A1493" t="s">
        <v>1490</v>
      </c>
      <c r="B1493" s="1">
        <v>4.75986481983659E-5</v>
      </c>
      <c r="C1493">
        <v>1</v>
      </c>
      <c r="D1493">
        <v>21009</v>
      </c>
      <c r="E1493" t="str">
        <f t="shared" si="23"/>
        <v>Mississippi</v>
      </c>
      <c r="G1493" s="1"/>
    </row>
    <row r="1494" spans="1:7" x14ac:dyDescent="0.25">
      <c r="A1494" t="s">
        <v>1491</v>
      </c>
      <c r="B1494">
        <v>0</v>
      </c>
      <c r="C1494">
        <v>0</v>
      </c>
      <c r="D1494">
        <v>3017</v>
      </c>
      <c r="E1494" t="str">
        <f t="shared" si="23"/>
        <v>North Carolina</v>
      </c>
    </row>
    <row r="1495" spans="1:7" x14ac:dyDescent="0.25">
      <c r="A1495" t="s">
        <v>1492</v>
      </c>
      <c r="B1495">
        <v>0</v>
      </c>
      <c r="C1495">
        <v>0</v>
      </c>
      <c r="D1495">
        <v>470</v>
      </c>
      <c r="E1495" t="str">
        <f t="shared" si="23"/>
        <v>South Dakota</v>
      </c>
    </row>
    <row r="1496" spans="1:7" x14ac:dyDescent="0.25">
      <c r="A1496" t="s">
        <v>1493</v>
      </c>
      <c r="B1496">
        <v>0</v>
      </c>
      <c r="C1496">
        <v>0</v>
      </c>
      <c r="D1496">
        <v>4963</v>
      </c>
      <c r="E1496" t="str">
        <f t="shared" si="23"/>
        <v>Texas</v>
      </c>
    </row>
    <row r="1497" spans="1:7" x14ac:dyDescent="0.25">
      <c r="A1497" t="s">
        <v>1494</v>
      </c>
      <c r="B1497" s="1">
        <v>4.6834020232311397E-5</v>
      </c>
      <c r="C1497">
        <v>1</v>
      </c>
      <c r="D1497">
        <v>21352</v>
      </c>
      <c r="E1497" t="str">
        <f t="shared" si="23"/>
        <v>Oregon</v>
      </c>
      <c r="G1497" s="1"/>
    </row>
    <row r="1498" spans="1:7" x14ac:dyDescent="0.25">
      <c r="A1498" t="s">
        <v>1495</v>
      </c>
      <c r="B1498">
        <v>2.9507229271175101E-4</v>
      </c>
      <c r="C1498">
        <v>1</v>
      </c>
      <c r="D1498">
        <v>3389</v>
      </c>
      <c r="E1498" t="str">
        <f t="shared" si="23"/>
        <v>Utah</v>
      </c>
    </row>
    <row r="1499" spans="1:7" x14ac:dyDescent="0.25">
      <c r="A1499" t="s">
        <v>1496</v>
      </c>
      <c r="B1499">
        <v>0</v>
      </c>
      <c r="C1499">
        <v>0</v>
      </c>
      <c r="D1499">
        <v>4808</v>
      </c>
      <c r="E1499" t="str">
        <f t="shared" si="23"/>
        <v>Puerto Rico</v>
      </c>
    </row>
    <row r="1500" spans="1:7" x14ac:dyDescent="0.25">
      <c r="A1500" t="s">
        <v>1497</v>
      </c>
      <c r="B1500">
        <v>0</v>
      </c>
      <c r="C1500">
        <v>0</v>
      </c>
      <c r="D1500">
        <v>499</v>
      </c>
      <c r="E1500" t="str">
        <f t="shared" si="23"/>
        <v>Montana</v>
      </c>
    </row>
    <row r="1501" spans="1:7" x14ac:dyDescent="0.25">
      <c r="A1501" t="s">
        <v>1498</v>
      </c>
      <c r="B1501">
        <v>1.9477989871441399E-4</v>
      </c>
      <c r="C1501">
        <v>1</v>
      </c>
      <c r="D1501">
        <v>5134</v>
      </c>
      <c r="E1501" t="str">
        <f t="shared" si="23"/>
        <v>Puerto Rico</v>
      </c>
    </row>
    <row r="1502" spans="1:7" x14ac:dyDescent="0.25">
      <c r="A1502" t="s">
        <v>1499</v>
      </c>
      <c r="B1502">
        <v>2.77906438165831E-4</v>
      </c>
      <c r="C1502">
        <v>3</v>
      </c>
      <c r="D1502">
        <v>10795</v>
      </c>
      <c r="E1502" t="str">
        <f t="shared" si="23"/>
        <v>Alaska</v>
      </c>
    </row>
    <row r="1503" spans="1:7" x14ac:dyDescent="0.25">
      <c r="A1503" t="s">
        <v>1500</v>
      </c>
      <c r="B1503">
        <v>0</v>
      </c>
      <c r="C1503">
        <v>0</v>
      </c>
      <c r="D1503">
        <v>9260</v>
      </c>
      <c r="E1503" t="str">
        <f t="shared" si="23"/>
        <v>Wisconsin</v>
      </c>
    </row>
    <row r="1504" spans="1:7" x14ac:dyDescent="0.25">
      <c r="A1504" t="s">
        <v>1501</v>
      </c>
      <c r="B1504">
        <v>0</v>
      </c>
      <c r="C1504">
        <v>0</v>
      </c>
      <c r="D1504">
        <v>6198</v>
      </c>
      <c r="E1504" t="str">
        <f t="shared" si="23"/>
        <v>Pennsylvania</v>
      </c>
    </row>
    <row r="1505" spans="1:7" x14ac:dyDescent="0.25">
      <c r="A1505" t="s">
        <v>1502</v>
      </c>
      <c r="B1505">
        <v>3.05614131597464E-4</v>
      </c>
      <c r="C1505">
        <v>30</v>
      </c>
      <c r="D1505">
        <v>98163</v>
      </c>
      <c r="E1505" t="str">
        <f t="shared" si="23"/>
        <v>Michigan</v>
      </c>
    </row>
    <row r="1506" spans="1:7" x14ac:dyDescent="0.25">
      <c r="A1506" t="s">
        <v>1503</v>
      </c>
      <c r="B1506">
        <v>2.4636610002459698E-4</v>
      </c>
      <c r="C1506">
        <v>1</v>
      </c>
      <c r="D1506">
        <v>4059</v>
      </c>
      <c r="E1506" t="str">
        <f t="shared" si="23"/>
        <v>Michigan</v>
      </c>
    </row>
    <row r="1507" spans="1:7" x14ac:dyDescent="0.25">
      <c r="A1507" t="s">
        <v>1504</v>
      </c>
      <c r="B1507">
        <v>0</v>
      </c>
      <c r="C1507">
        <v>0</v>
      </c>
      <c r="D1507">
        <v>3256</v>
      </c>
      <c r="E1507" t="str">
        <f t="shared" si="23"/>
        <v>Minnesota</v>
      </c>
    </row>
    <row r="1508" spans="1:7" x14ac:dyDescent="0.25">
      <c r="A1508" t="s">
        <v>1505</v>
      </c>
      <c r="B1508">
        <v>1.8196375282042399E-4</v>
      </c>
      <c r="C1508">
        <v>15</v>
      </c>
      <c r="D1508">
        <v>82434</v>
      </c>
      <c r="E1508" t="str">
        <f t="shared" si="23"/>
        <v>West Virginia</v>
      </c>
    </row>
    <row r="1509" spans="1:7" x14ac:dyDescent="0.25">
      <c r="A1509" t="s">
        <v>1506</v>
      </c>
      <c r="B1509" s="1">
        <v>5.3821313240054397E-5</v>
      </c>
      <c r="C1509">
        <v>1</v>
      </c>
      <c r="D1509">
        <v>18580</v>
      </c>
      <c r="E1509" t="str">
        <f t="shared" si="23"/>
        <v>Minnesota</v>
      </c>
      <c r="G1509" s="1"/>
    </row>
    <row r="1510" spans="1:7" x14ac:dyDescent="0.25">
      <c r="A1510" t="s">
        <v>1507</v>
      </c>
      <c r="B1510">
        <v>5.8793396511980201E-4</v>
      </c>
      <c r="C1510">
        <v>101</v>
      </c>
      <c r="D1510">
        <v>171788</v>
      </c>
      <c r="E1510" t="str">
        <f t="shared" si="23"/>
        <v>Illinois</v>
      </c>
    </row>
    <row r="1511" spans="1:7" x14ac:dyDescent="0.25">
      <c r="A1511" t="s">
        <v>1508</v>
      </c>
      <c r="B1511">
        <v>0</v>
      </c>
      <c r="C1511">
        <v>0</v>
      </c>
      <c r="D1511">
        <v>3277</v>
      </c>
      <c r="E1511" t="str">
        <f t="shared" si="23"/>
        <v>Utah</v>
      </c>
    </row>
    <row r="1512" spans="1:7" x14ac:dyDescent="0.25">
      <c r="A1512" t="s">
        <v>1509</v>
      </c>
      <c r="B1512" s="1">
        <v>5.5917465820454197E-5</v>
      </c>
      <c r="C1512">
        <v>2</v>
      </c>
      <c r="D1512">
        <v>35767</v>
      </c>
      <c r="E1512" t="str">
        <f t="shared" si="23"/>
        <v>Illinois</v>
      </c>
      <c r="G1512" s="1"/>
    </row>
    <row r="1513" spans="1:7" x14ac:dyDescent="0.25">
      <c r="A1513" t="s">
        <v>1510</v>
      </c>
      <c r="B1513">
        <v>0</v>
      </c>
      <c r="C1513">
        <v>0</v>
      </c>
      <c r="D1513">
        <v>5555</v>
      </c>
      <c r="E1513" t="str">
        <f t="shared" si="23"/>
        <v>Texas</v>
      </c>
    </row>
    <row r="1514" spans="1:7" x14ac:dyDescent="0.25">
      <c r="A1514" t="s">
        <v>1511</v>
      </c>
      <c r="B1514">
        <v>1.9733596447957201E-4</v>
      </c>
      <c r="C1514">
        <v>6</v>
      </c>
      <c r="D1514">
        <v>30405</v>
      </c>
      <c r="E1514" t="str">
        <f t="shared" si="23"/>
        <v>Hawaii</v>
      </c>
    </row>
    <row r="1515" spans="1:7" x14ac:dyDescent="0.25">
      <c r="A1515" t="s">
        <v>1512</v>
      </c>
      <c r="B1515">
        <v>3.0197144212928902E-4</v>
      </c>
      <c r="C1515">
        <v>7</v>
      </c>
      <c r="D1515">
        <v>23181</v>
      </c>
      <c r="E1515" t="str">
        <f t="shared" si="23"/>
        <v>Texas</v>
      </c>
    </row>
    <row r="1516" spans="1:7" x14ac:dyDescent="0.25">
      <c r="A1516" t="s">
        <v>1513</v>
      </c>
      <c r="B1516">
        <v>0</v>
      </c>
      <c r="C1516">
        <v>0</v>
      </c>
      <c r="D1516">
        <v>14644</v>
      </c>
      <c r="E1516" t="str">
        <f t="shared" si="23"/>
        <v>Oklahoma</v>
      </c>
    </row>
    <row r="1517" spans="1:7" x14ac:dyDescent="0.25">
      <c r="A1517" t="s">
        <v>1514</v>
      </c>
      <c r="B1517">
        <v>0</v>
      </c>
      <c r="C1517">
        <v>0</v>
      </c>
      <c r="D1517">
        <v>1925</v>
      </c>
      <c r="E1517" t="str">
        <f t="shared" si="23"/>
        <v>Nebraska</v>
      </c>
    </row>
    <row r="1518" spans="1:7" x14ac:dyDescent="0.25">
      <c r="A1518" t="s">
        <v>1515</v>
      </c>
      <c r="B1518">
        <v>0</v>
      </c>
      <c r="C1518">
        <v>0</v>
      </c>
      <c r="D1518">
        <v>1143</v>
      </c>
      <c r="E1518" t="str">
        <f t="shared" si="23"/>
        <v>Kansas</v>
      </c>
    </row>
    <row r="1519" spans="1:7" x14ac:dyDescent="0.25">
      <c r="A1519" t="s">
        <v>1516</v>
      </c>
      <c r="B1519">
        <v>0</v>
      </c>
      <c r="C1519">
        <v>0</v>
      </c>
      <c r="D1519">
        <v>3571</v>
      </c>
      <c r="E1519" t="str">
        <f t="shared" si="23"/>
        <v>Nebraska</v>
      </c>
    </row>
    <row r="1520" spans="1:7" x14ac:dyDescent="0.25">
      <c r="A1520" t="s">
        <v>1517</v>
      </c>
      <c r="B1520">
        <v>0</v>
      </c>
      <c r="C1520">
        <v>0</v>
      </c>
      <c r="D1520">
        <v>4433</v>
      </c>
      <c r="E1520" t="str">
        <f t="shared" si="23"/>
        <v>Mississippi</v>
      </c>
    </row>
    <row r="1521" spans="1:7" x14ac:dyDescent="0.25">
      <c r="A1521" t="s">
        <v>1518</v>
      </c>
      <c r="B1521">
        <v>4.5100186843627301E-4</v>
      </c>
      <c r="C1521">
        <v>7</v>
      </c>
      <c r="D1521">
        <v>15521</v>
      </c>
      <c r="E1521" t="str">
        <f t="shared" si="23"/>
        <v>Alaska</v>
      </c>
    </row>
    <row r="1522" spans="1:7" x14ac:dyDescent="0.25">
      <c r="A1522" t="s">
        <v>1519</v>
      </c>
      <c r="B1522" s="1">
        <v>4.7904191616821003E-5</v>
      </c>
      <c r="C1522">
        <v>1</v>
      </c>
      <c r="D1522">
        <v>20875</v>
      </c>
      <c r="E1522" t="str">
        <f t="shared" si="23"/>
        <v>Illinois</v>
      </c>
      <c r="G1522" s="1"/>
    </row>
    <row r="1523" spans="1:7" x14ac:dyDescent="0.25">
      <c r="A1523" t="s">
        <v>1520</v>
      </c>
      <c r="B1523">
        <v>1.447387465624E-4</v>
      </c>
      <c r="C1523">
        <v>2</v>
      </c>
      <c r="D1523">
        <v>13818</v>
      </c>
      <c r="E1523" t="str">
        <f t="shared" si="23"/>
        <v>Texas</v>
      </c>
    </row>
    <row r="1524" spans="1:7" x14ac:dyDescent="0.25">
      <c r="A1524" t="s">
        <v>1521</v>
      </c>
      <c r="B1524">
        <v>0</v>
      </c>
      <c r="C1524">
        <v>0</v>
      </c>
      <c r="D1524">
        <v>563</v>
      </c>
      <c r="E1524" t="str">
        <f t="shared" si="23"/>
        <v>Texas</v>
      </c>
    </row>
    <row r="1525" spans="1:7" x14ac:dyDescent="0.25">
      <c r="A1525" t="s">
        <v>1522</v>
      </c>
      <c r="B1525" s="1">
        <v>9.3813030629941106E-5</v>
      </c>
      <c r="C1525">
        <v>4</v>
      </c>
      <c r="D1525">
        <v>42638</v>
      </c>
      <c r="E1525" t="str">
        <f t="shared" si="23"/>
        <v>Maine</v>
      </c>
      <c r="G1525" s="1"/>
    </row>
    <row r="1526" spans="1:7" x14ac:dyDescent="0.25">
      <c r="A1526" t="s">
        <v>1523</v>
      </c>
      <c r="B1526" s="1">
        <v>8.4591633887409702E-5</v>
      </c>
      <c r="C1526">
        <v>4</v>
      </c>
      <c r="D1526">
        <v>47286</v>
      </c>
      <c r="E1526" t="str">
        <f t="shared" si="23"/>
        <v>Wisconsin</v>
      </c>
      <c r="G1526" s="1"/>
    </row>
    <row r="1527" spans="1:7" x14ac:dyDescent="0.25">
      <c r="A1527" t="s">
        <v>1524</v>
      </c>
      <c r="B1527">
        <v>5.8566472946797101E-4</v>
      </c>
      <c r="C1527">
        <v>26</v>
      </c>
      <c r="D1527">
        <v>44394</v>
      </c>
      <c r="E1527" t="str">
        <f t="shared" si="23"/>
        <v>Delaware</v>
      </c>
    </row>
    <row r="1528" spans="1:7" x14ac:dyDescent="0.25">
      <c r="A1528" t="s">
        <v>1525</v>
      </c>
      <c r="B1528">
        <v>1.17841150129582E-4</v>
      </c>
      <c r="C1528">
        <v>1</v>
      </c>
      <c r="D1528">
        <v>8486</v>
      </c>
      <c r="E1528" t="str">
        <f t="shared" si="23"/>
        <v>Maryland</v>
      </c>
    </row>
    <row r="1529" spans="1:7" x14ac:dyDescent="0.25">
      <c r="A1529" t="s">
        <v>1526</v>
      </c>
      <c r="B1529">
        <v>5.1991458546096704E-4</v>
      </c>
      <c r="C1529">
        <v>168</v>
      </c>
      <c r="D1529">
        <v>323130</v>
      </c>
      <c r="E1529" t="str">
        <f t="shared" si="23"/>
        <v>Michigan</v>
      </c>
    </row>
    <row r="1530" spans="1:7" x14ac:dyDescent="0.25">
      <c r="A1530" t="s">
        <v>1527</v>
      </c>
      <c r="B1530">
        <v>3.5803261080358202E-4</v>
      </c>
      <c r="C1530">
        <v>24</v>
      </c>
      <c r="D1530">
        <v>67033</v>
      </c>
      <c r="E1530" t="str">
        <f t="shared" si="23"/>
        <v>Rhode Island</v>
      </c>
    </row>
    <row r="1531" spans="1:7" x14ac:dyDescent="0.25">
      <c r="A1531" t="s">
        <v>1528</v>
      </c>
      <c r="B1531">
        <v>0</v>
      </c>
      <c r="C1531">
        <v>0</v>
      </c>
      <c r="D1531">
        <v>488</v>
      </c>
      <c r="E1531" t="str">
        <f t="shared" si="23"/>
        <v>Texas</v>
      </c>
    </row>
    <row r="1532" spans="1:7" x14ac:dyDescent="0.25">
      <c r="A1532" t="s">
        <v>1529</v>
      </c>
      <c r="B1532">
        <v>2.7315474216138498E-4</v>
      </c>
      <c r="C1532">
        <v>14</v>
      </c>
      <c r="D1532">
        <v>51253</v>
      </c>
      <c r="E1532" t="str">
        <f t="shared" si="23"/>
        <v>Kentucky</v>
      </c>
    </row>
    <row r="1533" spans="1:7" x14ac:dyDescent="0.25">
      <c r="A1533" t="s">
        <v>1530</v>
      </c>
      <c r="B1533">
        <v>0</v>
      </c>
      <c r="C1533">
        <v>0</v>
      </c>
      <c r="D1533">
        <v>2671</v>
      </c>
      <c r="E1533" t="str">
        <f t="shared" si="23"/>
        <v>Iowa</v>
      </c>
    </row>
    <row r="1534" spans="1:7" x14ac:dyDescent="0.25">
      <c r="A1534" t="s">
        <v>1531</v>
      </c>
      <c r="B1534">
        <v>4.1053848300054403E-4</v>
      </c>
      <c r="C1534">
        <v>103</v>
      </c>
      <c r="D1534">
        <v>250890</v>
      </c>
      <c r="E1534" t="str">
        <f t="shared" si="23"/>
        <v>California</v>
      </c>
    </row>
    <row r="1535" spans="1:7" x14ac:dyDescent="0.25">
      <c r="A1535" t="s">
        <v>1532</v>
      </c>
      <c r="B1535">
        <v>0</v>
      </c>
      <c r="C1535">
        <v>0</v>
      </c>
      <c r="D1535">
        <v>16829</v>
      </c>
      <c r="E1535" t="str">
        <f t="shared" si="23"/>
        <v>Texas</v>
      </c>
    </row>
    <row r="1536" spans="1:7" x14ac:dyDescent="0.25">
      <c r="A1536" t="s">
        <v>1533</v>
      </c>
      <c r="B1536">
        <v>1.4030164854439401E-4</v>
      </c>
      <c r="C1536">
        <v>2</v>
      </c>
      <c r="D1536">
        <v>14255</v>
      </c>
      <c r="E1536" t="str">
        <f t="shared" si="23"/>
        <v>South Carolina</v>
      </c>
    </row>
    <row r="1537" spans="1:5" x14ac:dyDescent="0.25">
      <c r="A1537" t="s">
        <v>1534</v>
      </c>
      <c r="B1537">
        <v>0</v>
      </c>
      <c r="C1537">
        <v>0</v>
      </c>
      <c r="D1537">
        <v>5325</v>
      </c>
      <c r="E1537" t="str">
        <f t="shared" si="23"/>
        <v>Alaska</v>
      </c>
    </row>
    <row r="1538" spans="1:5" x14ac:dyDescent="0.25">
      <c r="A1538" t="s">
        <v>1535</v>
      </c>
      <c r="B1538">
        <v>2.7677830058125898E-4</v>
      </c>
      <c r="C1538">
        <v>2</v>
      </c>
      <c r="D1538">
        <v>7226</v>
      </c>
      <c r="E1538" t="str">
        <f t="shared" si="23"/>
        <v>Wisconsin</v>
      </c>
    </row>
    <row r="1539" spans="1:5" x14ac:dyDescent="0.25">
      <c r="A1539" t="s">
        <v>1536</v>
      </c>
      <c r="B1539">
        <v>0</v>
      </c>
      <c r="C1539">
        <v>0</v>
      </c>
      <c r="D1539">
        <v>861</v>
      </c>
      <c r="E1539" t="str">
        <f t="shared" si="23"/>
        <v>Michigan</v>
      </c>
    </row>
    <row r="1540" spans="1:5" x14ac:dyDescent="0.25">
      <c r="A1540" t="s">
        <v>1537</v>
      </c>
      <c r="B1540">
        <v>0</v>
      </c>
      <c r="C1540">
        <v>0</v>
      </c>
      <c r="D1540">
        <v>184</v>
      </c>
      <c r="E1540" t="str">
        <f t="shared" ref="E1540:E1603" si="24">IFERROR(RIGHT(A1540,LEN(A1540)-FIND(",",A1540)-1),"DC")</f>
        <v>Nebraska</v>
      </c>
    </row>
    <row r="1541" spans="1:5" x14ac:dyDescent="0.25">
      <c r="A1541" t="s">
        <v>1538</v>
      </c>
      <c r="B1541">
        <v>0</v>
      </c>
      <c r="C1541">
        <v>0</v>
      </c>
      <c r="D1541">
        <v>863</v>
      </c>
      <c r="E1541" t="str">
        <f t="shared" si="24"/>
        <v>North Dakota</v>
      </c>
    </row>
    <row r="1542" spans="1:5" x14ac:dyDescent="0.25">
      <c r="A1542" t="s">
        <v>1539</v>
      </c>
      <c r="B1542">
        <v>1.49925037481257E-3</v>
      </c>
      <c r="C1542">
        <v>2</v>
      </c>
      <c r="D1542">
        <v>1334</v>
      </c>
      <c r="E1542" t="str">
        <f t="shared" si="24"/>
        <v>Nebraska</v>
      </c>
    </row>
    <row r="1543" spans="1:5" x14ac:dyDescent="0.25">
      <c r="A1543" t="s">
        <v>1540</v>
      </c>
      <c r="B1543">
        <v>0</v>
      </c>
      <c r="C1543">
        <v>0</v>
      </c>
      <c r="D1543">
        <v>2588</v>
      </c>
      <c r="E1543" t="str">
        <f t="shared" si="24"/>
        <v>Texas</v>
      </c>
    </row>
    <row r="1544" spans="1:5" x14ac:dyDescent="0.25">
      <c r="A1544" t="s">
        <v>1541</v>
      </c>
      <c r="B1544">
        <v>0</v>
      </c>
      <c r="C1544">
        <v>0</v>
      </c>
      <c r="D1544">
        <v>107</v>
      </c>
      <c r="E1544" t="str">
        <f t="shared" si="24"/>
        <v>Texas</v>
      </c>
    </row>
    <row r="1545" spans="1:5" x14ac:dyDescent="0.25">
      <c r="A1545" t="s">
        <v>1542</v>
      </c>
      <c r="B1545">
        <v>3.8045608614447599E-3</v>
      </c>
      <c r="C1545">
        <v>3960</v>
      </c>
      <c r="D1545">
        <v>1040856</v>
      </c>
      <c r="E1545" t="str">
        <f t="shared" si="24"/>
        <v>Washington</v>
      </c>
    </row>
    <row r="1546" spans="1:5" x14ac:dyDescent="0.25">
      <c r="A1546" t="s">
        <v>1543</v>
      </c>
      <c r="B1546">
        <v>4.57456541628542E-4</v>
      </c>
      <c r="C1546">
        <v>3</v>
      </c>
      <c r="D1546">
        <v>6558</v>
      </c>
      <c r="E1546" t="str">
        <f t="shared" si="24"/>
        <v>Virginia</v>
      </c>
    </row>
    <row r="1547" spans="1:5" x14ac:dyDescent="0.25">
      <c r="A1547" t="s">
        <v>1544</v>
      </c>
      <c r="B1547">
        <v>0</v>
      </c>
      <c r="C1547">
        <v>0</v>
      </c>
      <c r="D1547">
        <v>3415</v>
      </c>
      <c r="E1547" t="str">
        <f t="shared" si="24"/>
        <v>Virginia</v>
      </c>
    </row>
    <row r="1548" spans="1:5" x14ac:dyDescent="0.25">
      <c r="A1548" t="s">
        <v>1545</v>
      </c>
      <c r="B1548">
        <v>0</v>
      </c>
      <c r="C1548">
        <v>0</v>
      </c>
      <c r="D1548">
        <v>1438</v>
      </c>
      <c r="E1548" t="str">
        <f t="shared" si="24"/>
        <v>Virginia</v>
      </c>
    </row>
    <row r="1549" spans="1:5" x14ac:dyDescent="0.25">
      <c r="A1549" t="s">
        <v>1546</v>
      </c>
      <c r="B1549">
        <v>0</v>
      </c>
      <c r="C1549">
        <v>0</v>
      </c>
      <c r="D1549">
        <v>6042</v>
      </c>
      <c r="E1549" t="str">
        <f t="shared" si="24"/>
        <v>Oklahoma</v>
      </c>
    </row>
    <row r="1550" spans="1:5" x14ac:dyDescent="0.25">
      <c r="A1550" t="s">
        <v>1547</v>
      </c>
      <c r="B1550">
        <v>0</v>
      </c>
      <c r="C1550">
        <v>0</v>
      </c>
      <c r="D1550">
        <v>2529</v>
      </c>
      <c r="E1550" t="str">
        <f t="shared" si="24"/>
        <v>Kansas</v>
      </c>
    </row>
    <row r="1551" spans="1:5" x14ac:dyDescent="0.25">
      <c r="A1551" t="s">
        <v>1548</v>
      </c>
      <c r="B1551">
        <v>1.5966789078713999E-4</v>
      </c>
      <c r="C1551">
        <v>5</v>
      </c>
      <c r="D1551">
        <v>31315</v>
      </c>
      <c r="E1551" t="str">
        <f t="shared" si="24"/>
        <v>California</v>
      </c>
    </row>
    <row r="1552" spans="1:5" x14ac:dyDescent="0.25">
      <c r="A1552" t="s">
        <v>1549</v>
      </c>
      <c r="B1552">
        <v>1.9896609761962301E-3</v>
      </c>
      <c r="C1552">
        <v>993</v>
      </c>
      <c r="D1552">
        <v>499080</v>
      </c>
      <c r="E1552" t="str">
        <f t="shared" si="24"/>
        <v>New York</v>
      </c>
    </row>
    <row r="1553" spans="1:7" x14ac:dyDescent="0.25">
      <c r="A1553" t="s">
        <v>1550</v>
      </c>
      <c r="B1553">
        <v>0</v>
      </c>
      <c r="C1553">
        <v>0</v>
      </c>
      <c r="D1553">
        <v>1773</v>
      </c>
      <c r="E1553" t="str">
        <f t="shared" si="24"/>
        <v>South Dakota</v>
      </c>
    </row>
    <row r="1554" spans="1:7" x14ac:dyDescent="0.25">
      <c r="A1554" t="s">
        <v>1551</v>
      </c>
      <c r="B1554">
        <v>0</v>
      </c>
      <c r="C1554">
        <v>0</v>
      </c>
      <c r="D1554">
        <v>699</v>
      </c>
      <c r="E1554" t="str">
        <f t="shared" si="24"/>
        <v>Texas</v>
      </c>
    </row>
    <row r="1555" spans="1:7" x14ac:dyDescent="0.25">
      <c r="A1555" t="s">
        <v>1552</v>
      </c>
      <c r="B1555">
        <v>0</v>
      </c>
      <c r="C1555">
        <v>0</v>
      </c>
      <c r="D1555">
        <v>562</v>
      </c>
      <c r="E1555" t="str">
        <f t="shared" si="24"/>
        <v>Colorado</v>
      </c>
    </row>
    <row r="1556" spans="1:7" x14ac:dyDescent="0.25">
      <c r="A1556" t="s">
        <v>1553</v>
      </c>
      <c r="B1556">
        <v>0</v>
      </c>
      <c r="C1556">
        <v>0</v>
      </c>
      <c r="D1556">
        <v>1240</v>
      </c>
      <c r="E1556" t="str">
        <f t="shared" si="24"/>
        <v>Kansas</v>
      </c>
    </row>
    <row r="1557" spans="1:7" x14ac:dyDescent="0.25">
      <c r="A1557" t="s">
        <v>1554</v>
      </c>
      <c r="B1557">
        <v>0</v>
      </c>
      <c r="C1557">
        <v>0</v>
      </c>
      <c r="D1557">
        <v>1945</v>
      </c>
      <c r="E1557" t="str">
        <f t="shared" si="24"/>
        <v>Oklahoma</v>
      </c>
    </row>
    <row r="1558" spans="1:7" x14ac:dyDescent="0.25">
      <c r="A1558" t="s">
        <v>1555</v>
      </c>
      <c r="B1558">
        <v>0</v>
      </c>
      <c r="C1558">
        <v>0</v>
      </c>
      <c r="D1558">
        <v>3590</v>
      </c>
      <c r="E1558" t="str">
        <f t="shared" si="24"/>
        <v>Colorado</v>
      </c>
    </row>
    <row r="1559" spans="1:7" x14ac:dyDescent="0.25">
      <c r="A1559" t="s">
        <v>1556</v>
      </c>
      <c r="B1559">
        <v>5.3089827988961303E-4</v>
      </c>
      <c r="C1559">
        <v>30</v>
      </c>
      <c r="D1559">
        <v>56508</v>
      </c>
      <c r="E1559" t="str">
        <f t="shared" si="24"/>
        <v>Washington</v>
      </c>
    </row>
    <row r="1560" spans="1:7" x14ac:dyDescent="0.25">
      <c r="A1560" t="s">
        <v>1557</v>
      </c>
      <c r="B1560">
        <v>1.3184784758391E-4</v>
      </c>
      <c r="C1560">
        <v>2</v>
      </c>
      <c r="D1560">
        <v>15169</v>
      </c>
      <c r="E1560" t="str">
        <f t="shared" si="24"/>
        <v>Washington</v>
      </c>
    </row>
    <row r="1561" spans="1:7" x14ac:dyDescent="0.25">
      <c r="A1561" t="s">
        <v>1558</v>
      </c>
      <c r="B1561">
        <v>0</v>
      </c>
      <c r="C1561">
        <v>0</v>
      </c>
      <c r="D1561">
        <v>2750</v>
      </c>
      <c r="E1561" t="str">
        <f t="shared" si="24"/>
        <v>Minnesota</v>
      </c>
    </row>
    <row r="1562" spans="1:7" x14ac:dyDescent="0.25">
      <c r="A1562" t="s">
        <v>1559</v>
      </c>
      <c r="B1562" s="1">
        <v>5.4206418039881502E-5</v>
      </c>
      <c r="C1562">
        <v>1</v>
      </c>
      <c r="D1562">
        <v>18448</v>
      </c>
      <c r="E1562" t="str">
        <f t="shared" si="24"/>
        <v>Oregon</v>
      </c>
      <c r="G1562" s="1"/>
    </row>
    <row r="1563" spans="1:7" x14ac:dyDescent="0.25">
      <c r="A1563" t="s">
        <v>1560</v>
      </c>
      <c r="B1563">
        <v>0</v>
      </c>
      <c r="C1563">
        <v>0</v>
      </c>
      <c r="D1563">
        <v>10196</v>
      </c>
      <c r="E1563" t="str">
        <f t="shared" si="24"/>
        <v>Texas</v>
      </c>
    </row>
    <row r="1564" spans="1:7" x14ac:dyDescent="0.25">
      <c r="A1564" t="s">
        <v>1561</v>
      </c>
      <c r="B1564">
        <v>1.3785497656459899E-4</v>
      </c>
      <c r="C1564">
        <v>1</v>
      </c>
      <c r="D1564">
        <v>7254</v>
      </c>
      <c r="E1564" t="str">
        <f t="shared" si="24"/>
        <v>Washington</v>
      </c>
    </row>
    <row r="1565" spans="1:7" x14ac:dyDescent="0.25">
      <c r="A1565" t="s">
        <v>1562</v>
      </c>
      <c r="B1565">
        <v>0</v>
      </c>
      <c r="C1565">
        <v>0</v>
      </c>
      <c r="D1565">
        <v>2521</v>
      </c>
      <c r="E1565" t="str">
        <f t="shared" si="24"/>
        <v>Kentucky</v>
      </c>
    </row>
    <row r="1566" spans="1:7" x14ac:dyDescent="0.25">
      <c r="A1566" t="s">
        <v>1563</v>
      </c>
      <c r="B1566">
        <v>0</v>
      </c>
      <c r="C1566">
        <v>0</v>
      </c>
      <c r="D1566">
        <v>16961</v>
      </c>
      <c r="E1566" t="str">
        <f t="shared" si="24"/>
        <v>Illinois</v>
      </c>
    </row>
    <row r="1567" spans="1:7" x14ac:dyDescent="0.25">
      <c r="A1567" t="s">
        <v>1564</v>
      </c>
      <c r="B1567">
        <v>2.1187937001199101E-4</v>
      </c>
      <c r="C1567">
        <v>3</v>
      </c>
      <c r="D1567">
        <v>14159</v>
      </c>
      <c r="E1567" t="str">
        <f t="shared" si="24"/>
        <v>Indiana</v>
      </c>
    </row>
    <row r="1568" spans="1:7" x14ac:dyDescent="0.25">
      <c r="A1568" t="s">
        <v>1565</v>
      </c>
      <c r="B1568">
        <v>0</v>
      </c>
      <c r="C1568">
        <v>0</v>
      </c>
      <c r="D1568">
        <v>6615</v>
      </c>
      <c r="E1568" t="str">
        <f t="shared" si="24"/>
        <v>Kentucky</v>
      </c>
    </row>
    <row r="1569" spans="1:7" x14ac:dyDescent="0.25">
      <c r="A1569" t="s">
        <v>1566</v>
      </c>
      <c r="B1569" s="1">
        <v>6.3315182980860904E-5</v>
      </c>
      <c r="C1569">
        <v>1</v>
      </c>
      <c r="D1569">
        <v>15794</v>
      </c>
      <c r="E1569" t="str">
        <f t="shared" si="24"/>
        <v>Maine</v>
      </c>
      <c r="G1569" s="1"/>
    </row>
    <row r="1570" spans="1:7" x14ac:dyDescent="0.25">
      <c r="A1570" t="s">
        <v>1567</v>
      </c>
      <c r="B1570">
        <v>0</v>
      </c>
      <c r="C1570">
        <v>0</v>
      </c>
      <c r="D1570">
        <v>1229</v>
      </c>
      <c r="E1570" t="str">
        <f t="shared" si="24"/>
        <v>Missouri</v>
      </c>
    </row>
    <row r="1571" spans="1:7" x14ac:dyDescent="0.25">
      <c r="A1571" t="s">
        <v>1568</v>
      </c>
      <c r="B1571">
        <v>0</v>
      </c>
      <c r="C1571">
        <v>0</v>
      </c>
      <c r="D1571">
        <v>2720</v>
      </c>
      <c r="E1571" t="str">
        <f t="shared" si="24"/>
        <v>Nebraska</v>
      </c>
    </row>
    <row r="1572" spans="1:7" x14ac:dyDescent="0.25">
      <c r="A1572" t="s">
        <v>1569</v>
      </c>
      <c r="B1572">
        <v>0</v>
      </c>
      <c r="C1572">
        <v>0</v>
      </c>
      <c r="D1572">
        <v>17355</v>
      </c>
      <c r="E1572" t="str">
        <f t="shared" si="24"/>
        <v>Ohio</v>
      </c>
    </row>
    <row r="1573" spans="1:7" x14ac:dyDescent="0.25">
      <c r="A1573" t="s">
        <v>1570</v>
      </c>
      <c r="B1573">
        <v>3.91281211197913E-4</v>
      </c>
      <c r="C1573">
        <v>75</v>
      </c>
      <c r="D1573">
        <v>191678</v>
      </c>
      <c r="E1573" t="str">
        <f t="shared" si="24"/>
        <v>Tennessee</v>
      </c>
    </row>
    <row r="1574" spans="1:7" x14ac:dyDescent="0.25">
      <c r="A1574" t="s">
        <v>1571</v>
      </c>
      <c r="B1574">
        <v>0</v>
      </c>
      <c r="C1574">
        <v>0</v>
      </c>
      <c r="D1574">
        <v>1719</v>
      </c>
      <c r="E1574" t="str">
        <f t="shared" si="24"/>
        <v>Texas</v>
      </c>
    </row>
    <row r="1575" spans="1:7" x14ac:dyDescent="0.25">
      <c r="A1575" t="s">
        <v>1572</v>
      </c>
      <c r="B1575">
        <v>1.82348650619945E-4</v>
      </c>
      <c r="C1575">
        <v>1</v>
      </c>
      <c r="D1575">
        <v>5484</v>
      </c>
      <c r="E1575" t="str">
        <f t="shared" si="24"/>
        <v>Alaska</v>
      </c>
    </row>
    <row r="1576" spans="1:7" x14ac:dyDescent="0.25">
      <c r="A1576" t="s">
        <v>1573</v>
      </c>
      <c r="B1576">
        <v>0</v>
      </c>
      <c r="C1576">
        <v>0</v>
      </c>
      <c r="D1576">
        <v>6000</v>
      </c>
      <c r="E1576" t="str">
        <f t="shared" si="24"/>
        <v>Minnesota</v>
      </c>
    </row>
    <row r="1577" spans="1:7" x14ac:dyDescent="0.25">
      <c r="A1577" t="s">
        <v>1574</v>
      </c>
      <c r="B1577">
        <v>1.62514800455038E-4</v>
      </c>
      <c r="C1577">
        <v>7</v>
      </c>
      <c r="D1577">
        <v>43073</v>
      </c>
      <c r="E1577" t="str">
        <f t="shared" si="24"/>
        <v>Idaho</v>
      </c>
    </row>
    <row r="1578" spans="1:7" x14ac:dyDescent="0.25">
      <c r="A1578" t="s">
        <v>1575</v>
      </c>
      <c r="B1578">
        <v>1.0712085910924399E-4</v>
      </c>
      <c r="C1578">
        <v>4</v>
      </c>
      <c r="D1578">
        <v>37341</v>
      </c>
      <c r="E1578" t="str">
        <f t="shared" si="24"/>
        <v>Indiana</v>
      </c>
    </row>
    <row r="1579" spans="1:7" x14ac:dyDescent="0.25">
      <c r="A1579" t="s">
        <v>1576</v>
      </c>
      <c r="B1579">
        <v>1.6002560409666901E-4</v>
      </c>
      <c r="C1579">
        <v>1</v>
      </c>
      <c r="D1579">
        <v>6249</v>
      </c>
      <c r="E1579" t="str">
        <f t="shared" si="24"/>
        <v>Iowa</v>
      </c>
    </row>
    <row r="1580" spans="1:7" x14ac:dyDescent="0.25">
      <c r="A1580" t="s">
        <v>1577</v>
      </c>
      <c r="B1580">
        <v>2.01938610662311E-4</v>
      </c>
      <c r="C1580">
        <v>12</v>
      </c>
      <c r="D1580">
        <v>59424</v>
      </c>
      <c r="E1580" t="str">
        <f t="shared" si="24"/>
        <v>Wisconsin</v>
      </c>
    </row>
    <row r="1581" spans="1:7" x14ac:dyDescent="0.25">
      <c r="A1581" t="s">
        <v>1578</v>
      </c>
      <c r="B1581">
        <v>0</v>
      </c>
      <c r="C1581">
        <v>0</v>
      </c>
      <c r="D1581">
        <v>6075</v>
      </c>
      <c r="E1581" t="str">
        <f t="shared" si="24"/>
        <v>Arizona</v>
      </c>
    </row>
    <row r="1582" spans="1:7" x14ac:dyDescent="0.25">
      <c r="A1582" t="s">
        <v>1579</v>
      </c>
      <c r="B1582">
        <v>1.75577210078103E-4</v>
      </c>
      <c r="C1582">
        <v>4</v>
      </c>
      <c r="D1582">
        <v>22782</v>
      </c>
      <c r="E1582" t="str">
        <f t="shared" si="24"/>
        <v>Colorado</v>
      </c>
    </row>
    <row r="1583" spans="1:7" x14ac:dyDescent="0.25">
      <c r="A1583" t="s">
        <v>1580</v>
      </c>
      <c r="B1583">
        <v>0</v>
      </c>
      <c r="C1583">
        <v>0</v>
      </c>
      <c r="D1583">
        <v>2481</v>
      </c>
      <c r="E1583" t="str">
        <f t="shared" si="24"/>
        <v>Texas</v>
      </c>
    </row>
    <row r="1584" spans="1:7" x14ac:dyDescent="0.25">
      <c r="A1584" t="s">
        <v>1581</v>
      </c>
      <c r="B1584">
        <v>0</v>
      </c>
      <c r="C1584">
        <v>0</v>
      </c>
      <c r="D1584">
        <v>1463</v>
      </c>
      <c r="E1584" t="str">
        <f t="shared" si="24"/>
        <v>North Dakota</v>
      </c>
    </row>
    <row r="1585" spans="1:5" x14ac:dyDescent="0.25">
      <c r="A1585" t="s">
        <v>1582</v>
      </c>
      <c r="B1585">
        <v>1.6630633627145999E-4</v>
      </c>
      <c r="C1585">
        <v>6</v>
      </c>
      <c r="D1585">
        <v>36078</v>
      </c>
      <c r="E1585" t="str">
        <f t="shared" si="24"/>
        <v>Indiana</v>
      </c>
    </row>
    <row r="1586" spans="1:5" x14ac:dyDescent="0.25">
      <c r="A1586" t="s">
        <v>1583</v>
      </c>
      <c r="B1586">
        <v>1.8145527127566501E-4</v>
      </c>
      <c r="C1586">
        <v>7</v>
      </c>
      <c r="D1586">
        <v>38577</v>
      </c>
      <c r="E1586" t="str">
        <f t="shared" si="24"/>
        <v>Illinois</v>
      </c>
    </row>
    <row r="1587" spans="1:5" x14ac:dyDescent="0.25">
      <c r="A1587" t="s">
        <v>1584</v>
      </c>
      <c r="B1587">
        <v>0</v>
      </c>
      <c r="C1587">
        <v>0</v>
      </c>
      <c r="D1587">
        <v>4649</v>
      </c>
      <c r="E1587" t="str">
        <f t="shared" si="24"/>
        <v>Louisiana</v>
      </c>
    </row>
    <row r="1588" spans="1:5" x14ac:dyDescent="0.25">
      <c r="A1588" t="s">
        <v>1585</v>
      </c>
      <c r="B1588">
        <v>0</v>
      </c>
      <c r="C1588">
        <v>0</v>
      </c>
      <c r="D1588">
        <v>6619</v>
      </c>
      <c r="E1588" t="str">
        <f t="shared" si="24"/>
        <v>Kansas</v>
      </c>
    </row>
    <row r="1589" spans="1:5" x14ac:dyDescent="0.25">
      <c r="A1589" t="s">
        <v>1586</v>
      </c>
      <c r="B1589">
        <v>0</v>
      </c>
      <c r="C1589">
        <v>0</v>
      </c>
      <c r="D1589">
        <v>2527</v>
      </c>
      <c r="E1589" t="str">
        <f t="shared" si="24"/>
        <v>Minnesota</v>
      </c>
    </row>
    <row r="1590" spans="1:5" x14ac:dyDescent="0.25">
      <c r="A1590" t="s">
        <v>1587</v>
      </c>
      <c r="B1590">
        <v>2.08874860750052E-4</v>
      </c>
      <c r="C1590">
        <v>18</v>
      </c>
      <c r="D1590">
        <v>86176</v>
      </c>
      <c r="E1590" t="str">
        <f t="shared" si="24"/>
        <v>Pennsylvania</v>
      </c>
    </row>
    <row r="1591" spans="1:5" x14ac:dyDescent="0.25">
      <c r="A1591" t="s">
        <v>1588</v>
      </c>
      <c r="B1591">
        <v>0</v>
      </c>
      <c r="C1591">
        <v>0</v>
      </c>
      <c r="D1591">
        <v>10595</v>
      </c>
      <c r="E1591" t="str">
        <f t="shared" si="24"/>
        <v>Missouri</v>
      </c>
    </row>
    <row r="1592" spans="1:5" x14ac:dyDescent="0.25">
      <c r="A1592" t="s">
        <v>1589</v>
      </c>
      <c r="B1592">
        <v>0</v>
      </c>
      <c r="C1592">
        <v>0</v>
      </c>
      <c r="D1592">
        <v>1715</v>
      </c>
      <c r="E1592" t="str">
        <f t="shared" si="24"/>
        <v>Arkansas</v>
      </c>
    </row>
    <row r="1593" spans="1:5" x14ac:dyDescent="0.25">
      <c r="A1593" t="s">
        <v>1590</v>
      </c>
      <c r="B1593">
        <v>7.0175438596487005E-4</v>
      </c>
      <c r="C1593">
        <v>1</v>
      </c>
      <c r="D1593">
        <v>1425</v>
      </c>
      <c r="E1593" t="str">
        <f t="shared" si="24"/>
        <v>Florida</v>
      </c>
    </row>
    <row r="1594" spans="1:5" x14ac:dyDescent="0.25">
      <c r="A1594" t="s">
        <v>1591</v>
      </c>
      <c r="B1594">
        <v>1.51057401812648E-4</v>
      </c>
      <c r="C1594">
        <v>2</v>
      </c>
      <c r="D1594">
        <v>13240</v>
      </c>
      <c r="E1594" t="str">
        <f t="shared" si="24"/>
        <v>Mississippi</v>
      </c>
    </row>
    <row r="1595" spans="1:5" x14ac:dyDescent="0.25">
      <c r="A1595" t="s">
        <v>1592</v>
      </c>
      <c r="B1595">
        <v>1.19161105815113E-4</v>
      </c>
      <c r="C1595">
        <v>1</v>
      </c>
      <c r="D1595">
        <v>8392</v>
      </c>
      <c r="E1595" t="str">
        <f t="shared" si="24"/>
        <v>Missouri</v>
      </c>
    </row>
    <row r="1596" spans="1:5" x14ac:dyDescent="0.25">
      <c r="A1596" t="s">
        <v>1593</v>
      </c>
      <c r="B1596">
        <v>2.20167327168674E-4</v>
      </c>
      <c r="C1596">
        <v>1</v>
      </c>
      <c r="D1596">
        <v>4542</v>
      </c>
      <c r="E1596" t="str">
        <f t="shared" si="24"/>
        <v>Wisconsin</v>
      </c>
    </row>
    <row r="1597" spans="1:5" x14ac:dyDescent="0.25">
      <c r="A1597" t="s">
        <v>1594</v>
      </c>
      <c r="B1597">
        <v>3.08146930777519E-4</v>
      </c>
      <c r="C1597">
        <v>39</v>
      </c>
      <c r="D1597">
        <v>126563</v>
      </c>
      <c r="E1597" t="str">
        <f t="shared" si="24"/>
        <v>Louisiana</v>
      </c>
    </row>
    <row r="1598" spans="1:5" x14ac:dyDescent="0.25">
      <c r="A1598" t="s">
        <v>1595</v>
      </c>
      <c r="B1598">
        <v>1.14324911398178E-4</v>
      </c>
      <c r="C1598">
        <v>4</v>
      </c>
      <c r="D1598">
        <v>34988</v>
      </c>
      <c r="E1598" t="str">
        <f t="shared" si="24"/>
        <v>Louisiana</v>
      </c>
    </row>
    <row r="1599" spans="1:5" x14ac:dyDescent="0.25">
      <c r="A1599" t="s">
        <v>1596</v>
      </c>
      <c r="B1599">
        <v>2.2141855487489701E-4</v>
      </c>
      <c r="C1599">
        <v>3</v>
      </c>
      <c r="D1599">
        <v>13549</v>
      </c>
      <c r="E1599" t="str">
        <f t="shared" si="24"/>
        <v>Indiana</v>
      </c>
    </row>
    <row r="1600" spans="1:5" x14ac:dyDescent="0.25">
      <c r="A1600" t="s">
        <v>1597</v>
      </c>
      <c r="B1600">
        <v>0</v>
      </c>
      <c r="C1600">
        <v>0</v>
      </c>
      <c r="D1600">
        <v>2227</v>
      </c>
      <c r="E1600" t="str">
        <f t="shared" si="24"/>
        <v>Puerto Rico</v>
      </c>
    </row>
    <row r="1601" spans="1:5" x14ac:dyDescent="0.25">
      <c r="A1601" t="s">
        <v>1598</v>
      </c>
      <c r="B1601">
        <v>0</v>
      </c>
      <c r="C1601">
        <v>0</v>
      </c>
      <c r="D1601">
        <v>15957</v>
      </c>
      <c r="E1601" t="str">
        <f t="shared" si="24"/>
        <v>California</v>
      </c>
    </row>
    <row r="1602" spans="1:5" x14ac:dyDescent="0.25">
      <c r="A1602" t="s">
        <v>1599</v>
      </c>
      <c r="B1602">
        <v>0</v>
      </c>
      <c r="C1602">
        <v>0</v>
      </c>
      <c r="D1602">
        <v>3080</v>
      </c>
      <c r="E1602" t="str">
        <f t="shared" si="24"/>
        <v>Colorado</v>
      </c>
    </row>
    <row r="1603" spans="1:5" x14ac:dyDescent="0.25">
      <c r="A1603" t="s">
        <v>1600</v>
      </c>
      <c r="B1603">
        <v>2.1968365553604001E-4</v>
      </c>
      <c r="C1603">
        <v>17</v>
      </c>
      <c r="D1603">
        <v>77384</v>
      </c>
      <c r="E1603" t="str">
        <f t="shared" si="24"/>
        <v>Florida</v>
      </c>
    </row>
    <row r="1604" spans="1:5" x14ac:dyDescent="0.25">
      <c r="A1604" t="s">
        <v>1601</v>
      </c>
      <c r="B1604">
        <v>8.1093929140685296E-4</v>
      </c>
      <c r="C1604">
        <v>232</v>
      </c>
      <c r="D1604">
        <v>286088</v>
      </c>
      <c r="E1604" t="str">
        <f t="shared" ref="E1604:E1667" si="25">IFERROR(RIGHT(A1604,LEN(A1604)-FIND(",",A1604)-1),"DC")</f>
        <v>Illinois</v>
      </c>
    </row>
    <row r="1605" spans="1:5" x14ac:dyDescent="0.25">
      <c r="A1605" t="s">
        <v>1602</v>
      </c>
      <c r="B1605">
        <v>3.5670356703565399E-4</v>
      </c>
      <c r="C1605">
        <v>58</v>
      </c>
      <c r="D1605">
        <v>162600</v>
      </c>
      <c r="E1605" t="str">
        <f t="shared" si="25"/>
        <v>Indiana</v>
      </c>
    </row>
    <row r="1606" spans="1:5" x14ac:dyDescent="0.25">
      <c r="A1606" t="s">
        <v>1603</v>
      </c>
      <c r="B1606">
        <v>0</v>
      </c>
      <c r="C1606">
        <v>0</v>
      </c>
      <c r="D1606">
        <v>1549</v>
      </c>
      <c r="E1606" t="str">
        <f t="shared" si="25"/>
        <v>Michigan</v>
      </c>
    </row>
    <row r="1607" spans="1:5" x14ac:dyDescent="0.25">
      <c r="A1607" t="s">
        <v>1604</v>
      </c>
      <c r="B1607">
        <v>0</v>
      </c>
      <c r="C1607">
        <v>0</v>
      </c>
      <c r="D1607">
        <v>4895</v>
      </c>
      <c r="E1607" t="str">
        <f t="shared" si="25"/>
        <v>Minnesota</v>
      </c>
    </row>
    <row r="1608" spans="1:5" x14ac:dyDescent="0.25">
      <c r="A1608" t="s">
        <v>1605</v>
      </c>
      <c r="B1608">
        <v>3.4118048447628798E-4</v>
      </c>
      <c r="C1608">
        <v>2</v>
      </c>
      <c r="D1608">
        <v>5862</v>
      </c>
      <c r="E1608" t="str">
        <f t="shared" si="25"/>
        <v>Montana</v>
      </c>
    </row>
    <row r="1609" spans="1:5" x14ac:dyDescent="0.25">
      <c r="A1609" t="s">
        <v>1606</v>
      </c>
      <c r="B1609">
        <v>2.6514496512763898E-4</v>
      </c>
      <c r="C1609">
        <v>23</v>
      </c>
      <c r="D1609">
        <v>86745</v>
      </c>
      <c r="E1609" t="str">
        <f t="shared" si="25"/>
        <v>Ohio</v>
      </c>
    </row>
    <row r="1610" spans="1:5" x14ac:dyDescent="0.25">
      <c r="A1610" t="s">
        <v>1607</v>
      </c>
      <c r="B1610">
        <v>0</v>
      </c>
      <c r="C1610">
        <v>0</v>
      </c>
      <c r="D1610">
        <v>2666</v>
      </c>
      <c r="E1610" t="str">
        <f t="shared" si="25"/>
        <v>Oregon</v>
      </c>
    </row>
    <row r="1611" spans="1:5" x14ac:dyDescent="0.25">
      <c r="A1611" t="s">
        <v>1608</v>
      </c>
      <c r="B1611">
        <v>0</v>
      </c>
      <c r="C1611">
        <v>0</v>
      </c>
      <c r="D1611">
        <v>3672</v>
      </c>
      <c r="E1611" t="str">
        <f t="shared" si="25"/>
        <v>South Dakota</v>
      </c>
    </row>
    <row r="1612" spans="1:5" x14ac:dyDescent="0.25">
      <c r="A1612" t="s">
        <v>1609</v>
      </c>
      <c r="B1612">
        <v>0</v>
      </c>
      <c r="C1612">
        <v>0</v>
      </c>
      <c r="D1612">
        <v>1103</v>
      </c>
      <c r="E1612" t="str">
        <f t="shared" si="25"/>
        <v>Tennessee</v>
      </c>
    </row>
    <row r="1613" spans="1:5" x14ac:dyDescent="0.25">
      <c r="A1613" t="s">
        <v>1610</v>
      </c>
      <c r="B1613">
        <v>0</v>
      </c>
      <c r="C1613">
        <v>0</v>
      </c>
      <c r="D1613">
        <v>572</v>
      </c>
      <c r="E1613" t="str">
        <f t="shared" si="25"/>
        <v>Alaska</v>
      </c>
    </row>
    <row r="1614" spans="1:5" x14ac:dyDescent="0.25">
      <c r="A1614" t="s">
        <v>1611</v>
      </c>
      <c r="B1614">
        <v>0</v>
      </c>
      <c r="C1614">
        <v>0</v>
      </c>
      <c r="D1614">
        <v>2320</v>
      </c>
      <c r="E1614" t="str">
        <f t="shared" si="25"/>
        <v>Minnesota</v>
      </c>
    </row>
    <row r="1615" spans="1:5" x14ac:dyDescent="0.25">
      <c r="A1615" t="s">
        <v>1612</v>
      </c>
      <c r="B1615">
        <v>0</v>
      </c>
      <c r="C1615">
        <v>0</v>
      </c>
      <c r="D1615">
        <v>2685</v>
      </c>
      <c r="E1615" t="str">
        <f t="shared" si="25"/>
        <v>Alabama</v>
      </c>
    </row>
    <row r="1616" spans="1:5" x14ac:dyDescent="0.25">
      <c r="A1616" t="s">
        <v>1613</v>
      </c>
      <c r="B1616">
        <v>0</v>
      </c>
      <c r="C1616">
        <v>0</v>
      </c>
      <c r="D1616">
        <v>2854</v>
      </c>
      <c r="E1616" t="str">
        <f t="shared" si="25"/>
        <v>Georgia</v>
      </c>
    </row>
    <row r="1617" spans="1:7" x14ac:dyDescent="0.25">
      <c r="A1617" t="s">
        <v>1614</v>
      </c>
      <c r="B1617">
        <v>0</v>
      </c>
      <c r="C1617">
        <v>0</v>
      </c>
      <c r="D1617">
        <v>15591</v>
      </c>
      <c r="E1617" t="str">
        <f t="shared" si="25"/>
        <v>Mississippi</v>
      </c>
    </row>
    <row r="1618" spans="1:7" x14ac:dyDescent="0.25">
      <c r="A1618" t="s">
        <v>1615</v>
      </c>
      <c r="B1618" s="1">
        <v>5.8193668528882999E-5</v>
      </c>
      <c r="C1618">
        <v>1</v>
      </c>
      <c r="D1618">
        <v>17184</v>
      </c>
      <c r="E1618" t="str">
        <f t="shared" si="25"/>
        <v>Texas</v>
      </c>
      <c r="G1618" s="1"/>
    </row>
    <row r="1619" spans="1:7" x14ac:dyDescent="0.25">
      <c r="A1619" t="s">
        <v>1616</v>
      </c>
      <c r="B1619">
        <v>0</v>
      </c>
      <c r="C1619">
        <v>0</v>
      </c>
      <c r="D1619">
        <v>4713</v>
      </c>
      <c r="E1619" t="str">
        <f t="shared" si="25"/>
        <v>Texas</v>
      </c>
    </row>
    <row r="1620" spans="1:7" x14ac:dyDescent="0.25">
      <c r="A1620" t="s">
        <v>1617</v>
      </c>
      <c r="B1620">
        <v>0</v>
      </c>
      <c r="C1620">
        <v>0</v>
      </c>
      <c r="D1620">
        <v>11003</v>
      </c>
      <c r="E1620" t="str">
        <f t="shared" si="25"/>
        <v>Vermont</v>
      </c>
    </row>
    <row r="1621" spans="1:7" x14ac:dyDescent="0.25">
      <c r="A1621" t="s">
        <v>1618</v>
      </c>
      <c r="B1621">
        <v>0</v>
      </c>
      <c r="C1621">
        <v>0</v>
      </c>
      <c r="D1621">
        <v>5564</v>
      </c>
      <c r="E1621" t="str">
        <f t="shared" si="25"/>
        <v>Texas</v>
      </c>
    </row>
    <row r="1622" spans="1:7" x14ac:dyDescent="0.25">
      <c r="A1622" t="s">
        <v>1619</v>
      </c>
      <c r="B1622">
        <v>5.5286907904472595E-4</v>
      </c>
      <c r="C1622">
        <v>71</v>
      </c>
      <c r="D1622">
        <v>128421</v>
      </c>
      <c r="E1622" t="str">
        <f t="shared" si="25"/>
        <v>Nebraska</v>
      </c>
    </row>
    <row r="1623" spans="1:7" x14ac:dyDescent="0.25">
      <c r="A1623" t="s">
        <v>1620</v>
      </c>
      <c r="B1623">
        <v>5.8388959538435703E-4</v>
      </c>
      <c r="C1623">
        <v>118</v>
      </c>
      <c r="D1623">
        <v>202093</v>
      </c>
      <c r="E1623" t="str">
        <f t="shared" si="25"/>
        <v>Pennsylvania</v>
      </c>
    </row>
    <row r="1624" spans="1:7" x14ac:dyDescent="0.25">
      <c r="A1624" t="s">
        <v>1621</v>
      </c>
      <c r="B1624">
        <v>1.2591286829510801E-4</v>
      </c>
      <c r="C1624">
        <v>2</v>
      </c>
      <c r="D1624">
        <v>15884</v>
      </c>
      <c r="E1624" t="str">
        <f t="shared" si="25"/>
        <v>South Carolina</v>
      </c>
    </row>
    <row r="1625" spans="1:7" x14ac:dyDescent="0.25">
      <c r="A1625" t="s">
        <v>1622</v>
      </c>
      <c r="B1625">
        <v>0</v>
      </c>
      <c r="C1625">
        <v>0</v>
      </c>
      <c r="D1625">
        <v>5276</v>
      </c>
      <c r="E1625" t="str">
        <f t="shared" si="25"/>
        <v>Virginia</v>
      </c>
    </row>
    <row r="1626" spans="1:7" x14ac:dyDescent="0.25">
      <c r="A1626" t="s">
        <v>1623</v>
      </c>
      <c r="B1626">
        <v>3.2041012495998E-4</v>
      </c>
      <c r="C1626">
        <v>1</v>
      </c>
      <c r="D1626">
        <v>3121</v>
      </c>
      <c r="E1626" t="str">
        <f t="shared" si="25"/>
        <v>Nevada</v>
      </c>
    </row>
    <row r="1627" spans="1:7" x14ac:dyDescent="0.25">
      <c r="A1627" t="s">
        <v>1624</v>
      </c>
      <c r="B1627">
        <v>0</v>
      </c>
      <c r="C1627">
        <v>0</v>
      </c>
      <c r="D1627">
        <v>772</v>
      </c>
      <c r="E1627" t="str">
        <f t="shared" si="25"/>
        <v>Kansas</v>
      </c>
    </row>
    <row r="1628" spans="1:7" x14ac:dyDescent="0.25">
      <c r="A1628" t="s">
        <v>1625</v>
      </c>
      <c r="B1628">
        <v>1.10052946732641E-3</v>
      </c>
      <c r="C1628">
        <v>127</v>
      </c>
      <c r="D1628">
        <v>115399</v>
      </c>
      <c r="E1628" t="str">
        <f t="shared" si="25"/>
        <v>Oregon</v>
      </c>
    </row>
    <row r="1629" spans="1:7" x14ac:dyDescent="0.25">
      <c r="A1629" t="s">
        <v>1626</v>
      </c>
      <c r="B1629">
        <v>0</v>
      </c>
      <c r="C1629">
        <v>0</v>
      </c>
      <c r="D1629">
        <v>7761</v>
      </c>
      <c r="E1629" t="str">
        <f t="shared" si="25"/>
        <v>Wisconsin</v>
      </c>
    </row>
    <row r="1630" spans="1:7" x14ac:dyDescent="0.25">
      <c r="A1630" t="s">
        <v>1627</v>
      </c>
      <c r="B1630">
        <v>0</v>
      </c>
      <c r="C1630">
        <v>0</v>
      </c>
      <c r="D1630">
        <v>1636</v>
      </c>
      <c r="E1630" t="str">
        <f t="shared" si="25"/>
        <v>Georgia</v>
      </c>
    </row>
    <row r="1631" spans="1:7" x14ac:dyDescent="0.25">
      <c r="A1631" t="s">
        <v>1628</v>
      </c>
      <c r="B1631">
        <v>0</v>
      </c>
      <c r="C1631">
        <v>0</v>
      </c>
      <c r="D1631">
        <v>19735</v>
      </c>
      <c r="E1631" t="str">
        <f t="shared" si="25"/>
        <v>Michigan</v>
      </c>
    </row>
    <row r="1632" spans="1:7" x14ac:dyDescent="0.25">
      <c r="A1632" t="s">
        <v>1629</v>
      </c>
      <c r="B1632">
        <v>2.2374940067126901E-4</v>
      </c>
      <c r="C1632">
        <v>7</v>
      </c>
      <c r="D1632">
        <v>31285</v>
      </c>
      <c r="E1632" t="str">
        <f t="shared" si="25"/>
        <v>Wyoming</v>
      </c>
    </row>
    <row r="1633" spans="1:7" x14ac:dyDescent="0.25">
      <c r="A1633" t="s">
        <v>1630</v>
      </c>
      <c r="B1633">
        <v>0</v>
      </c>
      <c r="C1633">
        <v>0</v>
      </c>
      <c r="D1633">
        <v>3040</v>
      </c>
      <c r="E1633" t="str">
        <f t="shared" si="25"/>
        <v>Puerto Rico</v>
      </c>
    </row>
    <row r="1634" spans="1:7" x14ac:dyDescent="0.25">
      <c r="A1634" t="s">
        <v>1631</v>
      </c>
      <c r="B1634">
        <v>6.8940793646421396E-4</v>
      </c>
      <c r="C1634">
        <v>75</v>
      </c>
      <c r="D1634">
        <v>108789</v>
      </c>
      <c r="E1634" t="str">
        <f t="shared" si="25"/>
        <v>Colorado</v>
      </c>
    </row>
    <row r="1635" spans="1:7" x14ac:dyDescent="0.25">
      <c r="A1635" t="s">
        <v>1632</v>
      </c>
      <c r="B1635">
        <v>0</v>
      </c>
      <c r="C1635">
        <v>0</v>
      </c>
      <c r="D1635">
        <v>2398</v>
      </c>
      <c r="E1635" t="str">
        <f t="shared" si="25"/>
        <v>Kentucky</v>
      </c>
    </row>
    <row r="1636" spans="1:7" x14ac:dyDescent="0.25">
      <c r="A1636" t="s">
        <v>1633</v>
      </c>
      <c r="B1636">
        <v>0</v>
      </c>
      <c r="C1636">
        <v>0</v>
      </c>
      <c r="D1636">
        <v>6505</v>
      </c>
      <c r="E1636" t="str">
        <f t="shared" si="25"/>
        <v>Colorado</v>
      </c>
    </row>
    <row r="1637" spans="1:7" x14ac:dyDescent="0.25">
      <c r="A1637" t="s">
        <v>1634</v>
      </c>
      <c r="B1637">
        <v>0</v>
      </c>
      <c r="C1637">
        <v>0</v>
      </c>
      <c r="D1637">
        <v>717</v>
      </c>
      <c r="E1637" t="str">
        <f t="shared" si="25"/>
        <v>Puerto Rico</v>
      </c>
    </row>
    <row r="1638" spans="1:7" x14ac:dyDescent="0.25">
      <c r="A1638" t="s">
        <v>1635</v>
      </c>
      <c r="B1638">
        <v>0</v>
      </c>
      <c r="C1638">
        <v>0</v>
      </c>
      <c r="D1638">
        <v>5578</v>
      </c>
      <c r="E1638" t="str">
        <f t="shared" si="25"/>
        <v>Puerto Rico</v>
      </c>
    </row>
    <row r="1639" spans="1:7" x14ac:dyDescent="0.25">
      <c r="A1639" t="s">
        <v>1636</v>
      </c>
      <c r="B1639">
        <v>0</v>
      </c>
      <c r="C1639">
        <v>0</v>
      </c>
      <c r="D1639">
        <v>6471</v>
      </c>
      <c r="E1639" t="str">
        <f t="shared" si="25"/>
        <v>California</v>
      </c>
    </row>
    <row r="1640" spans="1:7" x14ac:dyDescent="0.25">
      <c r="A1640" t="s">
        <v>1637</v>
      </c>
      <c r="B1640">
        <v>0</v>
      </c>
      <c r="C1640">
        <v>0</v>
      </c>
      <c r="D1640">
        <v>8237</v>
      </c>
      <c r="E1640" t="str">
        <f t="shared" si="25"/>
        <v>Idaho</v>
      </c>
    </row>
    <row r="1641" spans="1:7" x14ac:dyDescent="0.25">
      <c r="A1641" t="s">
        <v>1638</v>
      </c>
      <c r="B1641">
        <v>0</v>
      </c>
      <c r="C1641">
        <v>0</v>
      </c>
      <c r="D1641">
        <v>2183</v>
      </c>
      <c r="E1641" t="str">
        <f t="shared" si="25"/>
        <v>Oklahoma</v>
      </c>
    </row>
    <row r="1642" spans="1:7" x14ac:dyDescent="0.25">
      <c r="A1642" t="s">
        <v>1639</v>
      </c>
      <c r="B1642" s="1">
        <v>4.0086587028032001E-5</v>
      </c>
      <c r="C1642">
        <v>1</v>
      </c>
      <c r="D1642">
        <v>24946</v>
      </c>
      <c r="E1642" t="str">
        <f t="shared" si="25"/>
        <v>Alabama</v>
      </c>
      <c r="G1642" s="1"/>
    </row>
    <row r="1643" spans="1:7" x14ac:dyDescent="0.25">
      <c r="A1643" t="s">
        <v>1640</v>
      </c>
      <c r="B1643" s="1">
        <v>7.3305721511540594E-5</v>
      </c>
      <c r="C1643">
        <v>2</v>
      </c>
      <c r="D1643">
        <v>27283</v>
      </c>
      <c r="E1643" t="str">
        <f t="shared" si="25"/>
        <v>Mississippi</v>
      </c>
      <c r="G1643" s="1"/>
    </row>
    <row r="1644" spans="1:7" x14ac:dyDescent="0.25">
      <c r="A1644" t="s">
        <v>1641</v>
      </c>
      <c r="B1644">
        <v>0</v>
      </c>
      <c r="C1644">
        <v>0</v>
      </c>
      <c r="D1644">
        <v>5132</v>
      </c>
      <c r="E1644" t="str">
        <f t="shared" si="25"/>
        <v>Tennessee</v>
      </c>
    </row>
    <row r="1645" spans="1:7" x14ac:dyDescent="0.25">
      <c r="A1645" t="s">
        <v>1642</v>
      </c>
      <c r="B1645" s="1">
        <v>9.5538358650948396E-5</v>
      </c>
      <c r="C1645">
        <v>2</v>
      </c>
      <c r="D1645">
        <v>20934</v>
      </c>
      <c r="E1645" t="str">
        <f t="shared" si="25"/>
        <v>Kentucky</v>
      </c>
      <c r="G1645" s="1"/>
    </row>
    <row r="1646" spans="1:7" x14ac:dyDescent="0.25">
      <c r="A1646" t="s">
        <v>1643</v>
      </c>
      <c r="B1646">
        <v>0</v>
      </c>
      <c r="C1646">
        <v>0</v>
      </c>
      <c r="D1646">
        <v>14931</v>
      </c>
      <c r="E1646" t="str">
        <f t="shared" si="25"/>
        <v>Georgia</v>
      </c>
    </row>
    <row r="1647" spans="1:7" x14ac:dyDescent="0.25">
      <c r="A1647" t="s">
        <v>1644</v>
      </c>
      <c r="B1647" s="1">
        <v>6.8017956740606901E-5</v>
      </c>
      <c r="C1647">
        <v>1</v>
      </c>
      <c r="D1647">
        <v>14702</v>
      </c>
      <c r="E1647" t="str">
        <f t="shared" si="25"/>
        <v>South Carolina</v>
      </c>
      <c r="G1647" s="1"/>
    </row>
    <row r="1648" spans="1:7" x14ac:dyDescent="0.25">
      <c r="A1648" t="s">
        <v>1645</v>
      </c>
      <c r="B1648">
        <v>0</v>
      </c>
      <c r="C1648">
        <v>0</v>
      </c>
      <c r="D1648">
        <v>6980</v>
      </c>
      <c r="E1648" t="str">
        <f t="shared" si="25"/>
        <v>Texas</v>
      </c>
    </row>
    <row r="1649" spans="1:7" x14ac:dyDescent="0.25">
      <c r="A1649" t="s">
        <v>1646</v>
      </c>
      <c r="B1649">
        <v>0</v>
      </c>
      <c r="C1649">
        <v>0</v>
      </c>
      <c r="D1649">
        <v>4943</v>
      </c>
      <c r="E1649" t="str">
        <f t="shared" si="25"/>
        <v>Alabama</v>
      </c>
    </row>
    <row r="1650" spans="1:7" x14ac:dyDescent="0.25">
      <c r="A1650" t="s">
        <v>1647</v>
      </c>
      <c r="B1650">
        <v>0</v>
      </c>
      <c r="C1650">
        <v>0</v>
      </c>
      <c r="D1650">
        <v>4091</v>
      </c>
      <c r="E1650" t="str">
        <f t="shared" si="25"/>
        <v>Arkansas</v>
      </c>
    </row>
    <row r="1651" spans="1:7" x14ac:dyDescent="0.25">
      <c r="A1651" t="s">
        <v>1648</v>
      </c>
      <c r="B1651">
        <v>0</v>
      </c>
      <c r="C1651">
        <v>0</v>
      </c>
      <c r="D1651">
        <v>5081</v>
      </c>
      <c r="E1651" t="str">
        <f t="shared" si="25"/>
        <v>Illinois</v>
      </c>
    </row>
    <row r="1652" spans="1:7" x14ac:dyDescent="0.25">
      <c r="A1652" t="s">
        <v>1649</v>
      </c>
      <c r="B1652" s="1">
        <v>7.8039644139216104E-5</v>
      </c>
      <c r="C1652">
        <v>1</v>
      </c>
      <c r="D1652">
        <v>12814</v>
      </c>
      <c r="E1652" t="str">
        <f t="shared" si="25"/>
        <v>Indiana</v>
      </c>
      <c r="G1652" s="1"/>
    </row>
    <row r="1653" spans="1:7" x14ac:dyDescent="0.25">
      <c r="A1653" t="s">
        <v>1650</v>
      </c>
      <c r="B1653">
        <v>0</v>
      </c>
      <c r="C1653">
        <v>0</v>
      </c>
      <c r="D1653">
        <v>3579</v>
      </c>
      <c r="E1653" t="str">
        <f t="shared" si="25"/>
        <v>Kentucky</v>
      </c>
    </row>
    <row r="1654" spans="1:7" x14ac:dyDescent="0.25">
      <c r="A1654" t="s">
        <v>1651</v>
      </c>
      <c r="B1654">
        <v>0</v>
      </c>
      <c r="C1654">
        <v>0</v>
      </c>
      <c r="D1654">
        <v>2172</v>
      </c>
      <c r="E1654" t="str">
        <f t="shared" si="25"/>
        <v>Mississippi</v>
      </c>
    </row>
    <row r="1655" spans="1:7" x14ac:dyDescent="0.25">
      <c r="A1655" t="s">
        <v>1652</v>
      </c>
      <c r="B1655">
        <v>0</v>
      </c>
      <c r="C1655">
        <v>0</v>
      </c>
      <c r="D1655">
        <v>8286</v>
      </c>
      <c r="E1655" t="str">
        <f t="shared" si="25"/>
        <v>Missouri</v>
      </c>
    </row>
    <row r="1656" spans="1:7" x14ac:dyDescent="0.25">
      <c r="A1656" t="s">
        <v>1653</v>
      </c>
      <c r="B1656">
        <v>0</v>
      </c>
      <c r="C1656">
        <v>0</v>
      </c>
      <c r="D1656">
        <v>12207</v>
      </c>
      <c r="E1656" t="str">
        <f t="shared" si="25"/>
        <v>Ohio</v>
      </c>
    </row>
    <row r="1657" spans="1:7" x14ac:dyDescent="0.25">
      <c r="A1657" t="s">
        <v>1654</v>
      </c>
      <c r="B1657">
        <v>0</v>
      </c>
      <c r="C1657">
        <v>0</v>
      </c>
      <c r="D1657">
        <v>30507</v>
      </c>
      <c r="E1657" t="str">
        <f t="shared" si="25"/>
        <v>Pennsylvania</v>
      </c>
    </row>
    <row r="1658" spans="1:7" x14ac:dyDescent="0.25">
      <c r="A1658" t="s">
        <v>1655</v>
      </c>
      <c r="B1658">
        <v>1.0465724751440501E-4</v>
      </c>
      <c r="C1658">
        <v>1</v>
      </c>
      <c r="D1658">
        <v>9555</v>
      </c>
      <c r="E1658" t="str">
        <f t="shared" si="25"/>
        <v>South Dakota</v>
      </c>
    </row>
    <row r="1659" spans="1:7" x14ac:dyDescent="0.25">
      <c r="A1659" t="s">
        <v>1656</v>
      </c>
      <c r="B1659">
        <v>0</v>
      </c>
      <c r="C1659">
        <v>0</v>
      </c>
      <c r="D1659">
        <v>10438</v>
      </c>
      <c r="E1659" t="str">
        <f t="shared" si="25"/>
        <v>Tennessee</v>
      </c>
    </row>
    <row r="1660" spans="1:7" x14ac:dyDescent="0.25">
      <c r="A1660" t="s">
        <v>1657</v>
      </c>
      <c r="B1660">
        <v>0</v>
      </c>
      <c r="C1660">
        <v>0</v>
      </c>
      <c r="D1660">
        <v>9153</v>
      </c>
      <c r="E1660" t="str">
        <f t="shared" si="25"/>
        <v>Oklahoma</v>
      </c>
    </row>
    <row r="1661" spans="1:7" x14ac:dyDescent="0.25">
      <c r="A1661" t="s">
        <v>1658</v>
      </c>
      <c r="B1661">
        <v>0</v>
      </c>
      <c r="C1661">
        <v>0</v>
      </c>
      <c r="D1661">
        <v>8088</v>
      </c>
      <c r="E1661" t="str">
        <f t="shared" si="25"/>
        <v>Minnesota</v>
      </c>
    </row>
    <row r="1662" spans="1:7" x14ac:dyDescent="0.25">
      <c r="A1662" t="s">
        <v>1659</v>
      </c>
      <c r="B1662">
        <v>1.0661359678743E-4</v>
      </c>
      <c r="C1662">
        <v>3</v>
      </c>
      <c r="D1662">
        <v>28139</v>
      </c>
      <c r="E1662" t="str">
        <f t="shared" si="25"/>
        <v>New Mexico</v>
      </c>
    </row>
    <row r="1663" spans="1:7" x14ac:dyDescent="0.25">
      <c r="A1663" t="s">
        <v>1660</v>
      </c>
      <c r="B1663">
        <v>0</v>
      </c>
      <c r="C1663">
        <v>0</v>
      </c>
      <c r="D1663">
        <v>4340</v>
      </c>
      <c r="E1663" t="str">
        <f t="shared" si="25"/>
        <v>Mississippi</v>
      </c>
    </row>
    <row r="1664" spans="1:7" x14ac:dyDescent="0.25">
      <c r="A1664" t="s">
        <v>1661</v>
      </c>
      <c r="B1664" s="1">
        <v>8.1004455245059503E-5</v>
      </c>
      <c r="C1664">
        <v>1</v>
      </c>
      <c r="D1664">
        <v>12345</v>
      </c>
      <c r="E1664" t="str">
        <f t="shared" si="25"/>
        <v>Kansas</v>
      </c>
      <c r="G1664" s="1"/>
    </row>
    <row r="1665" spans="1:7" x14ac:dyDescent="0.25">
      <c r="A1665" t="s">
        <v>1662</v>
      </c>
      <c r="B1665">
        <v>1.9742362173635799E-4</v>
      </c>
      <c r="C1665">
        <v>8</v>
      </c>
      <c r="D1665">
        <v>40522</v>
      </c>
      <c r="E1665" t="str">
        <f t="shared" si="25"/>
        <v>Pennsylvania</v>
      </c>
    </row>
    <row r="1666" spans="1:7" x14ac:dyDescent="0.25">
      <c r="A1666" t="s">
        <v>1663</v>
      </c>
      <c r="B1666" s="1">
        <v>8.1124932395870694E-5</v>
      </c>
      <c r="C1666">
        <v>3</v>
      </c>
      <c r="D1666">
        <v>36980</v>
      </c>
      <c r="E1666" t="str">
        <f t="shared" si="25"/>
        <v>Alabama</v>
      </c>
      <c r="G1666" s="1"/>
    </row>
    <row r="1667" spans="1:7" x14ac:dyDescent="0.25">
      <c r="A1667" t="s">
        <v>1664</v>
      </c>
      <c r="B1667">
        <v>0</v>
      </c>
      <c r="C1667">
        <v>0</v>
      </c>
      <c r="D1667">
        <v>1923</v>
      </c>
      <c r="E1667" t="str">
        <f t="shared" si="25"/>
        <v>Arkansas</v>
      </c>
    </row>
    <row r="1668" spans="1:7" x14ac:dyDescent="0.25">
      <c r="A1668" t="s">
        <v>1665</v>
      </c>
      <c r="B1668">
        <v>3.79943393940762E-4</v>
      </c>
      <c r="C1668">
        <v>69</v>
      </c>
      <c r="D1668">
        <v>181606</v>
      </c>
      <c r="E1668" t="str">
        <f t="shared" ref="E1668:E1731" si="26">IFERROR(RIGHT(A1668,LEN(A1668)-FIND(",",A1668)-1),"DC")</f>
        <v>Florida</v>
      </c>
    </row>
    <row r="1669" spans="1:7" x14ac:dyDescent="0.25">
      <c r="A1669" t="s">
        <v>1666</v>
      </c>
      <c r="B1669">
        <v>0</v>
      </c>
      <c r="C1669">
        <v>0</v>
      </c>
      <c r="D1669">
        <v>4429</v>
      </c>
      <c r="E1669" t="str">
        <f t="shared" si="26"/>
        <v>Georgia</v>
      </c>
    </row>
    <row r="1670" spans="1:7" x14ac:dyDescent="0.25">
      <c r="A1670" t="s">
        <v>1667</v>
      </c>
      <c r="B1670">
        <v>0</v>
      </c>
      <c r="C1670">
        <v>0</v>
      </c>
      <c r="D1670">
        <v>11010</v>
      </c>
      <c r="E1670" t="str">
        <f t="shared" si="26"/>
        <v>Illinois</v>
      </c>
    </row>
    <row r="1671" spans="1:7" x14ac:dyDescent="0.25">
      <c r="A1671" t="s">
        <v>1668</v>
      </c>
      <c r="B1671">
        <v>0</v>
      </c>
      <c r="C1671">
        <v>0</v>
      </c>
      <c r="D1671">
        <v>13543</v>
      </c>
      <c r="E1671" t="str">
        <f t="shared" si="26"/>
        <v>Iowa</v>
      </c>
    </row>
    <row r="1672" spans="1:7" x14ac:dyDescent="0.25">
      <c r="A1672" t="s">
        <v>1669</v>
      </c>
      <c r="B1672">
        <v>0</v>
      </c>
      <c r="C1672">
        <v>0</v>
      </c>
      <c r="D1672">
        <v>1478</v>
      </c>
      <c r="E1672" t="str">
        <f t="shared" si="26"/>
        <v>Kentucky</v>
      </c>
    </row>
    <row r="1673" spans="1:7" x14ac:dyDescent="0.25">
      <c r="A1673" t="s">
        <v>1670</v>
      </c>
      <c r="B1673">
        <v>2.0025365462916699E-4</v>
      </c>
      <c r="C1673">
        <v>9</v>
      </c>
      <c r="D1673">
        <v>44943</v>
      </c>
      <c r="E1673" t="str">
        <f t="shared" si="26"/>
        <v>Mississippi</v>
      </c>
    </row>
    <row r="1674" spans="1:7" x14ac:dyDescent="0.25">
      <c r="A1674" t="s">
        <v>1671</v>
      </c>
      <c r="B1674" s="1">
        <v>4.7514967214667901E-5</v>
      </c>
      <c r="C1674">
        <v>1</v>
      </c>
      <c r="D1674">
        <v>21046</v>
      </c>
      <c r="E1674" t="str">
        <f t="shared" si="26"/>
        <v>North Carolina</v>
      </c>
      <c r="G1674" s="1"/>
    </row>
    <row r="1675" spans="1:7" x14ac:dyDescent="0.25">
      <c r="A1675" t="s">
        <v>1672</v>
      </c>
      <c r="B1675">
        <v>0</v>
      </c>
      <c r="C1675">
        <v>0</v>
      </c>
      <c r="D1675">
        <v>2668</v>
      </c>
      <c r="E1675" t="str">
        <f t="shared" si="26"/>
        <v>South Carolina</v>
      </c>
    </row>
    <row r="1676" spans="1:7" x14ac:dyDescent="0.25">
      <c r="A1676" t="s">
        <v>1673</v>
      </c>
      <c r="B1676">
        <v>0</v>
      </c>
      <c r="C1676">
        <v>0</v>
      </c>
      <c r="D1676">
        <v>6260</v>
      </c>
      <c r="E1676" t="str">
        <f t="shared" si="26"/>
        <v>Texas</v>
      </c>
    </row>
    <row r="1677" spans="1:7" x14ac:dyDescent="0.25">
      <c r="A1677" t="s">
        <v>1674</v>
      </c>
      <c r="B1677">
        <v>0</v>
      </c>
      <c r="C1677">
        <v>0</v>
      </c>
      <c r="D1677">
        <v>4811</v>
      </c>
      <c r="E1677" t="str">
        <f t="shared" si="26"/>
        <v>Virginia</v>
      </c>
    </row>
    <row r="1678" spans="1:7" x14ac:dyDescent="0.25">
      <c r="A1678" t="s">
        <v>1675</v>
      </c>
      <c r="B1678">
        <v>1.5830299192653901E-4</v>
      </c>
      <c r="C1678">
        <v>1</v>
      </c>
      <c r="D1678">
        <v>6317</v>
      </c>
      <c r="E1678" t="str">
        <f t="shared" si="26"/>
        <v>Michigan</v>
      </c>
    </row>
    <row r="1679" spans="1:7" x14ac:dyDescent="0.25">
      <c r="A1679" t="s">
        <v>1676</v>
      </c>
      <c r="B1679">
        <v>0</v>
      </c>
      <c r="C1679">
        <v>0</v>
      </c>
      <c r="D1679">
        <v>9839</v>
      </c>
      <c r="E1679" t="str">
        <f t="shared" si="26"/>
        <v>Mississippi</v>
      </c>
    </row>
    <row r="1680" spans="1:7" x14ac:dyDescent="0.25">
      <c r="A1680" t="s">
        <v>1677</v>
      </c>
      <c r="B1680">
        <v>3.6504479532739598E-4</v>
      </c>
      <c r="C1680">
        <v>59</v>
      </c>
      <c r="D1680">
        <v>161624</v>
      </c>
      <c r="E1680" t="str">
        <f t="shared" si="26"/>
        <v>Pennsylvania</v>
      </c>
    </row>
    <row r="1681" spans="1:7" x14ac:dyDescent="0.25">
      <c r="A1681" t="s">
        <v>1678</v>
      </c>
      <c r="B1681">
        <v>0</v>
      </c>
      <c r="C1681">
        <v>0</v>
      </c>
      <c r="D1681">
        <v>2494</v>
      </c>
      <c r="E1681" t="str">
        <f t="shared" si="26"/>
        <v>Idaho</v>
      </c>
    </row>
    <row r="1682" spans="1:7" x14ac:dyDescent="0.25">
      <c r="A1682" t="s">
        <v>1679</v>
      </c>
      <c r="B1682">
        <v>0</v>
      </c>
      <c r="C1682">
        <v>0</v>
      </c>
      <c r="D1682">
        <v>23512</v>
      </c>
      <c r="E1682" t="str">
        <f t="shared" si="26"/>
        <v>Michigan</v>
      </c>
    </row>
    <row r="1683" spans="1:7" x14ac:dyDescent="0.25">
      <c r="A1683" t="s">
        <v>1680</v>
      </c>
      <c r="B1683" s="1">
        <v>9.18948722661294E-5</v>
      </c>
      <c r="C1683">
        <v>2</v>
      </c>
      <c r="D1683">
        <v>21764</v>
      </c>
      <c r="E1683" t="str">
        <f t="shared" si="26"/>
        <v>North Carolina</v>
      </c>
      <c r="G1683" s="1"/>
    </row>
    <row r="1684" spans="1:7" x14ac:dyDescent="0.25">
      <c r="A1684" t="s">
        <v>1681</v>
      </c>
      <c r="B1684">
        <v>4.2530806854179599E-4</v>
      </c>
      <c r="C1684">
        <v>38</v>
      </c>
      <c r="D1684">
        <v>89347</v>
      </c>
      <c r="E1684" t="str">
        <f t="shared" si="26"/>
        <v>Florida</v>
      </c>
    </row>
    <row r="1685" spans="1:7" x14ac:dyDescent="0.25">
      <c r="A1685" t="s">
        <v>1682</v>
      </c>
      <c r="B1685">
        <v>0</v>
      </c>
      <c r="C1685">
        <v>0</v>
      </c>
      <c r="D1685">
        <v>6210</v>
      </c>
      <c r="E1685" t="str">
        <f t="shared" si="26"/>
        <v>Texas</v>
      </c>
    </row>
    <row r="1686" spans="1:7" x14ac:dyDescent="0.25">
      <c r="A1686" t="s">
        <v>1683</v>
      </c>
      <c r="B1686">
        <v>0</v>
      </c>
      <c r="C1686">
        <v>0</v>
      </c>
      <c r="D1686">
        <v>2075</v>
      </c>
      <c r="E1686" t="str">
        <f t="shared" si="26"/>
        <v>Kentucky</v>
      </c>
    </row>
    <row r="1687" spans="1:7" x14ac:dyDescent="0.25">
      <c r="A1687" t="s">
        <v>1684</v>
      </c>
      <c r="B1687">
        <v>0</v>
      </c>
      <c r="C1687">
        <v>0</v>
      </c>
      <c r="D1687">
        <v>5102</v>
      </c>
      <c r="E1687" t="str">
        <f t="shared" si="26"/>
        <v>Kentucky</v>
      </c>
    </row>
    <row r="1688" spans="1:7" x14ac:dyDescent="0.25">
      <c r="A1688" t="s">
        <v>1685</v>
      </c>
      <c r="B1688">
        <v>0</v>
      </c>
      <c r="C1688">
        <v>0</v>
      </c>
      <c r="D1688">
        <v>9492</v>
      </c>
      <c r="E1688" t="str">
        <f t="shared" si="26"/>
        <v>Florida</v>
      </c>
    </row>
    <row r="1689" spans="1:7" x14ac:dyDescent="0.25">
      <c r="A1689" t="s">
        <v>1686</v>
      </c>
      <c r="B1689">
        <v>0</v>
      </c>
      <c r="C1689">
        <v>0</v>
      </c>
      <c r="D1689">
        <v>1631</v>
      </c>
      <c r="E1689" t="str">
        <f t="shared" si="26"/>
        <v>Idaho</v>
      </c>
    </row>
    <row r="1690" spans="1:7" x14ac:dyDescent="0.25">
      <c r="A1690" t="s">
        <v>1687</v>
      </c>
      <c r="B1690">
        <v>0</v>
      </c>
      <c r="C1690">
        <v>0</v>
      </c>
      <c r="D1690">
        <v>1757</v>
      </c>
      <c r="E1690" t="str">
        <f t="shared" si="26"/>
        <v>Kentucky</v>
      </c>
    </row>
    <row r="1691" spans="1:7" x14ac:dyDescent="0.25">
      <c r="A1691" t="s">
        <v>1688</v>
      </c>
      <c r="B1691">
        <v>0</v>
      </c>
      <c r="C1691">
        <v>0</v>
      </c>
      <c r="D1691">
        <v>2644</v>
      </c>
      <c r="E1691" t="str">
        <f t="shared" si="26"/>
        <v>Missouri</v>
      </c>
    </row>
    <row r="1692" spans="1:7" x14ac:dyDescent="0.25">
      <c r="A1692" t="s">
        <v>1689</v>
      </c>
      <c r="B1692">
        <v>0</v>
      </c>
      <c r="C1692">
        <v>0</v>
      </c>
      <c r="D1692">
        <v>6033</v>
      </c>
      <c r="E1692" t="str">
        <f t="shared" si="26"/>
        <v>New York</v>
      </c>
    </row>
    <row r="1693" spans="1:7" x14ac:dyDescent="0.25">
      <c r="A1693" t="s">
        <v>1690</v>
      </c>
      <c r="B1693">
        <v>0</v>
      </c>
      <c r="C1693">
        <v>0</v>
      </c>
      <c r="D1693">
        <v>2807</v>
      </c>
      <c r="E1693" t="str">
        <f t="shared" si="26"/>
        <v>Tennessee</v>
      </c>
    </row>
    <row r="1694" spans="1:7" x14ac:dyDescent="0.25">
      <c r="A1694" t="s">
        <v>1691</v>
      </c>
      <c r="B1694">
        <v>2.5906735751290901E-4</v>
      </c>
      <c r="C1694">
        <v>6</v>
      </c>
      <c r="D1694">
        <v>23160</v>
      </c>
      <c r="E1694" t="str">
        <f t="shared" si="26"/>
        <v>Washington</v>
      </c>
    </row>
    <row r="1695" spans="1:7" x14ac:dyDescent="0.25">
      <c r="A1695" t="s">
        <v>1692</v>
      </c>
      <c r="B1695">
        <v>0</v>
      </c>
      <c r="C1695">
        <v>0</v>
      </c>
      <c r="D1695">
        <v>5634</v>
      </c>
      <c r="E1695" t="str">
        <f t="shared" si="26"/>
        <v>West Virginia</v>
      </c>
    </row>
    <row r="1696" spans="1:7" x14ac:dyDescent="0.25">
      <c r="A1696" t="s">
        <v>1693</v>
      </c>
      <c r="B1696">
        <v>2.0255215718045701E-4</v>
      </c>
      <c r="C1696">
        <v>5</v>
      </c>
      <c r="D1696">
        <v>24685</v>
      </c>
      <c r="E1696" t="str">
        <f t="shared" si="26"/>
        <v>Montana</v>
      </c>
    </row>
    <row r="1697" spans="1:7" x14ac:dyDescent="0.25">
      <c r="A1697" t="s">
        <v>1694</v>
      </c>
      <c r="B1697">
        <v>0</v>
      </c>
      <c r="C1697">
        <v>0</v>
      </c>
      <c r="D1697">
        <v>4142</v>
      </c>
      <c r="E1697" t="str">
        <f t="shared" si="26"/>
        <v>Virginia</v>
      </c>
    </row>
    <row r="1698" spans="1:7" x14ac:dyDescent="0.25">
      <c r="A1698" t="s">
        <v>1695</v>
      </c>
      <c r="B1698">
        <v>2.14142952317475E-4</v>
      </c>
      <c r="C1698">
        <v>18</v>
      </c>
      <c r="D1698">
        <v>84056</v>
      </c>
      <c r="E1698" t="str">
        <f t="shared" si="26"/>
        <v>South Carolina</v>
      </c>
    </row>
    <row r="1699" spans="1:7" x14ac:dyDescent="0.25">
      <c r="A1699" t="s">
        <v>1696</v>
      </c>
      <c r="B1699">
        <v>0</v>
      </c>
      <c r="C1699">
        <v>0</v>
      </c>
      <c r="D1699">
        <v>1292</v>
      </c>
      <c r="E1699" t="str">
        <f t="shared" si="26"/>
        <v>Florida</v>
      </c>
    </row>
    <row r="1700" spans="1:7" x14ac:dyDescent="0.25">
      <c r="A1700" t="s">
        <v>1697</v>
      </c>
      <c r="B1700">
        <v>0</v>
      </c>
      <c r="C1700">
        <v>0</v>
      </c>
      <c r="D1700">
        <v>10604</v>
      </c>
      <c r="E1700" t="str">
        <f t="shared" si="26"/>
        <v>Georgia</v>
      </c>
    </row>
    <row r="1701" spans="1:7" x14ac:dyDescent="0.25">
      <c r="A1701" t="s">
        <v>1698</v>
      </c>
      <c r="B1701">
        <v>0</v>
      </c>
      <c r="C1701">
        <v>0</v>
      </c>
      <c r="D1701">
        <v>658</v>
      </c>
      <c r="E1701" t="str">
        <f t="shared" si="26"/>
        <v>Montana</v>
      </c>
    </row>
    <row r="1702" spans="1:7" x14ac:dyDescent="0.25">
      <c r="A1702" t="s">
        <v>1699</v>
      </c>
      <c r="B1702" s="1">
        <v>6.2181320731213797E-5</v>
      </c>
      <c r="C1702">
        <v>1</v>
      </c>
      <c r="D1702">
        <v>16082</v>
      </c>
      <c r="E1702" t="str">
        <f t="shared" si="26"/>
        <v>Texas</v>
      </c>
      <c r="G1702" s="1"/>
    </row>
    <row r="1703" spans="1:7" x14ac:dyDescent="0.25">
      <c r="A1703" t="s">
        <v>1700</v>
      </c>
      <c r="B1703" s="1">
        <v>8.9485458612981102E-5</v>
      </c>
      <c r="C1703">
        <v>4</v>
      </c>
      <c r="D1703">
        <v>44700</v>
      </c>
      <c r="E1703" t="str">
        <f t="shared" si="26"/>
        <v>Ohio</v>
      </c>
      <c r="G1703" s="1"/>
    </row>
    <row r="1704" spans="1:7" x14ac:dyDescent="0.25">
      <c r="A1704" t="s">
        <v>1701</v>
      </c>
      <c r="B1704" s="1">
        <v>6.5376569037711705E-5</v>
      </c>
      <c r="C1704">
        <v>1</v>
      </c>
      <c r="D1704">
        <v>15296</v>
      </c>
      <c r="E1704" t="str">
        <f t="shared" si="26"/>
        <v>Alabama</v>
      </c>
      <c r="G1704" s="1"/>
    </row>
    <row r="1705" spans="1:7" x14ac:dyDescent="0.25">
      <c r="A1705" t="s">
        <v>1702</v>
      </c>
      <c r="B1705">
        <v>0</v>
      </c>
      <c r="C1705">
        <v>0</v>
      </c>
      <c r="D1705">
        <v>6155</v>
      </c>
      <c r="E1705" t="str">
        <f t="shared" si="26"/>
        <v>Texas</v>
      </c>
    </row>
    <row r="1706" spans="1:7" x14ac:dyDescent="0.25">
      <c r="A1706" t="s">
        <v>1703</v>
      </c>
      <c r="B1706">
        <v>0</v>
      </c>
      <c r="C1706">
        <v>0</v>
      </c>
      <c r="D1706">
        <v>1989</v>
      </c>
      <c r="E1706" t="str">
        <f t="shared" si="26"/>
        <v>Arkansas</v>
      </c>
    </row>
    <row r="1707" spans="1:7" x14ac:dyDescent="0.25">
      <c r="A1707" t="s">
        <v>1704</v>
      </c>
      <c r="B1707">
        <v>0</v>
      </c>
      <c r="C1707">
        <v>0</v>
      </c>
      <c r="D1707">
        <v>1958</v>
      </c>
      <c r="E1707" t="str">
        <f t="shared" si="26"/>
        <v>Colorado</v>
      </c>
    </row>
    <row r="1708" spans="1:7" x14ac:dyDescent="0.25">
      <c r="A1708" t="s">
        <v>1705</v>
      </c>
      <c r="B1708">
        <v>0</v>
      </c>
      <c r="C1708">
        <v>0</v>
      </c>
      <c r="D1708">
        <v>1580</v>
      </c>
      <c r="E1708" t="str">
        <f t="shared" si="26"/>
        <v>Georgia</v>
      </c>
    </row>
    <row r="1709" spans="1:7" x14ac:dyDescent="0.25">
      <c r="A1709" t="s">
        <v>1706</v>
      </c>
      <c r="B1709">
        <v>0</v>
      </c>
      <c r="C1709">
        <v>0</v>
      </c>
      <c r="D1709">
        <v>1172</v>
      </c>
      <c r="E1709" t="str">
        <f t="shared" si="26"/>
        <v>Idaho</v>
      </c>
    </row>
    <row r="1710" spans="1:7" x14ac:dyDescent="0.25">
      <c r="A1710" t="s">
        <v>1707</v>
      </c>
      <c r="B1710">
        <v>0</v>
      </c>
      <c r="C1710">
        <v>0</v>
      </c>
      <c r="D1710">
        <v>905</v>
      </c>
      <c r="E1710" t="str">
        <f t="shared" si="26"/>
        <v>Kansas</v>
      </c>
    </row>
    <row r="1711" spans="1:7" x14ac:dyDescent="0.25">
      <c r="A1711" t="s">
        <v>1708</v>
      </c>
      <c r="B1711">
        <v>0</v>
      </c>
      <c r="C1711">
        <v>0</v>
      </c>
      <c r="D1711">
        <v>4597</v>
      </c>
      <c r="E1711" t="str">
        <f t="shared" si="26"/>
        <v>Kentucky</v>
      </c>
    </row>
    <row r="1712" spans="1:7" x14ac:dyDescent="0.25">
      <c r="A1712" t="s">
        <v>1709</v>
      </c>
      <c r="B1712" s="1">
        <v>7.6452599388376896E-5</v>
      </c>
      <c r="C1712">
        <v>1</v>
      </c>
      <c r="D1712">
        <v>13080</v>
      </c>
      <c r="E1712" t="str">
        <f t="shared" si="26"/>
        <v>Maine</v>
      </c>
      <c r="G1712" s="1"/>
    </row>
    <row r="1713" spans="1:7" x14ac:dyDescent="0.25">
      <c r="A1713" t="s">
        <v>1710</v>
      </c>
      <c r="B1713">
        <v>0</v>
      </c>
      <c r="C1713">
        <v>0</v>
      </c>
      <c r="D1713">
        <v>2965</v>
      </c>
      <c r="E1713" t="str">
        <f t="shared" si="26"/>
        <v>Minnesota</v>
      </c>
    </row>
    <row r="1714" spans="1:7" x14ac:dyDescent="0.25">
      <c r="A1714" t="s">
        <v>1711</v>
      </c>
      <c r="B1714">
        <v>2.14592274678127E-4</v>
      </c>
      <c r="C1714">
        <v>2</v>
      </c>
      <c r="D1714">
        <v>9320</v>
      </c>
      <c r="E1714" t="str">
        <f t="shared" si="26"/>
        <v>Mississippi</v>
      </c>
    </row>
    <row r="1715" spans="1:7" x14ac:dyDescent="0.25">
      <c r="A1715" t="s">
        <v>1712</v>
      </c>
      <c r="B1715">
        <v>0</v>
      </c>
      <c r="C1715">
        <v>0</v>
      </c>
      <c r="D1715">
        <v>8889</v>
      </c>
      <c r="E1715" t="str">
        <f t="shared" si="26"/>
        <v>Missouri</v>
      </c>
    </row>
    <row r="1716" spans="1:7" x14ac:dyDescent="0.25">
      <c r="A1716" t="s">
        <v>1713</v>
      </c>
      <c r="B1716">
        <v>0</v>
      </c>
      <c r="C1716">
        <v>0</v>
      </c>
      <c r="D1716">
        <v>4493</v>
      </c>
      <c r="E1716" t="str">
        <f t="shared" si="26"/>
        <v>Montana</v>
      </c>
    </row>
    <row r="1717" spans="1:7" x14ac:dyDescent="0.25">
      <c r="A1717" t="s">
        <v>1714</v>
      </c>
      <c r="B1717">
        <v>0</v>
      </c>
      <c r="C1717">
        <v>0</v>
      </c>
      <c r="D1717">
        <v>11748</v>
      </c>
      <c r="E1717" t="str">
        <f t="shared" si="26"/>
        <v>Nebraska</v>
      </c>
    </row>
    <row r="1718" spans="1:7" x14ac:dyDescent="0.25">
      <c r="A1718" t="s">
        <v>1715</v>
      </c>
      <c r="B1718">
        <v>0</v>
      </c>
      <c r="C1718">
        <v>0</v>
      </c>
      <c r="D1718">
        <v>1333</v>
      </c>
      <c r="E1718" t="str">
        <f t="shared" si="26"/>
        <v>Nevada</v>
      </c>
    </row>
    <row r="1719" spans="1:7" x14ac:dyDescent="0.25">
      <c r="A1719" t="s">
        <v>1716</v>
      </c>
      <c r="B1719">
        <v>1.44404332129921E-4</v>
      </c>
      <c r="C1719">
        <v>1</v>
      </c>
      <c r="D1719">
        <v>6925</v>
      </c>
      <c r="E1719" t="str">
        <f t="shared" si="26"/>
        <v>New Mexico</v>
      </c>
    </row>
    <row r="1720" spans="1:7" x14ac:dyDescent="0.25">
      <c r="A1720" t="s">
        <v>1717</v>
      </c>
      <c r="B1720">
        <v>0</v>
      </c>
      <c r="C1720">
        <v>0</v>
      </c>
      <c r="D1720">
        <v>18422</v>
      </c>
      <c r="E1720" t="str">
        <f t="shared" si="26"/>
        <v>North Carolina</v>
      </c>
    </row>
    <row r="1721" spans="1:7" x14ac:dyDescent="0.25">
      <c r="A1721" t="s">
        <v>1718</v>
      </c>
      <c r="B1721">
        <v>1.51148730350714E-4</v>
      </c>
      <c r="C1721">
        <v>1</v>
      </c>
      <c r="D1721">
        <v>6616</v>
      </c>
      <c r="E1721" t="str">
        <f t="shared" si="26"/>
        <v>Oklahoma</v>
      </c>
    </row>
    <row r="1722" spans="1:7" x14ac:dyDescent="0.25">
      <c r="A1722" t="s">
        <v>1719</v>
      </c>
      <c r="B1722">
        <v>0</v>
      </c>
      <c r="C1722">
        <v>0</v>
      </c>
      <c r="D1722">
        <v>16966</v>
      </c>
      <c r="E1722" t="str">
        <f t="shared" si="26"/>
        <v>Oregon</v>
      </c>
    </row>
    <row r="1723" spans="1:7" x14ac:dyDescent="0.25">
      <c r="A1723" t="s">
        <v>1720</v>
      </c>
      <c r="B1723">
        <v>1.2284257723726901E-4</v>
      </c>
      <c r="C1723">
        <v>2</v>
      </c>
      <c r="D1723">
        <v>16281</v>
      </c>
      <c r="E1723" t="str">
        <f t="shared" si="26"/>
        <v>South Dakota</v>
      </c>
    </row>
    <row r="1724" spans="1:7" x14ac:dyDescent="0.25">
      <c r="A1724" t="s">
        <v>1721</v>
      </c>
      <c r="B1724">
        <v>0</v>
      </c>
      <c r="C1724">
        <v>0</v>
      </c>
      <c r="D1724">
        <v>8371</v>
      </c>
      <c r="E1724" t="str">
        <f t="shared" si="26"/>
        <v>Tennessee</v>
      </c>
    </row>
    <row r="1725" spans="1:7" x14ac:dyDescent="0.25">
      <c r="A1725" t="s">
        <v>1722</v>
      </c>
      <c r="B1725">
        <v>0</v>
      </c>
      <c r="C1725">
        <v>0</v>
      </c>
      <c r="D1725">
        <v>3214</v>
      </c>
      <c r="E1725" t="str">
        <f t="shared" si="26"/>
        <v>Washington</v>
      </c>
    </row>
    <row r="1726" spans="1:7" x14ac:dyDescent="0.25">
      <c r="A1726" t="s">
        <v>1723</v>
      </c>
      <c r="B1726">
        <v>0</v>
      </c>
      <c r="C1726">
        <v>0</v>
      </c>
      <c r="D1726">
        <v>2447</v>
      </c>
      <c r="E1726" t="str">
        <f t="shared" si="26"/>
        <v>West Virginia</v>
      </c>
    </row>
    <row r="1727" spans="1:7" x14ac:dyDescent="0.25">
      <c r="A1727" t="s">
        <v>1724</v>
      </c>
      <c r="B1727" s="1">
        <v>9.0917356123321096E-5</v>
      </c>
      <c r="C1727">
        <v>1</v>
      </c>
      <c r="D1727">
        <v>10999</v>
      </c>
      <c r="E1727" t="str">
        <f t="shared" si="26"/>
        <v>Wisconsin</v>
      </c>
      <c r="G1727" s="1"/>
    </row>
    <row r="1728" spans="1:7" x14ac:dyDescent="0.25">
      <c r="A1728" t="s">
        <v>1725</v>
      </c>
      <c r="B1728">
        <v>0</v>
      </c>
      <c r="C1728">
        <v>0</v>
      </c>
      <c r="D1728">
        <v>5334</v>
      </c>
      <c r="E1728" t="str">
        <f t="shared" si="26"/>
        <v>Wyoming</v>
      </c>
    </row>
    <row r="1729" spans="1:7" x14ac:dyDescent="0.25">
      <c r="A1729" t="s">
        <v>1726</v>
      </c>
      <c r="B1729">
        <v>2.96691885476985E-4</v>
      </c>
      <c r="C1729">
        <v>4</v>
      </c>
      <c r="D1729">
        <v>13482</v>
      </c>
      <c r="E1729" t="str">
        <f t="shared" si="26"/>
        <v>Louisiana</v>
      </c>
    </row>
    <row r="1730" spans="1:7" x14ac:dyDescent="0.25">
      <c r="A1730" t="s">
        <v>1727</v>
      </c>
      <c r="B1730">
        <v>2.5673031808004499E-4</v>
      </c>
      <c r="C1730">
        <v>29</v>
      </c>
      <c r="D1730">
        <v>112959</v>
      </c>
      <c r="E1730" t="str">
        <f t="shared" si="26"/>
        <v>Iowa</v>
      </c>
    </row>
    <row r="1731" spans="1:7" x14ac:dyDescent="0.25">
      <c r="A1731" t="s">
        <v>1728</v>
      </c>
      <c r="B1731">
        <v>4.9751243781093104E-4</v>
      </c>
      <c r="C1731">
        <v>1</v>
      </c>
      <c r="D1731">
        <v>2010</v>
      </c>
      <c r="E1731" t="str">
        <f t="shared" si="26"/>
        <v>Kansas</v>
      </c>
    </row>
    <row r="1732" spans="1:7" x14ac:dyDescent="0.25">
      <c r="A1732" t="s">
        <v>1729</v>
      </c>
      <c r="B1732">
        <v>0</v>
      </c>
      <c r="C1732">
        <v>0</v>
      </c>
      <c r="D1732">
        <v>4498</v>
      </c>
      <c r="E1732" t="str">
        <f t="shared" ref="E1732:E1795" si="27">IFERROR(RIGHT(A1732,LEN(A1732)-FIND(",",A1732)-1),"DC")</f>
        <v>Missouri</v>
      </c>
    </row>
    <row r="1733" spans="1:7" x14ac:dyDescent="0.25">
      <c r="A1733" t="s">
        <v>1730</v>
      </c>
      <c r="B1733">
        <v>1.16387337057766E-4</v>
      </c>
      <c r="C1733">
        <v>4</v>
      </c>
      <c r="D1733">
        <v>34368</v>
      </c>
      <c r="E1733" t="str">
        <f t="shared" si="27"/>
        <v>Oregon</v>
      </c>
    </row>
    <row r="1734" spans="1:7" x14ac:dyDescent="0.25">
      <c r="A1734" t="s">
        <v>1731</v>
      </c>
      <c r="B1734">
        <v>0</v>
      </c>
      <c r="C1734">
        <v>0</v>
      </c>
      <c r="D1734">
        <v>1560</v>
      </c>
      <c r="E1734" t="str">
        <f t="shared" si="27"/>
        <v>Texas</v>
      </c>
    </row>
    <row r="1735" spans="1:7" x14ac:dyDescent="0.25">
      <c r="A1735" t="s">
        <v>1732</v>
      </c>
      <c r="B1735">
        <v>4.41616644040632E-4</v>
      </c>
      <c r="C1735">
        <v>27</v>
      </c>
      <c r="D1735">
        <v>61139</v>
      </c>
      <c r="E1735" t="str">
        <f t="shared" si="27"/>
        <v>Connecticut</v>
      </c>
    </row>
    <row r="1736" spans="1:7" x14ac:dyDescent="0.25">
      <c r="A1736" t="s">
        <v>1733</v>
      </c>
      <c r="B1736">
        <v>0</v>
      </c>
      <c r="C1736">
        <v>0</v>
      </c>
      <c r="D1736">
        <v>2750</v>
      </c>
      <c r="E1736" t="str">
        <f t="shared" si="27"/>
        <v>Arkansas</v>
      </c>
    </row>
    <row r="1737" spans="1:7" x14ac:dyDescent="0.25">
      <c r="A1737" t="s">
        <v>1734</v>
      </c>
      <c r="B1737">
        <v>0</v>
      </c>
      <c r="C1737">
        <v>0</v>
      </c>
      <c r="D1737">
        <v>4948</v>
      </c>
      <c r="E1737" t="str">
        <f t="shared" si="27"/>
        <v>Texas</v>
      </c>
    </row>
    <row r="1738" spans="1:7" x14ac:dyDescent="0.25">
      <c r="A1738" t="s">
        <v>1735</v>
      </c>
      <c r="B1738">
        <v>0</v>
      </c>
      <c r="C1738">
        <v>0</v>
      </c>
      <c r="D1738">
        <v>11971</v>
      </c>
      <c r="E1738" t="str">
        <f t="shared" si="27"/>
        <v>Illinois</v>
      </c>
    </row>
    <row r="1739" spans="1:7" x14ac:dyDescent="0.25">
      <c r="A1739" t="s">
        <v>1736</v>
      </c>
      <c r="B1739">
        <v>0</v>
      </c>
      <c r="C1739">
        <v>0</v>
      </c>
      <c r="D1739">
        <v>2390</v>
      </c>
      <c r="E1739" t="str">
        <f t="shared" si="27"/>
        <v>Kentucky</v>
      </c>
    </row>
    <row r="1740" spans="1:7" x14ac:dyDescent="0.25">
      <c r="A1740" t="s">
        <v>1737</v>
      </c>
      <c r="B1740">
        <v>5.9114465309662001E-4</v>
      </c>
      <c r="C1740">
        <v>30</v>
      </c>
      <c r="D1740">
        <v>50749</v>
      </c>
      <c r="E1740" t="str">
        <f t="shared" si="27"/>
        <v>Michigan</v>
      </c>
    </row>
    <row r="1741" spans="1:7" x14ac:dyDescent="0.25">
      <c r="A1741" t="s">
        <v>1738</v>
      </c>
      <c r="B1741">
        <v>0</v>
      </c>
      <c r="C1741">
        <v>0</v>
      </c>
      <c r="D1741">
        <v>5799</v>
      </c>
      <c r="E1741" t="str">
        <f t="shared" si="27"/>
        <v>Missouri</v>
      </c>
    </row>
    <row r="1742" spans="1:7" x14ac:dyDescent="0.25">
      <c r="A1742" t="s">
        <v>1739</v>
      </c>
      <c r="B1742">
        <v>1.84399778720312E-4</v>
      </c>
      <c r="C1742">
        <v>3</v>
      </c>
      <c r="D1742">
        <v>16269</v>
      </c>
      <c r="E1742" t="str">
        <f t="shared" si="27"/>
        <v>New York</v>
      </c>
    </row>
    <row r="1743" spans="1:7" x14ac:dyDescent="0.25">
      <c r="A1743" t="s">
        <v>1740</v>
      </c>
      <c r="B1743" s="1">
        <v>9.9388759131291402E-5</v>
      </c>
      <c r="C1743">
        <v>2</v>
      </c>
      <c r="D1743">
        <v>20123</v>
      </c>
      <c r="E1743" t="str">
        <f t="shared" si="27"/>
        <v>Louisiana</v>
      </c>
      <c r="G1743" s="1"/>
    </row>
    <row r="1744" spans="1:7" x14ac:dyDescent="0.25">
      <c r="A1744" t="s">
        <v>1741</v>
      </c>
      <c r="B1744">
        <v>0</v>
      </c>
      <c r="C1744">
        <v>0</v>
      </c>
      <c r="D1744">
        <v>5442</v>
      </c>
      <c r="E1744" t="str">
        <f t="shared" si="27"/>
        <v>Texas</v>
      </c>
    </row>
    <row r="1745" spans="1:5" x14ac:dyDescent="0.25">
      <c r="A1745" t="s">
        <v>1742</v>
      </c>
      <c r="B1745">
        <v>0</v>
      </c>
      <c r="C1745">
        <v>0</v>
      </c>
      <c r="D1745">
        <v>5052</v>
      </c>
      <c r="E1745" t="str">
        <f t="shared" si="27"/>
        <v>Arkansas</v>
      </c>
    </row>
    <row r="1746" spans="1:5" x14ac:dyDescent="0.25">
      <c r="A1746" t="s">
        <v>1743</v>
      </c>
      <c r="B1746">
        <v>1.25944584382864E-4</v>
      </c>
      <c r="C1746">
        <v>1</v>
      </c>
      <c r="D1746">
        <v>7940</v>
      </c>
      <c r="E1746" t="str">
        <f t="shared" si="27"/>
        <v>Colorado</v>
      </c>
    </row>
    <row r="1747" spans="1:5" x14ac:dyDescent="0.25">
      <c r="A1747" t="s">
        <v>1744</v>
      </c>
      <c r="B1747">
        <v>0</v>
      </c>
      <c r="C1747">
        <v>0</v>
      </c>
      <c r="D1747">
        <v>8081</v>
      </c>
      <c r="E1747" t="str">
        <f t="shared" si="27"/>
        <v>Illinois</v>
      </c>
    </row>
    <row r="1748" spans="1:5" x14ac:dyDescent="0.25">
      <c r="A1748" t="s">
        <v>1745</v>
      </c>
      <c r="B1748">
        <v>0</v>
      </c>
      <c r="C1748">
        <v>0</v>
      </c>
      <c r="D1748">
        <v>1148</v>
      </c>
      <c r="E1748" t="str">
        <f t="shared" si="27"/>
        <v>Kansas</v>
      </c>
    </row>
    <row r="1749" spans="1:5" x14ac:dyDescent="0.25">
      <c r="A1749" t="s">
        <v>1746</v>
      </c>
      <c r="B1749">
        <v>2.6253609871362799E-4</v>
      </c>
      <c r="C1749">
        <v>2</v>
      </c>
      <c r="D1749">
        <v>7618</v>
      </c>
      <c r="E1749" t="str">
        <f t="shared" si="27"/>
        <v>Kentucky</v>
      </c>
    </row>
    <row r="1750" spans="1:5" x14ac:dyDescent="0.25">
      <c r="A1750" t="s">
        <v>1747</v>
      </c>
      <c r="B1750">
        <v>0</v>
      </c>
      <c r="C1750">
        <v>0</v>
      </c>
      <c r="D1750">
        <v>264</v>
      </c>
      <c r="E1750" t="str">
        <f t="shared" si="27"/>
        <v>Nebraska</v>
      </c>
    </row>
    <row r="1751" spans="1:5" x14ac:dyDescent="0.25">
      <c r="A1751" t="s">
        <v>1748</v>
      </c>
      <c r="B1751">
        <v>0</v>
      </c>
      <c r="C1751">
        <v>0</v>
      </c>
      <c r="D1751">
        <v>739</v>
      </c>
      <c r="E1751" t="str">
        <f t="shared" si="27"/>
        <v>North Dakota</v>
      </c>
    </row>
    <row r="1752" spans="1:5" x14ac:dyDescent="0.25">
      <c r="A1752" t="s">
        <v>1749</v>
      </c>
      <c r="B1752">
        <v>0</v>
      </c>
      <c r="C1752">
        <v>0</v>
      </c>
      <c r="D1752">
        <v>16606</v>
      </c>
      <c r="E1752" t="str">
        <f t="shared" si="27"/>
        <v>Ohio</v>
      </c>
    </row>
    <row r="1753" spans="1:5" x14ac:dyDescent="0.25">
      <c r="A1753" t="s">
        <v>1750</v>
      </c>
      <c r="B1753">
        <v>0</v>
      </c>
      <c r="C1753">
        <v>0</v>
      </c>
      <c r="D1753">
        <v>7178</v>
      </c>
      <c r="E1753" t="str">
        <f t="shared" si="27"/>
        <v>Oklahoma</v>
      </c>
    </row>
    <row r="1754" spans="1:5" x14ac:dyDescent="0.25">
      <c r="A1754" t="s">
        <v>1751</v>
      </c>
      <c r="B1754">
        <v>2.1383513311235E-4</v>
      </c>
      <c r="C1754">
        <v>2</v>
      </c>
      <c r="D1754">
        <v>9353</v>
      </c>
      <c r="E1754" t="str">
        <f t="shared" si="27"/>
        <v>West Virginia</v>
      </c>
    </row>
    <row r="1755" spans="1:5" x14ac:dyDescent="0.25">
      <c r="A1755" t="s">
        <v>1752</v>
      </c>
      <c r="B1755">
        <v>0</v>
      </c>
      <c r="C1755">
        <v>0</v>
      </c>
      <c r="D1755">
        <v>1040</v>
      </c>
      <c r="E1755" t="str">
        <f t="shared" si="27"/>
        <v>Puerto Rico</v>
      </c>
    </row>
    <row r="1756" spans="1:5" x14ac:dyDescent="0.25">
      <c r="A1756" t="s">
        <v>1753</v>
      </c>
      <c r="B1756">
        <v>0</v>
      </c>
      <c r="C1756">
        <v>0</v>
      </c>
      <c r="D1756">
        <v>608</v>
      </c>
      <c r="E1756" t="str">
        <f t="shared" si="27"/>
        <v>Georgia</v>
      </c>
    </row>
    <row r="1757" spans="1:5" x14ac:dyDescent="0.25">
      <c r="A1757" t="s">
        <v>1754</v>
      </c>
      <c r="B1757">
        <v>0</v>
      </c>
      <c r="C1757">
        <v>0</v>
      </c>
      <c r="D1757">
        <v>11101</v>
      </c>
      <c r="E1757" t="str">
        <f t="shared" si="27"/>
        <v>Arkansas</v>
      </c>
    </row>
    <row r="1758" spans="1:5" x14ac:dyDescent="0.25">
      <c r="A1758" t="s">
        <v>1755</v>
      </c>
      <c r="B1758">
        <v>1.8590384123806601E-4</v>
      </c>
      <c r="C1758">
        <v>16</v>
      </c>
      <c r="D1758">
        <v>86066</v>
      </c>
      <c r="E1758" t="str">
        <f t="shared" si="27"/>
        <v>Ohio</v>
      </c>
    </row>
    <row r="1759" spans="1:5" x14ac:dyDescent="0.25">
      <c r="A1759" t="s">
        <v>1756</v>
      </c>
      <c r="B1759">
        <v>2.9224811865269297E-4</v>
      </c>
      <c r="C1759">
        <v>4</v>
      </c>
      <c r="D1759">
        <v>13687</v>
      </c>
      <c r="E1759" t="str">
        <f t="shared" si="27"/>
        <v>New Mexico</v>
      </c>
    </row>
    <row r="1760" spans="1:5" x14ac:dyDescent="0.25">
      <c r="A1760" t="s">
        <v>1757</v>
      </c>
      <c r="B1760">
        <v>1.2203173787401699E-3</v>
      </c>
      <c r="C1760">
        <v>4312</v>
      </c>
      <c r="D1760">
        <v>3533507</v>
      </c>
      <c r="E1760" t="str">
        <f t="shared" si="27"/>
        <v>California</v>
      </c>
    </row>
    <row r="1761" spans="1:7" x14ac:dyDescent="0.25">
      <c r="A1761" t="s">
        <v>1758</v>
      </c>
      <c r="B1761">
        <v>0</v>
      </c>
      <c r="C1761">
        <v>0</v>
      </c>
      <c r="D1761">
        <v>12850</v>
      </c>
      <c r="E1761" t="str">
        <f t="shared" si="27"/>
        <v>Tennessee</v>
      </c>
    </row>
    <row r="1762" spans="1:7" x14ac:dyDescent="0.25">
      <c r="A1762" t="s">
        <v>1759</v>
      </c>
      <c r="B1762">
        <v>9.5932154200861698E-4</v>
      </c>
      <c r="C1762">
        <v>119</v>
      </c>
      <c r="D1762">
        <v>124046</v>
      </c>
      <c r="E1762" t="str">
        <f t="shared" si="27"/>
        <v>Virginia</v>
      </c>
    </row>
    <row r="1763" spans="1:7" x14ac:dyDescent="0.25">
      <c r="A1763" t="s">
        <v>1760</v>
      </c>
      <c r="B1763">
        <v>0</v>
      </c>
      <c r="C1763">
        <v>0</v>
      </c>
      <c r="D1763">
        <v>2826</v>
      </c>
      <c r="E1763" t="str">
        <f t="shared" si="27"/>
        <v>Iowa</v>
      </c>
    </row>
    <row r="1764" spans="1:7" x14ac:dyDescent="0.25">
      <c r="A1764" t="s">
        <v>1761</v>
      </c>
      <c r="B1764">
        <v>0</v>
      </c>
      <c r="C1764">
        <v>0</v>
      </c>
      <c r="D1764">
        <v>7226</v>
      </c>
      <c r="E1764" t="str">
        <f t="shared" si="27"/>
        <v>Virginia</v>
      </c>
    </row>
    <row r="1765" spans="1:7" x14ac:dyDescent="0.25">
      <c r="A1765" t="s">
        <v>1762</v>
      </c>
      <c r="B1765">
        <v>0</v>
      </c>
      <c r="C1765">
        <v>0</v>
      </c>
      <c r="D1765">
        <v>128</v>
      </c>
      <c r="E1765" t="str">
        <f t="shared" si="27"/>
        <v>Nebraska</v>
      </c>
    </row>
    <row r="1766" spans="1:7" x14ac:dyDescent="0.25">
      <c r="A1766" t="s">
        <v>1763</v>
      </c>
      <c r="B1766">
        <v>0</v>
      </c>
      <c r="C1766">
        <v>0</v>
      </c>
      <c r="D1766">
        <v>2588</v>
      </c>
      <c r="E1766" t="str">
        <f t="shared" si="27"/>
        <v>Oklahoma</v>
      </c>
    </row>
    <row r="1767" spans="1:7" x14ac:dyDescent="0.25">
      <c r="A1767" t="s">
        <v>1764</v>
      </c>
      <c r="B1767">
        <v>0</v>
      </c>
      <c r="C1767">
        <v>0</v>
      </c>
      <c r="D1767">
        <v>137</v>
      </c>
      <c r="E1767" t="str">
        <f t="shared" si="27"/>
        <v>Texas</v>
      </c>
    </row>
    <row r="1768" spans="1:7" x14ac:dyDescent="0.25">
      <c r="A1768" t="s">
        <v>1765</v>
      </c>
      <c r="B1768">
        <v>0</v>
      </c>
      <c r="C1768">
        <v>0</v>
      </c>
      <c r="D1768">
        <v>2377</v>
      </c>
      <c r="E1768" t="str">
        <f t="shared" si="27"/>
        <v>Alabama</v>
      </c>
    </row>
    <row r="1769" spans="1:7" x14ac:dyDescent="0.25">
      <c r="A1769" t="s">
        <v>1766</v>
      </c>
      <c r="B1769">
        <v>1.12991158441877E-4</v>
      </c>
      <c r="C1769">
        <v>4</v>
      </c>
      <c r="D1769">
        <v>35401</v>
      </c>
      <c r="E1769" t="str">
        <f t="shared" si="27"/>
        <v>Georgia</v>
      </c>
    </row>
    <row r="1770" spans="1:7" x14ac:dyDescent="0.25">
      <c r="A1770" t="s">
        <v>1767</v>
      </c>
      <c r="B1770" s="1">
        <v>4.6557102285960099E-5</v>
      </c>
      <c r="C1770">
        <v>1</v>
      </c>
      <c r="D1770">
        <v>21479</v>
      </c>
      <c r="E1770" t="str">
        <f t="shared" si="27"/>
        <v>Mississippi</v>
      </c>
      <c r="G1770" s="1"/>
    </row>
    <row r="1771" spans="1:7" x14ac:dyDescent="0.25">
      <c r="A1771" t="s">
        <v>1768</v>
      </c>
      <c r="B1771">
        <v>2.2488169267476099E-4</v>
      </c>
      <c r="C1771">
        <v>23</v>
      </c>
      <c r="D1771">
        <v>102276</v>
      </c>
      <c r="E1771" t="str">
        <f t="shared" si="27"/>
        <v>Texas</v>
      </c>
    </row>
    <row r="1772" spans="1:7" x14ac:dyDescent="0.25">
      <c r="A1772" t="s">
        <v>1769</v>
      </c>
      <c r="B1772">
        <v>0</v>
      </c>
      <c r="C1772">
        <v>0</v>
      </c>
      <c r="D1772">
        <v>2490</v>
      </c>
      <c r="E1772" t="str">
        <f t="shared" si="27"/>
        <v>Iowa</v>
      </c>
    </row>
    <row r="1773" spans="1:7" x14ac:dyDescent="0.25">
      <c r="A1773" t="s">
        <v>1770</v>
      </c>
      <c r="B1773">
        <v>3.5855145213337097E-4</v>
      </c>
      <c r="C1773">
        <v>63</v>
      </c>
      <c r="D1773">
        <v>175707</v>
      </c>
      <c r="E1773" t="str">
        <f t="shared" si="27"/>
        <v>Ohio</v>
      </c>
    </row>
    <row r="1774" spans="1:7" x14ac:dyDescent="0.25">
      <c r="A1774" t="s">
        <v>1771</v>
      </c>
      <c r="B1774">
        <v>0</v>
      </c>
      <c r="C1774">
        <v>0</v>
      </c>
      <c r="D1774">
        <v>1994</v>
      </c>
      <c r="E1774" t="str">
        <f t="shared" si="27"/>
        <v>Michigan</v>
      </c>
    </row>
    <row r="1775" spans="1:7" x14ac:dyDescent="0.25">
      <c r="A1775" t="s">
        <v>1772</v>
      </c>
      <c r="B1775">
        <v>1.5470297029707101E-4</v>
      </c>
      <c r="C1775">
        <v>1</v>
      </c>
      <c r="D1775">
        <v>6464</v>
      </c>
      <c r="E1775" t="str">
        <f t="shared" si="27"/>
        <v>Georgia</v>
      </c>
    </row>
    <row r="1776" spans="1:7" x14ac:dyDescent="0.25">
      <c r="A1776" t="s">
        <v>1773</v>
      </c>
      <c r="B1776">
        <v>1.7132088401572399E-4</v>
      </c>
      <c r="C1776">
        <v>1</v>
      </c>
      <c r="D1776">
        <v>5837</v>
      </c>
      <c r="E1776" t="str">
        <f t="shared" si="27"/>
        <v>New Mexico</v>
      </c>
    </row>
    <row r="1777" spans="1:7" x14ac:dyDescent="0.25">
      <c r="A1777" t="s">
        <v>1774</v>
      </c>
      <c r="B1777">
        <v>0</v>
      </c>
      <c r="C1777">
        <v>0</v>
      </c>
      <c r="D1777">
        <v>2156</v>
      </c>
      <c r="E1777" t="str">
        <f t="shared" si="27"/>
        <v>Virginia</v>
      </c>
    </row>
    <row r="1778" spans="1:7" x14ac:dyDescent="0.25">
      <c r="A1778" t="s">
        <v>1775</v>
      </c>
      <c r="B1778">
        <v>0</v>
      </c>
      <c r="C1778">
        <v>0</v>
      </c>
      <c r="D1778">
        <v>1702</v>
      </c>
      <c r="E1778" t="str">
        <f t="shared" si="27"/>
        <v>Puerto Rico</v>
      </c>
    </row>
    <row r="1779" spans="1:7" x14ac:dyDescent="0.25">
      <c r="A1779" t="s">
        <v>1776</v>
      </c>
      <c r="B1779">
        <v>2.21494844092284E-4</v>
      </c>
      <c r="C1779">
        <v>27</v>
      </c>
      <c r="D1779">
        <v>121899</v>
      </c>
      <c r="E1779" t="str">
        <f t="shared" si="27"/>
        <v>Pennsylvania</v>
      </c>
    </row>
    <row r="1780" spans="1:7" x14ac:dyDescent="0.25">
      <c r="A1780" t="s">
        <v>1777</v>
      </c>
      <c r="B1780" s="1">
        <v>6.4694212024485304E-5</v>
      </c>
      <c r="C1780">
        <v>3</v>
      </c>
      <c r="D1780">
        <v>46372</v>
      </c>
      <c r="E1780" t="str">
        <f t="shared" si="27"/>
        <v>Pennsylvania</v>
      </c>
      <c r="G1780" s="1"/>
    </row>
    <row r="1781" spans="1:7" x14ac:dyDescent="0.25">
      <c r="A1781" t="s">
        <v>1778</v>
      </c>
      <c r="B1781">
        <v>0</v>
      </c>
      <c r="C1781">
        <v>0</v>
      </c>
      <c r="D1781">
        <v>841</v>
      </c>
      <c r="E1781" t="str">
        <f t="shared" si="27"/>
        <v>South Dakota</v>
      </c>
    </row>
    <row r="1782" spans="1:7" x14ac:dyDescent="0.25">
      <c r="A1782" t="s">
        <v>1779</v>
      </c>
      <c r="B1782">
        <v>2.1807872642021201E-4</v>
      </c>
      <c r="C1782">
        <v>10</v>
      </c>
      <c r="D1782">
        <v>45855</v>
      </c>
      <c r="E1782" t="str">
        <f t="shared" si="27"/>
        <v>Virginia</v>
      </c>
    </row>
    <row r="1783" spans="1:7" x14ac:dyDescent="0.25">
      <c r="A1783" t="s">
        <v>1780</v>
      </c>
      <c r="B1783">
        <v>0</v>
      </c>
      <c r="C1783">
        <v>0</v>
      </c>
      <c r="D1783">
        <v>1559</v>
      </c>
      <c r="E1783" t="str">
        <f t="shared" si="27"/>
        <v>Texas</v>
      </c>
    </row>
    <row r="1784" spans="1:7" x14ac:dyDescent="0.25">
      <c r="A1784" t="s">
        <v>1781</v>
      </c>
      <c r="B1784">
        <v>0</v>
      </c>
      <c r="C1784">
        <v>0</v>
      </c>
      <c r="D1784">
        <v>5240</v>
      </c>
      <c r="E1784" t="str">
        <f t="shared" si="27"/>
        <v>Iowa</v>
      </c>
    </row>
    <row r="1785" spans="1:7" x14ac:dyDescent="0.25">
      <c r="A1785" t="s">
        <v>1782</v>
      </c>
      <c r="B1785">
        <v>0</v>
      </c>
      <c r="C1785">
        <v>0</v>
      </c>
      <c r="D1785">
        <v>10083</v>
      </c>
      <c r="E1785" t="str">
        <f t="shared" si="27"/>
        <v>Kansas</v>
      </c>
    </row>
    <row r="1786" spans="1:7" x14ac:dyDescent="0.25">
      <c r="A1786" t="s">
        <v>1783</v>
      </c>
      <c r="B1786">
        <v>0</v>
      </c>
      <c r="C1786">
        <v>0</v>
      </c>
      <c r="D1786">
        <v>1950</v>
      </c>
      <c r="E1786" t="str">
        <f t="shared" si="27"/>
        <v>Kentucky</v>
      </c>
    </row>
    <row r="1787" spans="1:7" x14ac:dyDescent="0.25">
      <c r="A1787" t="s">
        <v>1784</v>
      </c>
      <c r="B1787">
        <v>1.6504373659020899E-4</v>
      </c>
      <c r="C1787">
        <v>2</v>
      </c>
      <c r="D1787">
        <v>12118</v>
      </c>
      <c r="E1787" t="str">
        <f t="shared" si="27"/>
        <v>Minnesota</v>
      </c>
    </row>
    <row r="1788" spans="1:7" x14ac:dyDescent="0.25">
      <c r="A1788" t="s">
        <v>1785</v>
      </c>
      <c r="B1788">
        <v>1.02907126318496E-3</v>
      </c>
      <c r="C1788">
        <v>12</v>
      </c>
      <c r="D1788">
        <v>11661</v>
      </c>
      <c r="E1788" t="str">
        <f t="shared" si="27"/>
        <v>Nevada</v>
      </c>
    </row>
    <row r="1789" spans="1:7" x14ac:dyDescent="0.25">
      <c r="A1789" t="s">
        <v>1786</v>
      </c>
      <c r="B1789">
        <v>0</v>
      </c>
      <c r="C1789">
        <v>0</v>
      </c>
      <c r="D1789">
        <v>5599</v>
      </c>
      <c r="E1789" t="str">
        <f t="shared" si="27"/>
        <v>Michigan</v>
      </c>
    </row>
    <row r="1790" spans="1:7" x14ac:dyDescent="0.25">
      <c r="A1790" t="s">
        <v>1787</v>
      </c>
      <c r="B1790">
        <v>8.2205047164673995E-4</v>
      </c>
      <c r="C1790">
        <v>219</v>
      </c>
      <c r="D1790">
        <v>266407</v>
      </c>
      <c r="E1790" t="str">
        <f t="shared" si="27"/>
        <v>Michigan</v>
      </c>
    </row>
    <row r="1791" spans="1:7" x14ac:dyDescent="0.25">
      <c r="A1791" t="s">
        <v>1788</v>
      </c>
      <c r="B1791">
        <v>0</v>
      </c>
      <c r="C1791">
        <v>0</v>
      </c>
      <c r="D1791">
        <v>2433</v>
      </c>
      <c r="E1791" t="str">
        <f t="shared" si="27"/>
        <v>Alabama</v>
      </c>
    </row>
    <row r="1792" spans="1:7" x14ac:dyDescent="0.25">
      <c r="A1792" t="s">
        <v>1789</v>
      </c>
      <c r="B1792">
        <v>2.32774674115421E-4</v>
      </c>
      <c r="C1792">
        <v>1</v>
      </c>
      <c r="D1792">
        <v>4296</v>
      </c>
      <c r="E1792" t="str">
        <f t="shared" si="27"/>
        <v>Georgia</v>
      </c>
    </row>
    <row r="1793" spans="1:7" x14ac:dyDescent="0.25">
      <c r="A1793" t="s">
        <v>1790</v>
      </c>
      <c r="B1793">
        <v>1.37921522653572E-4</v>
      </c>
      <c r="C1793">
        <v>6</v>
      </c>
      <c r="D1793">
        <v>43503</v>
      </c>
      <c r="E1793" t="str">
        <f t="shared" si="27"/>
        <v>Illinois</v>
      </c>
    </row>
    <row r="1794" spans="1:7" x14ac:dyDescent="0.25">
      <c r="A1794" t="s">
        <v>1791</v>
      </c>
      <c r="B1794">
        <v>0</v>
      </c>
      <c r="C1794">
        <v>0</v>
      </c>
      <c r="D1794">
        <v>3849</v>
      </c>
      <c r="E1794" t="str">
        <f t="shared" si="27"/>
        <v>Missouri</v>
      </c>
    </row>
    <row r="1795" spans="1:7" x14ac:dyDescent="0.25">
      <c r="A1795" t="s">
        <v>1792</v>
      </c>
      <c r="B1795">
        <v>0</v>
      </c>
      <c r="C1795">
        <v>0</v>
      </c>
      <c r="D1795">
        <v>11029</v>
      </c>
      <c r="E1795" t="str">
        <f t="shared" si="27"/>
        <v>North Carolina</v>
      </c>
    </row>
    <row r="1796" spans="1:7" x14ac:dyDescent="0.25">
      <c r="A1796" t="s">
        <v>1793</v>
      </c>
      <c r="B1796">
        <v>0</v>
      </c>
      <c r="C1796">
        <v>0</v>
      </c>
      <c r="D1796">
        <v>4659</v>
      </c>
      <c r="E1796" t="str">
        <f t="shared" ref="E1796:E1859" si="28">IFERROR(RIGHT(A1796,LEN(A1796)-FIND(",",A1796)-1),"DC")</f>
        <v>Tennessee</v>
      </c>
    </row>
    <row r="1797" spans="1:7" x14ac:dyDescent="0.25">
      <c r="A1797" t="s">
        <v>1794</v>
      </c>
      <c r="B1797">
        <v>0</v>
      </c>
      <c r="C1797">
        <v>0</v>
      </c>
      <c r="D1797">
        <v>11630</v>
      </c>
      <c r="E1797" t="str">
        <f t="shared" si="28"/>
        <v>Illinois</v>
      </c>
    </row>
    <row r="1798" spans="1:7" x14ac:dyDescent="0.25">
      <c r="A1798" t="s">
        <v>1795</v>
      </c>
      <c r="B1798">
        <v>1.3303887395899001E-4</v>
      </c>
      <c r="C1798">
        <v>5</v>
      </c>
      <c r="D1798">
        <v>37583</v>
      </c>
      <c r="E1798" t="str">
        <f t="shared" si="28"/>
        <v>California</v>
      </c>
    </row>
    <row r="1799" spans="1:7" x14ac:dyDescent="0.25">
      <c r="A1799" t="s">
        <v>1796</v>
      </c>
      <c r="B1799">
        <v>1.14894655962316E-3</v>
      </c>
      <c r="C1799">
        <v>160</v>
      </c>
      <c r="D1799">
        <v>139258</v>
      </c>
      <c r="E1799" t="str">
        <f t="shared" si="28"/>
        <v>Alabama</v>
      </c>
    </row>
    <row r="1800" spans="1:7" x14ac:dyDescent="0.25">
      <c r="A1800" t="s">
        <v>1797</v>
      </c>
      <c r="B1800">
        <v>0</v>
      </c>
      <c r="C1800">
        <v>0</v>
      </c>
      <c r="D1800">
        <v>2965</v>
      </c>
      <c r="E1800" t="str">
        <f t="shared" si="28"/>
        <v>Arkansas</v>
      </c>
    </row>
    <row r="1801" spans="1:7" x14ac:dyDescent="0.25">
      <c r="A1801" t="s">
        <v>1798</v>
      </c>
      <c r="B1801">
        <v>0</v>
      </c>
      <c r="C1801">
        <v>0</v>
      </c>
      <c r="D1801">
        <v>4198</v>
      </c>
      <c r="E1801" t="str">
        <f t="shared" si="28"/>
        <v>Florida</v>
      </c>
    </row>
    <row r="1802" spans="1:7" x14ac:dyDescent="0.25">
      <c r="A1802" t="s">
        <v>1799</v>
      </c>
      <c r="B1802">
        <v>0</v>
      </c>
      <c r="C1802">
        <v>0</v>
      </c>
      <c r="D1802">
        <v>3766</v>
      </c>
      <c r="E1802" t="str">
        <f t="shared" si="28"/>
        <v>Georgia</v>
      </c>
    </row>
    <row r="1803" spans="1:7" x14ac:dyDescent="0.25">
      <c r="A1803" t="s">
        <v>1800</v>
      </c>
      <c r="B1803" s="1">
        <v>9.4161958568705906E-5</v>
      </c>
      <c r="C1803">
        <v>1</v>
      </c>
      <c r="D1803">
        <v>10620</v>
      </c>
      <c r="E1803" t="str">
        <f t="shared" si="28"/>
        <v>Idaho</v>
      </c>
      <c r="G1803" s="1"/>
    </row>
    <row r="1804" spans="1:7" x14ac:dyDescent="0.25">
      <c r="A1804" t="s">
        <v>1801</v>
      </c>
      <c r="B1804">
        <v>2.5729618466519E-4</v>
      </c>
      <c r="C1804">
        <v>21</v>
      </c>
      <c r="D1804">
        <v>81618</v>
      </c>
      <c r="E1804" t="str">
        <f t="shared" si="28"/>
        <v>Illinois</v>
      </c>
    </row>
    <row r="1805" spans="1:7" x14ac:dyDescent="0.25">
      <c r="A1805" t="s">
        <v>1802</v>
      </c>
      <c r="B1805">
        <v>0</v>
      </c>
      <c r="C1805">
        <v>0</v>
      </c>
      <c r="D1805">
        <v>32596</v>
      </c>
      <c r="E1805" t="str">
        <f t="shared" si="28"/>
        <v>Indiana</v>
      </c>
    </row>
    <row r="1806" spans="1:7" x14ac:dyDescent="0.25">
      <c r="A1806" t="s">
        <v>1803</v>
      </c>
      <c r="B1806">
        <v>0</v>
      </c>
      <c r="C1806">
        <v>0</v>
      </c>
      <c r="D1806">
        <v>4224</v>
      </c>
      <c r="E1806" t="str">
        <f t="shared" si="28"/>
        <v>Iowa</v>
      </c>
    </row>
    <row r="1807" spans="1:7" x14ac:dyDescent="0.25">
      <c r="A1807" t="s">
        <v>1804</v>
      </c>
      <c r="B1807">
        <v>1.53391877900088E-4</v>
      </c>
      <c r="C1807">
        <v>4</v>
      </c>
      <c r="D1807">
        <v>26077</v>
      </c>
      <c r="E1807" t="str">
        <f t="shared" si="28"/>
        <v>Kentucky</v>
      </c>
    </row>
    <row r="1808" spans="1:7" x14ac:dyDescent="0.25">
      <c r="A1808" t="s">
        <v>1805</v>
      </c>
      <c r="B1808">
        <v>1.8180165439507501E-4</v>
      </c>
      <c r="C1808">
        <v>8</v>
      </c>
      <c r="D1808">
        <v>44004</v>
      </c>
      <c r="E1808" t="str">
        <f t="shared" si="28"/>
        <v>Mississippi</v>
      </c>
    </row>
    <row r="1809" spans="1:7" x14ac:dyDescent="0.25">
      <c r="A1809" t="s">
        <v>1806</v>
      </c>
      <c r="B1809">
        <v>2.9931158335827398E-4</v>
      </c>
      <c r="C1809">
        <v>1</v>
      </c>
      <c r="D1809">
        <v>3341</v>
      </c>
      <c r="E1809" t="str">
        <f t="shared" si="28"/>
        <v>Missouri</v>
      </c>
    </row>
    <row r="1810" spans="1:7" x14ac:dyDescent="0.25">
      <c r="A1810" t="s">
        <v>1807</v>
      </c>
      <c r="B1810">
        <v>2.8490028490024601E-4</v>
      </c>
      <c r="C1810">
        <v>1</v>
      </c>
      <c r="D1810">
        <v>3510</v>
      </c>
      <c r="E1810" t="str">
        <f t="shared" si="28"/>
        <v>Montana</v>
      </c>
    </row>
    <row r="1811" spans="1:7" x14ac:dyDescent="0.25">
      <c r="A1811" t="s">
        <v>1808</v>
      </c>
      <c r="B1811" s="1">
        <v>5.6960583276421903E-5</v>
      </c>
      <c r="C1811">
        <v>1</v>
      </c>
      <c r="D1811">
        <v>17556</v>
      </c>
      <c r="E1811" t="str">
        <f t="shared" si="28"/>
        <v>Nebraska</v>
      </c>
      <c r="G1811" s="1"/>
    </row>
    <row r="1812" spans="1:7" x14ac:dyDescent="0.25">
      <c r="A1812" t="s">
        <v>1809</v>
      </c>
      <c r="B1812" s="1">
        <v>9.4670074789360197E-5</v>
      </c>
      <c r="C1812">
        <v>2</v>
      </c>
      <c r="D1812">
        <v>21126</v>
      </c>
      <c r="E1812" t="str">
        <f t="shared" si="28"/>
        <v>New York</v>
      </c>
      <c r="G1812" s="1"/>
    </row>
    <row r="1813" spans="1:7" x14ac:dyDescent="0.25">
      <c r="A1813" t="s">
        <v>1810</v>
      </c>
      <c r="B1813">
        <v>0</v>
      </c>
      <c r="C1813">
        <v>0</v>
      </c>
      <c r="D1813">
        <v>3834</v>
      </c>
      <c r="E1813" t="str">
        <f t="shared" si="28"/>
        <v>North Carolina</v>
      </c>
    </row>
    <row r="1814" spans="1:7" x14ac:dyDescent="0.25">
      <c r="A1814" t="s">
        <v>1811</v>
      </c>
      <c r="B1814" s="1">
        <v>7.7101002313062494E-5</v>
      </c>
      <c r="C1814">
        <v>1</v>
      </c>
      <c r="D1814">
        <v>12970</v>
      </c>
      <c r="E1814" t="str">
        <f t="shared" si="28"/>
        <v>Ohio</v>
      </c>
      <c r="G1814" s="1"/>
    </row>
    <row r="1815" spans="1:7" x14ac:dyDescent="0.25">
      <c r="A1815" t="s">
        <v>1812</v>
      </c>
      <c r="B1815" s="1">
        <v>9.2378752886812494E-5</v>
      </c>
      <c r="C1815">
        <v>4</v>
      </c>
      <c r="D1815">
        <v>43300</v>
      </c>
      <c r="E1815" t="str">
        <f t="shared" si="28"/>
        <v>Tennessee</v>
      </c>
      <c r="G1815" s="1"/>
    </row>
    <row r="1816" spans="1:7" x14ac:dyDescent="0.25">
      <c r="A1816" t="s">
        <v>1813</v>
      </c>
      <c r="B1816">
        <v>0</v>
      </c>
      <c r="C1816">
        <v>0</v>
      </c>
      <c r="D1816">
        <v>4722</v>
      </c>
      <c r="E1816" t="str">
        <f t="shared" si="28"/>
        <v>Texas</v>
      </c>
    </row>
    <row r="1817" spans="1:7" x14ac:dyDescent="0.25">
      <c r="A1817" t="s">
        <v>1814</v>
      </c>
      <c r="B1817">
        <v>0</v>
      </c>
      <c r="C1817">
        <v>0</v>
      </c>
      <c r="D1817">
        <v>2930</v>
      </c>
      <c r="E1817" t="str">
        <f t="shared" si="28"/>
        <v>Virginia</v>
      </c>
    </row>
    <row r="1818" spans="1:7" x14ac:dyDescent="0.25">
      <c r="A1818" t="s">
        <v>1815</v>
      </c>
      <c r="B1818">
        <v>0</v>
      </c>
      <c r="C1818">
        <v>0</v>
      </c>
      <c r="D1818">
        <v>3323</v>
      </c>
      <c r="E1818" t="str">
        <f t="shared" si="28"/>
        <v>Louisiana</v>
      </c>
    </row>
    <row r="1819" spans="1:7" x14ac:dyDescent="0.25">
      <c r="A1819" t="s">
        <v>1816</v>
      </c>
      <c r="B1819">
        <v>0</v>
      </c>
      <c r="C1819">
        <v>0</v>
      </c>
      <c r="D1819">
        <v>1979</v>
      </c>
      <c r="E1819" t="str">
        <f t="shared" si="28"/>
        <v>Kentucky</v>
      </c>
    </row>
    <row r="1820" spans="1:7" x14ac:dyDescent="0.25">
      <c r="A1820" t="s">
        <v>1817</v>
      </c>
      <c r="B1820">
        <v>0</v>
      </c>
      <c r="C1820">
        <v>0</v>
      </c>
      <c r="D1820">
        <v>7336</v>
      </c>
      <c r="E1820" t="str">
        <f t="shared" si="28"/>
        <v>Iowa</v>
      </c>
    </row>
    <row r="1821" spans="1:7" x14ac:dyDescent="0.25">
      <c r="A1821" t="s">
        <v>1818</v>
      </c>
      <c r="B1821">
        <v>0</v>
      </c>
      <c r="C1821">
        <v>0</v>
      </c>
      <c r="D1821">
        <v>1233</v>
      </c>
      <c r="E1821" t="str">
        <f t="shared" si="28"/>
        <v>Minnesota</v>
      </c>
    </row>
    <row r="1822" spans="1:7" x14ac:dyDescent="0.25">
      <c r="A1822" t="s">
        <v>1819</v>
      </c>
      <c r="B1822" s="1">
        <v>9.1770482024466901E-5</v>
      </c>
      <c r="C1822">
        <v>8</v>
      </c>
      <c r="D1822">
        <v>87174</v>
      </c>
      <c r="E1822" t="str">
        <f t="shared" si="28"/>
        <v>Ohio</v>
      </c>
      <c r="G1822" s="1"/>
    </row>
    <row r="1823" spans="1:7" x14ac:dyDescent="0.25">
      <c r="A1823" t="s">
        <v>1820</v>
      </c>
      <c r="B1823">
        <v>0</v>
      </c>
      <c r="C1823">
        <v>0</v>
      </c>
      <c r="D1823">
        <v>2740</v>
      </c>
      <c r="E1823" t="str">
        <f t="shared" si="28"/>
        <v>Oklahoma</v>
      </c>
    </row>
    <row r="1824" spans="1:7" x14ac:dyDescent="0.25">
      <c r="A1824" t="s">
        <v>1821</v>
      </c>
      <c r="B1824">
        <v>0</v>
      </c>
      <c r="C1824">
        <v>0</v>
      </c>
      <c r="D1824">
        <v>11716</v>
      </c>
      <c r="E1824" t="str">
        <f t="shared" si="28"/>
        <v>Oregon</v>
      </c>
    </row>
    <row r="1825" spans="1:7" x14ac:dyDescent="0.25">
      <c r="A1825" t="s">
        <v>1822</v>
      </c>
      <c r="B1825">
        <v>1.5121729925904299E-4</v>
      </c>
      <c r="C1825">
        <v>3</v>
      </c>
      <c r="D1825">
        <v>19839</v>
      </c>
      <c r="E1825" t="str">
        <f t="shared" si="28"/>
        <v>Virginia</v>
      </c>
    </row>
    <row r="1826" spans="1:7" x14ac:dyDescent="0.25">
      <c r="A1826" t="s">
        <v>1823</v>
      </c>
      <c r="B1826">
        <v>0</v>
      </c>
      <c r="C1826">
        <v>0</v>
      </c>
      <c r="D1826">
        <v>2571</v>
      </c>
      <c r="E1826" t="str">
        <f t="shared" si="28"/>
        <v>Virginia</v>
      </c>
    </row>
    <row r="1827" spans="1:7" x14ac:dyDescent="0.25">
      <c r="A1827" t="s">
        <v>1824</v>
      </c>
      <c r="B1827">
        <v>1.86735551336747E-4</v>
      </c>
      <c r="C1827">
        <v>18</v>
      </c>
      <c r="D1827">
        <v>96393</v>
      </c>
      <c r="E1827" t="str">
        <f t="shared" si="28"/>
        <v>Florida</v>
      </c>
    </row>
    <row r="1828" spans="1:7" x14ac:dyDescent="0.25">
      <c r="A1828" t="s">
        <v>1825</v>
      </c>
      <c r="B1828">
        <v>0</v>
      </c>
      <c r="C1828">
        <v>0</v>
      </c>
      <c r="D1828">
        <v>10834</v>
      </c>
      <c r="E1828" t="str">
        <f t="shared" si="28"/>
        <v>Puerto Rico</v>
      </c>
    </row>
    <row r="1829" spans="1:7" x14ac:dyDescent="0.25">
      <c r="A1829" t="s">
        <v>1826</v>
      </c>
      <c r="B1829">
        <v>0</v>
      </c>
      <c r="C1829">
        <v>0</v>
      </c>
      <c r="D1829">
        <v>6507</v>
      </c>
      <c r="E1829" t="str">
        <f t="shared" si="28"/>
        <v>Michigan</v>
      </c>
    </row>
    <row r="1830" spans="1:7" x14ac:dyDescent="0.25">
      <c r="A1830" t="s">
        <v>1827</v>
      </c>
      <c r="B1830" s="1">
        <v>6.8233768892200704E-5</v>
      </c>
      <c r="C1830">
        <v>2</v>
      </c>
      <c r="D1830">
        <v>29311</v>
      </c>
      <c r="E1830" t="str">
        <f t="shared" si="28"/>
        <v>Wisconsin</v>
      </c>
      <c r="G1830" s="1"/>
    </row>
    <row r="1831" spans="1:7" x14ac:dyDescent="0.25">
      <c r="A1831" t="s">
        <v>1828</v>
      </c>
      <c r="B1831">
        <v>2.7213198401221302E-4</v>
      </c>
      <c r="C1831">
        <v>16</v>
      </c>
      <c r="D1831">
        <v>58795</v>
      </c>
      <c r="E1831" t="str">
        <f t="shared" si="28"/>
        <v>Wisconsin</v>
      </c>
    </row>
    <row r="1832" spans="1:7" x14ac:dyDescent="0.25">
      <c r="A1832" t="s">
        <v>1829</v>
      </c>
      <c r="B1832">
        <v>0</v>
      </c>
      <c r="C1832">
        <v>0</v>
      </c>
      <c r="D1832">
        <v>5586</v>
      </c>
      <c r="E1832" t="str">
        <f t="shared" si="28"/>
        <v>Alabama</v>
      </c>
    </row>
    <row r="1833" spans="1:7" x14ac:dyDescent="0.25">
      <c r="A1833" t="s">
        <v>1830</v>
      </c>
      <c r="B1833">
        <v>1.3458950201884401E-3</v>
      </c>
      <c r="C1833">
        <v>1</v>
      </c>
      <c r="D1833">
        <v>743</v>
      </c>
      <c r="E1833" t="str">
        <f t="shared" si="28"/>
        <v>Puerto Rico</v>
      </c>
    </row>
    <row r="1834" spans="1:7" x14ac:dyDescent="0.25">
      <c r="A1834" t="s">
        <v>1831</v>
      </c>
      <c r="B1834">
        <v>1.0691509936096E-3</v>
      </c>
      <c r="C1834">
        <v>1617</v>
      </c>
      <c r="D1834">
        <v>1512415</v>
      </c>
      <c r="E1834" t="str">
        <f t="shared" si="28"/>
        <v>Arizona</v>
      </c>
    </row>
    <row r="1835" spans="1:7" x14ac:dyDescent="0.25">
      <c r="A1835" t="s">
        <v>1832</v>
      </c>
      <c r="B1835">
        <v>0</v>
      </c>
      <c r="C1835">
        <v>0</v>
      </c>
      <c r="D1835">
        <v>1901</v>
      </c>
      <c r="E1835" t="str">
        <f t="shared" si="28"/>
        <v>Missouri</v>
      </c>
    </row>
    <row r="1836" spans="1:7" x14ac:dyDescent="0.25">
      <c r="A1836" t="s">
        <v>1833</v>
      </c>
      <c r="B1836">
        <v>9.1063088115772497E-4</v>
      </c>
      <c r="C1836">
        <v>93</v>
      </c>
      <c r="D1836">
        <v>102127</v>
      </c>
      <c r="E1836" t="str">
        <f t="shared" si="28"/>
        <v>California</v>
      </c>
    </row>
    <row r="1837" spans="1:7" x14ac:dyDescent="0.25">
      <c r="A1837" t="s">
        <v>1834</v>
      </c>
      <c r="B1837">
        <v>0</v>
      </c>
      <c r="C1837">
        <v>0</v>
      </c>
      <c r="D1837">
        <v>17007</v>
      </c>
      <c r="E1837" t="str">
        <f t="shared" si="28"/>
        <v>Wisconsin</v>
      </c>
    </row>
    <row r="1838" spans="1:7" x14ac:dyDescent="0.25">
      <c r="A1838" t="s">
        <v>1835</v>
      </c>
      <c r="B1838">
        <v>1.1890606420927799E-4</v>
      </c>
      <c r="C1838">
        <v>1</v>
      </c>
      <c r="D1838">
        <v>8410</v>
      </c>
      <c r="E1838" t="str">
        <f t="shared" si="28"/>
        <v>Alabama</v>
      </c>
    </row>
    <row r="1839" spans="1:7" x14ac:dyDescent="0.25">
      <c r="A1839" t="s">
        <v>1836</v>
      </c>
      <c r="B1839">
        <v>0</v>
      </c>
      <c r="C1839">
        <v>0</v>
      </c>
      <c r="D1839">
        <v>3038</v>
      </c>
      <c r="E1839" t="str">
        <f t="shared" si="28"/>
        <v>Arkansas</v>
      </c>
    </row>
    <row r="1840" spans="1:7" x14ac:dyDescent="0.25">
      <c r="A1840" t="s">
        <v>1837</v>
      </c>
      <c r="B1840">
        <v>2.2105482159573401E-4</v>
      </c>
      <c r="C1840">
        <v>17</v>
      </c>
      <c r="D1840">
        <v>76904</v>
      </c>
      <c r="E1840" t="str">
        <f t="shared" si="28"/>
        <v>Florida</v>
      </c>
    </row>
    <row r="1841" spans="1:7" x14ac:dyDescent="0.25">
      <c r="A1841" t="s">
        <v>1838</v>
      </c>
      <c r="B1841">
        <v>0</v>
      </c>
      <c r="C1841">
        <v>0</v>
      </c>
      <c r="D1841">
        <v>1553</v>
      </c>
      <c r="E1841" t="str">
        <f t="shared" si="28"/>
        <v>Georgia</v>
      </c>
    </row>
    <row r="1842" spans="1:7" x14ac:dyDescent="0.25">
      <c r="A1842" t="s">
        <v>1839</v>
      </c>
      <c r="B1842">
        <v>0</v>
      </c>
      <c r="C1842">
        <v>0</v>
      </c>
      <c r="D1842">
        <v>11266</v>
      </c>
      <c r="E1842" t="str">
        <f t="shared" si="28"/>
        <v>Illinois</v>
      </c>
    </row>
    <row r="1843" spans="1:7" x14ac:dyDescent="0.25">
      <c r="A1843" t="s">
        <v>1840</v>
      </c>
      <c r="B1843">
        <v>6.8458673109839097E-4</v>
      </c>
      <c r="C1843">
        <v>340</v>
      </c>
      <c r="D1843">
        <v>496650</v>
      </c>
      <c r="E1843" t="str">
        <f t="shared" si="28"/>
        <v>Indiana</v>
      </c>
    </row>
    <row r="1844" spans="1:7" x14ac:dyDescent="0.25">
      <c r="A1844" t="s">
        <v>1841</v>
      </c>
      <c r="B1844" s="1">
        <v>6.7792014100787003E-5</v>
      </c>
      <c r="C1844">
        <v>1</v>
      </c>
      <c r="D1844">
        <v>14751</v>
      </c>
      <c r="E1844" t="str">
        <f t="shared" si="28"/>
        <v>Iowa</v>
      </c>
      <c r="G1844" s="1"/>
    </row>
    <row r="1845" spans="1:7" x14ac:dyDescent="0.25">
      <c r="A1845" t="s">
        <v>1842</v>
      </c>
      <c r="B1845">
        <v>0</v>
      </c>
      <c r="C1845">
        <v>0</v>
      </c>
      <c r="D1845">
        <v>3913</v>
      </c>
      <c r="E1845" t="str">
        <f t="shared" si="28"/>
        <v>Kansas</v>
      </c>
    </row>
    <row r="1846" spans="1:7" x14ac:dyDescent="0.25">
      <c r="A1846" t="s">
        <v>1843</v>
      </c>
      <c r="B1846">
        <v>1.3056534795663401E-4</v>
      </c>
      <c r="C1846">
        <v>1</v>
      </c>
      <c r="D1846">
        <v>7659</v>
      </c>
      <c r="E1846" t="str">
        <f t="shared" si="28"/>
        <v>Kentucky</v>
      </c>
    </row>
    <row r="1847" spans="1:7" x14ac:dyDescent="0.25">
      <c r="A1847" t="s">
        <v>1844</v>
      </c>
      <c r="B1847">
        <v>1.6829350387070801E-4</v>
      </c>
      <c r="C1847">
        <v>1</v>
      </c>
      <c r="D1847">
        <v>5942</v>
      </c>
      <c r="E1847" t="str">
        <f t="shared" si="28"/>
        <v>Mississippi</v>
      </c>
    </row>
    <row r="1848" spans="1:7" x14ac:dyDescent="0.25">
      <c r="A1848" t="s">
        <v>1845</v>
      </c>
      <c r="B1848">
        <v>0</v>
      </c>
      <c r="C1848">
        <v>0</v>
      </c>
      <c r="D1848">
        <v>11240</v>
      </c>
      <c r="E1848" t="str">
        <f t="shared" si="28"/>
        <v>Missouri</v>
      </c>
    </row>
    <row r="1849" spans="1:7" x14ac:dyDescent="0.25">
      <c r="A1849" t="s">
        <v>1846</v>
      </c>
      <c r="B1849">
        <v>0</v>
      </c>
      <c r="C1849">
        <v>0</v>
      </c>
      <c r="D1849">
        <v>19813</v>
      </c>
      <c r="E1849" t="str">
        <f t="shared" si="28"/>
        <v>Ohio</v>
      </c>
    </row>
    <row r="1850" spans="1:7" x14ac:dyDescent="0.25">
      <c r="A1850" t="s">
        <v>1847</v>
      </c>
      <c r="B1850">
        <v>2.6854391652120202E-4</v>
      </c>
      <c r="C1850">
        <v>28</v>
      </c>
      <c r="D1850">
        <v>104266</v>
      </c>
      <c r="E1850" t="str">
        <f t="shared" si="28"/>
        <v>Oregon</v>
      </c>
    </row>
    <row r="1851" spans="1:7" x14ac:dyDescent="0.25">
      <c r="A1851" t="s">
        <v>1848</v>
      </c>
      <c r="B1851">
        <v>0</v>
      </c>
      <c r="C1851">
        <v>0</v>
      </c>
      <c r="D1851">
        <v>6275</v>
      </c>
      <c r="E1851" t="str">
        <f t="shared" si="28"/>
        <v>South Carolina</v>
      </c>
    </row>
    <row r="1852" spans="1:7" x14ac:dyDescent="0.25">
      <c r="A1852" t="s">
        <v>1849</v>
      </c>
      <c r="B1852">
        <v>0</v>
      </c>
      <c r="C1852">
        <v>0</v>
      </c>
      <c r="D1852">
        <v>7203</v>
      </c>
      <c r="E1852" t="str">
        <f t="shared" si="28"/>
        <v>Tennessee</v>
      </c>
    </row>
    <row r="1853" spans="1:7" x14ac:dyDescent="0.25">
      <c r="A1853" t="s">
        <v>1850</v>
      </c>
      <c r="B1853">
        <v>0</v>
      </c>
      <c r="C1853">
        <v>0</v>
      </c>
      <c r="D1853">
        <v>2528</v>
      </c>
      <c r="E1853" t="str">
        <f t="shared" si="28"/>
        <v>Texas</v>
      </c>
    </row>
    <row r="1854" spans="1:7" x14ac:dyDescent="0.25">
      <c r="A1854" t="s">
        <v>1851</v>
      </c>
      <c r="B1854">
        <v>0</v>
      </c>
      <c r="C1854">
        <v>0</v>
      </c>
      <c r="D1854">
        <v>16302</v>
      </c>
      <c r="E1854" t="str">
        <f t="shared" si="28"/>
        <v>West Virginia</v>
      </c>
    </row>
    <row r="1855" spans="1:7" x14ac:dyDescent="0.25">
      <c r="A1855" t="s">
        <v>1852</v>
      </c>
      <c r="B1855">
        <v>0</v>
      </c>
      <c r="C1855">
        <v>0</v>
      </c>
      <c r="D1855">
        <v>5575</v>
      </c>
      <c r="E1855" t="str">
        <f t="shared" si="28"/>
        <v>California</v>
      </c>
    </row>
    <row r="1856" spans="1:7" x14ac:dyDescent="0.25">
      <c r="A1856" t="s">
        <v>1853</v>
      </c>
      <c r="B1856">
        <v>0</v>
      </c>
      <c r="C1856">
        <v>0</v>
      </c>
      <c r="D1856">
        <v>5121</v>
      </c>
      <c r="E1856" t="str">
        <f t="shared" si="28"/>
        <v>South Carolina</v>
      </c>
    </row>
    <row r="1857" spans="1:7" x14ac:dyDescent="0.25">
      <c r="A1857" t="s">
        <v>1854</v>
      </c>
      <c r="B1857" s="1">
        <v>8.8861243168758501E-5</v>
      </c>
      <c r="C1857">
        <v>2</v>
      </c>
      <c r="D1857">
        <v>22507</v>
      </c>
      <c r="E1857" t="str">
        <f t="shared" si="28"/>
        <v>Michigan</v>
      </c>
      <c r="G1857" s="1"/>
    </row>
    <row r="1858" spans="1:7" x14ac:dyDescent="0.25">
      <c r="A1858" t="s">
        <v>1855</v>
      </c>
      <c r="B1858">
        <v>0</v>
      </c>
      <c r="C1858">
        <v>0</v>
      </c>
      <c r="D1858">
        <v>3647</v>
      </c>
      <c r="E1858" t="str">
        <f t="shared" si="28"/>
        <v>Wisconsin</v>
      </c>
    </row>
    <row r="1859" spans="1:7" x14ac:dyDescent="0.25">
      <c r="A1859" t="s">
        <v>1856</v>
      </c>
      <c r="B1859">
        <v>1.6528379227132001E-4</v>
      </c>
      <c r="C1859">
        <v>5</v>
      </c>
      <c r="D1859">
        <v>30251</v>
      </c>
      <c r="E1859" t="str">
        <f t="shared" si="28"/>
        <v>Alabama</v>
      </c>
    </row>
    <row r="1860" spans="1:7" x14ac:dyDescent="0.25">
      <c r="A1860" t="s">
        <v>1857</v>
      </c>
      <c r="B1860">
        <v>0</v>
      </c>
      <c r="C1860">
        <v>0</v>
      </c>
      <c r="D1860">
        <v>3162</v>
      </c>
      <c r="E1860" t="str">
        <f t="shared" ref="E1860:E1923" si="29">IFERROR(RIGHT(A1860,LEN(A1860)-FIND(",",A1860)-1),"DC")</f>
        <v>Illinois</v>
      </c>
    </row>
    <row r="1861" spans="1:7" x14ac:dyDescent="0.25">
      <c r="A1861" t="s">
        <v>1858</v>
      </c>
      <c r="B1861" s="1">
        <v>5.2982939493517699E-5</v>
      </c>
      <c r="C1861">
        <v>1</v>
      </c>
      <c r="D1861">
        <v>18874</v>
      </c>
      <c r="E1861" t="str">
        <f t="shared" si="29"/>
        <v>Indiana</v>
      </c>
      <c r="G1861" s="1"/>
    </row>
    <row r="1862" spans="1:7" x14ac:dyDescent="0.25">
      <c r="A1862" t="s">
        <v>1859</v>
      </c>
      <c r="B1862" s="1">
        <v>6.8497842317993802E-5</v>
      </c>
      <c r="C1862">
        <v>1</v>
      </c>
      <c r="D1862">
        <v>14599</v>
      </c>
      <c r="E1862" t="str">
        <f t="shared" si="29"/>
        <v>Iowa</v>
      </c>
      <c r="G1862" s="1"/>
    </row>
    <row r="1863" spans="1:7" x14ac:dyDescent="0.25">
      <c r="A1863" t="s">
        <v>1860</v>
      </c>
      <c r="B1863">
        <v>0</v>
      </c>
      <c r="C1863">
        <v>0</v>
      </c>
      <c r="D1863">
        <v>4466</v>
      </c>
      <c r="E1863" t="str">
        <f t="shared" si="29"/>
        <v>Kansas</v>
      </c>
    </row>
    <row r="1864" spans="1:7" x14ac:dyDescent="0.25">
      <c r="A1864" t="s">
        <v>1861</v>
      </c>
      <c r="B1864">
        <v>0</v>
      </c>
      <c r="C1864">
        <v>0</v>
      </c>
      <c r="D1864">
        <v>9037</v>
      </c>
      <c r="E1864" t="str">
        <f t="shared" si="29"/>
        <v>Kentucky</v>
      </c>
    </row>
    <row r="1865" spans="1:7" x14ac:dyDescent="0.25">
      <c r="A1865" t="s">
        <v>1862</v>
      </c>
      <c r="B1865">
        <v>0</v>
      </c>
      <c r="C1865">
        <v>0</v>
      </c>
      <c r="D1865">
        <v>3366</v>
      </c>
      <c r="E1865" t="str">
        <f t="shared" si="29"/>
        <v>Minnesota</v>
      </c>
    </row>
    <row r="1866" spans="1:7" x14ac:dyDescent="0.25">
      <c r="A1866" t="s">
        <v>1863</v>
      </c>
      <c r="B1866">
        <v>0</v>
      </c>
      <c r="C1866">
        <v>0</v>
      </c>
      <c r="D1866">
        <v>5172</v>
      </c>
      <c r="E1866" t="str">
        <f t="shared" si="29"/>
        <v>Mississippi</v>
      </c>
    </row>
    <row r="1867" spans="1:7" x14ac:dyDescent="0.25">
      <c r="A1867" t="s">
        <v>1864</v>
      </c>
      <c r="B1867">
        <v>2.6226068712298302E-4</v>
      </c>
      <c r="C1867">
        <v>1</v>
      </c>
      <c r="D1867">
        <v>3813</v>
      </c>
      <c r="E1867" t="str">
        <f t="shared" si="29"/>
        <v>Oklahoma</v>
      </c>
    </row>
    <row r="1868" spans="1:7" x14ac:dyDescent="0.25">
      <c r="A1868" t="s">
        <v>1865</v>
      </c>
      <c r="B1868">
        <v>0</v>
      </c>
      <c r="C1868">
        <v>0</v>
      </c>
      <c r="D1868">
        <v>1286</v>
      </c>
      <c r="E1868" t="str">
        <f t="shared" si="29"/>
        <v>South Dakota</v>
      </c>
    </row>
    <row r="1869" spans="1:7" x14ac:dyDescent="0.25">
      <c r="A1869" t="s">
        <v>1866</v>
      </c>
      <c r="B1869">
        <v>0</v>
      </c>
      <c r="C1869">
        <v>0</v>
      </c>
      <c r="D1869">
        <v>7508</v>
      </c>
      <c r="E1869" t="str">
        <f t="shared" si="29"/>
        <v>Tennessee</v>
      </c>
    </row>
    <row r="1870" spans="1:7" x14ac:dyDescent="0.25">
      <c r="A1870" t="s">
        <v>1867</v>
      </c>
      <c r="B1870">
        <v>1.05163529288021E-4</v>
      </c>
      <c r="C1870">
        <v>1</v>
      </c>
      <c r="D1870">
        <v>9509</v>
      </c>
      <c r="E1870" t="str">
        <f t="shared" si="29"/>
        <v>West Virginia</v>
      </c>
    </row>
    <row r="1871" spans="1:7" x14ac:dyDescent="0.25">
      <c r="A1871" t="s">
        <v>1868</v>
      </c>
      <c r="B1871">
        <v>1.1431619860535699E-4</v>
      </c>
      <c r="C1871">
        <v>6</v>
      </c>
      <c r="D1871">
        <v>52486</v>
      </c>
      <c r="E1871" t="str">
        <f t="shared" si="29"/>
        <v>Florida</v>
      </c>
    </row>
    <row r="1872" spans="1:7" x14ac:dyDescent="0.25">
      <c r="A1872" t="s">
        <v>1869</v>
      </c>
      <c r="B1872">
        <v>0</v>
      </c>
      <c r="C1872">
        <v>0</v>
      </c>
      <c r="D1872">
        <v>2437</v>
      </c>
      <c r="E1872" t="str">
        <f t="shared" si="29"/>
        <v>Indiana</v>
      </c>
    </row>
    <row r="1873" spans="1:7" x14ac:dyDescent="0.25">
      <c r="A1873" t="s">
        <v>1870</v>
      </c>
      <c r="B1873">
        <v>0</v>
      </c>
      <c r="C1873">
        <v>0</v>
      </c>
      <c r="D1873">
        <v>2495</v>
      </c>
      <c r="E1873" t="str">
        <f t="shared" si="29"/>
        <v>Kentucky</v>
      </c>
    </row>
    <row r="1874" spans="1:7" x14ac:dyDescent="0.25">
      <c r="A1874" t="s">
        <v>1871</v>
      </c>
      <c r="B1874">
        <v>1.16740602381537E-4</v>
      </c>
      <c r="C1874">
        <v>1</v>
      </c>
      <c r="D1874">
        <v>8566</v>
      </c>
      <c r="E1874" t="str">
        <f t="shared" si="29"/>
        <v>Minnesota</v>
      </c>
    </row>
    <row r="1875" spans="1:7" x14ac:dyDescent="0.25">
      <c r="A1875" t="s">
        <v>1872</v>
      </c>
      <c r="B1875">
        <v>0</v>
      </c>
      <c r="C1875">
        <v>0</v>
      </c>
      <c r="D1875">
        <v>7232</v>
      </c>
      <c r="E1875" t="str">
        <f t="shared" si="29"/>
        <v>North Carolina</v>
      </c>
    </row>
    <row r="1876" spans="1:7" x14ac:dyDescent="0.25">
      <c r="A1876" t="s">
        <v>1873</v>
      </c>
      <c r="B1876">
        <v>0</v>
      </c>
      <c r="C1876">
        <v>0</v>
      </c>
      <c r="D1876">
        <v>1976</v>
      </c>
      <c r="E1876" t="str">
        <f t="shared" si="29"/>
        <v>Texas</v>
      </c>
    </row>
    <row r="1877" spans="1:7" x14ac:dyDescent="0.25">
      <c r="A1877" t="s">
        <v>1874</v>
      </c>
      <c r="B1877">
        <v>1.16184500987603E-4</v>
      </c>
      <c r="C1877">
        <v>1</v>
      </c>
      <c r="D1877">
        <v>8607</v>
      </c>
      <c r="E1877" t="str">
        <f t="shared" si="29"/>
        <v>Virginia</v>
      </c>
    </row>
    <row r="1878" spans="1:7" x14ac:dyDescent="0.25">
      <c r="A1878" t="s">
        <v>1875</v>
      </c>
      <c r="B1878">
        <v>0</v>
      </c>
      <c r="C1878">
        <v>0</v>
      </c>
      <c r="D1878">
        <v>3690</v>
      </c>
      <c r="E1878" t="str">
        <f t="shared" si="29"/>
        <v>Illinois</v>
      </c>
    </row>
    <row r="1879" spans="1:7" x14ac:dyDescent="0.25">
      <c r="A1879" t="s">
        <v>1876</v>
      </c>
      <c r="B1879">
        <v>0</v>
      </c>
      <c r="C1879">
        <v>0</v>
      </c>
      <c r="D1879">
        <v>7116</v>
      </c>
      <c r="E1879" t="str">
        <f t="shared" si="29"/>
        <v>Kentucky</v>
      </c>
    </row>
    <row r="1880" spans="1:7" x14ac:dyDescent="0.25">
      <c r="A1880" t="s">
        <v>1877</v>
      </c>
      <c r="B1880">
        <v>0</v>
      </c>
      <c r="C1880">
        <v>0</v>
      </c>
      <c r="D1880">
        <v>9800</v>
      </c>
      <c r="E1880" t="str">
        <f t="shared" si="29"/>
        <v>Michigan</v>
      </c>
    </row>
    <row r="1881" spans="1:7" x14ac:dyDescent="0.25">
      <c r="A1881" t="s">
        <v>1878</v>
      </c>
      <c r="B1881">
        <v>0</v>
      </c>
      <c r="C1881">
        <v>0</v>
      </c>
      <c r="D1881">
        <v>1788</v>
      </c>
      <c r="E1881" t="str">
        <f t="shared" si="29"/>
        <v>Texas</v>
      </c>
    </row>
    <row r="1882" spans="1:7" x14ac:dyDescent="0.25">
      <c r="A1882" t="s">
        <v>1879</v>
      </c>
      <c r="B1882">
        <v>1.8606381989016901E-4</v>
      </c>
      <c r="C1882">
        <v>2</v>
      </c>
      <c r="D1882">
        <v>10749</v>
      </c>
      <c r="E1882" t="str">
        <f t="shared" si="29"/>
        <v>Washington</v>
      </c>
    </row>
    <row r="1883" spans="1:7" x14ac:dyDescent="0.25">
      <c r="A1883" t="s">
        <v>1880</v>
      </c>
      <c r="B1883">
        <v>0</v>
      </c>
      <c r="C1883">
        <v>0</v>
      </c>
      <c r="D1883">
        <v>4882</v>
      </c>
      <c r="E1883" t="str">
        <f t="shared" si="29"/>
        <v>West Virginia</v>
      </c>
    </row>
    <row r="1884" spans="1:7" x14ac:dyDescent="0.25">
      <c r="A1884" t="s">
        <v>1881</v>
      </c>
      <c r="B1884">
        <v>0</v>
      </c>
      <c r="C1884">
        <v>0</v>
      </c>
      <c r="D1884">
        <v>3520</v>
      </c>
      <c r="E1884" t="str">
        <f t="shared" si="29"/>
        <v>Illinois</v>
      </c>
    </row>
    <row r="1885" spans="1:7" x14ac:dyDescent="0.25">
      <c r="A1885" t="s">
        <v>1882</v>
      </c>
      <c r="B1885" s="1">
        <v>9.1726288754312394E-5</v>
      </c>
      <c r="C1885">
        <v>1</v>
      </c>
      <c r="D1885">
        <v>10902</v>
      </c>
      <c r="E1885" t="str">
        <f t="shared" si="29"/>
        <v>Texas</v>
      </c>
      <c r="G1885" s="1"/>
    </row>
    <row r="1886" spans="1:7" x14ac:dyDescent="0.25">
      <c r="A1886" t="s">
        <v>1883</v>
      </c>
      <c r="B1886">
        <v>3.60880548538444E-4</v>
      </c>
      <c r="C1886">
        <v>6</v>
      </c>
      <c r="D1886">
        <v>16626</v>
      </c>
      <c r="E1886" t="str">
        <f t="shared" si="29"/>
        <v>Alaska</v>
      </c>
    </row>
    <row r="1887" spans="1:7" x14ac:dyDescent="0.25">
      <c r="A1887" t="s">
        <v>1884</v>
      </c>
      <c r="B1887">
        <v>0</v>
      </c>
      <c r="C1887">
        <v>0</v>
      </c>
      <c r="D1887">
        <v>1833</v>
      </c>
      <c r="E1887" t="str">
        <f t="shared" si="29"/>
        <v>Virginia</v>
      </c>
    </row>
    <row r="1888" spans="1:7" x14ac:dyDescent="0.25">
      <c r="A1888" t="s">
        <v>1885</v>
      </c>
      <c r="B1888">
        <v>2.2241663083288801E-4</v>
      </c>
      <c r="C1888">
        <v>15</v>
      </c>
      <c r="D1888">
        <v>67441</v>
      </c>
      <c r="E1888" t="str">
        <f t="shared" si="29"/>
        <v>Hawaii</v>
      </c>
    </row>
    <row r="1889" spans="1:5" x14ac:dyDescent="0.25">
      <c r="A1889" t="s">
        <v>1886</v>
      </c>
      <c r="B1889">
        <v>0</v>
      </c>
      <c r="C1889">
        <v>0</v>
      </c>
      <c r="D1889">
        <v>596</v>
      </c>
      <c r="E1889" t="str">
        <f t="shared" si="29"/>
        <v>Puerto Rico</v>
      </c>
    </row>
    <row r="1890" spans="1:5" x14ac:dyDescent="0.25">
      <c r="A1890" t="s">
        <v>1887</v>
      </c>
      <c r="B1890">
        <v>0</v>
      </c>
      <c r="C1890">
        <v>0</v>
      </c>
      <c r="D1890">
        <v>23688</v>
      </c>
      <c r="E1890" t="str">
        <f t="shared" si="29"/>
        <v>Tennessee</v>
      </c>
    </row>
    <row r="1891" spans="1:5" x14ac:dyDescent="0.25">
      <c r="A1891" t="s">
        <v>1888</v>
      </c>
      <c r="B1891">
        <v>0</v>
      </c>
      <c r="C1891">
        <v>0</v>
      </c>
      <c r="D1891">
        <v>13298</v>
      </c>
      <c r="E1891" t="str">
        <f t="shared" si="29"/>
        <v>Texas</v>
      </c>
    </row>
    <row r="1892" spans="1:5" x14ac:dyDescent="0.25">
      <c r="A1892" t="s">
        <v>1889</v>
      </c>
      <c r="B1892">
        <v>0</v>
      </c>
      <c r="C1892">
        <v>0</v>
      </c>
      <c r="D1892">
        <v>22869</v>
      </c>
      <c r="E1892" t="str">
        <f t="shared" si="29"/>
        <v>Puerto Rico</v>
      </c>
    </row>
    <row r="1893" spans="1:5" x14ac:dyDescent="0.25">
      <c r="A1893" t="s">
        <v>1890</v>
      </c>
      <c r="B1893">
        <v>0</v>
      </c>
      <c r="C1893">
        <v>0</v>
      </c>
      <c r="D1893">
        <v>10699</v>
      </c>
      <c r="E1893" t="str">
        <f t="shared" si="29"/>
        <v>Oklahoma</v>
      </c>
    </row>
    <row r="1894" spans="1:5" x14ac:dyDescent="0.25">
      <c r="A1894" t="s">
        <v>1891</v>
      </c>
      <c r="B1894">
        <v>1.0716964955526001E-4</v>
      </c>
      <c r="C1894">
        <v>1</v>
      </c>
      <c r="D1894">
        <v>9331</v>
      </c>
      <c r="E1894" t="str">
        <f t="shared" si="29"/>
        <v>Oklahoma</v>
      </c>
    </row>
    <row r="1895" spans="1:5" x14ac:dyDescent="0.25">
      <c r="A1895" t="s">
        <v>1892</v>
      </c>
      <c r="B1895">
        <v>0</v>
      </c>
      <c r="C1895">
        <v>0</v>
      </c>
      <c r="D1895">
        <v>697</v>
      </c>
      <c r="E1895" t="str">
        <f t="shared" si="29"/>
        <v>Montana</v>
      </c>
    </row>
    <row r="1896" spans="1:5" x14ac:dyDescent="0.25">
      <c r="A1896" t="s">
        <v>1893</v>
      </c>
      <c r="B1896">
        <v>0</v>
      </c>
      <c r="C1896">
        <v>0</v>
      </c>
      <c r="D1896">
        <v>1499</v>
      </c>
      <c r="E1896" t="str">
        <f t="shared" si="29"/>
        <v>South Dakota</v>
      </c>
    </row>
    <row r="1897" spans="1:5" x14ac:dyDescent="0.25">
      <c r="A1897" t="s">
        <v>1894</v>
      </c>
      <c r="B1897">
        <v>0</v>
      </c>
      <c r="C1897">
        <v>0</v>
      </c>
      <c r="D1897">
        <v>1303</v>
      </c>
      <c r="E1897" t="str">
        <f t="shared" si="29"/>
        <v>South Carolina</v>
      </c>
    </row>
    <row r="1898" spans="1:5" x14ac:dyDescent="0.25">
      <c r="A1898" t="s">
        <v>1895</v>
      </c>
      <c r="B1898">
        <v>1.19499297941638E-4</v>
      </c>
      <c r="C1898">
        <v>4</v>
      </c>
      <c r="D1898">
        <v>33473</v>
      </c>
      <c r="E1898" t="str">
        <f t="shared" si="29"/>
        <v>Kentucky</v>
      </c>
    </row>
    <row r="1899" spans="1:5" x14ac:dyDescent="0.25">
      <c r="A1899" t="s">
        <v>1896</v>
      </c>
      <c r="B1899">
        <v>0</v>
      </c>
      <c r="C1899">
        <v>0</v>
      </c>
      <c r="D1899">
        <v>2025</v>
      </c>
      <c r="E1899" t="str">
        <f t="shared" si="29"/>
        <v>Kentucky</v>
      </c>
    </row>
    <row r="1900" spans="1:5" x14ac:dyDescent="0.25">
      <c r="A1900" t="s">
        <v>1897</v>
      </c>
      <c r="B1900">
        <v>0</v>
      </c>
      <c r="C1900">
        <v>0</v>
      </c>
      <c r="D1900">
        <v>4020</v>
      </c>
      <c r="E1900" t="str">
        <f t="shared" si="29"/>
        <v>Texas</v>
      </c>
    </row>
    <row r="1901" spans="1:5" x14ac:dyDescent="0.25">
      <c r="A1901" t="s">
        <v>1898</v>
      </c>
      <c r="B1901">
        <v>1.20540019286408E-4</v>
      </c>
      <c r="C1901">
        <v>1</v>
      </c>
      <c r="D1901">
        <v>8296</v>
      </c>
      <c r="E1901" t="str">
        <f t="shared" si="29"/>
        <v>Oklahoma</v>
      </c>
    </row>
    <row r="1902" spans="1:5" x14ac:dyDescent="0.25">
      <c r="A1902" t="s">
        <v>1899</v>
      </c>
      <c r="B1902">
        <v>1.7050298380216701E-4</v>
      </c>
      <c r="C1902">
        <v>1</v>
      </c>
      <c r="D1902">
        <v>5865</v>
      </c>
      <c r="E1902" t="str">
        <f t="shared" si="29"/>
        <v>Missouri</v>
      </c>
    </row>
    <row r="1903" spans="1:5" x14ac:dyDescent="0.25">
      <c r="A1903" t="s">
        <v>1900</v>
      </c>
      <c r="B1903">
        <v>0</v>
      </c>
      <c r="C1903">
        <v>0</v>
      </c>
      <c r="D1903">
        <v>8221</v>
      </c>
      <c r="E1903" t="str">
        <f t="shared" si="29"/>
        <v>Illinois</v>
      </c>
    </row>
    <row r="1904" spans="1:5" x14ac:dyDescent="0.25">
      <c r="A1904" t="s">
        <v>1901</v>
      </c>
      <c r="B1904">
        <v>0</v>
      </c>
      <c r="C1904">
        <v>0</v>
      </c>
      <c r="D1904">
        <v>12326</v>
      </c>
      <c r="E1904" t="str">
        <f t="shared" si="29"/>
        <v>North Carolina</v>
      </c>
    </row>
    <row r="1905" spans="1:7" x14ac:dyDescent="0.25">
      <c r="A1905" t="s">
        <v>1902</v>
      </c>
      <c r="B1905">
        <v>2.4313153416000101E-4</v>
      </c>
      <c r="C1905">
        <v>1</v>
      </c>
      <c r="D1905">
        <v>4113</v>
      </c>
      <c r="E1905" t="str">
        <f t="shared" si="29"/>
        <v>West Virginia</v>
      </c>
    </row>
    <row r="1906" spans="1:7" x14ac:dyDescent="0.25">
      <c r="A1906" t="s">
        <v>1903</v>
      </c>
      <c r="B1906">
        <v>0</v>
      </c>
      <c r="C1906">
        <v>0</v>
      </c>
      <c r="D1906">
        <v>5812</v>
      </c>
      <c r="E1906" t="str">
        <f t="shared" si="29"/>
        <v>Georgia</v>
      </c>
    </row>
    <row r="1907" spans="1:7" x14ac:dyDescent="0.25">
      <c r="A1907" t="s">
        <v>1904</v>
      </c>
      <c r="B1907">
        <v>3.98987711178522E-4</v>
      </c>
      <c r="C1907">
        <v>35</v>
      </c>
      <c r="D1907">
        <v>87722</v>
      </c>
      <c r="E1907" t="str">
        <f t="shared" si="29"/>
        <v>Illinois</v>
      </c>
    </row>
    <row r="1908" spans="1:7" x14ac:dyDescent="0.25">
      <c r="A1908" t="s">
        <v>1905</v>
      </c>
      <c r="B1908">
        <v>0</v>
      </c>
      <c r="C1908">
        <v>0</v>
      </c>
      <c r="D1908">
        <v>1262</v>
      </c>
      <c r="E1908" t="str">
        <f t="shared" si="29"/>
        <v>North Dakota</v>
      </c>
    </row>
    <row r="1909" spans="1:7" x14ac:dyDescent="0.25">
      <c r="A1909" t="s">
        <v>1906</v>
      </c>
      <c r="B1909">
        <v>0</v>
      </c>
      <c r="C1909">
        <v>0</v>
      </c>
      <c r="D1909">
        <v>2072</v>
      </c>
      <c r="E1909" t="str">
        <f t="shared" si="29"/>
        <v>Georgia</v>
      </c>
    </row>
    <row r="1910" spans="1:7" x14ac:dyDescent="0.25">
      <c r="A1910" t="s">
        <v>1907</v>
      </c>
      <c r="B1910">
        <v>0</v>
      </c>
      <c r="C1910">
        <v>0</v>
      </c>
      <c r="D1910">
        <v>1473</v>
      </c>
      <c r="E1910" t="str">
        <f t="shared" si="29"/>
        <v>North Dakota</v>
      </c>
    </row>
    <row r="1911" spans="1:7" x14ac:dyDescent="0.25">
      <c r="A1911" t="s">
        <v>1908</v>
      </c>
      <c r="B1911">
        <v>0</v>
      </c>
      <c r="C1911">
        <v>0</v>
      </c>
      <c r="D1911">
        <v>4232</v>
      </c>
      <c r="E1911" t="str">
        <f t="shared" si="29"/>
        <v>Oklahoma</v>
      </c>
    </row>
    <row r="1912" spans="1:7" x14ac:dyDescent="0.25">
      <c r="A1912" t="s">
        <v>1909</v>
      </c>
      <c r="B1912">
        <v>0</v>
      </c>
      <c r="C1912">
        <v>0</v>
      </c>
      <c r="D1912">
        <v>7920</v>
      </c>
      <c r="E1912" t="str">
        <f t="shared" si="29"/>
        <v>North Dakota</v>
      </c>
    </row>
    <row r="1913" spans="1:7" x14ac:dyDescent="0.25">
      <c r="A1913" t="s">
        <v>1910</v>
      </c>
      <c r="B1913" s="1">
        <v>9.5853645177168504E-5</v>
      </c>
      <c r="C1913">
        <v>7</v>
      </c>
      <c r="D1913">
        <v>73028</v>
      </c>
      <c r="E1913" t="str">
        <f t="shared" si="29"/>
        <v>Illinois</v>
      </c>
      <c r="G1913" s="1"/>
    </row>
    <row r="1914" spans="1:7" x14ac:dyDescent="0.25">
      <c r="A1914" t="s">
        <v>1911</v>
      </c>
      <c r="B1914">
        <v>0</v>
      </c>
      <c r="C1914">
        <v>0</v>
      </c>
      <c r="D1914">
        <v>2152</v>
      </c>
      <c r="E1914" t="str">
        <f t="shared" si="29"/>
        <v>Kentucky</v>
      </c>
    </row>
    <row r="1915" spans="1:7" x14ac:dyDescent="0.25">
      <c r="A1915" t="s">
        <v>1912</v>
      </c>
      <c r="B1915">
        <v>0</v>
      </c>
      <c r="C1915">
        <v>0</v>
      </c>
      <c r="D1915">
        <v>2998</v>
      </c>
      <c r="E1915" t="str">
        <f t="shared" si="29"/>
        <v>North Dakota</v>
      </c>
    </row>
    <row r="1916" spans="1:7" x14ac:dyDescent="0.25">
      <c r="A1916" t="s">
        <v>1913</v>
      </c>
      <c r="B1916" s="1">
        <v>9.3258571045584605E-5</v>
      </c>
      <c r="C1916">
        <v>8</v>
      </c>
      <c r="D1916">
        <v>85783</v>
      </c>
      <c r="E1916" t="str">
        <f t="shared" si="29"/>
        <v>Texas</v>
      </c>
      <c r="G1916" s="1"/>
    </row>
    <row r="1917" spans="1:7" x14ac:dyDescent="0.25">
      <c r="A1917" t="s">
        <v>1914</v>
      </c>
      <c r="B1917">
        <v>0</v>
      </c>
      <c r="C1917">
        <v>0</v>
      </c>
      <c r="D1917">
        <v>15061</v>
      </c>
      <c r="E1917" t="str">
        <f t="shared" si="29"/>
        <v>Minnesota</v>
      </c>
    </row>
    <row r="1918" spans="1:7" x14ac:dyDescent="0.25">
      <c r="A1918" t="s">
        <v>1915</v>
      </c>
      <c r="B1918">
        <v>0</v>
      </c>
      <c r="C1918">
        <v>0</v>
      </c>
      <c r="D1918">
        <v>14477</v>
      </c>
      <c r="E1918" t="str">
        <f t="shared" si="29"/>
        <v>Tennessee</v>
      </c>
    </row>
    <row r="1919" spans="1:7" x14ac:dyDescent="0.25">
      <c r="A1919" t="s">
        <v>1916</v>
      </c>
      <c r="B1919">
        <v>0</v>
      </c>
      <c r="C1919">
        <v>0</v>
      </c>
      <c r="D1919">
        <v>621</v>
      </c>
      <c r="E1919" t="str">
        <f t="shared" si="29"/>
        <v>Texas</v>
      </c>
    </row>
    <row r="1920" spans="1:7" x14ac:dyDescent="0.25">
      <c r="A1920" t="s">
        <v>1917</v>
      </c>
      <c r="B1920">
        <v>1.666944490748E-4</v>
      </c>
      <c r="C1920">
        <v>1</v>
      </c>
      <c r="D1920">
        <v>5999</v>
      </c>
      <c r="E1920" t="str">
        <f t="shared" si="29"/>
        <v>Tennessee</v>
      </c>
    </row>
    <row r="1921" spans="1:7" x14ac:dyDescent="0.25">
      <c r="A1921" t="s">
        <v>1918</v>
      </c>
      <c r="B1921">
        <v>0</v>
      </c>
      <c r="C1921">
        <v>0</v>
      </c>
      <c r="D1921">
        <v>63</v>
      </c>
      <c r="E1921" t="str">
        <f t="shared" si="29"/>
        <v>Nebraska</v>
      </c>
    </row>
    <row r="1922" spans="1:7" x14ac:dyDescent="0.25">
      <c r="A1922" t="s">
        <v>1919</v>
      </c>
      <c r="B1922">
        <v>0</v>
      </c>
      <c r="C1922">
        <v>0</v>
      </c>
      <c r="D1922">
        <v>847</v>
      </c>
      <c r="E1922" t="str">
        <f t="shared" si="29"/>
        <v>South Dakota</v>
      </c>
    </row>
    <row r="1923" spans="1:7" x14ac:dyDescent="0.25">
      <c r="A1923" t="s">
        <v>1920</v>
      </c>
      <c r="B1923">
        <v>0</v>
      </c>
      <c r="C1923">
        <v>0</v>
      </c>
      <c r="D1923">
        <v>16969</v>
      </c>
      <c r="E1923" t="str">
        <f t="shared" si="29"/>
        <v>Pennsylvania</v>
      </c>
    </row>
    <row r="1924" spans="1:7" x14ac:dyDescent="0.25">
      <c r="A1924" t="s">
        <v>1921</v>
      </c>
      <c r="B1924" s="1">
        <v>7.5488789914701594E-5</v>
      </c>
      <c r="C1924">
        <v>1</v>
      </c>
      <c r="D1924">
        <v>13247</v>
      </c>
      <c r="E1924" t="str">
        <f t="shared" ref="E1924:E1987" si="30">IFERROR(RIGHT(A1924,LEN(A1924)-FIND(",",A1924)-1),"DC")</f>
        <v>New Mexico</v>
      </c>
      <c r="G1924" s="1"/>
    </row>
    <row r="1925" spans="1:7" x14ac:dyDescent="0.25">
      <c r="A1925" t="s">
        <v>1922</v>
      </c>
      <c r="B1925" s="1">
        <v>8.1739414745762796E-5</v>
      </c>
      <c r="C1925">
        <v>1</v>
      </c>
      <c r="D1925">
        <v>12234</v>
      </c>
      <c r="E1925" t="str">
        <f t="shared" si="30"/>
        <v>Kansas</v>
      </c>
      <c r="G1925" s="1"/>
    </row>
    <row r="1926" spans="1:7" x14ac:dyDescent="0.25">
      <c r="A1926" t="s">
        <v>1923</v>
      </c>
      <c r="B1926">
        <v>0</v>
      </c>
      <c r="C1926">
        <v>0</v>
      </c>
      <c r="D1926">
        <v>1280</v>
      </c>
      <c r="E1926" t="str">
        <f t="shared" si="30"/>
        <v>Kansas</v>
      </c>
    </row>
    <row r="1927" spans="1:7" x14ac:dyDescent="0.25">
      <c r="A1927" t="s">
        <v>1924</v>
      </c>
      <c r="B1927">
        <v>0</v>
      </c>
      <c r="C1927">
        <v>0</v>
      </c>
      <c r="D1927">
        <v>3619</v>
      </c>
      <c r="E1927" t="str">
        <f t="shared" si="30"/>
        <v>Kentucky</v>
      </c>
    </row>
    <row r="1928" spans="1:7" x14ac:dyDescent="0.25">
      <c r="A1928" t="s">
        <v>1925</v>
      </c>
      <c r="B1928">
        <v>1.8996960486317101E-4</v>
      </c>
      <c r="C1928">
        <v>1</v>
      </c>
      <c r="D1928">
        <v>5264</v>
      </c>
      <c r="E1928" t="str">
        <f t="shared" si="30"/>
        <v>South Dakota</v>
      </c>
    </row>
    <row r="1929" spans="1:7" x14ac:dyDescent="0.25">
      <c r="A1929" t="s">
        <v>1926</v>
      </c>
      <c r="B1929">
        <v>0</v>
      </c>
      <c r="C1929">
        <v>0</v>
      </c>
      <c r="D1929">
        <v>904</v>
      </c>
      <c r="E1929" t="str">
        <f t="shared" si="30"/>
        <v>Montana</v>
      </c>
    </row>
    <row r="1930" spans="1:7" x14ac:dyDescent="0.25">
      <c r="A1930" t="s">
        <v>1927</v>
      </c>
      <c r="B1930">
        <v>9.8397172049780003E-4</v>
      </c>
      <c r="C1930">
        <v>508</v>
      </c>
      <c r="D1930">
        <v>516275</v>
      </c>
      <c r="E1930" t="str">
        <f t="shared" si="30"/>
        <v>North Carolina</v>
      </c>
    </row>
    <row r="1931" spans="1:7" x14ac:dyDescent="0.25">
      <c r="A1931" t="s">
        <v>1928</v>
      </c>
      <c r="B1931" s="1">
        <v>8.7138375740702906E-5</v>
      </c>
      <c r="C1931">
        <v>1</v>
      </c>
      <c r="D1931">
        <v>11476</v>
      </c>
      <c r="E1931" t="str">
        <f t="shared" si="30"/>
        <v>Virginia</v>
      </c>
      <c r="G1931" s="1"/>
    </row>
    <row r="1932" spans="1:7" x14ac:dyDescent="0.25">
      <c r="A1932" t="s">
        <v>1929</v>
      </c>
      <c r="B1932">
        <v>0</v>
      </c>
      <c r="C1932">
        <v>0</v>
      </c>
      <c r="D1932">
        <v>9051</v>
      </c>
      <c r="E1932" t="str">
        <f t="shared" si="30"/>
        <v>Michigan</v>
      </c>
    </row>
    <row r="1933" spans="1:7" x14ac:dyDescent="0.25">
      <c r="A1933" t="s">
        <v>1930</v>
      </c>
      <c r="B1933">
        <v>1.69987080981814E-4</v>
      </c>
      <c r="C1933">
        <v>10</v>
      </c>
      <c r="D1933">
        <v>58828</v>
      </c>
      <c r="E1933" t="str">
        <f t="shared" si="30"/>
        <v>Ohio</v>
      </c>
    </row>
    <row r="1934" spans="1:7" x14ac:dyDescent="0.25">
      <c r="A1934" t="s">
        <v>1931</v>
      </c>
      <c r="B1934">
        <v>0</v>
      </c>
      <c r="C1934">
        <v>0</v>
      </c>
      <c r="D1934">
        <v>8754</v>
      </c>
      <c r="E1934" t="str">
        <f t="shared" si="30"/>
        <v>Texas</v>
      </c>
    </row>
    <row r="1935" spans="1:7" x14ac:dyDescent="0.25">
      <c r="A1935" t="s">
        <v>1932</v>
      </c>
      <c r="B1935">
        <v>0</v>
      </c>
      <c r="C1935">
        <v>0</v>
      </c>
      <c r="D1935">
        <v>7448</v>
      </c>
      <c r="E1935" t="str">
        <f t="shared" si="30"/>
        <v>Minnesota</v>
      </c>
    </row>
    <row r="1936" spans="1:7" x14ac:dyDescent="0.25">
      <c r="A1936" t="s">
        <v>1933</v>
      </c>
      <c r="B1936">
        <v>0</v>
      </c>
      <c r="C1936">
        <v>0</v>
      </c>
      <c r="D1936">
        <v>4495</v>
      </c>
      <c r="E1936" t="str">
        <f t="shared" si="30"/>
        <v>Ohio</v>
      </c>
    </row>
    <row r="1937" spans="1:7" x14ac:dyDescent="0.25">
      <c r="A1937" t="s">
        <v>1934</v>
      </c>
      <c r="B1937">
        <v>0</v>
      </c>
      <c r="C1937">
        <v>0</v>
      </c>
      <c r="D1937">
        <v>1780</v>
      </c>
      <c r="E1937" t="str">
        <f t="shared" si="30"/>
        <v>Tennessee</v>
      </c>
    </row>
    <row r="1938" spans="1:7" x14ac:dyDescent="0.25">
      <c r="A1938" t="s">
        <v>1935</v>
      </c>
      <c r="B1938">
        <v>0</v>
      </c>
      <c r="C1938">
        <v>0</v>
      </c>
      <c r="D1938">
        <v>255</v>
      </c>
      <c r="E1938" t="str">
        <f t="shared" si="30"/>
        <v>South Dakota</v>
      </c>
    </row>
    <row r="1939" spans="1:7" x14ac:dyDescent="0.25">
      <c r="A1939" t="s">
        <v>1936</v>
      </c>
      <c r="B1939">
        <v>0</v>
      </c>
      <c r="C1939">
        <v>0</v>
      </c>
      <c r="D1939">
        <v>2481</v>
      </c>
      <c r="E1939" t="str">
        <f t="shared" si="30"/>
        <v>Illinois</v>
      </c>
    </row>
    <row r="1940" spans="1:7" x14ac:dyDescent="0.25">
      <c r="A1940" t="s">
        <v>1937</v>
      </c>
      <c r="B1940">
        <v>0</v>
      </c>
      <c r="C1940">
        <v>0</v>
      </c>
      <c r="D1940">
        <v>832</v>
      </c>
      <c r="E1940" t="str">
        <f t="shared" si="30"/>
        <v>Texas</v>
      </c>
    </row>
    <row r="1941" spans="1:7" x14ac:dyDescent="0.25">
      <c r="A1941" t="s">
        <v>1938</v>
      </c>
      <c r="B1941" s="1">
        <v>9.62093515489703E-5</v>
      </c>
      <c r="C1941">
        <v>3</v>
      </c>
      <c r="D1941">
        <v>31182</v>
      </c>
      <c r="E1941" t="str">
        <f t="shared" si="30"/>
        <v>California</v>
      </c>
      <c r="G1941" s="1"/>
    </row>
    <row r="1942" spans="1:7" x14ac:dyDescent="0.25">
      <c r="A1942" t="s">
        <v>1939</v>
      </c>
      <c r="B1942">
        <v>0</v>
      </c>
      <c r="C1942">
        <v>0</v>
      </c>
      <c r="D1942">
        <v>1041</v>
      </c>
      <c r="E1942" t="str">
        <f t="shared" si="30"/>
        <v>Kentucky</v>
      </c>
    </row>
    <row r="1943" spans="1:7" x14ac:dyDescent="0.25">
      <c r="A1943" t="s">
        <v>1940</v>
      </c>
      <c r="B1943">
        <v>0</v>
      </c>
      <c r="C1943">
        <v>0</v>
      </c>
      <c r="D1943">
        <v>6800</v>
      </c>
      <c r="E1943" t="str">
        <f t="shared" si="30"/>
        <v>Michigan</v>
      </c>
    </row>
    <row r="1944" spans="1:7" x14ac:dyDescent="0.25">
      <c r="A1944" t="s">
        <v>1941</v>
      </c>
      <c r="B1944">
        <v>0</v>
      </c>
      <c r="C1944">
        <v>0</v>
      </c>
      <c r="D1944">
        <v>216</v>
      </c>
      <c r="E1944" t="str">
        <f t="shared" si="30"/>
        <v>Wisconsin</v>
      </c>
    </row>
    <row r="1945" spans="1:7" x14ac:dyDescent="0.25">
      <c r="A1945" t="s">
        <v>1942</v>
      </c>
      <c r="B1945">
        <v>1.7397658275197699E-4</v>
      </c>
      <c r="C1945">
        <v>10</v>
      </c>
      <c r="D1945">
        <v>57479</v>
      </c>
      <c r="E1945" t="str">
        <f t="shared" si="30"/>
        <v>California</v>
      </c>
    </row>
    <row r="1946" spans="1:7" x14ac:dyDescent="0.25">
      <c r="A1946" t="s">
        <v>1943</v>
      </c>
      <c r="B1946">
        <v>0</v>
      </c>
      <c r="C1946">
        <v>0</v>
      </c>
      <c r="D1946">
        <v>3757</v>
      </c>
      <c r="E1946" t="str">
        <f t="shared" si="30"/>
        <v>Illinois</v>
      </c>
    </row>
    <row r="1947" spans="1:7" x14ac:dyDescent="0.25">
      <c r="A1947" t="s">
        <v>1944</v>
      </c>
      <c r="B1947">
        <v>0</v>
      </c>
      <c r="C1947">
        <v>0</v>
      </c>
      <c r="D1947">
        <v>5480</v>
      </c>
      <c r="E1947" t="str">
        <f t="shared" si="30"/>
        <v>Kentucky</v>
      </c>
    </row>
    <row r="1948" spans="1:7" x14ac:dyDescent="0.25">
      <c r="A1948" t="s">
        <v>1945</v>
      </c>
      <c r="B1948">
        <v>0</v>
      </c>
      <c r="C1948">
        <v>0</v>
      </c>
      <c r="D1948">
        <v>1482</v>
      </c>
      <c r="E1948" t="str">
        <f t="shared" si="30"/>
        <v>Missouri</v>
      </c>
    </row>
    <row r="1949" spans="1:7" x14ac:dyDescent="0.25">
      <c r="A1949" t="s">
        <v>1946</v>
      </c>
      <c r="B1949">
        <v>1.16084411696415E-3</v>
      </c>
      <c r="C1949">
        <v>190</v>
      </c>
      <c r="D1949">
        <v>163674</v>
      </c>
      <c r="E1949" t="str">
        <f t="shared" si="30"/>
        <v>New Jersey</v>
      </c>
    </row>
    <row r="1950" spans="1:7" x14ac:dyDescent="0.25">
      <c r="A1950" t="s">
        <v>1947</v>
      </c>
      <c r="B1950">
        <v>0</v>
      </c>
      <c r="C1950">
        <v>0</v>
      </c>
      <c r="D1950">
        <v>4361</v>
      </c>
      <c r="E1950" t="str">
        <f t="shared" si="30"/>
        <v>North Dakota</v>
      </c>
    </row>
    <row r="1951" spans="1:7" x14ac:dyDescent="0.25">
      <c r="A1951" t="s">
        <v>1948</v>
      </c>
      <c r="B1951">
        <v>1.9100980516994999E-4</v>
      </c>
      <c r="C1951">
        <v>3</v>
      </c>
      <c r="D1951">
        <v>15706</v>
      </c>
      <c r="E1951" t="str">
        <f t="shared" si="30"/>
        <v>Ohio</v>
      </c>
    </row>
    <row r="1952" spans="1:7" x14ac:dyDescent="0.25">
      <c r="A1952" t="s">
        <v>1949</v>
      </c>
      <c r="B1952" s="1">
        <v>4.6052177116617798E-5</v>
      </c>
      <c r="C1952">
        <v>2</v>
      </c>
      <c r="D1952">
        <v>43429</v>
      </c>
      <c r="E1952" t="str">
        <f t="shared" si="30"/>
        <v>Pennsylvania</v>
      </c>
      <c r="G1952" s="1"/>
    </row>
    <row r="1953" spans="1:7" x14ac:dyDescent="0.25">
      <c r="A1953" t="s">
        <v>1950</v>
      </c>
      <c r="B1953">
        <v>0</v>
      </c>
      <c r="C1953">
        <v>0</v>
      </c>
      <c r="D1953">
        <v>15654</v>
      </c>
      <c r="E1953" t="str">
        <f t="shared" si="30"/>
        <v>West Virginia</v>
      </c>
    </row>
    <row r="1954" spans="1:7" x14ac:dyDescent="0.25">
      <c r="A1954" t="s">
        <v>1951</v>
      </c>
      <c r="B1954">
        <v>0</v>
      </c>
      <c r="C1954">
        <v>0</v>
      </c>
      <c r="D1954">
        <v>3958</v>
      </c>
      <c r="E1954" t="str">
        <f t="shared" si="30"/>
        <v>Georgia</v>
      </c>
    </row>
    <row r="1955" spans="1:7" x14ac:dyDescent="0.25">
      <c r="A1955" t="s">
        <v>1952</v>
      </c>
      <c r="B1955">
        <v>0</v>
      </c>
      <c r="C1955">
        <v>0</v>
      </c>
      <c r="D1955">
        <v>2718</v>
      </c>
      <c r="E1955" t="str">
        <f t="shared" si="30"/>
        <v>Nebraska</v>
      </c>
    </row>
    <row r="1956" spans="1:7" x14ac:dyDescent="0.25">
      <c r="A1956" t="s">
        <v>1953</v>
      </c>
      <c r="B1956">
        <v>3.8118340119552802E-4</v>
      </c>
      <c r="C1956">
        <v>22</v>
      </c>
      <c r="D1956">
        <v>57715</v>
      </c>
      <c r="E1956" t="str">
        <f t="shared" si="30"/>
        <v>New Hampshire</v>
      </c>
    </row>
    <row r="1957" spans="1:7" x14ac:dyDescent="0.25">
      <c r="A1957" t="s">
        <v>1954</v>
      </c>
      <c r="B1957">
        <v>2.43560859769842E-4</v>
      </c>
      <c r="C1957">
        <v>12</v>
      </c>
      <c r="D1957">
        <v>49269</v>
      </c>
      <c r="E1957" t="str">
        <f t="shared" si="30"/>
        <v>Colorado</v>
      </c>
    </row>
    <row r="1958" spans="1:7" x14ac:dyDescent="0.25">
      <c r="A1958" t="s">
        <v>1955</v>
      </c>
      <c r="B1958">
        <v>0</v>
      </c>
      <c r="C1958">
        <v>0</v>
      </c>
      <c r="D1958">
        <v>1961</v>
      </c>
      <c r="E1958" t="str">
        <f t="shared" si="30"/>
        <v>Kentucky</v>
      </c>
    </row>
    <row r="1959" spans="1:7" x14ac:dyDescent="0.25">
      <c r="A1959" t="s">
        <v>1956</v>
      </c>
      <c r="B1959">
        <v>0</v>
      </c>
      <c r="C1959">
        <v>0</v>
      </c>
      <c r="D1959">
        <v>7881</v>
      </c>
      <c r="E1959" t="str">
        <f t="shared" si="30"/>
        <v>Indiana</v>
      </c>
    </row>
    <row r="1960" spans="1:7" x14ac:dyDescent="0.25">
      <c r="A1960" t="s">
        <v>1957</v>
      </c>
      <c r="B1960">
        <v>1.3888888888891E-4</v>
      </c>
      <c r="C1960">
        <v>1</v>
      </c>
      <c r="D1960">
        <v>7200</v>
      </c>
      <c r="E1960" t="str">
        <f t="shared" si="30"/>
        <v>Kansas</v>
      </c>
    </row>
    <row r="1961" spans="1:7" x14ac:dyDescent="0.25">
      <c r="A1961" t="s">
        <v>1958</v>
      </c>
      <c r="B1961" s="1">
        <v>5.5800457563703799E-5</v>
      </c>
      <c r="C1961">
        <v>2</v>
      </c>
      <c r="D1961">
        <v>35842</v>
      </c>
      <c r="E1961" t="str">
        <f t="shared" si="30"/>
        <v>Ohio</v>
      </c>
      <c r="G1961" s="1"/>
    </row>
    <row r="1962" spans="1:7" x14ac:dyDescent="0.25">
      <c r="A1962" t="s">
        <v>1959</v>
      </c>
      <c r="B1962">
        <v>9.3505917895697599E-4</v>
      </c>
      <c r="C1962">
        <v>827</v>
      </c>
      <c r="D1962">
        <v>884436</v>
      </c>
      <c r="E1962" t="str">
        <f t="shared" si="30"/>
        <v>Florida</v>
      </c>
    </row>
    <row r="1963" spans="1:7" x14ac:dyDescent="0.25">
      <c r="A1963" t="s">
        <v>1960</v>
      </c>
      <c r="B1963">
        <v>2.2522132326185899E-4</v>
      </c>
      <c r="C1963">
        <v>13</v>
      </c>
      <c r="D1963">
        <v>57721</v>
      </c>
      <c r="E1963" t="str">
        <f t="shared" si="30"/>
        <v>Connecticut</v>
      </c>
    </row>
    <row r="1964" spans="1:7" x14ac:dyDescent="0.25">
      <c r="A1964" t="s">
        <v>1961</v>
      </c>
      <c r="B1964">
        <v>2.41377796170161E-3</v>
      </c>
      <c r="C1964">
        <v>1814</v>
      </c>
      <c r="D1964">
        <v>751519</v>
      </c>
      <c r="E1964" t="str">
        <f t="shared" si="30"/>
        <v>Massachusetts</v>
      </c>
    </row>
    <row r="1965" spans="1:7" x14ac:dyDescent="0.25">
      <c r="A1965" t="s">
        <v>1962</v>
      </c>
      <c r="B1965">
        <v>1.0900900900900901E-3</v>
      </c>
      <c r="C1965">
        <v>363</v>
      </c>
      <c r="D1965">
        <v>333000</v>
      </c>
      <c r="E1965" t="str">
        <f t="shared" si="30"/>
        <v>New Jersey</v>
      </c>
    </row>
    <row r="1966" spans="1:7" x14ac:dyDescent="0.25">
      <c r="A1966" t="s">
        <v>1963</v>
      </c>
      <c r="B1966">
        <v>2.9197080291975999E-4</v>
      </c>
      <c r="C1966">
        <v>1</v>
      </c>
      <c r="D1966">
        <v>3425</v>
      </c>
      <c r="E1966" t="str">
        <f t="shared" si="30"/>
        <v>Virginia</v>
      </c>
    </row>
    <row r="1967" spans="1:7" x14ac:dyDescent="0.25">
      <c r="A1967" t="s">
        <v>1964</v>
      </c>
      <c r="B1967">
        <v>1.5325200760130101E-4</v>
      </c>
      <c r="C1967">
        <v>5</v>
      </c>
      <c r="D1967">
        <v>32626</v>
      </c>
      <c r="E1967" t="str">
        <f t="shared" si="30"/>
        <v>Michigan</v>
      </c>
    </row>
    <row r="1968" spans="1:7" x14ac:dyDescent="0.25">
      <c r="A1968" t="s">
        <v>1965</v>
      </c>
      <c r="B1968">
        <v>3.2919309707402002E-4</v>
      </c>
      <c r="C1968">
        <v>26</v>
      </c>
      <c r="D1968">
        <v>78981</v>
      </c>
      <c r="E1968" t="str">
        <f t="shared" si="30"/>
        <v>Texas</v>
      </c>
    </row>
    <row r="1969" spans="1:7" x14ac:dyDescent="0.25">
      <c r="A1969" t="s">
        <v>1966</v>
      </c>
      <c r="B1969">
        <v>0</v>
      </c>
      <c r="C1969">
        <v>0</v>
      </c>
      <c r="D1969">
        <v>15489</v>
      </c>
      <c r="E1969" t="str">
        <f t="shared" si="30"/>
        <v>Pennsylvania</v>
      </c>
    </row>
    <row r="1970" spans="1:7" x14ac:dyDescent="0.25">
      <c r="A1970" t="s">
        <v>1967</v>
      </c>
      <c r="B1970">
        <v>0</v>
      </c>
      <c r="C1970">
        <v>0</v>
      </c>
      <c r="D1970">
        <v>6307</v>
      </c>
      <c r="E1970" t="str">
        <f t="shared" si="30"/>
        <v>Texas</v>
      </c>
    </row>
    <row r="1971" spans="1:7" x14ac:dyDescent="0.25">
      <c r="A1971" t="s">
        <v>1968</v>
      </c>
      <c r="B1971">
        <v>0</v>
      </c>
      <c r="C1971">
        <v>0</v>
      </c>
      <c r="D1971">
        <v>4754</v>
      </c>
      <c r="E1971" t="str">
        <f t="shared" si="30"/>
        <v>Utah</v>
      </c>
    </row>
    <row r="1972" spans="1:7" x14ac:dyDescent="0.25">
      <c r="A1972" t="s">
        <v>1969</v>
      </c>
      <c r="B1972">
        <v>0</v>
      </c>
      <c r="C1972">
        <v>0</v>
      </c>
      <c r="D1972">
        <v>8161</v>
      </c>
      <c r="E1972" t="str">
        <f t="shared" si="30"/>
        <v>Minnesota</v>
      </c>
    </row>
    <row r="1973" spans="1:7" x14ac:dyDescent="0.25">
      <c r="A1973" t="s">
        <v>1970</v>
      </c>
      <c r="B1973" s="1">
        <v>9.4250706880294398E-5</v>
      </c>
      <c r="C1973">
        <v>1</v>
      </c>
      <c r="D1973">
        <v>10610</v>
      </c>
      <c r="E1973" t="str">
        <f t="shared" si="30"/>
        <v>Arkansas</v>
      </c>
      <c r="G1973" s="1"/>
    </row>
    <row r="1974" spans="1:7" x14ac:dyDescent="0.25">
      <c r="A1974" t="s">
        <v>1971</v>
      </c>
      <c r="B1974">
        <v>0</v>
      </c>
      <c r="C1974">
        <v>0</v>
      </c>
      <c r="D1974">
        <v>2013</v>
      </c>
      <c r="E1974" t="str">
        <f t="shared" si="30"/>
        <v>Georgia</v>
      </c>
    </row>
    <row r="1975" spans="1:7" x14ac:dyDescent="0.25">
      <c r="A1975" t="s">
        <v>1972</v>
      </c>
      <c r="B1975">
        <v>0</v>
      </c>
      <c r="C1975">
        <v>0</v>
      </c>
      <c r="D1975">
        <v>5743</v>
      </c>
      <c r="E1975" t="str">
        <f t="shared" si="30"/>
        <v>Missouri</v>
      </c>
    </row>
    <row r="1976" spans="1:7" x14ac:dyDescent="0.25">
      <c r="A1976" t="s">
        <v>1973</v>
      </c>
      <c r="B1976">
        <v>0</v>
      </c>
      <c r="C1976">
        <v>0</v>
      </c>
      <c r="D1976">
        <v>3315</v>
      </c>
      <c r="E1976" t="str">
        <f t="shared" si="30"/>
        <v>Iowa</v>
      </c>
    </row>
    <row r="1977" spans="1:7" x14ac:dyDescent="0.25">
      <c r="A1977" t="s">
        <v>1974</v>
      </c>
      <c r="B1977">
        <v>0</v>
      </c>
      <c r="C1977">
        <v>0</v>
      </c>
      <c r="D1977">
        <v>2190</v>
      </c>
      <c r="E1977" t="str">
        <f t="shared" si="30"/>
        <v>Texas</v>
      </c>
    </row>
    <row r="1978" spans="1:7" x14ac:dyDescent="0.25">
      <c r="A1978" t="s">
        <v>1975</v>
      </c>
      <c r="B1978">
        <v>7.4445772697018199E-4</v>
      </c>
      <c r="C1978">
        <v>312</v>
      </c>
      <c r="D1978">
        <v>419097</v>
      </c>
      <c r="E1978" t="str">
        <f t="shared" si="30"/>
        <v>Wisconsin</v>
      </c>
    </row>
    <row r="1979" spans="1:7" x14ac:dyDescent="0.25">
      <c r="A1979" t="s">
        <v>1976</v>
      </c>
      <c r="B1979">
        <v>0</v>
      </c>
      <c r="C1979">
        <v>0</v>
      </c>
      <c r="D1979">
        <v>808</v>
      </c>
      <c r="E1979" t="str">
        <f t="shared" si="30"/>
        <v>South Dakota</v>
      </c>
    </row>
    <row r="1980" spans="1:7" x14ac:dyDescent="0.25">
      <c r="A1980" t="s">
        <v>1977</v>
      </c>
      <c r="B1980">
        <v>0</v>
      </c>
      <c r="C1980">
        <v>0</v>
      </c>
      <c r="D1980">
        <v>1005</v>
      </c>
      <c r="E1980" t="str">
        <f t="shared" si="30"/>
        <v>Colorado</v>
      </c>
    </row>
    <row r="1981" spans="1:7" x14ac:dyDescent="0.25">
      <c r="A1981" t="s">
        <v>1978</v>
      </c>
      <c r="B1981">
        <v>0</v>
      </c>
      <c r="C1981">
        <v>0</v>
      </c>
      <c r="D1981">
        <v>1103</v>
      </c>
      <c r="E1981" t="str">
        <f t="shared" si="30"/>
        <v>Montana</v>
      </c>
    </row>
    <row r="1982" spans="1:7" x14ac:dyDescent="0.25">
      <c r="A1982" t="s">
        <v>1979</v>
      </c>
      <c r="B1982">
        <v>0</v>
      </c>
      <c r="C1982">
        <v>0</v>
      </c>
      <c r="D1982">
        <v>2324</v>
      </c>
      <c r="E1982" t="str">
        <f t="shared" si="30"/>
        <v>Nevada</v>
      </c>
    </row>
    <row r="1983" spans="1:7" x14ac:dyDescent="0.25">
      <c r="A1983" t="s">
        <v>1980</v>
      </c>
      <c r="B1983">
        <v>0</v>
      </c>
      <c r="C1983">
        <v>0</v>
      </c>
      <c r="D1983">
        <v>6173</v>
      </c>
      <c r="E1983" t="str">
        <f t="shared" si="30"/>
        <v>West Virginia</v>
      </c>
    </row>
    <row r="1984" spans="1:7" x14ac:dyDescent="0.25">
      <c r="A1984" t="s">
        <v>1981</v>
      </c>
      <c r="B1984">
        <v>1.57282164202632E-4</v>
      </c>
      <c r="C1984">
        <v>1</v>
      </c>
      <c r="D1984">
        <v>6358</v>
      </c>
      <c r="E1984" t="str">
        <f t="shared" si="30"/>
        <v>West Virginia</v>
      </c>
    </row>
    <row r="1985" spans="1:5" x14ac:dyDescent="0.25">
      <c r="A1985" t="s">
        <v>1982</v>
      </c>
      <c r="B1985">
        <v>0</v>
      </c>
      <c r="C1985">
        <v>0</v>
      </c>
      <c r="D1985">
        <v>5464</v>
      </c>
      <c r="E1985" t="str">
        <f t="shared" si="30"/>
        <v>Idaho</v>
      </c>
    </row>
    <row r="1986" spans="1:5" x14ac:dyDescent="0.25">
      <c r="A1986" t="s">
        <v>1983</v>
      </c>
      <c r="B1986">
        <v>3.6376864314291402E-4</v>
      </c>
      <c r="C1986">
        <v>39</v>
      </c>
      <c r="D1986">
        <v>107211</v>
      </c>
      <c r="E1986" t="str">
        <f t="shared" si="30"/>
        <v>South Dakota</v>
      </c>
    </row>
    <row r="1987" spans="1:5" x14ac:dyDescent="0.25">
      <c r="A1987" t="s">
        <v>1984</v>
      </c>
      <c r="B1987">
        <v>0</v>
      </c>
      <c r="C1987">
        <v>0</v>
      </c>
      <c r="D1987">
        <v>3739</v>
      </c>
      <c r="E1987" t="str">
        <f t="shared" si="30"/>
        <v>Michigan</v>
      </c>
    </row>
    <row r="1988" spans="1:5" x14ac:dyDescent="0.25">
      <c r="A1988" t="s">
        <v>1985</v>
      </c>
      <c r="B1988">
        <v>1.94969779684139E-4</v>
      </c>
      <c r="C1988">
        <v>3</v>
      </c>
      <c r="D1988">
        <v>15387</v>
      </c>
      <c r="E1988" t="str">
        <f t="shared" ref="E1988:E2051" si="31">IFERROR(RIGHT(A1988,LEN(A1988)-FIND(",",A1988)-1),"DC")</f>
        <v>Arkansas</v>
      </c>
    </row>
    <row r="1989" spans="1:5" x14ac:dyDescent="0.25">
      <c r="A1989" t="s">
        <v>1986</v>
      </c>
      <c r="B1989">
        <v>0</v>
      </c>
      <c r="C1989">
        <v>0</v>
      </c>
      <c r="D1989">
        <v>4583</v>
      </c>
      <c r="E1989" t="str">
        <f t="shared" si="31"/>
        <v>Missouri</v>
      </c>
    </row>
    <row r="1990" spans="1:5" x14ac:dyDescent="0.25">
      <c r="A1990" t="s">
        <v>1987</v>
      </c>
      <c r="B1990">
        <v>2.1548937637372301E-4</v>
      </c>
      <c r="C1990">
        <v>10</v>
      </c>
      <c r="D1990">
        <v>46406</v>
      </c>
      <c r="E1990" t="str">
        <f t="shared" si="31"/>
        <v>Montana</v>
      </c>
    </row>
    <row r="1991" spans="1:5" x14ac:dyDescent="0.25">
      <c r="A1991" t="s">
        <v>1988</v>
      </c>
      <c r="B1991">
        <v>0</v>
      </c>
      <c r="C1991">
        <v>0</v>
      </c>
      <c r="D1991">
        <v>6139</v>
      </c>
      <c r="E1991" t="str">
        <f t="shared" si="31"/>
        <v>Georgia</v>
      </c>
    </row>
    <row r="1992" spans="1:5" x14ac:dyDescent="0.25">
      <c r="A1992" t="s">
        <v>1989</v>
      </c>
      <c r="B1992">
        <v>2.27634873662618E-4</v>
      </c>
      <c r="C1992">
        <v>1</v>
      </c>
      <c r="D1992">
        <v>4393</v>
      </c>
      <c r="E1992" t="str">
        <f t="shared" si="31"/>
        <v>Iowa</v>
      </c>
    </row>
    <row r="1993" spans="1:5" x14ac:dyDescent="0.25">
      <c r="A1993" t="s">
        <v>1990</v>
      </c>
      <c r="B1993">
        <v>3.3613445378155501E-4</v>
      </c>
      <c r="C1993">
        <v>1</v>
      </c>
      <c r="D1993">
        <v>2975</v>
      </c>
      <c r="E1993" t="str">
        <f t="shared" si="31"/>
        <v>Kansas</v>
      </c>
    </row>
    <row r="1994" spans="1:5" x14ac:dyDescent="0.25">
      <c r="A1994" t="s">
        <v>1991</v>
      </c>
      <c r="B1994">
        <v>0</v>
      </c>
      <c r="C1994">
        <v>0</v>
      </c>
      <c r="D1994">
        <v>5547</v>
      </c>
      <c r="E1994" t="str">
        <f t="shared" si="31"/>
        <v>North Carolina</v>
      </c>
    </row>
    <row r="1995" spans="1:5" x14ac:dyDescent="0.25">
      <c r="A1995" t="s">
        <v>1992</v>
      </c>
      <c r="B1995">
        <v>0</v>
      </c>
      <c r="C1995">
        <v>0</v>
      </c>
      <c r="D1995">
        <v>2193</v>
      </c>
      <c r="E1995" t="str">
        <f t="shared" si="31"/>
        <v>Texas</v>
      </c>
    </row>
    <row r="1996" spans="1:5" x14ac:dyDescent="0.25">
      <c r="A1996" t="s">
        <v>1993</v>
      </c>
      <c r="B1996">
        <v>3.8906300659247102E-4</v>
      </c>
      <c r="C1996">
        <v>54</v>
      </c>
      <c r="D1996">
        <v>138795</v>
      </c>
      <c r="E1996" t="str">
        <f t="shared" si="31"/>
        <v>Alabama</v>
      </c>
    </row>
    <row r="1997" spans="1:5" x14ac:dyDescent="0.25">
      <c r="A1997" t="s">
        <v>1994</v>
      </c>
      <c r="B1997">
        <v>0</v>
      </c>
      <c r="C1997">
        <v>0</v>
      </c>
      <c r="D1997">
        <v>3361</v>
      </c>
      <c r="E1997" t="str">
        <f t="shared" si="31"/>
        <v>Puerto Rico</v>
      </c>
    </row>
    <row r="1998" spans="1:5" x14ac:dyDescent="0.25">
      <c r="A1998" t="s">
        <v>1995</v>
      </c>
      <c r="B1998">
        <v>0</v>
      </c>
      <c r="C1998">
        <v>0</v>
      </c>
      <c r="D1998">
        <v>3255</v>
      </c>
      <c r="E1998" t="str">
        <f t="shared" si="31"/>
        <v>California</v>
      </c>
    </row>
    <row r="1999" spans="1:5" x14ac:dyDescent="0.25">
      <c r="A1999" t="s">
        <v>1996</v>
      </c>
      <c r="B1999">
        <v>0</v>
      </c>
      <c r="C1999">
        <v>0</v>
      </c>
      <c r="D1999">
        <v>6266</v>
      </c>
      <c r="E1999" t="str">
        <f t="shared" si="31"/>
        <v>Colorado</v>
      </c>
    </row>
    <row r="2000" spans="1:5" x14ac:dyDescent="0.25">
      <c r="A2000" t="s">
        <v>1997</v>
      </c>
      <c r="B2000">
        <v>1.8439127829250599E-4</v>
      </c>
      <c r="C2000">
        <v>8</v>
      </c>
      <c r="D2000">
        <v>43386</v>
      </c>
      <c r="E2000" t="str">
        <f t="shared" si="31"/>
        <v>Arizona</v>
      </c>
    </row>
    <row r="2001" spans="1:7" x14ac:dyDescent="0.25">
      <c r="A2001" t="s">
        <v>1998</v>
      </c>
      <c r="B2001">
        <v>0</v>
      </c>
      <c r="C2001">
        <v>0</v>
      </c>
      <c r="D2001">
        <v>3781</v>
      </c>
      <c r="E2001" t="str">
        <f t="shared" si="31"/>
        <v>Missouri</v>
      </c>
    </row>
    <row r="2002" spans="1:7" x14ac:dyDescent="0.25">
      <c r="A2002" t="s">
        <v>1999</v>
      </c>
      <c r="B2002">
        <v>1.1031773369205499E-3</v>
      </c>
      <c r="C2002">
        <v>237</v>
      </c>
      <c r="D2002">
        <v>214834</v>
      </c>
      <c r="E2002" t="str">
        <f t="shared" si="31"/>
        <v>New Jersey</v>
      </c>
    </row>
    <row r="2003" spans="1:7" x14ac:dyDescent="0.25">
      <c r="A2003" t="s">
        <v>2000</v>
      </c>
      <c r="B2003">
        <v>0</v>
      </c>
      <c r="C2003">
        <v>0</v>
      </c>
      <c r="D2003">
        <v>6851</v>
      </c>
      <c r="E2003" t="str">
        <f t="shared" si="31"/>
        <v>California</v>
      </c>
    </row>
    <row r="2004" spans="1:7" x14ac:dyDescent="0.25">
      <c r="A2004" t="s">
        <v>2001</v>
      </c>
      <c r="B2004">
        <v>0</v>
      </c>
      <c r="C2004">
        <v>0</v>
      </c>
      <c r="D2004">
        <v>3481</v>
      </c>
      <c r="E2004" t="str">
        <f t="shared" si="31"/>
        <v>Iowa</v>
      </c>
    </row>
    <row r="2005" spans="1:7" x14ac:dyDescent="0.25">
      <c r="A2005" t="s">
        <v>2002</v>
      </c>
      <c r="B2005" s="1">
        <v>6.99855363225365E-5</v>
      </c>
      <c r="C2005">
        <v>3</v>
      </c>
      <c r="D2005">
        <v>42866</v>
      </c>
      <c r="E2005" t="str">
        <f t="shared" si="31"/>
        <v>West Virginia</v>
      </c>
      <c r="G2005" s="1"/>
    </row>
    <row r="2006" spans="1:7" x14ac:dyDescent="0.25">
      <c r="A2006" t="s">
        <v>2003</v>
      </c>
      <c r="B2006">
        <v>0</v>
      </c>
      <c r="C2006">
        <v>0</v>
      </c>
      <c r="D2006">
        <v>4862</v>
      </c>
      <c r="E2006" t="str">
        <f t="shared" si="31"/>
        <v>Alabama</v>
      </c>
    </row>
    <row r="2007" spans="1:7" x14ac:dyDescent="0.25">
      <c r="A2007" t="s">
        <v>2004</v>
      </c>
      <c r="B2007">
        <v>0</v>
      </c>
      <c r="C2007">
        <v>0</v>
      </c>
      <c r="D2007">
        <v>2279</v>
      </c>
      <c r="E2007" t="str">
        <f t="shared" si="31"/>
        <v>Arkansas</v>
      </c>
    </row>
    <row r="2008" spans="1:7" x14ac:dyDescent="0.25">
      <c r="A2008" t="s">
        <v>2005</v>
      </c>
      <c r="B2008" s="1">
        <v>9.8968255931919299E-5</v>
      </c>
      <c r="C2008">
        <v>4</v>
      </c>
      <c r="D2008">
        <v>40417</v>
      </c>
      <c r="E2008" t="str">
        <f t="shared" si="31"/>
        <v>Florida</v>
      </c>
      <c r="G2008" s="1"/>
    </row>
    <row r="2009" spans="1:7" x14ac:dyDescent="0.25">
      <c r="A2009" t="s">
        <v>2006</v>
      </c>
      <c r="B2009">
        <v>0</v>
      </c>
      <c r="C2009">
        <v>0</v>
      </c>
      <c r="D2009">
        <v>5454</v>
      </c>
      <c r="E2009" t="str">
        <f t="shared" si="31"/>
        <v>Georgia</v>
      </c>
    </row>
    <row r="2010" spans="1:7" x14ac:dyDescent="0.25">
      <c r="A2010" t="s">
        <v>2007</v>
      </c>
      <c r="B2010">
        <v>0</v>
      </c>
      <c r="C2010">
        <v>0</v>
      </c>
      <c r="D2010">
        <v>8465</v>
      </c>
      <c r="E2010" t="str">
        <f t="shared" si="31"/>
        <v>Illinois</v>
      </c>
    </row>
    <row r="2011" spans="1:7" x14ac:dyDescent="0.25">
      <c r="A2011" t="s">
        <v>2008</v>
      </c>
      <c r="B2011" s="1">
        <v>6.6217856748651495E-5</v>
      </c>
      <c r="C2011">
        <v>3</v>
      </c>
      <c r="D2011">
        <v>45305</v>
      </c>
      <c r="E2011" t="str">
        <f t="shared" si="31"/>
        <v>Indiana</v>
      </c>
      <c r="G2011" s="1"/>
    </row>
    <row r="2012" spans="1:7" x14ac:dyDescent="0.25">
      <c r="A2012" t="s">
        <v>2009</v>
      </c>
      <c r="B2012">
        <v>0</v>
      </c>
      <c r="C2012">
        <v>0</v>
      </c>
      <c r="D2012">
        <v>3032</v>
      </c>
      <c r="E2012" t="str">
        <f t="shared" si="31"/>
        <v>Iowa</v>
      </c>
    </row>
    <row r="2013" spans="1:7" x14ac:dyDescent="0.25">
      <c r="A2013" t="s">
        <v>2010</v>
      </c>
      <c r="B2013">
        <v>0</v>
      </c>
      <c r="C2013">
        <v>0</v>
      </c>
      <c r="D2013">
        <v>2835</v>
      </c>
      <c r="E2013" t="str">
        <f t="shared" si="31"/>
        <v>Kentucky</v>
      </c>
    </row>
    <row r="2014" spans="1:7" x14ac:dyDescent="0.25">
      <c r="A2014" t="s">
        <v>2011</v>
      </c>
      <c r="B2014">
        <v>1.4341852393651101E-4</v>
      </c>
      <c r="C2014">
        <v>5</v>
      </c>
      <c r="D2014">
        <v>34863</v>
      </c>
      <c r="E2014" t="str">
        <f t="shared" si="31"/>
        <v>Michigan</v>
      </c>
    </row>
    <row r="2015" spans="1:7" x14ac:dyDescent="0.25">
      <c r="A2015" t="s">
        <v>2012</v>
      </c>
      <c r="B2015">
        <v>0</v>
      </c>
      <c r="C2015">
        <v>0</v>
      </c>
      <c r="D2015">
        <v>8082</v>
      </c>
      <c r="E2015" t="str">
        <f t="shared" si="31"/>
        <v>Mississippi</v>
      </c>
    </row>
    <row r="2016" spans="1:7" x14ac:dyDescent="0.25">
      <c r="A2016" t="s">
        <v>2013</v>
      </c>
      <c r="B2016">
        <v>0</v>
      </c>
      <c r="C2016">
        <v>0</v>
      </c>
      <c r="D2016">
        <v>2433</v>
      </c>
      <c r="E2016" t="str">
        <f t="shared" si="31"/>
        <v>Missouri</v>
      </c>
    </row>
    <row r="2017" spans="1:7" x14ac:dyDescent="0.25">
      <c r="A2017" t="s">
        <v>2014</v>
      </c>
      <c r="B2017">
        <v>6.8646379209957799E-4</v>
      </c>
      <c r="C2017">
        <v>224</v>
      </c>
      <c r="D2017">
        <v>326310</v>
      </c>
      <c r="E2017" t="str">
        <f t="shared" si="31"/>
        <v>New York</v>
      </c>
    </row>
    <row r="2018" spans="1:7" x14ac:dyDescent="0.25">
      <c r="A2018" t="s">
        <v>2015</v>
      </c>
      <c r="B2018">
        <v>0</v>
      </c>
      <c r="C2018">
        <v>0</v>
      </c>
      <c r="D2018">
        <v>3818</v>
      </c>
      <c r="E2018" t="str">
        <f t="shared" si="31"/>
        <v>Ohio</v>
      </c>
    </row>
    <row r="2019" spans="1:7" x14ac:dyDescent="0.25">
      <c r="A2019" t="s">
        <v>2016</v>
      </c>
      <c r="B2019">
        <v>2.01261237085748E-4</v>
      </c>
      <c r="C2019">
        <v>9</v>
      </c>
      <c r="D2019">
        <v>44718</v>
      </c>
      <c r="E2019" t="str">
        <f t="shared" si="31"/>
        <v>Pennsylvania</v>
      </c>
    </row>
    <row r="2020" spans="1:7" x14ac:dyDescent="0.25">
      <c r="A2020" t="s">
        <v>2017</v>
      </c>
      <c r="B2020" s="1">
        <v>8.0547724526813802E-5</v>
      </c>
      <c r="C2020">
        <v>1</v>
      </c>
      <c r="D2020">
        <v>12415</v>
      </c>
      <c r="E2020" t="str">
        <f t="shared" si="31"/>
        <v>Tennessee</v>
      </c>
      <c r="G2020" s="1"/>
    </row>
    <row r="2021" spans="1:7" x14ac:dyDescent="0.25">
      <c r="A2021" t="s">
        <v>2018</v>
      </c>
      <c r="B2021">
        <v>0</v>
      </c>
      <c r="C2021">
        <v>0</v>
      </c>
      <c r="D2021">
        <v>1786</v>
      </c>
      <c r="E2021" t="str">
        <f t="shared" si="31"/>
        <v>West Virginia</v>
      </c>
    </row>
    <row r="2022" spans="1:7" x14ac:dyDescent="0.25">
      <c r="A2022" t="s">
        <v>2019</v>
      </c>
      <c r="B2022">
        <v>2.0325203252036201E-4</v>
      </c>
      <c r="C2022">
        <v>3</v>
      </c>
      <c r="D2022">
        <v>14760</v>
      </c>
      <c r="E2022" t="str">
        <f t="shared" si="31"/>
        <v>Wisconsin</v>
      </c>
    </row>
    <row r="2023" spans="1:7" x14ac:dyDescent="0.25">
      <c r="A2023" t="s">
        <v>2020</v>
      </c>
      <c r="B2023">
        <v>0</v>
      </c>
      <c r="C2023">
        <v>0</v>
      </c>
      <c r="D2023">
        <v>6576</v>
      </c>
      <c r="E2023" t="str">
        <f t="shared" si="31"/>
        <v>Texas</v>
      </c>
    </row>
    <row r="2024" spans="1:7" x14ac:dyDescent="0.25">
      <c r="A2024" t="s">
        <v>2021</v>
      </c>
      <c r="B2024">
        <v>0</v>
      </c>
      <c r="C2024">
        <v>0</v>
      </c>
      <c r="D2024">
        <v>14136</v>
      </c>
      <c r="E2024" t="str">
        <f t="shared" si="31"/>
        <v>Michigan</v>
      </c>
    </row>
    <row r="2025" spans="1:7" x14ac:dyDescent="0.25">
      <c r="A2025" t="s">
        <v>2022</v>
      </c>
      <c r="B2025">
        <v>1.8585880041421799E-4</v>
      </c>
      <c r="C2025">
        <v>28</v>
      </c>
      <c r="D2025">
        <v>150652</v>
      </c>
      <c r="E2025" t="str">
        <f t="shared" si="31"/>
        <v>California</v>
      </c>
    </row>
    <row r="2026" spans="1:7" x14ac:dyDescent="0.25">
      <c r="A2026" t="s">
        <v>2023</v>
      </c>
      <c r="B2026">
        <v>0</v>
      </c>
      <c r="C2026">
        <v>0</v>
      </c>
      <c r="D2026">
        <v>9112</v>
      </c>
      <c r="E2026" t="str">
        <f t="shared" si="31"/>
        <v>Colorado</v>
      </c>
    </row>
    <row r="2027" spans="1:7" x14ac:dyDescent="0.25">
      <c r="A2027" t="s">
        <v>2024</v>
      </c>
      <c r="B2027">
        <v>2.4518164762066198E-4</v>
      </c>
      <c r="C2027">
        <v>23</v>
      </c>
      <c r="D2027">
        <v>93808</v>
      </c>
      <c r="E2027" t="str">
        <f t="shared" si="31"/>
        <v>Alabama</v>
      </c>
    </row>
    <row r="2028" spans="1:7" x14ac:dyDescent="0.25">
      <c r="A2028" t="s">
        <v>2025</v>
      </c>
      <c r="B2028">
        <v>0</v>
      </c>
      <c r="C2028">
        <v>0</v>
      </c>
      <c r="D2028">
        <v>1526</v>
      </c>
      <c r="E2028" t="str">
        <f t="shared" si="31"/>
        <v>Arkansas</v>
      </c>
    </row>
    <row r="2029" spans="1:7" x14ac:dyDescent="0.25">
      <c r="A2029" t="s">
        <v>2026</v>
      </c>
      <c r="B2029">
        <v>0</v>
      </c>
      <c r="C2029">
        <v>0</v>
      </c>
      <c r="D2029">
        <v>1551</v>
      </c>
      <c r="E2029" t="str">
        <f t="shared" si="31"/>
        <v>Georgia</v>
      </c>
    </row>
    <row r="2030" spans="1:7" x14ac:dyDescent="0.25">
      <c r="A2030" t="s">
        <v>2027</v>
      </c>
      <c r="B2030">
        <v>0</v>
      </c>
      <c r="C2030">
        <v>0</v>
      </c>
      <c r="D2030">
        <v>10411</v>
      </c>
      <c r="E2030" t="str">
        <f t="shared" si="31"/>
        <v>Illinois</v>
      </c>
    </row>
    <row r="2031" spans="1:7" x14ac:dyDescent="0.25">
      <c r="A2031" t="s">
        <v>2028</v>
      </c>
      <c r="B2031">
        <v>0</v>
      </c>
      <c r="C2031">
        <v>0</v>
      </c>
      <c r="D2031">
        <v>12725</v>
      </c>
      <c r="E2031" t="str">
        <f t="shared" si="31"/>
        <v>Indiana</v>
      </c>
    </row>
    <row r="2032" spans="1:7" x14ac:dyDescent="0.25">
      <c r="A2032" t="s">
        <v>2029</v>
      </c>
      <c r="B2032">
        <v>0</v>
      </c>
      <c r="C2032">
        <v>0</v>
      </c>
      <c r="D2032">
        <v>4366</v>
      </c>
      <c r="E2032" t="str">
        <f t="shared" si="31"/>
        <v>Iowa</v>
      </c>
    </row>
    <row r="2033" spans="1:7" x14ac:dyDescent="0.25">
      <c r="A2033" t="s">
        <v>2030</v>
      </c>
      <c r="B2033">
        <v>0</v>
      </c>
      <c r="C2033">
        <v>0</v>
      </c>
      <c r="D2033">
        <v>14110</v>
      </c>
      <c r="E2033" t="str">
        <f t="shared" si="31"/>
        <v>Kansas</v>
      </c>
    </row>
    <row r="2034" spans="1:7" x14ac:dyDescent="0.25">
      <c r="A2034" t="s">
        <v>2031</v>
      </c>
      <c r="B2034">
        <v>1.04799832320257E-4</v>
      </c>
      <c r="C2034">
        <v>1</v>
      </c>
      <c r="D2034">
        <v>9542</v>
      </c>
      <c r="E2034" t="str">
        <f t="shared" si="31"/>
        <v>Kentucky</v>
      </c>
    </row>
    <row r="2035" spans="1:7" x14ac:dyDescent="0.25">
      <c r="A2035" t="s">
        <v>2032</v>
      </c>
      <c r="B2035">
        <v>1.3502986237341401E-3</v>
      </c>
      <c r="C2035">
        <v>494</v>
      </c>
      <c r="D2035">
        <v>365845</v>
      </c>
      <c r="E2035" t="str">
        <f t="shared" si="31"/>
        <v>Maryland</v>
      </c>
    </row>
    <row r="2036" spans="1:7" x14ac:dyDescent="0.25">
      <c r="A2036" t="s">
        <v>2033</v>
      </c>
      <c r="B2036">
        <v>0</v>
      </c>
      <c r="C2036">
        <v>0</v>
      </c>
      <c r="D2036">
        <v>2380</v>
      </c>
      <c r="E2036" t="str">
        <f t="shared" si="31"/>
        <v>Mississippi</v>
      </c>
    </row>
    <row r="2037" spans="1:7" x14ac:dyDescent="0.25">
      <c r="A2037" t="s">
        <v>2034</v>
      </c>
      <c r="B2037">
        <v>0</v>
      </c>
      <c r="C2037">
        <v>0</v>
      </c>
      <c r="D2037">
        <v>3475</v>
      </c>
      <c r="E2037" t="str">
        <f t="shared" si="31"/>
        <v>Missouri</v>
      </c>
    </row>
    <row r="2038" spans="1:7" x14ac:dyDescent="0.25">
      <c r="A2038" t="s">
        <v>2035</v>
      </c>
      <c r="B2038" s="1">
        <v>5.9136605558895899E-5</v>
      </c>
      <c r="C2038">
        <v>1</v>
      </c>
      <c r="D2038">
        <v>16910</v>
      </c>
      <c r="E2038" t="str">
        <f t="shared" si="31"/>
        <v>New York</v>
      </c>
      <c r="G2038" s="1"/>
    </row>
    <row r="2039" spans="1:7" x14ac:dyDescent="0.25">
      <c r="A2039" t="s">
        <v>2036</v>
      </c>
      <c r="B2039">
        <v>0</v>
      </c>
      <c r="C2039">
        <v>0</v>
      </c>
      <c r="D2039">
        <v>9858</v>
      </c>
      <c r="E2039" t="str">
        <f t="shared" si="31"/>
        <v>North Carolina</v>
      </c>
    </row>
    <row r="2040" spans="1:7" x14ac:dyDescent="0.25">
      <c r="A2040" t="s">
        <v>2037</v>
      </c>
      <c r="B2040">
        <v>6.3067313846310003E-4</v>
      </c>
      <c r="C2040">
        <v>135</v>
      </c>
      <c r="D2040">
        <v>214057</v>
      </c>
      <c r="E2040" t="str">
        <f t="shared" si="31"/>
        <v>Ohio</v>
      </c>
    </row>
    <row r="2041" spans="1:7" x14ac:dyDescent="0.25">
      <c r="A2041" t="s">
        <v>2038</v>
      </c>
      <c r="B2041">
        <v>1.0585608559156E-3</v>
      </c>
      <c r="C2041">
        <v>467</v>
      </c>
      <c r="D2041">
        <v>441165</v>
      </c>
      <c r="E2041" t="str">
        <f t="shared" si="31"/>
        <v>Pennsylvania</v>
      </c>
    </row>
    <row r="2042" spans="1:7" x14ac:dyDescent="0.25">
      <c r="A2042" t="s">
        <v>2039</v>
      </c>
      <c r="B2042" s="1">
        <v>5.35719068920359E-5</v>
      </c>
      <c r="C2042">
        <v>2</v>
      </c>
      <c r="D2042">
        <v>37333</v>
      </c>
      <c r="E2042" t="str">
        <f t="shared" si="31"/>
        <v>Tennessee</v>
      </c>
      <c r="G2042" s="1"/>
    </row>
    <row r="2043" spans="1:7" x14ac:dyDescent="0.25">
      <c r="A2043" t="s">
        <v>2040</v>
      </c>
      <c r="B2043">
        <v>7.2459858009510305E-4</v>
      </c>
      <c r="C2043">
        <v>94</v>
      </c>
      <c r="D2043">
        <v>129727</v>
      </c>
      <c r="E2043" t="str">
        <f t="shared" si="31"/>
        <v>Texas</v>
      </c>
    </row>
    <row r="2044" spans="1:7" x14ac:dyDescent="0.25">
      <c r="A2044" t="s">
        <v>2041</v>
      </c>
      <c r="B2044">
        <v>1.4526438117368201E-4</v>
      </c>
      <c r="C2044">
        <v>4</v>
      </c>
      <c r="D2044">
        <v>27536</v>
      </c>
      <c r="E2044" t="str">
        <f t="shared" si="31"/>
        <v>Virginia</v>
      </c>
    </row>
    <row r="2045" spans="1:7" x14ac:dyDescent="0.25">
      <c r="A2045" t="s">
        <v>2042</v>
      </c>
      <c r="B2045">
        <v>0</v>
      </c>
      <c r="C2045">
        <v>0</v>
      </c>
      <c r="D2045">
        <v>2111</v>
      </c>
      <c r="E2045" t="str">
        <f t="shared" si="31"/>
        <v>Michigan</v>
      </c>
    </row>
    <row r="2046" spans="1:7" x14ac:dyDescent="0.25">
      <c r="A2046" t="s">
        <v>2043</v>
      </c>
      <c r="B2046" s="1">
        <v>6.1064973131408297E-5</v>
      </c>
      <c r="C2046">
        <v>1</v>
      </c>
      <c r="D2046">
        <v>16376</v>
      </c>
      <c r="E2046" t="str">
        <f t="shared" si="31"/>
        <v>Pennsylvania</v>
      </c>
      <c r="G2046" s="1"/>
    </row>
    <row r="2047" spans="1:7" x14ac:dyDescent="0.25">
      <c r="A2047" t="s">
        <v>2044</v>
      </c>
      <c r="B2047">
        <v>1.4291839359725699E-4</v>
      </c>
      <c r="C2047">
        <v>2</v>
      </c>
      <c r="D2047">
        <v>13994</v>
      </c>
      <c r="E2047" t="str">
        <f t="shared" si="31"/>
        <v>Colorado</v>
      </c>
    </row>
    <row r="2048" spans="1:7" x14ac:dyDescent="0.25">
      <c r="A2048" t="s">
        <v>2045</v>
      </c>
      <c r="B2048">
        <v>0</v>
      </c>
      <c r="C2048">
        <v>0</v>
      </c>
      <c r="D2048">
        <v>1623</v>
      </c>
      <c r="E2048" t="str">
        <f t="shared" si="31"/>
        <v>South Dakota</v>
      </c>
    </row>
    <row r="2049" spans="1:7" x14ac:dyDescent="0.25">
      <c r="A2049" t="s">
        <v>2046</v>
      </c>
      <c r="B2049" s="1">
        <v>6.4821416996152501E-5</v>
      </c>
      <c r="C2049">
        <v>2</v>
      </c>
      <c r="D2049">
        <v>30854</v>
      </c>
      <c r="E2049" t="str">
        <f t="shared" si="31"/>
        <v>North Carolina</v>
      </c>
      <c r="G2049" s="1"/>
    </row>
    <row r="2050" spans="1:7" x14ac:dyDescent="0.25">
      <c r="A2050" t="s">
        <v>2047</v>
      </c>
      <c r="B2050">
        <v>0</v>
      </c>
      <c r="C2050">
        <v>0</v>
      </c>
      <c r="D2050">
        <v>1015</v>
      </c>
      <c r="E2050" t="str">
        <f t="shared" si="31"/>
        <v>Tennessee</v>
      </c>
    </row>
    <row r="2051" spans="1:7" x14ac:dyDescent="0.25">
      <c r="A2051" t="s">
        <v>2048</v>
      </c>
      <c r="B2051">
        <v>0</v>
      </c>
      <c r="C2051">
        <v>0</v>
      </c>
      <c r="D2051">
        <v>8864</v>
      </c>
      <c r="E2051" t="str">
        <f t="shared" si="31"/>
        <v>Texas</v>
      </c>
    </row>
    <row r="2052" spans="1:7" x14ac:dyDescent="0.25">
      <c r="A2052" t="s">
        <v>2049</v>
      </c>
      <c r="B2052">
        <v>0</v>
      </c>
      <c r="C2052">
        <v>0</v>
      </c>
      <c r="D2052">
        <v>1103</v>
      </c>
      <c r="E2052" t="str">
        <f t="shared" ref="E2052:E2115" si="32">IFERROR(RIGHT(A2052,LEN(A2052)-FIND(",",A2052)-1),"DC")</f>
        <v>New Mexico</v>
      </c>
    </row>
    <row r="2053" spans="1:7" x14ac:dyDescent="0.25">
      <c r="A2053" t="s">
        <v>2050</v>
      </c>
      <c r="B2053">
        <v>0</v>
      </c>
      <c r="C2053">
        <v>0</v>
      </c>
      <c r="D2053">
        <v>6705</v>
      </c>
      <c r="E2053" t="str">
        <f t="shared" si="32"/>
        <v>Louisiana</v>
      </c>
    </row>
    <row r="2054" spans="1:7" x14ac:dyDescent="0.25">
      <c r="A2054" t="s">
        <v>2051</v>
      </c>
      <c r="B2054">
        <v>1.2932929825926101E-4</v>
      </c>
      <c r="C2054">
        <v>5</v>
      </c>
      <c r="D2054">
        <v>38661</v>
      </c>
      <c r="E2054" t="str">
        <f t="shared" si="32"/>
        <v>Alabama</v>
      </c>
    </row>
    <row r="2055" spans="1:7" x14ac:dyDescent="0.25">
      <c r="A2055" t="s">
        <v>2052</v>
      </c>
      <c r="B2055">
        <v>1.8573551263001401E-4</v>
      </c>
      <c r="C2055">
        <v>2</v>
      </c>
      <c r="D2055">
        <v>10768</v>
      </c>
      <c r="E2055" t="str">
        <f t="shared" si="32"/>
        <v>Colorado</v>
      </c>
    </row>
    <row r="2056" spans="1:7" x14ac:dyDescent="0.25">
      <c r="A2056" t="s">
        <v>2053</v>
      </c>
      <c r="B2056">
        <v>1.78094390026695E-4</v>
      </c>
      <c r="C2056">
        <v>1</v>
      </c>
      <c r="D2056">
        <v>5615</v>
      </c>
      <c r="E2056" t="str">
        <f t="shared" si="32"/>
        <v>Georgia</v>
      </c>
    </row>
    <row r="2057" spans="1:7" x14ac:dyDescent="0.25">
      <c r="A2057" t="s">
        <v>2054</v>
      </c>
      <c r="B2057">
        <v>0</v>
      </c>
      <c r="C2057">
        <v>0</v>
      </c>
      <c r="D2057">
        <v>11894</v>
      </c>
      <c r="E2057" t="str">
        <f t="shared" si="32"/>
        <v>Illinois</v>
      </c>
    </row>
    <row r="2058" spans="1:7" x14ac:dyDescent="0.25">
      <c r="A2058" t="s">
        <v>2055</v>
      </c>
      <c r="B2058">
        <v>0</v>
      </c>
      <c r="C2058">
        <v>0</v>
      </c>
      <c r="D2058">
        <v>14364</v>
      </c>
      <c r="E2058" t="str">
        <f t="shared" si="32"/>
        <v>Indiana</v>
      </c>
    </row>
    <row r="2059" spans="1:7" x14ac:dyDescent="0.25">
      <c r="A2059" t="s">
        <v>2056</v>
      </c>
      <c r="B2059">
        <v>0</v>
      </c>
      <c r="C2059">
        <v>0</v>
      </c>
      <c r="D2059">
        <v>2264</v>
      </c>
      <c r="E2059" t="str">
        <f t="shared" si="32"/>
        <v>Kentucky</v>
      </c>
    </row>
    <row r="2060" spans="1:7" x14ac:dyDescent="0.25">
      <c r="A2060" t="s">
        <v>2057</v>
      </c>
      <c r="B2060">
        <v>0</v>
      </c>
      <c r="C2060">
        <v>0</v>
      </c>
      <c r="D2060">
        <v>4187</v>
      </c>
      <c r="E2060" t="str">
        <f t="shared" si="32"/>
        <v>Missouri</v>
      </c>
    </row>
    <row r="2061" spans="1:7" x14ac:dyDescent="0.25">
      <c r="A2061" t="s">
        <v>2058</v>
      </c>
      <c r="B2061">
        <v>0</v>
      </c>
      <c r="C2061">
        <v>0</v>
      </c>
      <c r="D2061">
        <v>2758</v>
      </c>
      <c r="E2061" t="str">
        <f t="shared" si="32"/>
        <v>Ohio</v>
      </c>
    </row>
    <row r="2062" spans="1:7" x14ac:dyDescent="0.25">
      <c r="A2062" t="s">
        <v>2059</v>
      </c>
      <c r="B2062">
        <v>4.0502227622518601E-4</v>
      </c>
      <c r="C2062">
        <v>1</v>
      </c>
      <c r="D2062">
        <v>2469</v>
      </c>
      <c r="E2062" t="str">
        <f t="shared" si="32"/>
        <v>Tennessee</v>
      </c>
    </row>
    <row r="2063" spans="1:7" x14ac:dyDescent="0.25">
      <c r="A2063" t="s">
        <v>2060</v>
      </c>
      <c r="B2063">
        <v>0</v>
      </c>
      <c r="C2063">
        <v>0</v>
      </c>
      <c r="D2063">
        <v>2963</v>
      </c>
      <c r="E2063" t="str">
        <f t="shared" si="32"/>
        <v>Utah</v>
      </c>
    </row>
    <row r="2064" spans="1:7" x14ac:dyDescent="0.25">
      <c r="A2064" t="s">
        <v>2061</v>
      </c>
      <c r="B2064">
        <v>0</v>
      </c>
      <c r="C2064">
        <v>0</v>
      </c>
      <c r="D2064">
        <v>2759</v>
      </c>
      <c r="E2064" t="str">
        <f t="shared" si="32"/>
        <v>West Virginia</v>
      </c>
    </row>
    <row r="2065" spans="1:5" x14ac:dyDescent="0.25">
      <c r="A2065" t="s">
        <v>2062</v>
      </c>
      <c r="B2065">
        <v>0</v>
      </c>
      <c r="C2065">
        <v>0</v>
      </c>
      <c r="D2065">
        <v>2116</v>
      </c>
      <c r="E2065" t="str">
        <f t="shared" si="32"/>
        <v>Puerto Rico</v>
      </c>
    </row>
    <row r="2066" spans="1:5" x14ac:dyDescent="0.25">
      <c r="A2066" t="s">
        <v>2063</v>
      </c>
      <c r="B2066">
        <v>0</v>
      </c>
      <c r="C2066">
        <v>0</v>
      </c>
      <c r="D2066">
        <v>1630</v>
      </c>
      <c r="E2066" t="str">
        <f t="shared" si="32"/>
        <v>Nebraska</v>
      </c>
    </row>
    <row r="2067" spans="1:5" x14ac:dyDescent="0.25">
      <c r="A2067" t="s">
        <v>2064</v>
      </c>
      <c r="B2067">
        <v>0</v>
      </c>
      <c r="C2067">
        <v>0</v>
      </c>
      <c r="D2067">
        <v>1503</v>
      </c>
      <c r="E2067" t="str">
        <f t="shared" si="32"/>
        <v>Kansas</v>
      </c>
    </row>
    <row r="2068" spans="1:5" x14ac:dyDescent="0.25">
      <c r="A2068" t="s">
        <v>2065</v>
      </c>
      <c r="B2068">
        <v>9.8427987572957611E-4</v>
      </c>
      <c r="C2068">
        <v>243</v>
      </c>
      <c r="D2068">
        <v>246881</v>
      </c>
      <c r="E2068" t="str">
        <f t="shared" si="32"/>
        <v>New Jersey</v>
      </c>
    </row>
    <row r="2069" spans="1:5" x14ac:dyDescent="0.25">
      <c r="A2069" t="s">
        <v>2066</v>
      </c>
      <c r="B2069">
        <v>0</v>
      </c>
      <c r="C2069">
        <v>0</v>
      </c>
      <c r="D2069">
        <v>4053</v>
      </c>
      <c r="E2069" t="str">
        <f t="shared" si="32"/>
        <v>Texas</v>
      </c>
    </row>
    <row r="2070" spans="1:5" x14ac:dyDescent="0.25">
      <c r="A2070" t="s">
        <v>2067</v>
      </c>
      <c r="B2070">
        <v>0</v>
      </c>
      <c r="C2070">
        <v>0</v>
      </c>
      <c r="D2070">
        <v>10226</v>
      </c>
      <c r="E2070" t="str">
        <f t="shared" si="32"/>
        <v>Minnesota</v>
      </c>
    </row>
    <row r="2071" spans="1:5" x14ac:dyDescent="0.25">
      <c r="A2071" t="s">
        <v>2068</v>
      </c>
      <c r="B2071">
        <v>0</v>
      </c>
      <c r="C2071">
        <v>0</v>
      </c>
      <c r="D2071">
        <v>4748</v>
      </c>
      <c r="E2071" t="str">
        <f t="shared" si="32"/>
        <v>Ohio</v>
      </c>
    </row>
    <row r="2072" spans="1:5" x14ac:dyDescent="0.25">
      <c r="A2072" t="s">
        <v>2069</v>
      </c>
      <c r="B2072">
        <v>2.3234200743493799E-4</v>
      </c>
      <c r="C2072">
        <v>1</v>
      </c>
      <c r="D2072">
        <v>4304</v>
      </c>
      <c r="E2072" t="str">
        <f t="shared" si="32"/>
        <v>Oregon</v>
      </c>
    </row>
    <row r="2073" spans="1:5" x14ac:dyDescent="0.25">
      <c r="A2073" t="s">
        <v>2070</v>
      </c>
      <c r="B2073">
        <v>0</v>
      </c>
      <c r="C2073">
        <v>0</v>
      </c>
      <c r="D2073">
        <v>942</v>
      </c>
      <c r="E2073" t="str">
        <f t="shared" si="32"/>
        <v>Kansas</v>
      </c>
    </row>
    <row r="2074" spans="1:5" x14ac:dyDescent="0.25">
      <c r="A2074" t="s">
        <v>2071</v>
      </c>
      <c r="B2074">
        <v>1.1380448389664E-4</v>
      </c>
      <c r="C2074">
        <v>1</v>
      </c>
      <c r="D2074">
        <v>8787</v>
      </c>
      <c r="E2074" t="str">
        <f t="shared" si="32"/>
        <v>North Dakota</v>
      </c>
    </row>
    <row r="2075" spans="1:5" x14ac:dyDescent="0.25">
      <c r="A2075" t="s">
        <v>2072</v>
      </c>
      <c r="B2075">
        <v>0</v>
      </c>
      <c r="C2075">
        <v>0</v>
      </c>
      <c r="D2075">
        <v>562</v>
      </c>
      <c r="E2075" t="str">
        <f t="shared" si="32"/>
        <v>Texas</v>
      </c>
    </row>
    <row r="2076" spans="1:5" x14ac:dyDescent="0.25">
      <c r="A2076" t="s">
        <v>2073</v>
      </c>
      <c r="B2076">
        <v>2.0807324178106999E-4</v>
      </c>
      <c r="C2076">
        <v>1</v>
      </c>
      <c r="D2076">
        <v>4806</v>
      </c>
      <c r="E2076" t="str">
        <f t="shared" si="32"/>
        <v>Illinois</v>
      </c>
    </row>
    <row r="2077" spans="1:5" x14ac:dyDescent="0.25">
      <c r="A2077" t="s">
        <v>2074</v>
      </c>
      <c r="B2077">
        <v>0</v>
      </c>
      <c r="C2077">
        <v>0</v>
      </c>
      <c r="D2077">
        <v>6236</v>
      </c>
      <c r="E2077" t="str">
        <f t="shared" si="32"/>
        <v>North Dakota</v>
      </c>
    </row>
    <row r="2078" spans="1:5" x14ac:dyDescent="0.25">
      <c r="A2078" t="s">
        <v>2075</v>
      </c>
      <c r="B2078">
        <v>0</v>
      </c>
      <c r="C2078">
        <v>0</v>
      </c>
      <c r="D2078">
        <v>13746</v>
      </c>
      <c r="E2078" t="str">
        <f t="shared" si="32"/>
        <v>Minnesota</v>
      </c>
    </row>
    <row r="2079" spans="1:5" x14ac:dyDescent="0.25">
      <c r="A2079" t="s">
        <v>2076</v>
      </c>
      <c r="B2079">
        <v>0</v>
      </c>
      <c r="C2079">
        <v>0</v>
      </c>
      <c r="D2079">
        <v>7013</v>
      </c>
      <c r="E2079" t="str">
        <f t="shared" si="32"/>
        <v>Kentucky</v>
      </c>
    </row>
    <row r="2080" spans="1:5" x14ac:dyDescent="0.25">
      <c r="A2080" t="s">
        <v>2077</v>
      </c>
      <c r="B2080">
        <v>1.11557047649291E-3</v>
      </c>
      <c r="C2080">
        <v>425</v>
      </c>
      <c r="D2080">
        <v>380971</v>
      </c>
      <c r="E2080" t="str">
        <f t="shared" si="32"/>
        <v>Oregon</v>
      </c>
    </row>
    <row r="2081" spans="1:7" x14ac:dyDescent="0.25">
      <c r="A2081" t="s">
        <v>2078</v>
      </c>
      <c r="B2081">
        <v>0</v>
      </c>
      <c r="C2081">
        <v>0</v>
      </c>
      <c r="D2081">
        <v>8098</v>
      </c>
      <c r="E2081" t="str">
        <f t="shared" si="32"/>
        <v>Georgia</v>
      </c>
    </row>
    <row r="2082" spans="1:7" x14ac:dyDescent="0.25">
      <c r="A2082" t="s">
        <v>2079</v>
      </c>
      <c r="B2082">
        <v>0</v>
      </c>
      <c r="C2082">
        <v>0</v>
      </c>
      <c r="D2082">
        <v>3150</v>
      </c>
      <c r="E2082" t="str">
        <f t="shared" si="32"/>
        <v>Minnesota</v>
      </c>
    </row>
    <row r="2083" spans="1:7" x14ac:dyDescent="0.25">
      <c r="A2083" t="s">
        <v>2080</v>
      </c>
      <c r="B2083">
        <v>0</v>
      </c>
      <c r="C2083">
        <v>0</v>
      </c>
      <c r="D2083">
        <v>3619</v>
      </c>
      <c r="E2083" t="str">
        <f t="shared" si="32"/>
        <v>Oklahoma</v>
      </c>
    </row>
    <row r="2084" spans="1:7" x14ac:dyDescent="0.25">
      <c r="A2084" t="s">
        <v>2081</v>
      </c>
      <c r="B2084">
        <v>1.02051229717292E-4</v>
      </c>
      <c r="C2084">
        <v>2</v>
      </c>
      <c r="D2084">
        <v>19598</v>
      </c>
      <c r="E2084" t="str">
        <f t="shared" si="32"/>
        <v>Iowa</v>
      </c>
    </row>
    <row r="2085" spans="1:7" x14ac:dyDescent="0.25">
      <c r="A2085" t="s">
        <v>2082</v>
      </c>
      <c r="B2085">
        <v>2.1538958591349401E-4</v>
      </c>
      <c r="C2085">
        <v>16</v>
      </c>
      <c r="D2085">
        <v>74284</v>
      </c>
      <c r="E2085" t="str">
        <f t="shared" si="32"/>
        <v>Georgia</v>
      </c>
    </row>
    <row r="2086" spans="1:7" x14ac:dyDescent="0.25">
      <c r="A2086" t="s">
        <v>2083</v>
      </c>
      <c r="B2086">
        <v>1.13921166552732E-4</v>
      </c>
      <c r="C2086">
        <v>6</v>
      </c>
      <c r="D2086">
        <v>52668</v>
      </c>
      <c r="E2086" t="str">
        <f t="shared" si="32"/>
        <v>Michigan</v>
      </c>
    </row>
    <row r="2087" spans="1:7" x14ac:dyDescent="0.25">
      <c r="A2087" t="s">
        <v>2084</v>
      </c>
      <c r="B2087" s="1">
        <v>3.7260600640909303E-5</v>
      </c>
      <c r="C2087">
        <v>1</v>
      </c>
      <c r="D2087">
        <v>26838</v>
      </c>
      <c r="E2087" t="str">
        <f t="shared" si="32"/>
        <v>Ohio</v>
      </c>
      <c r="G2087" s="1"/>
    </row>
    <row r="2088" spans="1:7" x14ac:dyDescent="0.25">
      <c r="A2088" t="s">
        <v>2085</v>
      </c>
      <c r="B2088">
        <v>0</v>
      </c>
      <c r="C2088">
        <v>0</v>
      </c>
      <c r="D2088">
        <v>20837</v>
      </c>
      <c r="E2088" t="str">
        <f t="shared" si="32"/>
        <v>Oklahoma</v>
      </c>
    </row>
    <row r="2089" spans="1:7" x14ac:dyDescent="0.25">
      <c r="A2089" t="s">
        <v>2086</v>
      </c>
      <c r="B2089">
        <v>0</v>
      </c>
      <c r="C2089">
        <v>0</v>
      </c>
      <c r="D2089">
        <v>1387</v>
      </c>
      <c r="E2089" t="str">
        <f t="shared" si="32"/>
        <v>Montana</v>
      </c>
    </row>
    <row r="2090" spans="1:7" x14ac:dyDescent="0.25">
      <c r="A2090" t="s">
        <v>2087</v>
      </c>
      <c r="B2090" s="1">
        <v>5.5728934462817502E-5</v>
      </c>
      <c r="C2090">
        <v>1</v>
      </c>
      <c r="D2090">
        <v>17944</v>
      </c>
      <c r="E2090" t="str">
        <f t="shared" si="32"/>
        <v>Texas</v>
      </c>
      <c r="G2090" s="1"/>
    </row>
    <row r="2091" spans="1:7" x14ac:dyDescent="0.25">
      <c r="A2091" t="s">
        <v>2088</v>
      </c>
      <c r="B2091">
        <v>0</v>
      </c>
      <c r="C2091">
        <v>0</v>
      </c>
      <c r="D2091">
        <v>1772</v>
      </c>
      <c r="E2091" t="str">
        <f t="shared" si="32"/>
        <v>Puerto Rico</v>
      </c>
    </row>
    <row r="2092" spans="1:7" x14ac:dyDescent="0.25">
      <c r="A2092" t="s">
        <v>2089</v>
      </c>
      <c r="B2092">
        <v>0</v>
      </c>
      <c r="C2092">
        <v>0</v>
      </c>
      <c r="D2092">
        <v>1152</v>
      </c>
      <c r="E2092" t="str">
        <f t="shared" si="32"/>
        <v>Nebraska</v>
      </c>
    </row>
    <row r="2093" spans="1:7" x14ac:dyDescent="0.25">
      <c r="A2093" t="s">
        <v>2090</v>
      </c>
      <c r="B2093">
        <v>0</v>
      </c>
      <c r="C2093">
        <v>0</v>
      </c>
      <c r="D2093">
        <v>10948</v>
      </c>
      <c r="E2093" t="str">
        <f t="shared" si="32"/>
        <v>Massachusetts</v>
      </c>
    </row>
    <row r="2094" spans="1:7" x14ac:dyDescent="0.25">
      <c r="A2094" t="s">
        <v>2091</v>
      </c>
      <c r="B2094">
        <v>1.08225108225057E-4</v>
      </c>
      <c r="C2094">
        <v>7</v>
      </c>
      <c r="D2094">
        <v>64680</v>
      </c>
      <c r="E2094" t="str">
        <f t="shared" si="32"/>
        <v>California</v>
      </c>
    </row>
    <row r="2095" spans="1:7" x14ac:dyDescent="0.25">
      <c r="A2095" t="s">
        <v>2092</v>
      </c>
      <c r="B2095">
        <v>0</v>
      </c>
      <c r="C2095">
        <v>0</v>
      </c>
      <c r="D2095">
        <v>3333</v>
      </c>
      <c r="E2095" t="str">
        <f t="shared" si="32"/>
        <v>Puerto Rico</v>
      </c>
    </row>
    <row r="2096" spans="1:7" x14ac:dyDescent="0.25">
      <c r="A2096" t="s">
        <v>2093</v>
      </c>
      <c r="B2096" s="1">
        <v>9.3295185968456096E-5</v>
      </c>
      <c r="C2096">
        <v>3</v>
      </c>
      <c r="D2096">
        <v>32156</v>
      </c>
      <c r="E2096" t="str">
        <f t="shared" si="32"/>
        <v>North Carolina</v>
      </c>
      <c r="G2096" s="1"/>
    </row>
    <row r="2097" spans="1:7" x14ac:dyDescent="0.25">
      <c r="A2097" t="s">
        <v>2094</v>
      </c>
      <c r="B2097">
        <v>1.5404364569959701E-4</v>
      </c>
      <c r="C2097">
        <v>3</v>
      </c>
      <c r="D2097">
        <v>19475</v>
      </c>
      <c r="E2097" t="str">
        <f t="shared" si="32"/>
        <v>Florida</v>
      </c>
    </row>
    <row r="2098" spans="1:7" x14ac:dyDescent="0.25">
      <c r="A2098" t="s">
        <v>2095</v>
      </c>
      <c r="B2098">
        <v>1.01060750676162E-3</v>
      </c>
      <c r="C2098">
        <v>522</v>
      </c>
      <c r="D2098">
        <v>516521</v>
      </c>
      <c r="E2098" t="str">
        <f t="shared" si="32"/>
        <v>New York</v>
      </c>
    </row>
    <row r="2099" spans="1:7" x14ac:dyDescent="0.25">
      <c r="A2099" t="s">
        <v>2096</v>
      </c>
      <c r="B2099">
        <v>0</v>
      </c>
      <c r="C2099">
        <v>0</v>
      </c>
      <c r="D2099">
        <v>9927</v>
      </c>
      <c r="E2099" t="str">
        <f t="shared" si="32"/>
        <v>Louisiana</v>
      </c>
    </row>
    <row r="2100" spans="1:7" x14ac:dyDescent="0.25">
      <c r="A2100" t="s">
        <v>2097</v>
      </c>
      <c r="B2100">
        <v>1.38985406532343E-4</v>
      </c>
      <c r="C2100">
        <v>5</v>
      </c>
      <c r="D2100">
        <v>35975</v>
      </c>
      <c r="E2100" t="str">
        <f t="shared" si="32"/>
        <v>Wyoming</v>
      </c>
    </row>
    <row r="2101" spans="1:7" x14ac:dyDescent="0.25">
      <c r="A2101" t="s">
        <v>2098</v>
      </c>
      <c r="B2101" s="1">
        <v>9.1249201569443205E-5</v>
      </c>
      <c r="C2101">
        <v>2</v>
      </c>
      <c r="D2101">
        <v>21918</v>
      </c>
      <c r="E2101" t="str">
        <f t="shared" si="32"/>
        <v>Arizona</v>
      </c>
      <c r="G2101" s="1"/>
    </row>
    <row r="2102" spans="1:7" x14ac:dyDescent="0.25">
      <c r="A2102" t="s">
        <v>2099</v>
      </c>
      <c r="B2102">
        <v>0</v>
      </c>
      <c r="C2102">
        <v>0</v>
      </c>
      <c r="D2102">
        <v>12980</v>
      </c>
      <c r="E2102" t="str">
        <f t="shared" si="32"/>
        <v>Texas</v>
      </c>
    </row>
    <row r="2103" spans="1:7" x14ac:dyDescent="0.25">
      <c r="A2103" t="s">
        <v>2100</v>
      </c>
      <c r="B2103" s="1">
        <v>7.3416048748220497E-5</v>
      </c>
      <c r="C2103">
        <v>1</v>
      </c>
      <c r="D2103">
        <v>13621</v>
      </c>
      <c r="E2103" t="str">
        <f t="shared" si="32"/>
        <v>Kentucky</v>
      </c>
      <c r="G2103" s="1"/>
    </row>
    <row r="2104" spans="1:7" x14ac:dyDescent="0.25">
      <c r="A2104" t="s">
        <v>2101</v>
      </c>
      <c r="B2104">
        <v>7.1994240460759797E-4</v>
      </c>
      <c r="C2104">
        <v>1</v>
      </c>
      <c r="D2104">
        <v>1389</v>
      </c>
      <c r="E2104" t="str">
        <f t="shared" si="32"/>
        <v>North Dakota</v>
      </c>
    </row>
    <row r="2105" spans="1:7" x14ac:dyDescent="0.25">
      <c r="A2105" t="s">
        <v>2102</v>
      </c>
      <c r="B2105">
        <v>4.2292239374075398E-4</v>
      </c>
      <c r="C2105">
        <v>2</v>
      </c>
      <c r="D2105">
        <v>4729</v>
      </c>
      <c r="E2105" t="str">
        <f t="shared" si="32"/>
        <v>Virginia</v>
      </c>
    </row>
    <row r="2106" spans="1:7" x14ac:dyDescent="0.25">
      <c r="A2106" t="s">
        <v>2103</v>
      </c>
      <c r="B2106">
        <v>0</v>
      </c>
      <c r="C2106">
        <v>0</v>
      </c>
      <c r="D2106">
        <v>4952</v>
      </c>
      <c r="E2106" t="str">
        <f t="shared" si="32"/>
        <v>Kansas</v>
      </c>
    </row>
    <row r="2107" spans="1:7" x14ac:dyDescent="0.25">
      <c r="A2107" t="s">
        <v>2104</v>
      </c>
      <c r="B2107">
        <v>0</v>
      </c>
      <c r="C2107">
        <v>0</v>
      </c>
      <c r="D2107">
        <v>1873</v>
      </c>
      <c r="E2107" t="str">
        <f t="shared" si="32"/>
        <v>Nebraska</v>
      </c>
    </row>
    <row r="2108" spans="1:7" x14ac:dyDescent="0.25">
      <c r="A2108" t="s">
        <v>2105</v>
      </c>
      <c r="B2108">
        <v>0</v>
      </c>
      <c r="C2108">
        <v>0</v>
      </c>
      <c r="D2108">
        <v>5916</v>
      </c>
      <c r="E2108" t="str">
        <f t="shared" si="32"/>
        <v>Kansas</v>
      </c>
    </row>
    <row r="2109" spans="1:7" x14ac:dyDescent="0.25">
      <c r="A2109" t="s">
        <v>2106</v>
      </c>
      <c r="B2109">
        <v>0</v>
      </c>
      <c r="C2109">
        <v>0</v>
      </c>
      <c r="D2109">
        <v>6147</v>
      </c>
      <c r="E2109" t="str">
        <f t="shared" si="32"/>
        <v>Mississippi</v>
      </c>
    </row>
    <row r="2110" spans="1:7" x14ac:dyDescent="0.25">
      <c r="A2110" t="s">
        <v>2107</v>
      </c>
      <c r="B2110">
        <v>0</v>
      </c>
      <c r="C2110">
        <v>0</v>
      </c>
      <c r="D2110">
        <v>1561</v>
      </c>
      <c r="E2110" t="str">
        <f t="shared" si="32"/>
        <v>Kansas</v>
      </c>
    </row>
    <row r="2111" spans="1:7" x14ac:dyDescent="0.25">
      <c r="A2111" t="s">
        <v>2108</v>
      </c>
      <c r="B2111">
        <v>0</v>
      </c>
      <c r="C2111">
        <v>0</v>
      </c>
      <c r="D2111">
        <v>1871</v>
      </c>
      <c r="E2111" t="str">
        <f t="shared" si="32"/>
        <v>Arkansas</v>
      </c>
    </row>
    <row r="2112" spans="1:7" x14ac:dyDescent="0.25">
      <c r="A2112" t="s">
        <v>2109</v>
      </c>
      <c r="B2112" s="1">
        <v>9.6370061034356497E-5</v>
      </c>
      <c r="C2112">
        <v>3</v>
      </c>
      <c r="D2112">
        <v>31130</v>
      </c>
      <c r="E2112" t="str">
        <f t="shared" si="32"/>
        <v>California</v>
      </c>
      <c r="G2112" s="1"/>
    </row>
    <row r="2113" spans="1:7" x14ac:dyDescent="0.25">
      <c r="A2113" t="s">
        <v>2110</v>
      </c>
      <c r="B2113">
        <v>1.4631225649761599E-3</v>
      </c>
      <c r="C2113">
        <v>347</v>
      </c>
      <c r="D2113">
        <v>237164</v>
      </c>
      <c r="E2113" t="str">
        <f t="shared" si="32"/>
        <v>Delaware</v>
      </c>
    </row>
    <row r="2114" spans="1:7" x14ac:dyDescent="0.25">
      <c r="A2114" t="s">
        <v>2111</v>
      </c>
      <c r="B2114">
        <v>1.71417376824356E-4</v>
      </c>
      <c r="C2114">
        <v>14</v>
      </c>
      <c r="D2114">
        <v>81672</v>
      </c>
      <c r="E2114" t="str">
        <f t="shared" si="32"/>
        <v>North Carolina</v>
      </c>
    </row>
    <row r="2115" spans="1:7" x14ac:dyDescent="0.25">
      <c r="A2115" t="s">
        <v>2112</v>
      </c>
      <c r="B2115">
        <v>7.8474730818966999E-4</v>
      </c>
      <c r="C2115">
        <v>247</v>
      </c>
      <c r="D2115">
        <v>314751</v>
      </c>
      <c r="E2115" t="str">
        <f t="shared" si="32"/>
        <v>Connecticut</v>
      </c>
    </row>
    <row r="2116" spans="1:7" x14ac:dyDescent="0.25">
      <c r="A2116" t="s">
        <v>2113</v>
      </c>
      <c r="B2116">
        <v>0</v>
      </c>
      <c r="C2116">
        <v>0</v>
      </c>
      <c r="D2116">
        <v>4305</v>
      </c>
      <c r="E2116" t="str">
        <f t="shared" ref="E2116:E2179" si="33">IFERROR(RIGHT(A2116,LEN(A2116)-FIND(",",A2116)-1),"DC")</f>
        <v>Virginia</v>
      </c>
    </row>
    <row r="2117" spans="1:7" x14ac:dyDescent="0.25">
      <c r="A2117" t="s">
        <v>2114</v>
      </c>
      <c r="B2117">
        <v>2.46355064836167E-4</v>
      </c>
      <c r="C2117">
        <v>22</v>
      </c>
      <c r="D2117">
        <v>89302</v>
      </c>
      <c r="E2117" t="str">
        <f t="shared" si="33"/>
        <v>Connecticut</v>
      </c>
    </row>
    <row r="2118" spans="1:7" x14ac:dyDescent="0.25">
      <c r="A2118" t="s">
        <v>2115</v>
      </c>
      <c r="B2118">
        <v>0</v>
      </c>
      <c r="C2118">
        <v>0</v>
      </c>
      <c r="D2118">
        <v>6182</v>
      </c>
      <c r="E2118" t="str">
        <f t="shared" si="33"/>
        <v>Missouri</v>
      </c>
    </row>
    <row r="2119" spans="1:7" x14ac:dyDescent="0.25">
      <c r="A2119" t="s">
        <v>2116</v>
      </c>
      <c r="B2119">
        <v>1.35343577615421E-3</v>
      </c>
      <c r="C2119">
        <v>2692</v>
      </c>
      <c r="D2119">
        <v>1989012</v>
      </c>
      <c r="E2119" t="str">
        <f t="shared" si="33"/>
        <v>New York</v>
      </c>
    </row>
    <row r="2120" spans="1:7" x14ac:dyDescent="0.25">
      <c r="A2120" t="s">
        <v>2117</v>
      </c>
      <c r="B2120">
        <v>0</v>
      </c>
      <c r="C2120">
        <v>0</v>
      </c>
      <c r="D2120">
        <v>9621</v>
      </c>
      <c r="E2120" t="str">
        <f t="shared" si="33"/>
        <v>Michigan</v>
      </c>
    </row>
    <row r="2121" spans="1:7" x14ac:dyDescent="0.25">
      <c r="A2121" t="s">
        <v>2118</v>
      </c>
      <c r="B2121">
        <v>4.6702783485896799E-4</v>
      </c>
      <c r="C2121">
        <v>5</v>
      </c>
      <c r="D2121">
        <v>10706</v>
      </c>
      <c r="E2121" t="str">
        <f t="shared" si="33"/>
        <v>South Carolina</v>
      </c>
    </row>
    <row r="2122" spans="1:7" x14ac:dyDescent="0.25">
      <c r="A2122" t="s">
        <v>2119</v>
      </c>
      <c r="B2122">
        <v>4.0809187897161697E-4</v>
      </c>
      <c r="C2122">
        <v>14</v>
      </c>
      <c r="D2122">
        <v>34306</v>
      </c>
      <c r="E2122" t="str">
        <f t="shared" si="33"/>
        <v>Rhode Island</v>
      </c>
    </row>
    <row r="2123" spans="1:7" x14ac:dyDescent="0.25">
      <c r="A2123" t="s">
        <v>2120</v>
      </c>
      <c r="B2123">
        <v>1.4929644052408199E-4</v>
      </c>
      <c r="C2123">
        <v>12</v>
      </c>
      <c r="D2123">
        <v>80377</v>
      </c>
      <c r="E2123" t="str">
        <f t="shared" si="33"/>
        <v>Virginia</v>
      </c>
    </row>
    <row r="2124" spans="1:7" x14ac:dyDescent="0.25">
      <c r="A2124" t="s">
        <v>2121</v>
      </c>
      <c r="B2124">
        <v>0</v>
      </c>
      <c r="C2124">
        <v>0</v>
      </c>
      <c r="D2124">
        <v>1091</v>
      </c>
      <c r="E2124" t="str">
        <f t="shared" si="33"/>
        <v>Arkansas</v>
      </c>
    </row>
    <row r="2125" spans="1:7" x14ac:dyDescent="0.25">
      <c r="A2125" t="s">
        <v>2122</v>
      </c>
      <c r="B2125">
        <v>0</v>
      </c>
      <c r="C2125">
        <v>0</v>
      </c>
      <c r="D2125">
        <v>16039</v>
      </c>
      <c r="E2125" t="str">
        <f t="shared" si="33"/>
        <v>Georgia</v>
      </c>
    </row>
    <row r="2126" spans="1:7" x14ac:dyDescent="0.25">
      <c r="A2126" t="s">
        <v>2123</v>
      </c>
      <c r="B2126">
        <v>0</v>
      </c>
      <c r="C2126">
        <v>0</v>
      </c>
      <c r="D2126">
        <v>3443</v>
      </c>
      <c r="E2126" t="str">
        <f t="shared" si="33"/>
        <v>Indiana</v>
      </c>
    </row>
    <row r="2127" spans="1:7" x14ac:dyDescent="0.25">
      <c r="A2127" t="s">
        <v>2124</v>
      </c>
      <c r="B2127">
        <v>0</v>
      </c>
      <c r="C2127">
        <v>0</v>
      </c>
      <c r="D2127">
        <v>5279</v>
      </c>
      <c r="E2127" t="str">
        <f t="shared" si="33"/>
        <v>Mississippi</v>
      </c>
    </row>
    <row r="2128" spans="1:7" x14ac:dyDescent="0.25">
      <c r="A2128" t="s">
        <v>2125</v>
      </c>
      <c r="B2128" s="1">
        <v>6.3415562178925606E-5</v>
      </c>
      <c r="C2128">
        <v>1</v>
      </c>
      <c r="D2128">
        <v>15769</v>
      </c>
      <c r="E2128" t="str">
        <f t="shared" si="33"/>
        <v>Missouri</v>
      </c>
      <c r="G2128" s="1"/>
    </row>
    <row r="2129" spans="1:5" x14ac:dyDescent="0.25">
      <c r="A2129" t="s">
        <v>2126</v>
      </c>
      <c r="B2129">
        <v>0</v>
      </c>
      <c r="C2129">
        <v>0</v>
      </c>
      <c r="D2129">
        <v>1681</v>
      </c>
      <c r="E2129" t="str">
        <f t="shared" si="33"/>
        <v>Texas</v>
      </c>
    </row>
    <row r="2130" spans="1:5" x14ac:dyDescent="0.25">
      <c r="A2130" t="s">
        <v>2127</v>
      </c>
      <c r="B2130">
        <v>0</v>
      </c>
      <c r="C2130">
        <v>0</v>
      </c>
      <c r="D2130">
        <v>16462</v>
      </c>
      <c r="E2130" t="str">
        <f t="shared" si="33"/>
        <v>Idaho</v>
      </c>
    </row>
    <row r="2131" spans="1:5" x14ac:dyDescent="0.25">
      <c r="A2131" t="s">
        <v>2128</v>
      </c>
      <c r="B2131">
        <v>3.6893857974684599E-4</v>
      </c>
      <c r="C2131">
        <v>23</v>
      </c>
      <c r="D2131">
        <v>62341</v>
      </c>
      <c r="E2131" t="str">
        <f t="shared" si="33"/>
        <v>New York</v>
      </c>
    </row>
    <row r="2132" spans="1:5" x14ac:dyDescent="0.25">
      <c r="A2132" t="s">
        <v>2129</v>
      </c>
      <c r="B2132">
        <v>0</v>
      </c>
      <c r="C2132">
        <v>0</v>
      </c>
      <c r="D2132">
        <v>1448</v>
      </c>
      <c r="E2132" t="str">
        <f t="shared" si="33"/>
        <v>Kentucky</v>
      </c>
    </row>
    <row r="2133" spans="1:5" x14ac:dyDescent="0.25">
      <c r="A2133" t="s">
        <v>2130</v>
      </c>
      <c r="B2133">
        <v>0</v>
      </c>
      <c r="C2133">
        <v>0</v>
      </c>
      <c r="D2133">
        <v>6740</v>
      </c>
      <c r="E2133" t="str">
        <f t="shared" si="33"/>
        <v>West Virginia</v>
      </c>
    </row>
    <row r="2134" spans="1:5" x14ac:dyDescent="0.25">
      <c r="A2134" t="s">
        <v>2131</v>
      </c>
      <c r="B2134">
        <v>1.81917409496135E-4</v>
      </c>
      <c r="C2134">
        <v>2</v>
      </c>
      <c r="D2134">
        <v>10994</v>
      </c>
      <c r="E2134" t="str">
        <f t="shared" si="33"/>
        <v>Minnesota</v>
      </c>
    </row>
    <row r="2135" spans="1:5" x14ac:dyDescent="0.25">
      <c r="A2135" t="s">
        <v>2132</v>
      </c>
      <c r="B2135">
        <v>0</v>
      </c>
      <c r="C2135">
        <v>0</v>
      </c>
      <c r="D2135">
        <v>873</v>
      </c>
      <c r="E2135" t="str">
        <f t="shared" si="33"/>
        <v>Wyoming</v>
      </c>
    </row>
    <row r="2136" spans="1:5" x14ac:dyDescent="0.25">
      <c r="A2136" t="s">
        <v>2133</v>
      </c>
      <c r="B2136">
        <v>1.17274539697453E-4</v>
      </c>
      <c r="C2136">
        <v>2</v>
      </c>
      <c r="D2136">
        <v>17054</v>
      </c>
      <c r="E2136" t="str">
        <f t="shared" si="33"/>
        <v>Indiana</v>
      </c>
    </row>
    <row r="2137" spans="1:5" x14ac:dyDescent="0.25">
      <c r="A2137" t="s">
        <v>2134</v>
      </c>
      <c r="B2137">
        <v>0</v>
      </c>
      <c r="C2137">
        <v>0</v>
      </c>
      <c r="D2137">
        <v>3185</v>
      </c>
      <c r="E2137" t="str">
        <f t="shared" si="33"/>
        <v>Ohio</v>
      </c>
    </row>
    <row r="2138" spans="1:5" x14ac:dyDescent="0.25">
      <c r="A2138" t="s">
        <v>2135</v>
      </c>
      <c r="B2138">
        <v>3.2258064516133E-4</v>
      </c>
      <c r="C2138">
        <v>1</v>
      </c>
      <c r="D2138">
        <v>3100</v>
      </c>
      <c r="E2138" t="str">
        <f t="shared" si="33"/>
        <v>Oklahoma</v>
      </c>
    </row>
    <row r="2139" spans="1:5" x14ac:dyDescent="0.25">
      <c r="A2139" t="s">
        <v>2136</v>
      </c>
      <c r="B2139">
        <v>1.1514104778354E-4</v>
      </c>
      <c r="C2139">
        <v>1</v>
      </c>
      <c r="D2139">
        <v>8685</v>
      </c>
      <c r="E2139" t="str">
        <f t="shared" si="33"/>
        <v>Minnesota</v>
      </c>
    </row>
    <row r="2140" spans="1:5" x14ac:dyDescent="0.25">
      <c r="A2140" t="s">
        <v>2137</v>
      </c>
      <c r="B2140">
        <v>0</v>
      </c>
      <c r="C2140">
        <v>0</v>
      </c>
      <c r="D2140">
        <v>6533</v>
      </c>
      <c r="E2140" t="str">
        <f t="shared" si="33"/>
        <v>Missouri</v>
      </c>
    </row>
    <row r="2141" spans="1:5" x14ac:dyDescent="0.25">
      <c r="A2141" t="s">
        <v>2138</v>
      </c>
      <c r="B2141">
        <v>0</v>
      </c>
      <c r="C2141">
        <v>0</v>
      </c>
      <c r="D2141">
        <v>5590</v>
      </c>
      <c r="E2141" t="str">
        <f t="shared" si="33"/>
        <v>Texas</v>
      </c>
    </row>
    <row r="2142" spans="1:5" x14ac:dyDescent="0.25">
      <c r="A2142" t="s">
        <v>2139</v>
      </c>
      <c r="B2142">
        <v>0</v>
      </c>
      <c r="C2142">
        <v>0</v>
      </c>
      <c r="D2142">
        <v>2435</v>
      </c>
      <c r="E2142" t="str">
        <f t="shared" si="33"/>
        <v>Alaska</v>
      </c>
    </row>
    <row r="2143" spans="1:5" x14ac:dyDescent="0.25">
      <c r="A2143" t="s">
        <v>2140</v>
      </c>
      <c r="B2143">
        <v>3.72231528010469E-4</v>
      </c>
      <c r="C2143">
        <v>38</v>
      </c>
      <c r="D2143">
        <v>102087</v>
      </c>
      <c r="E2143" t="str">
        <f t="shared" si="33"/>
        <v>Virginia</v>
      </c>
    </row>
    <row r="2144" spans="1:5" x14ac:dyDescent="0.25">
      <c r="A2144" t="s">
        <v>2141</v>
      </c>
      <c r="B2144">
        <v>1.7272026025422201E-3</v>
      </c>
      <c r="C2144">
        <v>515</v>
      </c>
      <c r="D2144">
        <v>298170</v>
      </c>
      <c r="E2144" t="str">
        <f t="shared" si="33"/>
        <v>Massachusetts</v>
      </c>
    </row>
    <row r="2145" spans="1:5" x14ac:dyDescent="0.25">
      <c r="A2145" t="s">
        <v>2142</v>
      </c>
      <c r="B2145">
        <v>0</v>
      </c>
      <c r="C2145">
        <v>0</v>
      </c>
      <c r="D2145">
        <v>3016</v>
      </c>
      <c r="E2145" t="str">
        <f t="shared" si="33"/>
        <v>Minnesota</v>
      </c>
    </row>
    <row r="2146" spans="1:5" x14ac:dyDescent="0.25">
      <c r="A2146" t="s">
        <v>2143</v>
      </c>
      <c r="B2146">
        <v>3.25150382051719E-4</v>
      </c>
      <c r="C2146">
        <v>4</v>
      </c>
      <c r="D2146">
        <v>12302</v>
      </c>
      <c r="E2146" t="str">
        <f t="shared" si="33"/>
        <v>Alaska</v>
      </c>
    </row>
    <row r="2147" spans="1:5" x14ac:dyDescent="0.25">
      <c r="A2147" t="s">
        <v>2144</v>
      </c>
      <c r="B2147">
        <v>0</v>
      </c>
      <c r="C2147">
        <v>0</v>
      </c>
      <c r="D2147">
        <v>4061</v>
      </c>
      <c r="E2147" t="str">
        <f t="shared" si="33"/>
        <v>North Carolina</v>
      </c>
    </row>
    <row r="2148" spans="1:5" x14ac:dyDescent="0.25">
      <c r="A2148" t="s">
        <v>2145</v>
      </c>
      <c r="B2148">
        <v>3.0515383022544602E-4</v>
      </c>
      <c r="C2148">
        <v>28</v>
      </c>
      <c r="D2148">
        <v>91757</v>
      </c>
      <c r="E2148" t="str">
        <f t="shared" si="33"/>
        <v>Pennsylvania</v>
      </c>
    </row>
    <row r="2149" spans="1:5" x14ac:dyDescent="0.25">
      <c r="A2149" t="s">
        <v>2146</v>
      </c>
      <c r="B2149">
        <v>1.4178363816819099E-4</v>
      </c>
      <c r="C2149">
        <v>1</v>
      </c>
      <c r="D2149">
        <v>7053</v>
      </c>
      <c r="E2149" t="str">
        <f t="shared" si="33"/>
        <v>Virginia</v>
      </c>
    </row>
    <row r="2150" spans="1:5" x14ac:dyDescent="0.25">
      <c r="A2150" t="s">
        <v>2147</v>
      </c>
      <c r="B2150">
        <v>0</v>
      </c>
      <c r="C2150">
        <v>0</v>
      </c>
      <c r="D2150">
        <v>26217</v>
      </c>
      <c r="E2150" t="str">
        <f t="shared" si="33"/>
        <v>Pennsylvania</v>
      </c>
    </row>
    <row r="2151" spans="1:5" x14ac:dyDescent="0.25">
      <c r="A2151" t="s">
        <v>2148</v>
      </c>
      <c r="B2151">
        <v>0</v>
      </c>
      <c r="C2151">
        <v>0</v>
      </c>
      <c r="D2151">
        <v>3630</v>
      </c>
      <c r="E2151" t="str">
        <f t="shared" si="33"/>
        <v>Virginia</v>
      </c>
    </row>
    <row r="2152" spans="1:5" x14ac:dyDescent="0.25">
      <c r="A2152" t="s">
        <v>2149</v>
      </c>
      <c r="B2152">
        <v>0</v>
      </c>
      <c r="C2152">
        <v>0</v>
      </c>
      <c r="D2152">
        <v>1795</v>
      </c>
      <c r="E2152" t="str">
        <f t="shared" si="33"/>
        <v>Alaska</v>
      </c>
    </row>
    <row r="2153" spans="1:5" x14ac:dyDescent="0.25">
      <c r="A2153" t="s">
        <v>2150</v>
      </c>
      <c r="B2153">
        <v>0</v>
      </c>
      <c r="C2153">
        <v>0</v>
      </c>
      <c r="D2153">
        <v>4931</v>
      </c>
      <c r="E2153" t="str">
        <f t="shared" si="33"/>
        <v>Virginia</v>
      </c>
    </row>
    <row r="2154" spans="1:5" x14ac:dyDescent="0.25">
      <c r="A2154" t="s">
        <v>2151</v>
      </c>
      <c r="B2154">
        <v>0</v>
      </c>
      <c r="C2154">
        <v>0</v>
      </c>
      <c r="D2154">
        <v>1996</v>
      </c>
      <c r="E2154" t="str">
        <f t="shared" si="33"/>
        <v>Kansas</v>
      </c>
    </row>
    <row r="2155" spans="1:5" x14ac:dyDescent="0.25">
      <c r="A2155" t="s">
        <v>2152</v>
      </c>
      <c r="B2155">
        <v>0</v>
      </c>
      <c r="C2155">
        <v>0</v>
      </c>
      <c r="D2155">
        <v>3949</v>
      </c>
      <c r="E2155" t="str">
        <f t="shared" si="33"/>
        <v>Virginia</v>
      </c>
    </row>
    <row r="2156" spans="1:5" x14ac:dyDescent="0.25">
      <c r="A2156" t="s">
        <v>2153</v>
      </c>
      <c r="B2156">
        <v>0</v>
      </c>
      <c r="C2156">
        <v>0</v>
      </c>
      <c r="D2156">
        <v>1758</v>
      </c>
      <c r="E2156" t="str">
        <f t="shared" si="33"/>
        <v>Oklahoma</v>
      </c>
    </row>
    <row r="2157" spans="1:5" x14ac:dyDescent="0.25">
      <c r="A2157" t="s">
        <v>2154</v>
      </c>
      <c r="B2157">
        <v>0</v>
      </c>
      <c r="C2157">
        <v>0</v>
      </c>
      <c r="D2157">
        <v>2638</v>
      </c>
      <c r="E2157" t="str">
        <f t="shared" si="33"/>
        <v>Mississippi</v>
      </c>
    </row>
    <row r="2158" spans="1:5" x14ac:dyDescent="0.25">
      <c r="A2158" t="s">
        <v>2155</v>
      </c>
      <c r="B2158">
        <v>0</v>
      </c>
      <c r="C2158">
        <v>0</v>
      </c>
      <c r="D2158">
        <v>1703</v>
      </c>
      <c r="E2158" t="str">
        <f t="shared" si="33"/>
        <v>Nebraska</v>
      </c>
    </row>
    <row r="2159" spans="1:5" x14ac:dyDescent="0.25">
      <c r="A2159" t="s">
        <v>2156</v>
      </c>
      <c r="B2159">
        <v>2.4577161114458501E-4</v>
      </c>
      <c r="C2159">
        <v>33</v>
      </c>
      <c r="D2159">
        <v>134271</v>
      </c>
      <c r="E2159" t="str">
        <f t="shared" si="33"/>
        <v>Texas</v>
      </c>
    </row>
    <row r="2160" spans="1:5" x14ac:dyDescent="0.25">
      <c r="A2160" t="s">
        <v>2157</v>
      </c>
      <c r="B2160">
        <v>0</v>
      </c>
      <c r="C2160">
        <v>0</v>
      </c>
      <c r="D2160">
        <v>11030</v>
      </c>
      <c r="E2160" t="str">
        <f t="shared" si="33"/>
        <v>Nevada</v>
      </c>
    </row>
    <row r="2161" spans="1:5" x14ac:dyDescent="0.25">
      <c r="A2161" t="s">
        <v>2158</v>
      </c>
      <c r="B2161">
        <v>1.3638234822750299E-3</v>
      </c>
      <c r="C2161">
        <v>868</v>
      </c>
      <c r="D2161">
        <v>636446</v>
      </c>
      <c r="E2161" t="str">
        <f t="shared" si="33"/>
        <v>Michigan</v>
      </c>
    </row>
    <row r="2162" spans="1:5" x14ac:dyDescent="0.25">
      <c r="A2162" t="s">
        <v>2159</v>
      </c>
      <c r="B2162">
        <v>0</v>
      </c>
      <c r="C2162">
        <v>0</v>
      </c>
      <c r="D2162">
        <v>9129</v>
      </c>
      <c r="E2162" t="str">
        <f t="shared" si="33"/>
        <v>Tennessee</v>
      </c>
    </row>
    <row r="2163" spans="1:5" x14ac:dyDescent="0.25">
      <c r="A2163" t="s">
        <v>2160</v>
      </c>
      <c r="B2163">
        <v>3.2149172158812901E-4</v>
      </c>
      <c r="C2163">
        <v>2</v>
      </c>
      <c r="D2163">
        <v>6221</v>
      </c>
      <c r="E2163" t="str">
        <f t="shared" si="33"/>
        <v>Iowa</v>
      </c>
    </row>
    <row r="2164" spans="1:5" x14ac:dyDescent="0.25">
      <c r="A2164" t="s">
        <v>2161</v>
      </c>
      <c r="B2164">
        <v>6.6831569082337295E-4</v>
      </c>
      <c r="C2164">
        <v>87</v>
      </c>
      <c r="D2164">
        <v>130178</v>
      </c>
      <c r="E2164" t="str">
        <f t="shared" si="33"/>
        <v>New Jersey</v>
      </c>
    </row>
    <row r="2165" spans="1:5" x14ac:dyDescent="0.25">
      <c r="A2165" t="s">
        <v>2162</v>
      </c>
      <c r="B2165">
        <v>0</v>
      </c>
      <c r="C2165">
        <v>0</v>
      </c>
      <c r="D2165">
        <v>7934</v>
      </c>
      <c r="E2165" t="str">
        <f t="shared" si="33"/>
        <v>Michigan</v>
      </c>
    </row>
    <row r="2166" spans="1:5" x14ac:dyDescent="0.25">
      <c r="A2166" t="s">
        <v>2163</v>
      </c>
      <c r="B2166">
        <v>0</v>
      </c>
      <c r="C2166">
        <v>0</v>
      </c>
      <c r="D2166">
        <v>6048</v>
      </c>
      <c r="E2166" t="str">
        <f t="shared" si="33"/>
        <v>Texas</v>
      </c>
    </row>
    <row r="2167" spans="1:5" x14ac:dyDescent="0.25">
      <c r="A2167" t="s">
        <v>2164</v>
      </c>
      <c r="B2167">
        <v>0</v>
      </c>
      <c r="C2167">
        <v>0</v>
      </c>
      <c r="D2167">
        <v>9136</v>
      </c>
      <c r="E2167" t="str">
        <f t="shared" si="33"/>
        <v>Georgia</v>
      </c>
    </row>
    <row r="2168" spans="1:5" x14ac:dyDescent="0.25">
      <c r="A2168" t="s">
        <v>2165</v>
      </c>
      <c r="B2168">
        <v>1.6952983725138001E-4</v>
      </c>
      <c r="C2168">
        <v>3</v>
      </c>
      <c r="D2168">
        <v>17696</v>
      </c>
      <c r="E2168" t="str">
        <f t="shared" si="33"/>
        <v>South Carolina</v>
      </c>
    </row>
    <row r="2169" spans="1:5" x14ac:dyDescent="0.25">
      <c r="A2169" t="s">
        <v>2166</v>
      </c>
      <c r="B2169">
        <v>0</v>
      </c>
      <c r="C2169">
        <v>0</v>
      </c>
      <c r="D2169">
        <v>10440</v>
      </c>
      <c r="E2169" t="str">
        <f t="shared" si="33"/>
        <v>Wisconsin</v>
      </c>
    </row>
    <row r="2170" spans="1:5" x14ac:dyDescent="0.25">
      <c r="A2170" t="s">
        <v>2167</v>
      </c>
      <c r="B2170">
        <v>0</v>
      </c>
      <c r="C2170">
        <v>0</v>
      </c>
      <c r="D2170">
        <v>7520</v>
      </c>
      <c r="E2170" t="str">
        <f t="shared" si="33"/>
        <v>Michigan</v>
      </c>
    </row>
    <row r="2171" spans="1:5" x14ac:dyDescent="0.25">
      <c r="A2171" t="s">
        <v>2168</v>
      </c>
      <c r="B2171">
        <v>0</v>
      </c>
      <c r="C2171">
        <v>0</v>
      </c>
      <c r="D2171">
        <v>14413</v>
      </c>
      <c r="E2171" t="str">
        <f t="shared" si="33"/>
        <v>Illinois</v>
      </c>
    </row>
    <row r="2172" spans="1:5" x14ac:dyDescent="0.25">
      <c r="A2172" t="s">
        <v>2169</v>
      </c>
      <c r="B2172">
        <v>0</v>
      </c>
      <c r="C2172">
        <v>0</v>
      </c>
      <c r="D2172">
        <v>2164</v>
      </c>
      <c r="E2172" t="str">
        <f t="shared" si="33"/>
        <v>Georgia</v>
      </c>
    </row>
    <row r="2173" spans="1:5" x14ac:dyDescent="0.25">
      <c r="A2173" t="s">
        <v>2170</v>
      </c>
      <c r="B2173">
        <v>4.43262411347511E-4</v>
      </c>
      <c r="C2173">
        <v>1</v>
      </c>
      <c r="D2173">
        <v>2256</v>
      </c>
      <c r="E2173" t="str">
        <f t="shared" si="33"/>
        <v>Indiana</v>
      </c>
    </row>
    <row r="2174" spans="1:5" x14ac:dyDescent="0.25">
      <c r="A2174" t="s">
        <v>2171</v>
      </c>
      <c r="B2174">
        <v>0</v>
      </c>
      <c r="C2174">
        <v>0</v>
      </c>
      <c r="D2174">
        <v>5697</v>
      </c>
      <c r="E2174" t="str">
        <f t="shared" si="33"/>
        <v>Kentucky</v>
      </c>
    </row>
    <row r="2175" spans="1:5" x14ac:dyDescent="0.25">
      <c r="A2175" t="s">
        <v>2172</v>
      </c>
      <c r="B2175">
        <v>1.5685044310254E-4</v>
      </c>
      <c r="C2175">
        <v>4</v>
      </c>
      <c r="D2175">
        <v>25502</v>
      </c>
      <c r="E2175" t="str">
        <f t="shared" si="33"/>
        <v>West Virginia</v>
      </c>
    </row>
    <row r="2176" spans="1:5" x14ac:dyDescent="0.25">
      <c r="A2176" t="s">
        <v>2173</v>
      </c>
      <c r="B2176">
        <v>3.2396408626700303E-4</v>
      </c>
      <c r="C2176">
        <v>21</v>
      </c>
      <c r="D2176">
        <v>64822</v>
      </c>
      <c r="E2176" t="str">
        <f t="shared" si="33"/>
        <v>Florida</v>
      </c>
    </row>
    <row r="2177" spans="1:7" x14ac:dyDescent="0.25">
      <c r="A2177" t="s">
        <v>2174</v>
      </c>
      <c r="B2177" s="1">
        <v>6.2715584822847699E-5</v>
      </c>
      <c r="C2177">
        <v>1</v>
      </c>
      <c r="D2177">
        <v>15945</v>
      </c>
      <c r="E2177" t="str">
        <f t="shared" si="33"/>
        <v>Washington</v>
      </c>
      <c r="G2177" s="1"/>
    </row>
    <row r="2178" spans="1:7" x14ac:dyDescent="0.25">
      <c r="A2178" t="s">
        <v>2175</v>
      </c>
      <c r="B2178">
        <v>3.4141345169003102E-4</v>
      </c>
      <c r="C2178">
        <v>4</v>
      </c>
      <c r="D2178">
        <v>11716</v>
      </c>
      <c r="E2178" t="str">
        <f t="shared" si="33"/>
        <v>Florida</v>
      </c>
    </row>
    <row r="2179" spans="1:7" x14ac:dyDescent="0.25">
      <c r="A2179" t="s">
        <v>2176</v>
      </c>
      <c r="B2179">
        <v>0</v>
      </c>
      <c r="C2179">
        <v>0</v>
      </c>
      <c r="D2179">
        <v>3229</v>
      </c>
      <c r="E2179" t="str">
        <f t="shared" si="33"/>
        <v>Oklahoma</v>
      </c>
    </row>
    <row r="2180" spans="1:7" x14ac:dyDescent="0.25">
      <c r="A2180" t="s">
        <v>2177</v>
      </c>
      <c r="B2180">
        <v>6.0423300348766396E-4</v>
      </c>
      <c r="C2180">
        <v>215</v>
      </c>
      <c r="D2180">
        <v>355823</v>
      </c>
      <c r="E2180" t="str">
        <f t="shared" ref="E2180:E2243" si="34">IFERROR(RIGHT(A2180,LEN(A2180)-FIND(",",A2180)-1),"DC")</f>
        <v>Oklahoma</v>
      </c>
    </row>
    <row r="2181" spans="1:7" x14ac:dyDescent="0.25">
      <c r="A2181" t="s">
        <v>2178</v>
      </c>
      <c r="B2181">
        <v>0</v>
      </c>
      <c r="C2181">
        <v>0</v>
      </c>
      <c r="D2181">
        <v>8178</v>
      </c>
      <c r="E2181" t="str">
        <f t="shared" si="34"/>
        <v>Oklahoma</v>
      </c>
    </row>
    <row r="2182" spans="1:7" x14ac:dyDescent="0.25">
      <c r="A2182" t="s">
        <v>2179</v>
      </c>
      <c r="B2182">
        <v>0</v>
      </c>
      <c r="C2182">
        <v>0</v>
      </c>
      <c r="D2182">
        <v>11017</v>
      </c>
      <c r="E2182" t="str">
        <f t="shared" si="34"/>
        <v>Mississippi</v>
      </c>
    </row>
    <row r="2183" spans="1:7" x14ac:dyDescent="0.25">
      <c r="A2183" t="s">
        <v>2180</v>
      </c>
      <c r="B2183">
        <v>0</v>
      </c>
      <c r="C2183">
        <v>0</v>
      </c>
      <c r="D2183">
        <v>12824</v>
      </c>
      <c r="E2183" t="str">
        <f t="shared" si="34"/>
        <v>Kentucky</v>
      </c>
    </row>
    <row r="2184" spans="1:7" x14ac:dyDescent="0.25">
      <c r="A2184" t="s">
        <v>2181</v>
      </c>
      <c r="B2184">
        <v>0</v>
      </c>
      <c r="C2184">
        <v>0</v>
      </c>
      <c r="D2184">
        <v>869</v>
      </c>
      <c r="E2184" t="str">
        <f t="shared" si="34"/>
        <v>Texas</v>
      </c>
    </row>
    <row r="2185" spans="1:7" x14ac:dyDescent="0.25">
      <c r="A2185" t="s">
        <v>2182</v>
      </c>
      <c r="B2185">
        <v>0</v>
      </c>
      <c r="C2185">
        <v>0</v>
      </c>
      <c r="D2185">
        <v>696</v>
      </c>
      <c r="E2185" t="str">
        <f t="shared" si="34"/>
        <v>North Dakota</v>
      </c>
    </row>
    <row r="2186" spans="1:7" x14ac:dyDescent="0.25">
      <c r="A2186" t="s">
        <v>2183</v>
      </c>
      <c r="B2186">
        <v>2.8403375267760302E-4</v>
      </c>
      <c r="C2186">
        <v>24</v>
      </c>
      <c r="D2186">
        <v>84497</v>
      </c>
      <c r="E2186" t="str">
        <f t="shared" si="34"/>
        <v>Minnesota</v>
      </c>
    </row>
    <row r="2187" spans="1:7" x14ac:dyDescent="0.25">
      <c r="A2187" t="s">
        <v>2184</v>
      </c>
      <c r="B2187">
        <v>0</v>
      </c>
      <c r="C2187">
        <v>0</v>
      </c>
      <c r="D2187">
        <v>889</v>
      </c>
      <c r="E2187" t="str">
        <f t="shared" si="34"/>
        <v>Idaho</v>
      </c>
    </row>
    <row r="2188" spans="1:7" x14ac:dyDescent="0.25">
      <c r="A2188" t="s">
        <v>2185</v>
      </c>
      <c r="B2188">
        <v>3.02617642608526E-4</v>
      </c>
      <c r="C2188">
        <v>24</v>
      </c>
      <c r="D2188">
        <v>79308</v>
      </c>
      <c r="E2188" t="str">
        <f t="shared" si="34"/>
        <v>New York</v>
      </c>
    </row>
    <row r="2189" spans="1:7" x14ac:dyDescent="0.25">
      <c r="A2189" t="s">
        <v>2186</v>
      </c>
      <c r="B2189">
        <v>0</v>
      </c>
      <c r="C2189">
        <v>0</v>
      </c>
      <c r="D2189">
        <v>17777</v>
      </c>
      <c r="E2189" t="str">
        <f t="shared" si="34"/>
        <v>Wisconsin</v>
      </c>
    </row>
    <row r="2190" spans="1:7" x14ac:dyDescent="0.25">
      <c r="A2190" t="s">
        <v>2187</v>
      </c>
      <c r="B2190">
        <v>5.8307003817359405E-4</v>
      </c>
      <c r="C2190">
        <v>117</v>
      </c>
      <c r="D2190">
        <v>200662</v>
      </c>
      <c r="E2190" t="str">
        <f t="shared" si="34"/>
        <v>New York</v>
      </c>
    </row>
    <row r="2191" spans="1:7" x14ac:dyDescent="0.25">
      <c r="A2191" t="s">
        <v>2188</v>
      </c>
      <c r="B2191" s="1">
        <v>5.6201877142725199E-5</v>
      </c>
      <c r="C2191">
        <v>2</v>
      </c>
      <c r="D2191">
        <v>35586</v>
      </c>
      <c r="E2191" t="str">
        <f t="shared" si="34"/>
        <v>North Carolina</v>
      </c>
      <c r="G2191" s="1"/>
    </row>
    <row r="2192" spans="1:7" x14ac:dyDescent="0.25">
      <c r="A2192" t="s">
        <v>2189</v>
      </c>
      <c r="B2192">
        <v>2.4792084563551799E-4</v>
      </c>
      <c r="C2192">
        <v>11</v>
      </c>
      <c r="D2192">
        <v>44369</v>
      </c>
      <c r="E2192" t="str">
        <f t="shared" si="34"/>
        <v>New York</v>
      </c>
    </row>
    <row r="2193" spans="1:5" x14ac:dyDescent="0.25">
      <c r="A2193" t="s">
        <v>2190</v>
      </c>
      <c r="B2193">
        <v>0</v>
      </c>
      <c r="C2193">
        <v>0</v>
      </c>
      <c r="D2193">
        <v>2695</v>
      </c>
      <c r="E2193" t="str">
        <f t="shared" si="34"/>
        <v>Michigan</v>
      </c>
    </row>
    <row r="2194" spans="1:5" x14ac:dyDescent="0.25">
      <c r="A2194" t="s">
        <v>2191</v>
      </c>
      <c r="B2194">
        <v>1.19009404514192E-3</v>
      </c>
      <c r="C2194">
        <v>1546</v>
      </c>
      <c r="D2194">
        <v>1299057</v>
      </c>
      <c r="E2194" t="str">
        <f t="shared" si="34"/>
        <v>California</v>
      </c>
    </row>
    <row r="2195" spans="1:5" x14ac:dyDescent="0.25">
      <c r="A2195" t="s">
        <v>2192</v>
      </c>
      <c r="B2195">
        <v>8.7875392693159595E-4</v>
      </c>
      <c r="C2195">
        <v>560</v>
      </c>
      <c r="D2195">
        <v>637266</v>
      </c>
      <c r="E2195" t="str">
        <f t="shared" si="34"/>
        <v>Florida</v>
      </c>
    </row>
    <row r="2196" spans="1:5" x14ac:dyDescent="0.25">
      <c r="A2196" t="s">
        <v>2193</v>
      </c>
      <c r="B2196">
        <v>0</v>
      </c>
      <c r="C2196">
        <v>0</v>
      </c>
      <c r="D2196">
        <v>7210</v>
      </c>
      <c r="E2196" t="str">
        <f t="shared" si="34"/>
        <v>Indiana</v>
      </c>
    </row>
    <row r="2197" spans="1:5" x14ac:dyDescent="0.25">
      <c r="A2197" t="s">
        <v>2194</v>
      </c>
      <c r="B2197">
        <v>3.7764984306554102E-4</v>
      </c>
      <c r="C2197">
        <v>45</v>
      </c>
      <c r="D2197">
        <v>119158</v>
      </c>
      <c r="E2197" t="str">
        <f t="shared" si="34"/>
        <v>New York</v>
      </c>
    </row>
    <row r="2198" spans="1:5" x14ac:dyDescent="0.25">
      <c r="A2198" t="s">
        <v>2195</v>
      </c>
      <c r="B2198">
        <v>3.94255139397392E-4</v>
      </c>
      <c r="C2198">
        <v>14</v>
      </c>
      <c r="D2198">
        <v>35510</v>
      </c>
      <c r="E2198" t="str">
        <f t="shared" si="34"/>
        <v>North Carolina</v>
      </c>
    </row>
    <row r="2199" spans="1:5" x14ac:dyDescent="0.25">
      <c r="A2199" t="s">
        <v>2196</v>
      </c>
      <c r="B2199">
        <v>1.0351966873700599E-4</v>
      </c>
      <c r="C2199">
        <v>2</v>
      </c>
      <c r="D2199">
        <v>19320</v>
      </c>
      <c r="E2199" t="str">
        <f t="shared" si="34"/>
        <v>Texas</v>
      </c>
    </row>
    <row r="2200" spans="1:5" x14ac:dyDescent="0.25">
      <c r="A2200" t="s">
        <v>2197</v>
      </c>
      <c r="B2200">
        <v>0</v>
      </c>
      <c r="C2200">
        <v>0</v>
      </c>
      <c r="D2200">
        <v>7142</v>
      </c>
      <c r="E2200" t="str">
        <f t="shared" si="34"/>
        <v>Vermont</v>
      </c>
    </row>
    <row r="2201" spans="1:5" x14ac:dyDescent="0.25">
      <c r="A2201" t="s">
        <v>2198</v>
      </c>
      <c r="B2201">
        <v>1.3789299503585899E-4</v>
      </c>
      <c r="C2201">
        <v>1</v>
      </c>
      <c r="D2201">
        <v>7252</v>
      </c>
      <c r="E2201" t="str">
        <f t="shared" si="34"/>
        <v>Virginia</v>
      </c>
    </row>
    <row r="2202" spans="1:5" x14ac:dyDescent="0.25">
      <c r="A2202" t="s">
        <v>2199</v>
      </c>
      <c r="B2202">
        <v>0</v>
      </c>
      <c r="C2202">
        <v>0</v>
      </c>
      <c r="D2202">
        <v>23050</v>
      </c>
      <c r="E2202" t="str">
        <f t="shared" si="34"/>
        <v>South Carolina</v>
      </c>
    </row>
    <row r="2203" spans="1:5" x14ac:dyDescent="0.25">
      <c r="A2203" t="s">
        <v>2200</v>
      </c>
      <c r="B2203">
        <v>0</v>
      </c>
      <c r="C2203">
        <v>0</v>
      </c>
      <c r="D2203">
        <v>2863</v>
      </c>
      <c r="E2203" t="str">
        <f t="shared" si="34"/>
        <v>Missouri</v>
      </c>
    </row>
    <row r="2204" spans="1:5" x14ac:dyDescent="0.25">
      <c r="A2204" t="s">
        <v>2201</v>
      </c>
      <c r="B2204">
        <v>1.8549434242254301E-4</v>
      </c>
      <c r="C2204">
        <v>2</v>
      </c>
      <c r="D2204">
        <v>10782</v>
      </c>
      <c r="E2204" t="str">
        <f t="shared" si="34"/>
        <v>New York</v>
      </c>
    </row>
    <row r="2205" spans="1:5" x14ac:dyDescent="0.25">
      <c r="A2205" t="s">
        <v>2202</v>
      </c>
      <c r="B2205">
        <v>0</v>
      </c>
      <c r="C2205">
        <v>0</v>
      </c>
      <c r="D2205">
        <v>9369</v>
      </c>
      <c r="E2205" t="str">
        <f t="shared" si="34"/>
        <v>Vermont</v>
      </c>
    </row>
    <row r="2206" spans="1:5" x14ac:dyDescent="0.25">
      <c r="A2206" t="s">
        <v>2203</v>
      </c>
      <c r="B2206">
        <v>5.8214148684232405E-4</v>
      </c>
      <c r="C2206">
        <v>88</v>
      </c>
      <c r="D2206">
        <v>151166</v>
      </c>
      <c r="E2206" t="str">
        <f t="shared" si="34"/>
        <v>Louisiana</v>
      </c>
    </row>
    <row r="2207" spans="1:5" x14ac:dyDescent="0.25">
      <c r="A2207" t="s">
        <v>2204</v>
      </c>
      <c r="B2207">
        <v>0</v>
      </c>
      <c r="C2207">
        <v>0</v>
      </c>
      <c r="D2207">
        <v>2307</v>
      </c>
      <c r="E2207" t="str">
        <f t="shared" si="34"/>
        <v>Puerto Rico</v>
      </c>
    </row>
    <row r="2208" spans="1:5" x14ac:dyDescent="0.25">
      <c r="A2208" t="s">
        <v>2205</v>
      </c>
      <c r="B2208">
        <v>0</v>
      </c>
      <c r="C2208">
        <v>0</v>
      </c>
      <c r="D2208">
        <v>2600</v>
      </c>
      <c r="E2208" t="str">
        <f t="shared" si="34"/>
        <v>Kansas</v>
      </c>
    </row>
    <row r="2209" spans="1:7" x14ac:dyDescent="0.25">
      <c r="A2209" t="s">
        <v>2206</v>
      </c>
      <c r="B2209">
        <v>0</v>
      </c>
      <c r="C2209">
        <v>0</v>
      </c>
      <c r="D2209">
        <v>3125</v>
      </c>
      <c r="E2209" t="str">
        <f t="shared" si="34"/>
        <v>Missouri</v>
      </c>
    </row>
    <row r="2210" spans="1:7" x14ac:dyDescent="0.25">
      <c r="A2210" t="s">
        <v>2207</v>
      </c>
      <c r="B2210">
        <v>0</v>
      </c>
      <c r="C2210">
        <v>0</v>
      </c>
      <c r="D2210">
        <v>6199</v>
      </c>
      <c r="E2210" t="str">
        <f t="shared" si="34"/>
        <v>Oklahoma</v>
      </c>
    </row>
    <row r="2211" spans="1:7" x14ac:dyDescent="0.25">
      <c r="A2211" t="s">
        <v>2208</v>
      </c>
      <c r="B2211">
        <v>0</v>
      </c>
      <c r="C2211">
        <v>0</v>
      </c>
      <c r="D2211">
        <v>1850</v>
      </c>
      <c r="E2211" t="str">
        <f t="shared" si="34"/>
        <v>Kansas</v>
      </c>
    </row>
    <row r="2212" spans="1:7" x14ac:dyDescent="0.25">
      <c r="A2212" t="s">
        <v>2209</v>
      </c>
      <c r="B2212">
        <v>3.9058228006316699E-4</v>
      </c>
      <c r="C2212">
        <v>25</v>
      </c>
      <c r="D2212">
        <v>64007</v>
      </c>
      <c r="E2212" t="str">
        <f t="shared" si="34"/>
        <v>Florida</v>
      </c>
    </row>
    <row r="2213" spans="1:7" x14ac:dyDescent="0.25">
      <c r="A2213" t="s">
        <v>2210</v>
      </c>
      <c r="B2213">
        <v>0</v>
      </c>
      <c r="C2213">
        <v>0</v>
      </c>
      <c r="D2213">
        <v>2654</v>
      </c>
      <c r="E2213" t="str">
        <f t="shared" si="34"/>
        <v>Iowa</v>
      </c>
    </row>
    <row r="2214" spans="1:7" x14ac:dyDescent="0.25">
      <c r="A2214" t="s">
        <v>2211</v>
      </c>
      <c r="B2214">
        <v>0</v>
      </c>
      <c r="C2214">
        <v>0</v>
      </c>
      <c r="D2214">
        <v>5518</v>
      </c>
      <c r="E2214" t="str">
        <f t="shared" si="34"/>
        <v>Michigan</v>
      </c>
    </row>
    <row r="2215" spans="1:7" x14ac:dyDescent="0.25">
      <c r="A2215" t="s">
        <v>2212</v>
      </c>
      <c r="B2215">
        <v>0</v>
      </c>
      <c r="C2215">
        <v>0</v>
      </c>
      <c r="D2215">
        <v>2324</v>
      </c>
      <c r="E2215" t="str">
        <f t="shared" si="34"/>
        <v>Michigan</v>
      </c>
    </row>
    <row r="2216" spans="1:7" x14ac:dyDescent="0.25">
      <c r="A2216" t="s">
        <v>2213</v>
      </c>
      <c r="B2216" s="1">
        <v>3.7714501225693998E-5</v>
      </c>
      <c r="C2216">
        <v>1</v>
      </c>
      <c r="D2216">
        <v>26515</v>
      </c>
      <c r="E2216" t="str">
        <f t="shared" si="34"/>
        <v>New York</v>
      </c>
      <c r="G2216" s="1"/>
    </row>
    <row r="2217" spans="1:7" x14ac:dyDescent="0.25">
      <c r="A2217" t="s">
        <v>2214</v>
      </c>
      <c r="B2217">
        <v>0</v>
      </c>
      <c r="C2217">
        <v>0</v>
      </c>
      <c r="D2217">
        <v>6206</v>
      </c>
      <c r="E2217" t="str">
        <f t="shared" si="34"/>
        <v>Colorado</v>
      </c>
    </row>
    <row r="2218" spans="1:7" x14ac:dyDescent="0.25">
      <c r="A2218" t="s">
        <v>2215</v>
      </c>
      <c r="B2218" s="1">
        <v>8.5316952478486905E-5</v>
      </c>
      <c r="C2218">
        <v>1</v>
      </c>
      <c r="D2218">
        <v>11721</v>
      </c>
      <c r="E2218" t="str">
        <f t="shared" si="34"/>
        <v>New Mexico</v>
      </c>
      <c r="G2218" s="1"/>
    </row>
    <row r="2219" spans="1:7" x14ac:dyDescent="0.25">
      <c r="A2219" t="s">
        <v>2216</v>
      </c>
      <c r="B2219">
        <v>2.0157226365646801E-4</v>
      </c>
      <c r="C2219">
        <v>1</v>
      </c>
      <c r="D2219">
        <v>4961</v>
      </c>
      <c r="E2219" t="str">
        <f t="shared" si="34"/>
        <v>Nebraska</v>
      </c>
    </row>
    <row r="2220" spans="1:7" x14ac:dyDescent="0.25">
      <c r="A2220" t="s">
        <v>2217</v>
      </c>
      <c r="B2220">
        <v>3.1250000000004798E-4</v>
      </c>
      <c r="C2220">
        <v>3</v>
      </c>
      <c r="D2220">
        <v>9600</v>
      </c>
      <c r="E2220" t="str">
        <f t="shared" si="34"/>
        <v>Michigan</v>
      </c>
    </row>
    <row r="2221" spans="1:7" x14ac:dyDescent="0.25">
      <c r="A2221" t="s">
        <v>2218</v>
      </c>
      <c r="B2221" s="1">
        <v>4.6234222571550598E-5</v>
      </c>
      <c r="C2221">
        <v>1</v>
      </c>
      <c r="D2221">
        <v>21629</v>
      </c>
      <c r="E2221" t="str">
        <f t="shared" si="34"/>
        <v>New York</v>
      </c>
      <c r="G2221" s="1"/>
    </row>
    <row r="2222" spans="1:7" x14ac:dyDescent="0.25">
      <c r="A2222" t="s">
        <v>2219</v>
      </c>
      <c r="B2222">
        <v>0</v>
      </c>
      <c r="C2222">
        <v>0</v>
      </c>
      <c r="D2222">
        <v>1601</v>
      </c>
      <c r="E2222" t="str">
        <f t="shared" si="34"/>
        <v>Kansas</v>
      </c>
    </row>
    <row r="2223" spans="1:7" x14ac:dyDescent="0.25">
      <c r="A2223" t="s">
        <v>2220</v>
      </c>
      <c r="B2223">
        <v>3.5154836374917599E-4</v>
      </c>
      <c r="C2223">
        <v>34</v>
      </c>
      <c r="D2223">
        <v>96715</v>
      </c>
      <c r="E2223" t="str">
        <f t="shared" si="34"/>
        <v>Michigan</v>
      </c>
    </row>
    <row r="2224" spans="1:7" x14ac:dyDescent="0.25">
      <c r="A2224" t="s">
        <v>2221</v>
      </c>
      <c r="B2224">
        <v>0</v>
      </c>
      <c r="C2224">
        <v>0</v>
      </c>
      <c r="D2224">
        <v>14004</v>
      </c>
      <c r="E2224" t="str">
        <f t="shared" si="34"/>
        <v>Ohio</v>
      </c>
    </row>
    <row r="2225" spans="1:5" x14ac:dyDescent="0.25">
      <c r="A2225" t="s">
        <v>2222</v>
      </c>
      <c r="B2225">
        <v>0</v>
      </c>
      <c r="C2225">
        <v>0</v>
      </c>
      <c r="D2225">
        <v>7372</v>
      </c>
      <c r="E2225" t="str">
        <f t="shared" si="34"/>
        <v>Oklahoma</v>
      </c>
    </row>
    <row r="2226" spans="1:5" x14ac:dyDescent="0.25">
      <c r="A2226" t="s">
        <v>2223</v>
      </c>
      <c r="B2226">
        <v>0</v>
      </c>
      <c r="C2226">
        <v>0</v>
      </c>
      <c r="D2226">
        <v>21261</v>
      </c>
      <c r="E2226" t="str">
        <f t="shared" si="34"/>
        <v>Minnesota</v>
      </c>
    </row>
    <row r="2227" spans="1:5" x14ac:dyDescent="0.25">
      <c r="A2227" t="s">
        <v>2224</v>
      </c>
      <c r="B2227">
        <v>0</v>
      </c>
      <c r="C2227">
        <v>0</v>
      </c>
      <c r="D2227">
        <v>7037</v>
      </c>
      <c r="E2227" t="str">
        <f t="shared" si="34"/>
        <v>Arkansas</v>
      </c>
    </row>
    <row r="2228" spans="1:5" x14ac:dyDescent="0.25">
      <c r="A2228" t="s">
        <v>2225</v>
      </c>
      <c r="B2228">
        <v>1.69822535450503E-4</v>
      </c>
      <c r="C2228">
        <v>10</v>
      </c>
      <c r="D2228">
        <v>58885</v>
      </c>
      <c r="E2228" t="str">
        <f t="shared" si="34"/>
        <v>Louisiana</v>
      </c>
    </row>
    <row r="2229" spans="1:5" x14ac:dyDescent="0.25">
      <c r="A2229" t="s">
        <v>2226</v>
      </c>
      <c r="B2229">
        <v>0</v>
      </c>
      <c r="C2229">
        <v>0</v>
      </c>
      <c r="D2229">
        <v>2350</v>
      </c>
      <c r="E2229" t="str">
        <f t="shared" si="34"/>
        <v>Colorado</v>
      </c>
    </row>
    <row r="2230" spans="1:5" x14ac:dyDescent="0.25">
      <c r="A2230" t="s">
        <v>2227</v>
      </c>
      <c r="B2230">
        <v>2.6098871223823001E-4</v>
      </c>
      <c r="C2230">
        <v>24</v>
      </c>
      <c r="D2230">
        <v>91958</v>
      </c>
      <c r="E2230" t="str">
        <f t="shared" si="34"/>
        <v>Wisconsin</v>
      </c>
    </row>
    <row r="2231" spans="1:5" x14ac:dyDescent="0.25">
      <c r="A2231" t="s">
        <v>2228</v>
      </c>
      <c r="B2231">
        <v>0</v>
      </c>
      <c r="C2231">
        <v>0</v>
      </c>
      <c r="D2231">
        <v>4321</v>
      </c>
      <c r="E2231" t="str">
        <f t="shared" si="34"/>
        <v>Tennessee</v>
      </c>
    </row>
    <row r="2232" spans="1:5" x14ac:dyDescent="0.25">
      <c r="A2232" t="s">
        <v>2229</v>
      </c>
      <c r="B2232">
        <v>0</v>
      </c>
      <c r="C2232">
        <v>0</v>
      </c>
      <c r="D2232">
        <v>3832</v>
      </c>
      <c r="E2232" t="str">
        <f t="shared" si="34"/>
        <v>Indiana</v>
      </c>
    </row>
    <row r="2233" spans="1:5" x14ac:dyDescent="0.25">
      <c r="A2233" t="s">
        <v>2230</v>
      </c>
      <c r="B2233">
        <v>0</v>
      </c>
      <c r="C2233">
        <v>0</v>
      </c>
      <c r="D2233">
        <v>1733</v>
      </c>
      <c r="E2233" t="str">
        <f t="shared" si="34"/>
        <v>Kentucky</v>
      </c>
    </row>
    <row r="2234" spans="1:5" x14ac:dyDescent="0.25">
      <c r="A2234" t="s">
        <v>2231</v>
      </c>
      <c r="B2234">
        <v>0</v>
      </c>
      <c r="C2234">
        <v>0</v>
      </c>
      <c r="D2234">
        <v>583</v>
      </c>
      <c r="E2234" t="str">
        <f t="shared" si="34"/>
        <v>Kentucky</v>
      </c>
    </row>
    <row r="2235" spans="1:5" x14ac:dyDescent="0.25">
      <c r="A2235" t="s">
        <v>2232</v>
      </c>
      <c r="B2235">
        <v>0</v>
      </c>
      <c r="C2235">
        <v>0</v>
      </c>
      <c r="D2235">
        <v>2883</v>
      </c>
      <c r="E2235" t="str">
        <f t="shared" si="34"/>
        <v>Idaho</v>
      </c>
    </row>
    <row r="2236" spans="1:5" x14ac:dyDescent="0.25">
      <c r="A2236" t="s">
        <v>2233</v>
      </c>
      <c r="B2236">
        <v>1.3237143424449301E-4</v>
      </c>
      <c r="C2236">
        <v>2</v>
      </c>
      <c r="D2236">
        <v>15109</v>
      </c>
      <c r="E2236" t="str">
        <f t="shared" si="34"/>
        <v>Maine</v>
      </c>
    </row>
    <row r="2237" spans="1:5" x14ac:dyDescent="0.25">
      <c r="A2237" t="s">
        <v>2234</v>
      </c>
      <c r="B2237">
        <v>0</v>
      </c>
      <c r="C2237">
        <v>0</v>
      </c>
      <c r="D2237">
        <v>2120</v>
      </c>
      <c r="E2237" t="str">
        <f t="shared" si="34"/>
        <v>Missouri</v>
      </c>
    </row>
    <row r="2238" spans="1:5" x14ac:dyDescent="0.25">
      <c r="A2238" t="s">
        <v>2235</v>
      </c>
      <c r="B2238">
        <v>2.87574181067173E-4</v>
      </c>
      <c r="C2238">
        <v>11</v>
      </c>
      <c r="D2238">
        <v>38251</v>
      </c>
      <c r="E2238" t="str">
        <f t="shared" si="34"/>
        <v>Wisconsin</v>
      </c>
    </row>
    <row r="2239" spans="1:5" x14ac:dyDescent="0.25">
      <c r="A2239" t="s">
        <v>2236</v>
      </c>
      <c r="B2239">
        <v>0</v>
      </c>
      <c r="C2239">
        <v>0</v>
      </c>
      <c r="D2239">
        <v>6843</v>
      </c>
      <c r="E2239" t="str">
        <f t="shared" si="34"/>
        <v>Washington</v>
      </c>
    </row>
    <row r="2240" spans="1:5" x14ac:dyDescent="0.25">
      <c r="A2240" t="s">
        <v>2237</v>
      </c>
      <c r="B2240">
        <v>0</v>
      </c>
      <c r="C2240">
        <v>0</v>
      </c>
      <c r="D2240">
        <v>5234</v>
      </c>
      <c r="E2240" t="str">
        <f t="shared" si="34"/>
        <v>Iowa</v>
      </c>
    </row>
    <row r="2241" spans="1:7" x14ac:dyDescent="0.25">
      <c r="A2241" t="s">
        <v>2238</v>
      </c>
      <c r="B2241">
        <v>0</v>
      </c>
      <c r="C2241">
        <v>0</v>
      </c>
      <c r="D2241">
        <v>5171</v>
      </c>
      <c r="E2241" t="str">
        <f t="shared" si="34"/>
        <v>Virginia</v>
      </c>
    </row>
    <row r="2242" spans="1:7" x14ac:dyDescent="0.25">
      <c r="A2242" t="s">
        <v>2239</v>
      </c>
      <c r="B2242">
        <v>9.6390566916970601E-4</v>
      </c>
      <c r="C2242">
        <v>453</v>
      </c>
      <c r="D2242">
        <v>469963</v>
      </c>
      <c r="E2242" t="str">
        <f t="shared" si="34"/>
        <v>Florida</v>
      </c>
    </row>
    <row r="2243" spans="1:7" x14ac:dyDescent="0.25">
      <c r="A2243" t="s">
        <v>2240</v>
      </c>
      <c r="B2243">
        <v>0</v>
      </c>
      <c r="C2243">
        <v>0</v>
      </c>
      <c r="D2243">
        <v>4698</v>
      </c>
      <c r="E2243" t="str">
        <f t="shared" si="34"/>
        <v>Iowa</v>
      </c>
    </row>
    <row r="2244" spans="1:7" x14ac:dyDescent="0.25">
      <c r="A2244" t="s">
        <v>2241</v>
      </c>
      <c r="B2244">
        <v>0</v>
      </c>
      <c r="C2244">
        <v>0</v>
      </c>
      <c r="D2244">
        <v>8864</v>
      </c>
      <c r="E2244" t="str">
        <f t="shared" ref="E2244:E2307" si="35">IFERROR(RIGHT(A2244,LEN(A2244)-FIND(",",A2244)-1),"DC")</f>
        <v>Texas</v>
      </c>
    </row>
    <row r="2245" spans="1:7" x14ac:dyDescent="0.25">
      <c r="A2245" t="s">
        <v>2242</v>
      </c>
      <c r="B2245">
        <v>0</v>
      </c>
      <c r="C2245">
        <v>0</v>
      </c>
      <c r="D2245">
        <v>4614</v>
      </c>
      <c r="E2245" t="str">
        <f t="shared" si="35"/>
        <v>North Carolina</v>
      </c>
    </row>
    <row r="2246" spans="1:7" x14ac:dyDescent="0.25">
      <c r="A2246" t="s">
        <v>2243</v>
      </c>
      <c r="B2246">
        <v>0</v>
      </c>
      <c r="C2246">
        <v>0</v>
      </c>
      <c r="D2246">
        <v>8348</v>
      </c>
      <c r="E2246" t="str">
        <f t="shared" si="35"/>
        <v>Mississippi</v>
      </c>
    </row>
    <row r="2247" spans="1:7" x14ac:dyDescent="0.25">
      <c r="A2247" t="s">
        <v>2244</v>
      </c>
      <c r="B2247" s="1">
        <v>9.7703957010253294E-5</v>
      </c>
      <c r="C2247">
        <v>1</v>
      </c>
      <c r="D2247">
        <v>10235</v>
      </c>
      <c r="E2247" t="str">
        <f t="shared" si="35"/>
        <v>Texas</v>
      </c>
      <c r="G2247" s="1"/>
    </row>
    <row r="2248" spans="1:7" x14ac:dyDescent="0.25">
      <c r="A2248" t="s">
        <v>2245</v>
      </c>
      <c r="B2248">
        <v>0</v>
      </c>
      <c r="C2248">
        <v>0</v>
      </c>
      <c r="D2248">
        <v>3383</v>
      </c>
      <c r="E2248" t="str">
        <f t="shared" si="35"/>
        <v>Colorado</v>
      </c>
    </row>
    <row r="2249" spans="1:7" x14ac:dyDescent="0.25">
      <c r="A2249" t="s">
        <v>2246</v>
      </c>
      <c r="B2249">
        <v>0</v>
      </c>
      <c r="C2249">
        <v>0</v>
      </c>
      <c r="D2249">
        <v>5344</v>
      </c>
      <c r="E2249" t="str">
        <f t="shared" si="35"/>
        <v>Montana</v>
      </c>
    </row>
    <row r="2250" spans="1:7" x14ac:dyDescent="0.25">
      <c r="A2250" t="s">
        <v>2247</v>
      </c>
      <c r="B2250" s="1">
        <v>9.7503900156059505E-5</v>
      </c>
      <c r="C2250">
        <v>1</v>
      </c>
      <c r="D2250">
        <v>10256</v>
      </c>
      <c r="E2250" t="str">
        <f t="shared" si="35"/>
        <v>Wyoming</v>
      </c>
      <c r="G2250" s="1"/>
    </row>
    <row r="2251" spans="1:7" x14ac:dyDescent="0.25">
      <c r="A2251" t="s">
        <v>2248</v>
      </c>
      <c r="B2251">
        <v>0</v>
      </c>
      <c r="C2251">
        <v>0</v>
      </c>
      <c r="D2251">
        <v>3387</v>
      </c>
      <c r="E2251" t="str">
        <f t="shared" si="35"/>
        <v>Indiana</v>
      </c>
    </row>
    <row r="2252" spans="1:7" x14ac:dyDescent="0.25">
      <c r="A2252" t="s">
        <v>2249</v>
      </c>
      <c r="B2252" s="1">
        <v>9.6166175150624799E-5</v>
      </c>
      <c r="C2252">
        <v>3</v>
      </c>
      <c r="D2252">
        <v>31196</v>
      </c>
      <c r="E2252" t="str">
        <f t="shared" si="35"/>
        <v>Texas</v>
      </c>
      <c r="G2252" s="1"/>
    </row>
    <row r="2253" spans="1:7" x14ac:dyDescent="0.25">
      <c r="A2253" t="s">
        <v>2250</v>
      </c>
      <c r="B2253">
        <v>0</v>
      </c>
      <c r="C2253">
        <v>0</v>
      </c>
      <c r="D2253">
        <v>4397</v>
      </c>
      <c r="E2253" t="str">
        <f t="shared" si="35"/>
        <v>Texas</v>
      </c>
    </row>
    <row r="2254" spans="1:7" x14ac:dyDescent="0.25">
      <c r="A2254" t="s">
        <v>2251</v>
      </c>
      <c r="B2254">
        <v>4.30801179732487E-4</v>
      </c>
      <c r="C2254">
        <v>39</v>
      </c>
      <c r="D2254">
        <v>90529</v>
      </c>
      <c r="E2254" t="str">
        <f t="shared" si="35"/>
        <v>Florida</v>
      </c>
    </row>
    <row r="2255" spans="1:7" x14ac:dyDescent="0.25">
      <c r="A2255" t="s">
        <v>2252</v>
      </c>
      <c r="B2255">
        <v>0</v>
      </c>
      <c r="C2255">
        <v>0</v>
      </c>
      <c r="D2255">
        <v>11410</v>
      </c>
      <c r="E2255" t="str">
        <f t="shared" si="35"/>
        <v>North Carolina</v>
      </c>
    </row>
    <row r="2256" spans="1:7" x14ac:dyDescent="0.25">
      <c r="A2256" t="s">
        <v>2253</v>
      </c>
      <c r="B2256">
        <v>8.5304982939005103E-4</v>
      </c>
      <c r="C2256">
        <v>121</v>
      </c>
      <c r="D2256">
        <v>141844</v>
      </c>
      <c r="E2256" t="str">
        <f t="shared" si="35"/>
        <v>New Jersey</v>
      </c>
    </row>
    <row r="2257" spans="1:7" x14ac:dyDescent="0.25">
      <c r="A2257" t="s">
        <v>2254</v>
      </c>
      <c r="B2257">
        <v>0</v>
      </c>
      <c r="C2257">
        <v>0</v>
      </c>
      <c r="D2257">
        <v>1436</v>
      </c>
      <c r="E2257" t="str">
        <f t="shared" si="35"/>
        <v>Puerto Rico</v>
      </c>
    </row>
    <row r="2258" spans="1:7" x14ac:dyDescent="0.25">
      <c r="A2258" t="s">
        <v>2255</v>
      </c>
      <c r="B2258">
        <v>0</v>
      </c>
      <c r="C2258">
        <v>0</v>
      </c>
      <c r="D2258">
        <v>5131</v>
      </c>
      <c r="E2258" t="str">
        <f t="shared" si="35"/>
        <v>Virginia</v>
      </c>
    </row>
    <row r="2259" spans="1:7" x14ac:dyDescent="0.25">
      <c r="A2259" t="s">
        <v>2256</v>
      </c>
      <c r="B2259">
        <v>3.9275093979684801E-4</v>
      </c>
      <c r="C2259">
        <v>7</v>
      </c>
      <c r="D2259">
        <v>17823</v>
      </c>
      <c r="E2259" t="str">
        <f t="shared" si="35"/>
        <v>Georgia</v>
      </c>
    </row>
    <row r="2260" spans="1:7" x14ac:dyDescent="0.25">
      <c r="A2260" t="s">
        <v>2257</v>
      </c>
      <c r="B2260">
        <v>0</v>
      </c>
      <c r="C2260">
        <v>0</v>
      </c>
      <c r="D2260">
        <v>5913</v>
      </c>
      <c r="E2260" t="str">
        <f t="shared" si="35"/>
        <v>Ohio</v>
      </c>
    </row>
    <row r="2261" spans="1:7" x14ac:dyDescent="0.25">
      <c r="A2261" t="s">
        <v>2258</v>
      </c>
      <c r="B2261">
        <v>0</v>
      </c>
      <c r="C2261">
        <v>0</v>
      </c>
      <c r="D2261">
        <v>2042</v>
      </c>
      <c r="E2261" t="str">
        <f t="shared" si="35"/>
        <v>Kansas</v>
      </c>
    </row>
    <row r="2262" spans="1:7" x14ac:dyDescent="0.25">
      <c r="A2262" t="s">
        <v>2259</v>
      </c>
      <c r="B2262">
        <v>0</v>
      </c>
      <c r="C2262">
        <v>0</v>
      </c>
      <c r="D2262">
        <v>932</v>
      </c>
      <c r="E2262" t="str">
        <f t="shared" si="35"/>
        <v>Nebraska</v>
      </c>
    </row>
    <row r="2263" spans="1:7" x14ac:dyDescent="0.25">
      <c r="A2263" t="s">
        <v>2260</v>
      </c>
      <c r="B2263">
        <v>0</v>
      </c>
      <c r="C2263">
        <v>0</v>
      </c>
      <c r="D2263">
        <v>3438</v>
      </c>
      <c r="E2263" t="str">
        <f t="shared" si="35"/>
        <v>Oklahoma</v>
      </c>
    </row>
    <row r="2264" spans="1:7" x14ac:dyDescent="0.25">
      <c r="A2264" t="s">
        <v>2261</v>
      </c>
      <c r="B2264">
        <v>2.09643605870057E-4</v>
      </c>
      <c r="C2264">
        <v>1</v>
      </c>
      <c r="D2264">
        <v>4770</v>
      </c>
      <c r="E2264" t="str">
        <f t="shared" si="35"/>
        <v>Idaho</v>
      </c>
    </row>
    <row r="2265" spans="1:7" x14ac:dyDescent="0.25">
      <c r="A2265" t="s">
        <v>2262</v>
      </c>
      <c r="B2265">
        <v>1.47899822520169E-4</v>
      </c>
      <c r="C2265">
        <v>3</v>
      </c>
      <c r="D2265">
        <v>20284</v>
      </c>
      <c r="E2265" t="str">
        <f t="shared" si="35"/>
        <v>Oklahoma</v>
      </c>
    </row>
    <row r="2266" spans="1:7" x14ac:dyDescent="0.25">
      <c r="A2266" t="s">
        <v>2263</v>
      </c>
      <c r="B2266">
        <v>0</v>
      </c>
      <c r="C2266">
        <v>0</v>
      </c>
      <c r="D2266">
        <v>6405</v>
      </c>
      <c r="E2266" t="str">
        <f t="shared" si="35"/>
        <v>Georgia</v>
      </c>
    </row>
    <row r="2267" spans="1:7" x14ac:dyDescent="0.25">
      <c r="A2267" t="s">
        <v>2264</v>
      </c>
      <c r="B2267">
        <v>0</v>
      </c>
      <c r="C2267">
        <v>0</v>
      </c>
      <c r="D2267">
        <v>8196</v>
      </c>
      <c r="E2267" t="str">
        <f t="shared" si="35"/>
        <v>Mississippi</v>
      </c>
    </row>
    <row r="2268" spans="1:7" x14ac:dyDescent="0.25">
      <c r="A2268" t="s">
        <v>2265</v>
      </c>
      <c r="B2268">
        <v>0</v>
      </c>
      <c r="C2268">
        <v>0</v>
      </c>
      <c r="D2268">
        <v>5682</v>
      </c>
      <c r="E2268" t="str">
        <f t="shared" si="35"/>
        <v>Texas</v>
      </c>
    </row>
    <row r="2269" spans="1:7" x14ac:dyDescent="0.25">
      <c r="A2269" t="s">
        <v>2266</v>
      </c>
      <c r="B2269">
        <v>5.9049306170655402E-4</v>
      </c>
      <c r="C2269">
        <v>2</v>
      </c>
      <c r="D2269">
        <v>3387</v>
      </c>
      <c r="E2269" t="str">
        <f t="shared" si="35"/>
        <v>North Dakota</v>
      </c>
    </row>
    <row r="2270" spans="1:7" x14ac:dyDescent="0.25">
      <c r="A2270" t="s">
        <v>2267</v>
      </c>
      <c r="B2270">
        <v>0</v>
      </c>
      <c r="C2270">
        <v>0</v>
      </c>
      <c r="D2270">
        <v>4868</v>
      </c>
      <c r="E2270" t="str">
        <f t="shared" si="35"/>
        <v>Missouri</v>
      </c>
    </row>
    <row r="2271" spans="1:7" x14ac:dyDescent="0.25">
      <c r="A2271" t="s">
        <v>2268</v>
      </c>
      <c r="B2271">
        <v>3.6284470246739E-4</v>
      </c>
      <c r="C2271">
        <v>1</v>
      </c>
      <c r="D2271">
        <v>2756</v>
      </c>
      <c r="E2271" t="str">
        <f t="shared" si="35"/>
        <v>Washington</v>
      </c>
    </row>
    <row r="2272" spans="1:7" x14ac:dyDescent="0.25">
      <c r="A2272" t="s">
        <v>2269</v>
      </c>
      <c r="B2272" s="1">
        <v>9.9690958030085306E-5</v>
      </c>
      <c r="C2272">
        <v>1</v>
      </c>
      <c r="D2272">
        <v>10031</v>
      </c>
      <c r="E2272" t="str">
        <f t="shared" si="35"/>
        <v>North Carolina</v>
      </c>
      <c r="G2272" s="1"/>
    </row>
    <row r="2273" spans="1:7" x14ac:dyDescent="0.25">
      <c r="A2273" t="s">
        <v>2270</v>
      </c>
      <c r="B2273">
        <v>0</v>
      </c>
      <c r="C2273">
        <v>0</v>
      </c>
      <c r="D2273">
        <v>2424</v>
      </c>
      <c r="E2273" t="str">
        <f t="shared" si="35"/>
        <v>Kentucky</v>
      </c>
    </row>
    <row r="2274" spans="1:7" x14ac:dyDescent="0.25">
      <c r="A2274" t="s">
        <v>2271</v>
      </c>
      <c r="B2274">
        <v>0</v>
      </c>
      <c r="C2274">
        <v>0</v>
      </c>
      <c r="D2274">
        <v>1414</v>
      </c>
      <c r="E2274" t="str">
        <f t="shared" si="35"/>
        <v>West Virginia</v>
      </c>
    </row>
    <row r="2275" spans="1:7" x14ac:dyDescent="0.25">
      <c r="A2275" t="s">
        <v>2272</v>
      </c>
      <c r="B2275">
        <v>1.20948234155759E-4</v>
      </c>
      <c r="C2275">
        <v>1</v>
      </c>
      <c r="D2275">
        <v>8268</v>
      </c>
      <c r="E2275" t="str">
        <f t="shared" si="35"/>
        <v>Minnesota</v>
      </c>
    </row>
    <row r="2276" spans="1:7" x14ac:dyDescent="0.25">
      <c r="A2276" t="s">
        <v>2273</v>
      </c>
      <c r="B2276">
        <v>1.92098354357406E-4</v>
      </c>
      <c r="C2276">
        <v>9</v>
      </c>
      <c r="D2276">
        <v>46851</v>
      </c>
      <c r="E2276" t="str">
        <f t="shared" si="35"/>
        <v>South Dakota</v>
      </c>
    </row>
    <row r="2277" spans="1:7" x14ac:dyDescent="0.25">
      <c r="A2277" t="s">
        <v>2274</v>
      </c>
      <c r="B2277" s="1">
        <v>8.8434531915981802E-5</v>
      </c>
      <c r="C2277">
        <v>5</v>
      </c>
      <c r="D2277">
        <v>56539</v>
      </c>
      <c r="E2277" t="str">
        <f t="shared" si="35"/>
        <v>Maine</v>
      </c>
      <c r="G2277" s="1"/>
    </row>
    <row r="2278" spans="1:7" x14ac:dyDescent="0.25">
      <c r="A2278" t="s">
        <v>2275</v>
      </c>
      <c r="B2278">
        <v>0</v>
      </c>
      <c r="C2278">
        <v>0</v>
      </c>
      <c r="D2278">
        <v>2150</v>
      </c>
      <c r="E2278" t="str">
        <f t="shared" si="35"/>
        <v>Puerto Rico</v>
      </c>
    </row>
    <row r="2279" spans="1:7" x14ac:dyDescent="0.25">
      <c r="A2279" t="s">
        <v>2276</v>
      </c>
      <c r="B2279">
        <v>1.6487683700272499E-4</v>
      </c>
      <c r="C2279">
        <v>15</v>
      </c>
      <c r="D2279">
        <v>90977</v>
      </c>
      <c r="E2279" t="str">
        <f t="shared" si="35"/>
        <v>Illinois</v>
      </c>
    </row>
    <row r="2280" spans="1:7" x14ac:dyDescent="0.25">
      <c r="A2280" t="s">
        <v>2277</v>
      </c>
      <c r="B2280">
        <v>0</v>
      </c>
      <c r="C2280">
        <v>0</v>
      </c>
      <c r="D2280">
        <v>3483</v>
      </c>
      <c r="E2280" t="str">
        <f t="shared" si="35"/>
        <v>Wisconsin</v>
      </c>
    </row>
    <row r="2281" spans="1:7" x14ac:dyDescent="0.25">
      <c r="A2281" t="s">
        <v>2278</v>
      </c>
      <c r="B2281">
        <v>0</v>
      </c>
      <c r="C2281">
        <v>0</v>
      </c>
      <c r="D2281">
        <v>1369</v>
      </c>
      <c r="E2281" t="str">
        <f t="shared" si="35"/>
        <v>Nebraska</v>
      </c>
    </row>
    <row r="2282" spans="1:7" x14ac:dyDescent="0.25">
      <c r="A2282" t="s">
        <v>2279</v>
      </c>
      <c r="B2282">
        <v>0</v>
      </c>
      <c r="C2282">
        <v>0</v>
      </c>
      <c r="D2282">
        <v>1038</v>
      </c>
      <c r="E2282" t="str">
        <f t="shared" si="35"/>
        <v>South Dakota</v>
      </c>
    </row>
    <row r="2283" spans="1:7" x14ac:dyDescent="0.25">
      <c r="A2283" t="s">
        <v>2280</v>
      </c>
      <c r="B2283">
        <v>0</v>
      </c>
      <c r="C2283">
        <v>0</v>
      </c>
      <c r="D2283">
        <v>2092</v>
      </c>
      <c r="E2283" t="str">
        <f t="shared" si="35"/>
        <v>North Carolina</v>
      </c>
    </row>
    <row r="2284" spans="1:7" x14ac:dyDescent="0.25">
      <c r="A2284" t="s">
        <v>2281</v>
      </c>
      <c r="B2284">
        <v>0</v>
      </c>
      <c r="C2284">
        <v>0</v>
      </c>
      <c r="D2284">
        <v>2155</v>
      </c>
      <c r="E2284" t="str">
        <f t="shared" si="35"/>
        <v>Alabama</v>
      </c>
    </row>
    <row r="2285" spans="1:7" x14ac:dyDescent="0.25">
      <c r="A2285" t="s">
        <v>2282</v>
      </c>
      <c r="B2285">
        <v>0</v>
      </c>
      <c r="C2285">
        <v>0</v>
      </c>
      <c r="D2285">
        <v>1166</v>
      </c>
      <c r="E2285" t="str">
        <f t="shared" si="35"/>
        <v>Arkansas</v>
      </c>
    </row>
    <row r="2286" spans="1:7" x14ac:dyDescent="0.25">
      <c r="A2286" t="s">
        <v>2283</v>
      </c>
      <c r="B2286">
        <v>0</v>
      </c>
      <c r="C2286">
        <v>0</v>
      </c>
      <c r="D2286">
        <v>6373</v>
      </c>
      <c r="E2286" t="str">
        <f t="shared" si="35"/>
        <v>Illinois</v>
      </c>
    </row>
    <row r="2287" spans="1:7" x14ac:dyDescent="0.25">
      <c r="A2287" t="s">
        <v>2284</v>
      </c>
      <c r="B2287">
        <v>0</v>
      </c>
      <c r="C2287">
        <v>0</v>
      </c>
      <c r="D2287">
        <v>5984</v>
      </c>
      <c r="E2287" t="str">
        <f t="shared" si="35"/>
        <v>Indiana</v>
      </c>
    </row>
    <row r="2288" spans="1:7" x14ac:dyDescent="0.25">
      <c r="A2288" t="s">
        <v>2285</v>
      </c>
      <c r="B2288">
        <v>0</v>
      </c>
      <c r="C2288">
        <v>0</v>
      </c>
      <c r="D2288">
        <v>9976</v>
      </c>
      <c r="E2288" t="str">
        <f t="shared" si="35"/>
        <v>Kentucky</v>
      </c>
    </row>
    <row r="2289" spans="1:5" x14ac:dyDescent="0.25">
      <c r="A2289" t="s">
        <v>2286</v>
      </c>
      <c r="B2289">
        <v>0</v>
      </c>
      <c r="C2289">
        <v>0</v>
      </c>
      <c r="D2289">
        <v>2412</v>
      </c>
      <c r="E2289" t="str">
        <f t="shared" si="35"/>
        <v>Mississippi</v>
      </c>
    </row>
    <row r="2290" spans="1:5" x14ac:dyDescent="0.25">
      <c r="A2290" t="s">
        <v>2287</v>
      </c>
      <c r="B2290">
        <v>0</v>
      </c>
      <c r="C2290">
        <v>0</v>
      </c>
      <c r="D2290">
        <v>8361</v>
      </c>
      <c r="E2290" t="str">
        <f t="shared" si="35"/>
        <v>Missouri</v>
      </c>
    </row>
    <row r="2291" spans="1:5" x14ac:dyDescent="0.25">
      <c r="A2291" t="s">
        <v>2288</v>
      </c>
      <c r="B2291">
        <v>0</v>
      </c>
      <c r="C2291">
        <v>0</v>
      </c>
      <c r="D2291">
        <v>6135</v>
      </c>
      <c r="E2291" t="str">
        <f t="shared" si="35"/>
        <v>Ohio</v>
      </c>
    </row>
    <row r="2292" spans="1:5" x14ac:dyDescent="0.25">
      <c r="A2292" t="s">
        <v>2289</v>
      </c>
      <c r="B2292">
        <v>0</v>
      </c>
      <c r="C2292">
        <v>0</v>
      </c>
      <c r="D2292">
        <v>8078</v>
      </c>
      <c r="E2292" t="str">
        <f t="shared" si="35"/>
        <v>Pennsylvania</v>
      </c>
    </row>
    <row r="2293" spans="1:5" x14ac:dyDescent="0.25">
      <c r="A2293" t="s">
        <v>2290</v>
      </c>
      <c r="B2293">
        <v>0</v>
      </c>
      <c r="C2293">
        <v>0</v>
      </c>
      <c r="D2293">
        <v>2343</v>
      </c>
      <c r="E2293" t="str">
        <f t="shared" si="35"/>
        <v>Tennessee</v>
      </c>
    </row>
    <row r="2294" spans="1:5" x14ac:dyDescent="0.25">
      <c r="A2294" t="s">
        <v>2291</v>
      </c>
      <c r="B2294">
        <v>0</v>
      </c>
      <c r="C2294">
        <v>0</v>
      </c>
      <c r="D2294">
        <v>2512</v>
      </c>
      <c r="E2294" t="str">
        <f t="shared" si="35"/>
        <v>Nevada</v>
      </c>
    </row>
    <row r="2295" spans="1:5" x14ac:dyDescent="0.25">
      <c r="A2295" t="s">
        <v>2292</v>
      </c>
      <c r="B2295">
        <v>0</v>
      </c>
      <c r="C2295">
        <v>0</v>
      </c>
      <c r="D2295">
        <v>9819</v>
      </c>
      <c r="E2295" t="str">
        <f t="shared" si="35"/>
        <v>North Carolina</v>
      </c>
    </row>
    <row r="2296" spans="1:5" x14ac:dyDescent="0.25">
      <c r="A2296" t="s">
        <v>2293</v>
      </c>
      <c r="B2296">
        <v>0</v>
      </c>
      <c r="C2296">
        <v>0</v>
      </c>
      <c r="D2296">
        <v>1496</v>
      </c>
      <c r="E2296" t="str">
        <f t="shared" si="35"/>
        <v>Alaska</v>
      </c>
    </row>
    <row r="2297" spans="1:5" x14ac:dyDescent="0.25">
      <c r="A2297" t="s">
        <v>2294</v>
      </c>
      <c r="B2297">
        <v>0</v>
      </c>
      <c r="C2297">
        <v>0</v>
      </c>
      <c r="D2297">
        <v>10821</v>
      </c>
      <c r="E2297" t="str">
        <f t="shared" si="35"/>
        <v>Virginia</v>
      </c>
    </row>
    <row r="2298" spans="1:5" x14ac:dyDescent="0.25">
      <c r="A2298" t="s">
        <v>2295</v>
      </c>
      <c r="B2298">
        <v>0</v>
      </c>
      <c r="C2298">
        <v>0</v>
      </c>
      <c r="D2298">
        <v>97</v>
      </c>
      <c r="E2298" t="str">
        <f t="shared" si="35"/>
        <v>Montana</v>
      </c>
    </row>
    <row r="2299" spans="1:5" x14ac:dyDescent="0.25">
      <c r="A2299" t="s">
        <v>2296</v>
      </c>
      <c r="B2299">
        <v>1.3190871916635101E-4</v>
      </c>
      <c r="C2299">
        <v>2</v>
      </c>
      <c r="D2299">
        <v>15162</v>
      </c>
      <c r="E2299" t="str">
        <f t="shared" si="35"/>
        <v>Missouri</v>
      </c>
    </row>
    <row r="2300" spans="1:5" x14ac:dyDescent="0.25">
      <c r="A2300" t="s">
        <v>2297</v>
      </c>
      <c r="B2300">
        <v>0</v>
      </c>
      <c r="C2300">
        <v>0</v>
      </c>
      <c r="D2300">
        <v>12600</v>
      </c>
      <c r="E2300" t="str">
        <f t="shared" si="35"/>
        <v>Missouri</v>
      </c>
    </row>
    <row r="2301" spans="1:5" x14ac:dyDescent="0.25">
      <c r="A2301" t="s">
        <v>2298</v>
      </c>
      <c r="B2301">
        <v>0</v>
      </c>
      <c r="C2301">
        <v>0</v>
      </c>
      <c r="D2301">
        <v>3884</v>
      </c>
      <c r="E2301" t="str">
        <f t="shared" si="35"/>
        <v>Nebraska</v>
      </c>
    </row>
    <row r="2302" spans="1:5" x14ac:dyDescent="0.25">
      <c r="A2302" t="s">
        <v>2299</v>
      </c>
      <c r="B2302">
        <v>8.1677154541470699E-4</v>
      </c>
      <c r="C2302">
        <v>433</v>
      </c>
      <c r="D2302">
        <v>530136</v>
      </c>
      <c r="E2302" t="str">
        <f t="shared" si="35"/>
        <v>Pennsylvania</v>
      </c>
    </row>
    <row r="2303" spans="1:5" x14ac:dyDescent="0.25">
      <c r="A2303" t="s">
        <v>2300</v>
      </c>
      <c r="B2303">
        <v>0</v>
      </c>
      <c r="C2303">
        <v>0</v>
      </c>
      <c r="D2303">
        <v>5677</v>
      </c>
      <c r="E2303" t="str">
        <f t="shared" si="35"/>
        <v>Arkansas</v>
      </c>
    </row>
    <row r="2304" spans="1:5" x14ac:dyDescent="0.25">
      <c r="A2304" t="s">
        <v>2301</v>
      </c>
      <c r="B2304">
        <v>0</v>
      </c>
      <c r="C2304">
        <v>0</v>
      </c>
      <c r="D2304">
        <v>1974</v>
      </c>
      <c r="E2304" t="str">
        <f t="shared" si="35"/>
        <v>Colorado</v>
      </c>
    </row>
    <row r="2305" spans="1:7" x14ac:dyDescent="0.25">
      <c r="A2305" t="s">
        <v>2302</v>
      </c>
      <c r="B2305">
        <v>0</v>
      </c>
      <c r="C2305">
        <v>0</v>
      </c>
      <c r="D2305">
        <v>2635</v>
      </c>
      <c r="E2305" t="str">
        <f t="shared" si="35"/>
        <v>Kansas</v>
      </c>
    </row>
    <row r="2306" spans="1:7" x14ac:dyDescent="0.25">
      <c r="A2306" t="s">
        <v>2303</v>
      </c>
      <c r="B2306">
        <v>0</v>
      </c>
      <c r="C2306">
        <v>0</v>
      </c>
      <c r="D2306">
        <v>1354</v>
      </c>
      <c r="E2306" t="str">
        <f t="shared" si="35"/>
        <v>Montana</v>
      </c>
    </row>
    <row r="2307" spans="1:7" x14ac:dyDescent="0.25">
      <c r="A2307" t="s">
        <v>2304</v>
      </c>
      <c r="B2307">
        <v>0</v>
      </c>
      <c r="C2307">
        <v>0</v>
      </c>
      <c r="D2307">
        <v>4007</v>
      </c>
      <c r="E2307" t="str">
        <f t="shared" si="35"/>
        <v>Illinois</v>
      </c>
    </row>
    <row r="2308" spans="1:7" x14ac:dyDescent="0.25">
      <c r="A2308" t="s">
        <v>2305</v>
      </c>
      <c r="B2308">
        <v>0</v>
      </c>
      <c r="C2308">
        <v>0</v>
      </c>
      <c r="D2308">
        <v>11213</v>
      </c>
      <c r="E2308" t="str">
        <f t="shared" ref="E2308:E2371" si="36">IFERROR(RIGHT(A2308,LEN(A2308)-FIND(",",A2308)-1),"DC")</f>
        <v>Ohio</v>
      </c>
    </row>
    <row r="2309" spans="1:7" x14ac:dyDescent="0.25">
      <c r="A2309" t="s">
        <v>2306</v>
      </c>
      <c r="B2309">
        <v>2.60281103591886E-4</v>
      </c>
      <c r="C2309">
        <v>1</v>
      </c>
      <c r="D2309">
        <v>3842</v>
      </c>
      <c r="E2309" t="str">
        <f t="shared" si="36"/>
        <v>Alabama</v>
      </c>
    </row>
    <row r="2310" spans="1:7" x14ac:dyDescent="0.25">
      <c r="A2310" t="s">
        <v>2307</v>
      </c>
      <c r="B2310">
        <v>1.3446282103002301E-4</v>
      </c>
      <c r="C2310">
        <v>1</v>
      </c>
      <c r="D2310">
        <v>7437</v>
      </c>
      <c r="E2310" t="str">
        <f t="shared" si="36"/>
        <v>Georgia</v>
      </c>
    </row>
    <row r="2311" spans="1:7" x14ac:dyDescent="0.25">
      <c r="A2311" t="s">
        <v>2308</v>
      </c>
      <c r="B2311" s="1">
        <v>7.8042689351076597E-5</v>
      </c>
      <c r="C2311">
        <v>2</v>
      </c>
      <c r="D2311">
        <v>25627</v>
      </c>
      <c r="E2311" t="str">
        <f t="shared" si="36"/>
        <v>South Carolina</v>
      </c>
      <c r="G2311" s="1"/>
    </row>
    <row r="2312" spans="1:7" x14ac:dyDescent="0.25">
      <c r="A2312" t="s">
        <v>2309</v>
      </c>
      <c r="B2312">
        <v>0</v>
      </c>
      <c r="C2312">
        <v>0</v>
      </c>
      <c r="D2312">
        <v>1257</v>
      </c>
      <c r="E2312" t="str">
        <f t="shared" si="36"/>
        <v>Tennessee</v>
      </c>
    </row>
    <row r="2313" spans="1:7" x14ac:dyDescent="0.25">
      <c r="A2313" t="s">
        <v>2310</v>
      </c>
      <c r="B2313">
        <v>0</v>
      </c>
      <c r="C2313">
        <v>0</v>
      </c>
      <c r="D2313">
        <v>3591</v>
      </c>
      <c r="E2313" t="str">
        <f t="shared" si="36"/>
        <v>Georgia</v>
      </c>
    </row>
    <row r="2314" spans="1:7" x14ac:dyDescent="0.25">
      <c r="A2314" t="s">
        <v>2311</v>
      </c>
      <c r="B2314">
        <v>4.0485829959513399E-4</v>
      </c>
      <c r="C2314">
        <v>1</v>
      </c>
      <c r="D2314">
        <v>2470</v>
      </c>
      <c r="E2314" t="str">
        <f t="shared" si="36"/>
        <v>Nebraska</v>
      </c>
    </row>
    <row r="2315" spans="1:7" x14ac:dyDescent="0.25">
      <c r="A2315" t="s">
        <v>2312</v>
      </c>
      <c r="B2315">
        <v>0</v>
      </c>
      <c r="C2315">
        <v>0</v>
      </c>
      <c r="D2315">
        <v>1629</v>
      </c>
      <c r="E2315" t="str">
        <f t="shared" si="36"/>
        <v>North Dakota</v>
      </c>
    </row>
    <row r="2316" spans="1:7" x14ac:dyDescent="0.25">
      <c r="A2316" t="s">
        <v>2313</v>
      </c>
      <c r="B2316">
        <v>1.62692585600077E-3</v>
      </c>
      <c r="C2316">
        <v>349</v>
      </c>
      <c r="D2316">
        <v>214515</v>
      </c>
      <c r="E2316" t="str">
        <f t="shared" si="36"/>
        <v>Washington</v>
      </c>
    </row>
    <row r="2317" spans="1:7" x14ac:dyDescent="0.25">
      <c r="A2317" t="s">
        <v>2314</v>
      </c>
      <c r="B2317">
        <v>0</v>
      </c>
      <c r="C2317">
        <v>0</v>
      </c>
      <c r="D2317">
        <v>8534</v>
      </c>
      <c r="E2317" t="str">
        <f t="shared" si="36"/>
        <v>Wisconsin</v>
      </c>
    </row>
    <row r="2318" spans="1:7" x14ac:dyDescent="0.25">
      <c r="A2318" t="s">
        <v>2315</v>
      </c>
      <c r="B2318" s="1">
        <v>9.7818644233638107E-5</v>
      </c>
      <c r="C2318">
        <v>1</v>
      </c>
      <c r="D2318">
        <v>10223</v>
      </c>
      <c r="E2318" t="str">
        <f t="shared" si="36"/>
        <v>Alabama</v>
      </c>
      <c r="G2318" s="1"/>
    </row>
    <row r="2319" spans="1:7" x14ac:dyDescent="0.25">
      <c r="A2319" t="s">
        <v>2316</v>
      </c>
      <c r="B2319">
        <v>0</v>
      </c>
      <c r="C2319">
        <v>0</v>
      </c>
      <c r="D2319">
        <v>2327</v>
      </c>
      <c r="E2319" t="str">
        <f t="shared" si="36"/>
        <v>Arkansas</v>
      </c>
    </row>
    <row r="2320" spans="1:7" x14ac:dyDescent="0.25">
      <c r="A2320" t="s">
        <v>2317</v>
      </c>
      <c r="B2320">
        <v>0</v>
      </c>
      <c r="C2320">
        <v>0</v>
      </c>
      <c r="D2320">
        <v>2351</v>
      </c>
      <c r="E2320" t="str">
        <f t="shared" si="36"/>
        <v>Georgia</v>
      </c>
    </row>
    <row r="2321" spans="1:7" x14ac:dyDescent="0.25">
      <c r="A2321" t="s">
        <v>2318</v>
      </c>
      <c r="B2321">
        <v>0</v>
      </c>
      <c r="C2321">
        <v>0</v>
      </c>
      <c r="D2321">
        <v>5785</v>
      </c>
      <c r="E2321" t="str">
        <f t="shared" si="36"/>
        <v>Illinois</v>
      </c>
    </row>
    <row r="2322" spans="1:7" x14ac:dyDescent="0.25">
      <c r="A2322" t="s">
        <v>2319</v>
      </c>
      <c r="B2322">
        <v>0</v>
      </c>
      <c r="C2322">
        <v>0</v>
      </c>
      <c r="D2322">
        <v>2653</v>
      </c>
      <c r="E2322" t="str">
        <f t="shared" si="36"/>
        <v>Indiana</v>
      </c>
    </row>
    <row r="2323" spans="1:7" x14ac:dyDescent="0.25">
      <c r="A2323" t="s">
        <v>2320</v>
      </c>
      <c r="B2323">
        <v>1.03917697183875E-4</v>
      </c>
      <c r="C2323">
        <v>2</v>
      </c>
      <c r="D2323">
        <v>19246</v>
      </c>
      <c r="E2323" t="str">
        <f t="shared" si="36"/>
        <v>Kentucky</v>
      </c>
    </row>
    <row r="2324" spans="1:7" x14ac:dyDescent="0.25">
      <c r="A2324" t="s">
        <v>2321</v>
      </c>
      <c r="B2324">
        <v>0</v>
      </c>
      <c r="C2324">
        <v>0</v>
      </c>
      <c r="D2324">
        <v>11117</v>
      </c>
      <c r="E2324" t="str">
        <f t="shared" si="36"/>
        <v>Mississippi</v>
      </c>
    </row>
    <row r="2325" spans="1:7" x14ac:dyDescent="0.25">
      <c r="A2325" t="s">
        <v>2322</v>
      </c>
      <c r="B2325">
        <v>0</v>
      </c>
      <c r="C2325">
        <v>0</v>
      </c>
      <c r="D2325">
        <v>4597</v>
      </c>
      <c r="E2325" t="str">
        <f t="shared" si="36"/>
        <v>Missouri</v>
      </c>
    </row>
    <row r="2326" spans="1:7" x14ac:dyDescent="0.25">
      <c r="A2326" t="s">
        <v>2323</v>
      </c>
      <c r="B2326">
        <v>0</v>
      </c>
      <c r="C2326">
        <v>0</v>
      </c>
      <c r="D2326">
        <v>8469</v>
      </c>
      <c r="E2326" t="str">
        <f t="shared" si="36"/>
        <v>Ohio</v>
      </c>
    </row>
    <row r="2327" spans="1:7" x14ac:dyDescent="0.25">
      <c r="A2327" t="s">
        <v>2324</v>
      </c>
      <c r="B2327">
        <v>0</v>
      </c>
      <c r="C2327">
        <v>0</v>
      </c>
      <c r="D2327">
        <v>11905</v>
      </c>
      <c r="E2327" t="str">
        <f t="shared" si="36"/>
        <v>Pennsylvania</v>
      </c>
    </row>
    <row r="2328" spans="1:7" x14ac:dyDescent="0.25">
      <c r="A2328" t="s">
        <v>2325</v>
      </c>
      <c r="B2328">
        <v>8.1169411646919698E-4</v>
      </c>
      <c r="C2328">
        <v>227</v>
      </c>
      <c r="D2328">
        <v>279662</v>
      </c>
      <c r="E2328" t="str">
        <f t="shared" si="36"/>
        <v>Arizona</v>
      </c>
    </row>
    <row r="2329" spans="1:7" x14ac:dyDescent="0.25">
      <c r="A2329" t="s">
        <v>2326</v>
      </c>
      <c r="B2329">
        <v>4.8709206039942998E-4</v>
      </c>
      <c r="C2329">
        <v>22</v>
      </c>
      <c r="D2329">
        <v>45166</v>
      </c>
      <c r="E2329" t="str">
        <f t="shared" si="36"/>
        <v>Arizona</v>
      </c>
    </row>
    <row r="2330" spans="1:7" x14ac:dyDescent="0.25">
      <c r="A2330" t="s">
        <v>2327</v>
      </c>
      <c r="B2330">
        <v>0</v>
      </c>
      <c r="C2330">
        <v>0</v>
      </c>
      <c r="D2330">
        <v>7315</v>
      </c>
      <c r="E2330" t="str">
        <f t="shared" si="36"/>
        <v>Minnesota</v>
      </c>
    </row>
    <row r="2331" spans="1:7" x14ac:dyDescent="0.25">
      <c r="A2331" t="s">
        <v>2328</v>
      </c>
      <c r="B2331">
        <v>8.8658606793323702E-4</v>
      </c>
      <c r="C2331">
        <v>308</v>
      </c>
      <c r="D2331">
        <v>347400</v>
      </c>
      <c r="E2331" t="str">
        <f t="shared" si="36"/>
        <v>Florida</v>
      </c>
    </row>
    <row r="2332" spans="1:7" x14ac:dyDescent="0.25">
      <c r="A2332" t="s">
        <v>2329</v>
      </c>
      <c r="B2332">
        <v>2.6212319790297402E-4</v>
      </c>
      <c r="C2332">
        <v>1</v>
      </c>
      <c r="D2332">
        <v>3815</v>
      </c>
      <c r="E2332" t="str">
        <f t="shared" si="36"/>
        <v>Minnesota</v>
      </c>
    </row>
    <row r="2333" spans="1:7" x14ac:dyDescent="0.25">
      <c r="A2333" t="s">
        <v>2330</v>
      </c>
      <c r="B2333">
        <v>0</v>
      </c>
      <c r="C2333">
        <v>0</v>
      </c>
      <c r="D2333">
        <v>4993</v>
      </c>
      <c r="E2333" t="str">
        <f t="shared" si="36"/>
        <v>Maine</v>
      </c>
    </row>
    <row r="2334" spans="1:7" x14ac:dyDescent="0.25">
      <c r="A2334" t="s">
        <v>2331</v>
      </c>
      <c r="B2334">
        <v>1.2855949090439999E-4</v>
      </c>
      <c r="C2334">
        <v>2</v>
      </c>
      <c r="D2334">
        <v>15557</v>
      </c>
      <c r="E2334" t="str">
        <f t="shared" si="36"/>
        <v>Colorado</v>
      </c>
    </row>
    <row r="2335" spans="1:7" x14ac:dyDescent="0.25">
      <c r="A2335" t="s">
        <v>2332</v>
      </c>
      <c r="B2335" s="1">
        <v>7.8786685050236102E-5</v>
      </c>
      <c r="C2335">
        <v>4</v>
      </c>
      <c r="D2335">
        <v>50770</v>
      </c>
      <c r="E2335" t="str">
        <f t="shared" si="36"/>
        <v>North Carolina</v>
      </c>
      <c r="G2335" s="1"/>
    </row>
    <row r="2336" spans="1:7" x14ac:dyDescent="0.25">
      <c r="A2336" t="s">
        <v>2333</v>
      </c>
      <c r="B2336">
        <v>0</v>
      </c>
      <c r="C2336">
        <v>0</v>
      </c>
      <c r="D2336">
        <v>11500</v>
      </c>
      <c r="E2336" t="str">
        <f t="shared" si="36"/>
        <v>Oklahoma</v>
      </c>
    </row>
    <row r="2337" spans="1:5" x14ac:dyDescent="0.25">
      <c r="A2337" t="s">
        <v>2334</v>
      </c>
      <c r="B2337">
        <v>2.6971140879261598E-4</v>
      </c>
      <c r="C2337">
        <v>3</v>
      </c>
      <c r="D2337">
        <v>11123</v>
      </c>
      <c r="E2337" t="str">
        <f t="shared" si="36"/>
        <v>Virginia</v>
      </c>
    </row>
    <row r="2338" spans="1:5" x14ac:dyDescent="0.25">
      <c r="A2338" t="s">
        <v>2335</v>
      </c>
      <c r="B2338">
        <v>0</v>
      </c>
      <c r="C2338">
        <v>0</v>
      </c>
      <c r="D2338">
        <v>267</v>
      </c>
      <c r="E2338" t="str">
        <f t="shared" si="36"/>
        <v>Utah</v>
      </c>
    </row>
    <row r="2339" spans="1:5" x14ac:dyDescent="0.25">
      <c r="A2339" t="s">
        <v>2336</v>
      </c>
      <c r="B2339">
        <v>4.15279010495983E-4</v>
      </c>
      <c r="C2339">
        <v>51</v>
      </c>
      <c r="D2339">
        <v>122809</v>
      </c>
      <c r="E2339" t="str">
        <f t="shared" si="36"/>
        <v>California</v>
      </c>
    </row>
    <row r="2340" spans="1:5" x14ac:dyDescent="0.25">
      <c r="A2340" t="s">
        <v>2337</v>
      </c>
      <c r="B2340">
        <v>1.66320166320121E-4</v>
      </c>
      <c r="C2340">
        <v>2</v>
      </c>
      <c r="D2340">
        <v>12025</v>
      </c>
      <c r="E2340" t="str">
        <f t="shared" si="36"/>
        <v>Louisiana</v>
      </c>
    </row>
    <row r="2341" spans="1:5" x14ac:dyDescent="0.25">
      <c r="A2341" t="s">
        <v>2338</v>
      </c>
      <c r="B2341">
        <v>1.12517580872051E-4</v>
      </c>
      <c r="C2341">
        <v>4</v>
      </c>
      <c r="D2341">
        <v>35550</v>
      </c>
      <c r="E2341" t="str">
        <f t="shared" si="36"/>
        <v>Missouri</v>
      </c>
    </row>
    <row r="2342" spans="1:5" x14ac:dyDescent="0.25">
      <c r="A2342" t="s">
        <v>2339</v>
      </c>
      <c r="B2342">
        <v>3.0582910269738502E-4</v>
      </c>
      <c r="C2342">
        <v>5</v>
      </c>
      <c r="D2342">
        <v>16349</v>
      </c>
      <c r="E2342" t="str">
        <f t="shared" si="36"/>
        <v>Nebraska</v>
      </c>
    </row>
    <row r="2343" spans="1:5" x14ac:dyDescent="0.25">
      <c r="A2343" t="s">
        <v>2340</v>
      </c>
      <c r="B2343">
        <v>0</v>
      </c>
      <c r="C2343">
        <v>0</v>
      </c>
      <c r="D2343">
        <v>3044</v>
      </c>
      <c r="E2343" t="str">
        <f t="shared" si="36"/>
        <v>Wyoming</v>
      </c>
    </row>
    <row r="2344" spans="1:5" x14ac:dyDescent="0.25">
      <c r="A2344" t="s">
        <v>2341</v>
      </c>
      <c r="B2344">
        <v>0</v>
      </c>
      <c r="C2344">
        <v>0</v>
      </c>
      <c r="D2344">
        <v>2086</v>
      </c>
      <c r="E2344" t="str">
        <f t="shared" si="36"/>
        <v>West Virginia</v>
      </c>
    </row>
    <row r="2345" spans="1:5" x14ac:dyDescent="0.25">
      <c r="A2345" t="s">
        <v>2342</v>
      </c>
      <c r="B2345">
        <v>0</v>
      </c>
      <c r="C2345">
        <v>0</v>
      </c>
      <c r="D2345">
        <v>6387</v>
      </c>
      <c r="E2345" t="str">
        <f t="shared" si="36"/>
        <v>California</v>
      </c>
    </row>
    <row r="2346" spans="1:5" x14ac:dyDescent="0.25">
      <c r="A2346" t="s">
        <v>2343</v>
      </c>
      <c r="B2346">
        <v>0</v>
      </c>
      <c r="C2346">
        <v>0</v>
      </c>
      <c r="D2346">
        <v>9506</v>
      </c>
      <c r="E2346" t="str">
        <f t="shared" si="36"/>
        <v>Iowa</v>
      </c>
    </row>
    <row r="2347" spans="1:5" x14ac:dyDescent="0.25">
      <c r="A2347" t="s">
        <v>2344</v>
      </c>
      <c r="B2347">
        <v>1.0768747556199E-3</v>
      </c>
      <c r="C2347">
        <v>168</v>
      </c>
      <c r="D2347">
        <v>156007</v>
      </c>
      <c r="E2347" t="str">
        <f t="shared" si="36"/>
        <v>Massachusetts</v>
      </c>
    </row>
    <row r="2348" spans="1:5" x14ac:dyDescent="0.25">
      <c r="A2348" t="s">
        <v>2345</v>
      </c>
      <c r="B2348">
        <v>0</v>
      </c>
      <c r="C2348">
        <v>0</v>
      </c>
      <c r="D2348">
        <v>3032</v>
      </c>
      <c r="E2348" t="str">
        <f t="shared" si="36"/>
        <v>Iowa</v>
      </c>
    </row>
    <row r="2349" spans="1:5" x14ac:dyDescent="0.25">
      <c r="A2349" t="s">
        <v>2346</v>
      </c>
      <c r="B2349">
        <v>0</v>
      </c>
      <c r="C2349">
        <v>0</v>
      </c>
      <c r="D2349">
        <v>2220</v>
      </c>
      <c r="E2349" t="str">
        <f t="shared" si="36"/>
        <v>West Virginia</v>
      </c>
    </row>
    <row r="2350" spans="1:5" x14ac:dyDescent="0.25">
      <c r="A2350" t="s">
        <v>2347</v>
      </c>
      <c r="B2350">
        <v>0</v>
      </c>
      <c r="C2350">
        <v>0</v>
      </c>
      <c r="D2350">
        <v>4831</v>
      </c>
      <c r="E2350" t="str">
        <f t="shared" si="36"/>
        <v>Arkansas</v>
      </c>
    </row>
    <row r="2351" spans="1:5" x14ac:dyDescent="0.25">
      <c r="A2351" t="s">
        <v>2348</v>
      </c>
      <c r="B2351">
        <v>0</v>
      </c>
      <c r="C2351">
        <v>0</v>
      </c>
      <c r="D2351">
        <v>5203</v>
      </c>
      <c r="E2351" t="str">
        <f t="shared" si="36"/>
        <v>Louisiana</v>
      </c>
    </row>
    <row r="2352" spans="1:5" x14ac:dyDescent="0.25">
      <c r="A2352" t="s">
        <v>2349</v>
      </c>
      <c r="B2352">
        <v>0</v>
      </c>
      <c r="C2352">
        <v>0</v>
      </c>
      <c r="D2352">
        <v>6938</v>
      </c>
      <c r="E2352" t="str">
        <f t="shared" si="36"/>
        <v>Arkansas</v>
      </c>
    </row>
    <row r="2353" spans="1:7" x14ac:dyDescent="0.25">
      <c r="A2353" t="s">
        <v>2350</v>
      </c>
      <c r="B2353">
        <v>4.6009978787608902E-4</v>
      </c>
      <c r="C2353">
        <v>77</v>
      </c>
      <c r="D2353">
        <v>167355</v>
      </c>
      <c r="E2353" t="str">
        <f t="shared" si="36"/>
        <v>Florida</v>
      </c>
    </row>
    <row r="2354" spans="1:7" x14ac:dyDescent="0.25">
      <c r="A2354" t="s">
        <v>2351</v>
      </c>
      <c r="B2354">
        <v>0</v>
      </c>
      <c r="C2354">
        <v>0</v>
      </c>
      <c r="D2354">
        <v>10846</v>
      </c>
      <c r="E2354" t="str">
        <f t="shared" si="36"/>
        <v>Georgia</v>
      </c>
    </row>
    <row r="2355" spans="1:7" x14ac:dyDescent="0.25">
      <c r="A2355" t="s">
        <v>2352</v>
      </c>
      <c r="B2355">
        <v>6.0680855600059303E-4</v>
      </c>
      <c r="C2355">
        <v>148</v>
      </c>
      <c r="D2355">
        <v>243899</v>
      </c>
      <c r="E2355" t="str">
        <f t="shared" si="36"/>
        <v>Iowa</v>
      </c>
    </row>
    <row r="2356" spans="1:7" x14ac:dyDescent="0.25">
      <c r="A2356" t="s">
        <v>2353</v>
      </c>
      <c r="B2356">
        <v>2.39559211051676E-4</v>
      </c>
      <c r="C2356">
        <v>3</v>
      </c>
      <c r="D2356">
        <v>12523</v>
      </c>
      <c r="E2356" t="str">
        <f t="shared" si="36"/>
        <v>Minnesota</v>
      </c>
    </row>
    <row r="2357" spans="1:7" x14ac:dyDescent="0.25">
      <c r="A2357" t="s">
        <v>2354</v>
      </c>
      <c r="B2357">
        <v>0</v>
      </c>
      <c r="C2357">
        <v>0</v>
      </c>
      <c r="D2357">
        <v>6729</v>
      </c>
      <c r="E2357" t="str">
        <f t="shared" si="36"/>
        <v>Missouri</v>
      </c>
    </row>
    <row r="2358" spans="1:7" x14ac:dyDescent="0.25">
      <c r="A2358" t="s">
        <v>2355</v>
      </c>
      <c r="B2358">
        <v>0</v>
      </c>
      <c r="C2358">
        <v>0</v>
      </c>
      <c r="D2358">
        <v>1367</v>
      </c>
      <c r="E2358" t="str">
        <f t="shared" si="36"/>
        <v>Nebraska</v>
      </c>
    </row>
    <row r="2359" spans="1:7" x14ac:dyDescent="0.25">
      <c r="A2359" t="s">
        <v>2356</v>
      </c>
      <c r="B2359">
        <v>0</v>
      </c>
      <c r="C2359">
        <v>0</v>
      </c>
      <c r="D2359">
        <v>5905</v>
      </c>
      <c r="E2359" t="str">
        <f t="shared" si="36"/>
        <v>North Carolina</v>
      </c>
    </row>
    <row r="2360" spans="1:7" x14ac:dyDescent="0.25">
      <c r="A2360" t="s">
        <v>2357</v>
      </c>
      <c r="B2360">
        <v>0</v>
      </c>
      <c r="C2360">
        <v>0</v>
      </c>
      <c r="D2360">
        <v>14164</v>
      </c>
      <c r="E2360" t="str">
        <f t="shared" si="36"/>
        <v>Oregon</v>
      </c>
    </row>
    <row r="2361" spans="1:7" x14ac:dyDescent="0.25">
      <c r="A2361" t="s">
        <v>2358</v>
      </c>
      <c r="B2361">
        <v>0</v>
      </c>
      <c r="C2361">
        <v>0</v>
      </c>
      <c r="D2361">
        <v>3039</v>
      </c>
      <c r="E2361" t="str">
        <f t="shared" si="36"/>
        <v>Tennessee</v>
      </c>
    </row>
    <row r="2362" spans="1:7" x14ac:dyDescent="0.25">
      <c r="A2362" t="s">
        <v>2359</v>
      </c>
      <c r="B2362">
        <v>1.9679228574243001E-4</v>
      </c>
      <c r="C2362">
        <v>2</v>
      </c>
      <c r="D2362">
        <v>10163</v>
      </c>
      <c r="E2362" t="str">
        <f t="shared" si="36"/>
        <v>Texas</v>
      </c>
    </row>
    <row r="2363" spans="1:7" x14ac:dyDescent="0.25">
      <c r="A2363" t="s">
        <v>2360</v>
      </c>
      <c r="B2363">
        <v>0</v>
      </c>
      <c r="C2363">
        <v>0</v>
      </c>
      <c r="D2363">
        <v>16397</v>
      </c>
      <c r="E2363" t="str">
        <f t="shared" si="36"/>
        <v>Wisconsin</v>
      </c>
    </row>
    <row r="2364" spans="1:7" x14ac:dyDescent="0.25">
      <c r="A2364" t="s">
        <v>2361</v>
      </c>
      <c r="B2364" s="1">
        <v>5.3122260883387E-5</v>
      </c>
      <c r="C2364">
        <v>2</v>
      </c>
      <c r="D2364">
        <v>37649</v>
      </c>
      <c r="E2364" t="str">
        <f t="shared" si="36"/>
        <v>Puerto Rico</v>
      </c>
      <c r="G2364" s="1"/>
    </row>
    <row r="2365" spans="1:7" x14ac:dyDescent="0.25">
      <c r="A2365" t="s">
        <v>2362</v>
      </c>
      <c r="B2365">
        <v>0</v>
      </c>
      <c r="C2365">
        <v>0</v>
      </c>
      <c r="D2365">
        <v>1831</v>
      </c>
      <c r="E2365" t="str">
        <f t="shared" si="36"/>
        <v>Montana</v>
      </c>
    </row>
    <row r="2366" spans="1:7" x14ac:dyDescent="0.25">
      <c r="A2366" t="s">
        <v>2363</v>
      </c>
      <c r="B2366" s="1">
        <v>8.9078923926621994E-5</v>
      </c>
      <c r="C2366">
        <v>1</v>
      </c>
      <c r="D2366">
        <v>11226</v>
      </c>
      <c r="E2366" t="str">
        <f t="shared" si="36"/>
        <v>Mississippi</v>
      </c>
      <c r="G2366" s="1"/>
    </row>
    <row r="2367" spans="1:7" x14ac:dyDescent="0.25">
      <c r="A2367" t="s">
        <v>2364</v>
      </c>
      <c r="B2367" s="1">
        <v>9.1224229155306702E-5</v>
      </c>
      <c r="C2367">
        <v>1</v>
      </c>
      <c r="D2367">
        <v>10962</v>
      </c>
      <c r="E2367" t="str">
        <f t="shared" si="36"/>
        <v>Oklahoma</v>
      </c>
      <c r="G2367" s="1"/>
    </row>
    <row r="2368" spans="1:7" x14ac:dyDescent="0.25">
      <c r="A2368" t="s">
        <v>2365</v>
      </c>
      <c r="B2368" s="1">
        <v>9.0514120202778105E-5</v>
      </c>
      <c r="C2368">
        <v>2</v>
      </c>
      <c r="D2368">
        <v>22096</v>
      </c>
      <c r="E2368" t="str">
        <f t="shared" si="36"/>
        <v>Arkansas</v>
      </c>
      <c r="G2368" s="1"/>
    </row>
    <row r="2369" spans="1:7" x14ac:dyDescent="0.25">
      <c r="A2369" t="s">
        <v>2366</v>
      </c>
      <c r="B2369">
        <v>0</v>
      </c>
      <c r="C2369">
        <v>0</v>
      </c>
      <c r="D2369">
        <v>697</v>
      </c>
      <c r="E2369" t="str">
        <f t="shared" si="36"/>
        <v>Illinois</v>
      </c>
    </row>
    <row r="2370" spans="1:7" x14ac:dyDescent="0.25">
      <c r="A2370" t="s">
        <v>2367</v>
      </c>
      <c r="B2370">
        <v>0</v>
      </c>
      <c r="C2370">
        <v>0</v>
      </c>
      <c r="D2370">
        <v>4552</v>
      </c>
      <c r="E2370" t="str">
        <f t="shared" si="36"/>
        <v>Minnesota</v>
      </c>
    </row>
    <row r="2371" spans="1:7" x14ac:dyDescent="0.25">
      <c r="A2371" t="s">
        <v>2368</v>
      </c>
      <c r="B2371">
        <v>0</v>
      </c>
      <c r="C2371">
        <v>0</v>
      </c>
      <c r="D2371">
        <v>1992</v>
      </c>
      <c r="E2371" t="str">
        <f t="shared" si="36"/>
        <v>Virginia</v>
      </c>
    </row>
    <row r="2372" spans="1:7" x14ac:dyDescent="0.25">
      <c r="A2372" t="s">
        <v>2369</v>
      </c>
      <c r="B2372">
        <v>1.3171759747099201E-4</v>
      </c>
      <c r="C2372">
        <v>6</v>
      </c>
      <c r="D2372">
        <v>45552</v>
      </c>
      <c r="E2372" t="str">
        <f t="shared" ref="E2372:E2435" si="37">IFERROR(RIGHT(A2372,LEN(A2372)-FIND(",",A2372)-1),"DC")</f>
        <v>Ohio</v>
      </c>
    </row>
    <row r="2373" spans="1:7" x14ac:dyDescent="0.25">
      <c r="A2373" t="s">
        <v>2370</v>
      </c>
      <c r="B2373" s="1">
        <v>7.2558409519696195E-5</v>
      </c>
      <c r="C2373">
        <v>2</v>
      </c>
      <c r="D2373">
        <v>27564</v>
      </c>
      <c r="E2373" t="str">
        <f t="shared" si="37"/>
        <v>Wisconsin</v>
      </c>
      <c r="G2373" s="1"/>
    </row>
    <row r="2374" spans="1:7" x14ac:dyDescent="0.25">
      <c r="A2374" t="s">
        <v>2371</v>
      </c>
      <c r="B2374" s="1">
        <v>7.8018334308538301E-5</v>
      </c>
      <c r="C2374">
        <v>4</v>
      </c>
      <c r="D2374">
        <v>51270</v>
      </c>
      <c r="E2374" t="str">
        <f t="shared" si="37"/>
        <v>Indiana</v>
      </c>
      <c r="G2374" s="1"/>
    </row>
    <row r="2375" spans="1:7" x14ac:dyDescent="0.25">
      <c r="A2375" t="s">
        <v>2372</v>
      </c>
      <c r="B2375">
        <v>1.1650033008425701E-4</v>
      </c>
      <c r="C2375">
        <v>3</v>
      </c>
      <c r="D2375">
        <v>25751</v>
      </c>
      <c r="E2375" t="str">
        <f t="shared" si="37"/>
        <v>Virginia</v>
      </c>
    </row>
    <row r="2376" spans="1:7" x14ac:dyDescent="0.25">
      <c r="A2376" t="s">
        <v>2373</v>
      </c>
      <c r="B2376">
        <v>1.3354700854706299E-4</v>
      </c>
      <c r="C2376">
        <v>1</v>
      </c>
      <c r="D2376">
        <v>7488</v>
      </c>
      <c r="E2376" t="str">
        <f t="shared" si="37"/>
        <v>Indiana</v>
      </c>
    </row>
    <row r="2377" spans="1:7" x14ac:dyDescent="0.25">
      <c r="A2377" t="s">
        <v>2374</v>
      </c>
      <c r="B2377">
        <v>0</v>
      </c>
      <c r="C2377">
        <v>0</v>
      </c>
      <c r="D2377">
        <v>7990</v>
      </c>
      <c r="E2377" t="str">
        <f t="shared" si="37"/>
        <v>Kansas</v>
      </c>
    </row>
    <row r="2378" spans="1:7" x14ac:dyDescent="0.25">
      <c r="A2378" t="s">
        <v>2375</v>
      </c>
      <c r="B2378">
        <v>0</v>
      </c>
      <c r="C2378">
        <v>0</v>
      </c>
      <c r="D2378">
        <v>15910</v>
      </c>
      <c r="E2378" t="str">
        <f t="shared" si="37"/>
        <v>Oklahoma</v>
      </c>
    </row>
    <row r="2379" spans="1:7" x14ac:dyDescent="0.25">
      <c r="A2379" t="s">
        <v>2376</v>
      </c>
      <c r="B2379">
        <v>1.2304284967234999E-4</v>
      </c>
      <c r="C2379">
        <v>4</v>
      </c>
      <c r="D2379">
        <v>32509</v>
      </c>
      <c r="E2379" t="str">
        <f t="shared" si="37"/>
        <v>Iowa</v>
      </c>
    </row>
    <row r="2380" spans="1:7" x14ac:dyDescent="0.25">
      <c r="A2380" t="s">
        <v>2377</v>
      </c>
      <c r="B2380">
        <v>0</v>
      </c>
      <c r="C2380">
        <v>0</v>
      </c>
      <c r="D2380">
        <v>7130</v>
      </c>
      <c r="E2380" t="str">
        <f t="shared" si="37"/>
        <v>Pennsylvania</v>
      </c>
    </row>
    <row r="2381" spans="1:7" x14ac:dyDescent="0.25">
      <c r="A2381" t="s">
        <v>2378</v>
      </c>
      <c r="B2381">
        <v>0</v>
      </c>
      <c r="C2381">
        <v>0</v>
      </c>
      <c r="D2381">
        <v>1035</v>
      </c>
      <c r="E2381" t="str">
        <f t="shared" si="37"/>
        <v>South Dakota</v>
      </c>
    </row>
    <row r="2382" spans="1:7" x14ac:dyDescent="0.25">
      <c r="A2382" t="s">
        <v>2379</v>
      </c>
      <c r="B2382" s="1">
        <v>6.3901846763414401E-5</v>
      </c>
      <c r="C2382">
        <v>4</v>
      </c>
      <c r="D2382">
        <v>62596</v>
      </c>
      <c r="E2382" t="str">
        <f t="shared" si="37"/>
        <v>Texas</v>
      </c>
      <c r="G2382" s="1"/>
    </row>
    <row r="2383" spans="1:7" x14ac:dyDescent="0.25">
      <c r="A2383" t="s">
        <v>2380</v>
      </c>
      <c r="B2383">
        <v>0</v>
      </c>
      <c r="C2383">
        <v>0</v>
      </c>
      <c r="D2383">
        <v>736</v>
      </c>
      <c r="E2383" t="str">
        <f t="shared" si="37"/>
        <v>Montana</v>
      </c>
    </row>
    <row r="2384" spans="1:7" x14ac:dyDescent="0.25">
      <c r="A2384" t="s">
        <v>2381</v>
      </c>
      <c r="B2384">
        <v>0</v>
      </c>
      <c r="C2384">
        <v>0</v>
      </c>
      <c r="D2384">
        <v>2733</v>
      </c>
      <c r="E2384" t="str">
        <f t="shared" si="37"/>
        <v>Kentucky</v>
      </c>
    </row>
    <row r="2385" spans="1:5" x14ac:dyDescent="0.25">
      <c r="A2385" t="s">
        <v>2382</v>
      </c>
      <c r="B2385">
        <v>0</v>
      </c>
      <c r="C2385">
        <v>0</v>
      </c>
      <c r="D2385">
        <v>1589</v>
      </c>
      <c r="E2385" t="str">
        <f t="shared" si="37"/>
        <v>Montana</v>
      </c>
    </row>
    <row r="2386" spans="1:5" x14ac:dyDescent="0.25">
      <c r="A2386" t="s">
        <v>2383</v>
      </c>
      <c r="B2386">
        <v>0</v>
      </c>
      <c r="C2386">
        <v>0</v>
      </c>
      <c r="D2386">
        <v>2574</v>
      </c>
      <c r="E2386" t="str">
        <f t="shared" si="37"/>
        <v>Idaho</v>
      </c>
    </row>
    <row r="2387" spans="1:5" x14ac:dyDescent="0.25">
      <c r="A2387" t="s">
        <v>2384</v>
      </c>
      <c r="B2387">
        <v>1.1412919424791301E-4</v>
      </c>
      <c r="C2387">
        <v>1</v>
      </c>
      <c r="D2387">
        <v>8762</v>
      </c>
      <c r="E2387" t="str">
        <f t="shared" si="37"/>
        <v>Iowa</v>
      </c>
    </row>
    <row r="2388" spans="1:5" x14ac:dyDescent="0.25">
      <c r="A2388" t="s">
        <v>2385</v>
      </c>
      <c r="B2388">
        <v>0</v>
      </c>
      <c r="C2388">
        <v>0</v>
      </c>
      <c r="D2388">
        <v>6689</v>
      </c>
      <c r="E2388" t="str">
        <f t="shared" si="37"/>
        <v>Virginia</v>
      </c>
    </row>
    <row r="2389" spans="1:5" x14ac:dyDescent="0.25">
      <c r="A2389" t="s">
        <v>2386</v>
      </c>
      <c r="B2389">
        <v>0</v>
      </c>
      <c r="C2389">
        <v>0</v>
      </c>
      <c r="D2389">
        <v>1592</v>
      </c>
      <c r="E2389" t="str">
        <f t="shared" si="37"/>
        <v>Arkansas</v>
      </c>
    </row>
    <row r="2390" spans="1:5" x14ac:dyDescent="0.25">
      <c r="A2390" t="s">
        <v>2387</v>
      </c>
      <c r="B2390">
        <v>0</v>
      </c>
      <c r="C2390">
        <v>0</v>
      </c>
      <c r="D2390">
        <v>254</v>
      </c>
      <c r="E2390" t="str">
        <f t="shared" si="37"/>
        <v>Montana</v>
      </c>
    </row>
    <row r="2391" spans="1:5" x14ac:dyDescent="0.25">
      <c r="A2391" t="s">
        <v>2388</v>
      </c>
      <c r="B2391">
        <v>0</v>
      </c>
      <c r="C2391">
        <v>0</v>
      </c>
      <c r="D2391">
        <v>4292</v>
      </c>
      <c r="E2391" t="str">
        <f t="shared" si="37"/>
        <v>Kansas</v>
      </c>
    </row>
    <row r="2392" spans="1:5" x14ac:dyDescent="0.25">
      <c r="A2392" t="s">
        <v>2389</v>
      </c>
      <c r="B2392">
        <v>0</v>
      </c>
      <c r="C2392">
        <v>0</v>
      </c>
      <c r="D2392">
        <v>9255</v>
      </c>
      <c r="E2392" t="str">
        <f t="shared" si="37"/>
        <v>Ohio</v>
      </c>
    </row>
    <row r="2393" spans="1:5" x14ac:dyDescent="0.25">
      <c r="A2393" t="s">
        <v>2390</v>
      </c>
      <c r="B2393">
        <v>0</v>
      </c>
      <c r="C2393">
        <v>0</v>
      </c>
      <c r="D2393">
        <v>5949</v>
      </c>
      <c r="E2393" t="str">
        <f t="shared" si="37"/>
        <v>Mississippi</v>
      </c>
    </row>
    <row r="2394" spans="1:5" x14ac:dyDescent="0.25">
      <c r="A2394" t="s">
        <v>2391</v>
      </c>
      <c r="B2394">
        <v>0</v>
      </c>
      <c r="C2394">
        <v>0</v>
      </c>
      <c r="D2394">
        <v>2301</v>
      </c>
      <c r="E2394" t="str">
        <f t="shared" si="37"/>
        <v>Texas</v>
      </c>
    </row>
    <row r="2395" spans="1:5" x14ac:dyDescent="0.25">
      <c r="A2395" t="s">
        <v>2392</v>
      </c>
      <c r="B2395">
        <v>0</v>
      </c>
      <c r="C2395">
        <v>0</v>
      </c>
      <c r="D2395">
        <v>4598</v>
      </c>
      <c r="E2395" t="str">
        <f t="shared" si="37"/>
        <v>Michigan</v>
      </c>
    </row>
    <row r="2396" spans="1:5" x14ac:dyDescent="0.25">
      <c r="A2396" t="s">
        <v>2393</v>
      </c>
      <c r="B2396">
        <v>0</v>
      </c>
      <c r="C2396">
        <v>0</v>
      </c>
      <c r="D2396">
        <v>5916</v>
      </c>
      <c r="E2396" t="str">
        <f t="shared" si="37"/>
        <v>West Virginia</v>
      </c>
    </row>
    <row r="2397" spans="1:5" x14ac:dyDescent="0.25">
      <c r="A2397" t="s">
        <v>2394</v>
      </c>
      <c r="B2397">
        <v>0</v>
      </c>
      <c r="C2397">
        <v>0</v>
      </c>
      <c r="D2397">
        <v>7217</v>
      </c>
      <c r="E2397" t="str">
        <f t="shared" si="37"/>
        <v>Wisconsin</v>
      </c>
    </row>
    <row r="2398" spans="1:5" x14ac:dyDescent="0.25">
      <c r="A2398" t="s">
        <v>2395</v>
      </c>
      <c r="B2398">
        <v>0</v>
      </c>
      <c r="C2398">
        <v>0</v>
      </c>
      <c r="D2398">
        <v>7121</v>
      </c>
      <c r="E2398" t="str">
        <f t="shared" si="37"/>
        <v>Virginia</v>
      </c>
    </row>
    <row r="2399" spans="1:5" x14ac:dyDescent="0.25">
      <c r="A2399" t="s">
        <v>2396</v>
      </c>
      <c r="B2399">
        <v>2.7184993883377901E-4</v>
      </c>
      <c r="C2399">
        <v>2</v>
      </c>
      <c r="D2399">
        <v>7357</v>
      </c>
      <c r="E2399" t="str">
        <f t="shared" si="37"/>
        <v>Virginia</v>
      </c>
    </row>
    <row r="2400" spans="1:5" x14ac:dyDescent="0.25">
      <c r="A2400" t="s">
        <v>2397</v>
      </c>
      <c r="B2400">
        <v>1.3435366959332301E-3</v>
      </c>
      <c r="C2400">
        <v>286</v>
      </c>
      <c r="D2400">
        <v>212871</v>
      </c>
      <c r="E2400" t="str">
        <f t="shared" si="37"/>
        <v>Maryland</v>
      </c>
    </row>
    <row r="2401" spans="1:7" x14ac:dyDescent="0.25">
      <c r="A2401" t="s">
        <v>2398</v>
      </c>
      <c r="B2401">
        <v>1.1905406136695201E-3</v>
      </c>
      <c r="C2401">
        <v>110</v>
      </c>
      <c r="D2401">
        <v>92395</v>
      </c>
      <c r="E2401" t="str">
        <f t="shared" si="37"/>
        <v>Virginia</v>
      </c>
    </row>
    <row r="2402" spans="1:7" x14ac:dyDescent="0.25">
      <c r="A2402" t="s">
        <v>2399</v>
      </c>
      <c r="B2402">
        <v>0</v>
      </c>
      <c r="C2402">
        <v>0</v>
      </c>
      <c r="D2402">
        <v>1832</v>
      </c>
      <c r="E2402" t="str">
        <f t="shared" si="37"/>
        <v>Alaska</v>
      </c>
    </row>
    <row r="2403" spans="1:7" x14ac:dyDescent="0.25">
      <c r="A2403" t="s">
        <v>2400</v>
      </c>
      <c r="B2403">
        <v>1.0872084448283401E-3</v>
      </c>
      <c r="C2403">
        <v>258</v>
      </c>
      <c r="D2403">
        <v>237305</v>
      </c>
      <c r="E2403" t="str">
        <f t="shared" si="37"/>
        <v>Rhode Island</v>
      </c>
    </row>
    <row r="2404" spans="1:7" x14ac:dyDescent="0.25">
      <c r="A2404" t="s">
        <v>2401</v>
      </c>
      <c r="B2404">
        <v>0</v>
      </c>
      <c r="C2404">
        <v>0</v>
      </c>
      <c r="D2404">
        <v>4471</v>
      </c>
      <c r="E2404" t="str">
        <f t="shared" si="37"/>
        <v>Colorado</v>
      </c>
    </row>
    <row r="2405" spans="1:7" x14ac:dyDescent="0.25">
      <c r="A2405" t="s">
        <v>2402</v>
      </c>
      <c r="B2405" s="1">
        <v>8.9134503966525796E-5</v>
      </c>
      <c r="C2405">
        <v>4</v>
      </c>
      <c r="D2405">
        <v>44876</v>
      </c>
      <c r="E2405" t="str">
        <f t="shared" si="37"/>
        <v>Colorado</v>
      </c>
      <c r="G2405" s="1"/>
    </row>
    <row r="2406" spans="1:7" x14ac:dyDescent="0.25">
      <c r="A2406" t="s">
        <v>2403</v>
      </c>
      <c r="B2406">
        <v>3.8329062880659799E-4</v>
      </c>
      <c r="C2406">
        <v>73</v>
      </c>
      <c r="D2406">
        <v>190456</v>
      </c>
      <c r="E2406" t="str">
        <f t="shared" si="37"/>
        <v>Arkansas</v>
      </c>
    </row>
    <row r="2407" spans="1:7" x14ac:dyDescent="0.25">
      <c r="A2407" t="s">
        <v>2404</v>
      </c>
      <c r="B2407">
        <v>0</v>
      </c>
      <c r="C2407">
        <v>0</v>
      </c>
      <c r="D2407">
        <v>2711</v>
      </c>
      <c r="E2407" t="str">
        <f t="shared" si="37"/>
        <v>Georgia</v>
      </c>
    </row>
    <row r="2408" spans="1:7" x14ac:dyDescent="0.25">
      <c r="A2408" t="s">
        <v>2405</v>
      </c>
      <c r="B2408">
        <v>0</v>
      </c>
      <c r="C2408">
        <v>0</v>
      </c>
      <c r="D2408">
        <v>1329</v>
      </c>
      <c r="E2408" t="str">
        <f t="shared" si="37"/>
        <v>Illinois</v>
      </c>
    </row>
    <row r="2409" spans="1:7" x14ac:dyDescent="0.25">
      <c r="A2409" t="s">
        <v>2406</v>
      </c>
      <c r="B2409">
        <v>0</v>
      </c>
      <c r="C2409">
        <v>0</v>
      </c>
      <c r="D2409">
        <v>4142</v>
      </c>
      <c r="E2409" t="str">
        <f t="shared" si="37"/>
        <v>Indiana</v>
      </c>
    </row>
    <row r="2410" spans="1:7" x14ac:dyDescent="0.25">
      <c r="A2410" t="s">
        <v>2407</v>
      </c>
      <c r="B2410" s="1">
        <v>9.4750805381793495E-5</v>
      </c>
      <c r="C2410">
        <v>2</v>
      </c>
      <c r="D2410">
        <v>21108</v>
      </c>
      <c r="E2410" t="str">
        <f t="shared" si="37"/>
        <v>Kentucky</v>
      </c>
      <c r="G2410" s="1"/>
    </row>
    <row r="2411" spans="1:7" x14ac:dyDescent="0.25">
      <c r="A2411" t="s">
        <v>2408</v>
      </c>
      <c r="B2411">
        <v>0</v>
      </c>
      <c r="C2411">
        <v>0</v>
      </c>
      <c r="D2411">
        <v>8053</v>
      </c>
      <c r="E2411" t="str">
        <f t="shared" si="37"/>
        <v>Missouri</v>
      </c>
    </row>
    <row r="2412" spans="1:7" x14ac:dyDescent="0.25">
      <c r="A2412" t="s">
        <v>2409</v>
      </c>
      <c r="B2412" s="1">
        <v>9.3370681605975297E-5</v>
      </c>
      <c r="C2412">
        <v>1</v>
      </c>
      <c r="D2412">
        <v>10710</v>
      </c>
      <c r="E2412" t="str">
        <f t="shared" si="37"/>
        <v>Virginia</v>
      </c>
      <c r="G2412" s="1"/>
    </row>
    <row r="2413" spans="1:7" x14ac:dyDescent="0.25">
      <c r="A2413" t="s">
        <v>2410</v>
      </c>
      <c r="B2413">
        <v>0</v>
      </c>
      <c r="C2413">
        <v>0</v>
      </c>
      <c r="D2413">
        <v>2127</v>
      </c>
      <c r="E2413" t="str">
        <f t="shared" si="37"/>
        <v>Oklahoma</v>
      </c>
    </row>
    <row r="2414" spans="1:7" x14ac:dyDescent="0.25">
      <c r="A2414" t="s">
        <v>2411</v>
      </c>
      <c r="B2414">
        <v>0</v>
      </c>
      <c r="C2414">
        <v>0</v>
      </c>
      <c r="D2414">
        <v>14334</v>
      </c>
      <c r="E2414" t="str">
        <f t="shared" si="37"/>
        <v>Florida</v>
      </c>
    </row>
    <row r="2415" spans="1:7" x14ac:dyDescent="0.25">
      <c r="A2415" t="s">
        <v>2412</v>
      </c>
      <c r="B2415">
        <v>1.98412698412697E-4</v>
      </c>
      <c r="C2415">
        <v>1</v>
      </c>
      <c r="D2415">
        <v>5040</v>
      </c>
      <c r="E2415" t="str">
        <f t="shared" si="37"/>
        <v>Georgia</v>
      </c>
    </row>
    <row r="2416" spans="1:7" x14ac:dyDescent="0.25">
      <c r="A2416" t="s">
        <v>2413</v>
      </c>
      <c r="B2416">
        <v>0</v>
      </c>
      <c r="C2416">
        <v>0</v>
      </c>
      <c r="D2416">
        <v>1952</v>
      </c>
      <c r="E2416" t="str">
        <f t="shared" si="37"/>
        <v>Illinois</v>
      </c>
    </row>
    <row r="2417" spans="1:7" x14ac:dyDescent="0.25">
      <c r="A2417" t="s">
        <v>2414</v>
      </c>
      <c r="B2417">
        <v>0</v>
      </c>
      <c r="C2417">
        <v>0</v>
      </c>
      <c r="D2417">
        <v>10225</v>
      </c>
      <c r="E2417" t="str">
        <f t="shared" si="37"/>
        <v>Indiana</v>
      </c>
    </row>
    <row r="2418" spans="1:7" x14ac:dyDescent="0.25">
      <c r="A2418" t="s">
        <v>2415</v>
      </c>
      <c r="B2418">
        <v>1.05152471083069E-3</v>
      </c>
      <c r="C2418">
        <v>1</v>
      </c>
      <c r="D2418">
        <v>951</v>
      </c>
      <c r="E2418" t="str">
        <f t="shared" si="37"/>
        <v>Missouri</v>
      </c>
    </row>
    <row r="2419" spans="1:7" x14ac:dyDescent="0.25">
      <c r="A2419" t="s">
        <v>2416</v>
      </c>
      <c r="B2419">
        <v>3.2069269622381203E-4</v>
      </c>
      <c r="C2419">
        <v>8</v>
      </c>
      <c r="D2419">
        <v>24946</v>
      </c>
      <c r="E2419" t="str">
        <f t="shared" si="37"/>
        <v>New York</v>
      </c>
    </row>
    <row r="2420" spans="1:7" x14ac:dyDescent="0.25">
      <c r="A2420" t="s">
        <v>2417</v>
      </c>
      <c r="B2420">
        <v>0</v>
      </c>
      <c r="C2420">
        <v>0</v>
      </c>
      <c r="D2420">
        <v>9759</v>
      </c>
      <c r="E2420" t="str">
        <f t="shared" si="37"/>
        <v>Ohio</v>
      </c>
    </row>
    <row r="2421" spans="1:7" x14ac:dyDescent="0.25">
      <c r="A2421" t="s">
        <v>2418</v>
      </c>
      <c r="B2421" s="1">
        <v>3.7185780157655801E-5</v>
      </c>
      <c r="C2421">
        <v>1</v>
      </c>
      <c r="D2421">
        <v>26892</v>
      </c>
      <c r="E2421" t="str">
        <f t="shared" si="37"/>
        <v>Tennessee</v>
      </c>
      <c r="G2421" s="1"/>
    </row>
    <row r="2422" spans="1:7" x14ac:dyDescent="0.25">
      <c r="A2422" t="s">
        <v>2419</v>
      </c>
      <c r="B2422">
        <v>1.71105914561153E-4</v>
      </c>
      <c r="C2422">
        <v>3</v>
      </c>
      <c r="D2422">
        <v>17533</v>
      </c>
      <c r="E2422" t="str">
        <f t="shared" si="37"/>
        <v>West Virginia</v>
      </c>
    </row>
    <row r="2423" spans="1:7" x14ac:dyDescent="0.25">
      <c r="A2423" t="s">
        <v>2420</v>
      </c>
      <c r="B2423">
        <v>0</v>
      </c>
      <c r="C2423">
        <v>0</v>
      </c>
      <c r="D2423">
        <v>3159</v>
      </c>
      <c r="E2423" t="str">
        <f t="shared" si="37"/>
        <v>New Mexico</v>
      </c>
    </row>
    <row r="2424" spans="1:7" x14ac:dyDescent="0.25">
      <c r="A2424" t="s">
        <v>2421</v>
      </c>
      <c r="B2424">
        <v>0</v>
      </c>
      <c r="C2424">
        <v>0</v>
      </c>
      <c r="D2424">
        <v>2073</v>
      </c>
      <c r="E2424" t="str">
        <f t="shared" si="37"/>
        <v>Puerto Rico</v>
      </c>
    </row>
    <row r="2425" spans="1:7" x14ac:dyDescent="0.25">
      <c r="A2425" t="s">
        <v>2422</v>
      </c>
      <c r="B2425">
        <v>1.3381506757659199E-4</v>
      </c>
      <c r="C2425">
        <v>2</v>
      </c>
      <c r="D2425">
        <v>14946</v>
      </c>
      <c r="E2425" t="str">
        <f t="shared" si="37"/>
        <v>Maryland</v>
      </c>
    </row>
    <row r="2426" spans="1:7" x14ac:dyDescent="0.25">
      <c r="A2426" t="s">
        <v>2423</v>
      </c>
      <c r="B2426">
        <v>1.9129930487873301E-3</v>
      </c>
      <c r="C2426">
        <v>950</v>
      </c>
      <c r="D2426">
        <v>496604</v>
      </c>
      <c r="E2426" t="str">
        <f t="shared" si="37"/>
        <v>New York</v>
      </c>
    </row>
    <row r="2427" spans="1:7" x14ac:dyDescent="0.25">
      <c r="A2427" t="s">
        <v>2424</v>
      </c>
      <c r="B2427">
        <v>0</v>
      </c>
      <c r="C2427">
        <v>0</v>
      </c>
      <c r="D2427">
        <v>275</v>
      </c>
      <c r="E2427" t="str">
        <f t="shared" si="37"/>
        <v>Georgia</v>
      </c>
    </row>
    <row r="2428" spans="1:7" x14ac:dyDescent="0.25">
      <c r="A2428" t="s">
        <v>2425</v>
      </c>
      <c r="B2428">
        <v>0</v>
      </c>
      <c r="C2428">
        <v>0</v>
      </c>
      <c r="D2428">
        <v>1667</v>
      </c>
      <c r="E2428" t="str">
        <f t="shared" si="37"/>
        <v>Mississippi</v>
      </c>
    </row>
    <row r="2429" spans="1:7" x14ac:dyDescent="0.25">
      <c r="A2429" t="s">
        <v>2426</v>
      </c>
      <c r="B2429">
        <v>0</v>
      </c>
      <c r="C2429">
        <v>0</v>
      </c>
      <c r="D2429">
        <v>5194</v>
      </c>
      <c r="E2429" t="str">
        <f t="shared" si="37"/>
        <v>Georgia</v>
      </c>
    </row>
    <row r="2430" spans="1:7" x14ac:dyDescent="0.25">
      <c r="A2430" t="s">
        <v>2427</v>
      </c>
      <c r="B2430">
        <v>3.4665868301220199E-4</v>
      </c>
      <c r="C2430">
        <v>22</v>
      </c>
      <c r="D2430">
        <v>63463</v>
      </c>
      <c r="E2430" t="str">
        <f t="shared" si="37"/>
        <v>Wisconsin</v>
      </c>
    </row>
    <row r="2431" spans="1:7" x14ac:dyDescent="0.25">
      <c r="A2431" t="s">
        <v>2428</v>
      </c>
      <c r="B2431">
        <v>0</v>
      </c>
      <c r="C2431">
        <v>0</v>
      </c>
      <c r="D2431">
        <v>4034</v>
      </c>
      <c r="E2431" t="str">
        <f t="shared" si="37"/>
        <v>Virginia</v>
      </c>
    </row>
    <row r="2432" spans="1:7" x14ac:dyDescent="0.25">
      <c r="A2432" t="s">
        <v>2429</v>
      </c>
      <c r="B2432">
        <v>0</v>
      </c>
      <c r="C2432">
        <v>0</v>
      </c>
      <c r="D2432">
        <v>2373</v>
      </c>
      <c r="E2432" t="str">
        <f t="shared" si="37"/>
        <v>Texas</v>
      </c>
    </row>
    <row r="2433" spans="1:7" x14ac:dyDescent="0.25">
      <c r="A2433" t="s">
        <v>2430</v>
      </c>
      <c r="B2433" s="1">
        <v>7.2495287806284504E-5</v>
      </c>
      <c r="C2433">
        <v>2</v>
      </c>
      <c r="D2433">
        <v>27588</v>
      </c>
      <c r="E2433" t="str">
        <f t="shared" si="37"/>
        <v>West Virginia</v>
      </c>
      <c r="G2433" s="1"/>
    </row>
    <row r="2434" spans="1:7" x14ac:dyDescent="0.25">
      <c r="A2434" t="s">
        <v>2431</v>
      </c>
      <c r="B2434">
        <v>3.21027287319419E-4</v>
      </c>
      <c r="C2434">
        <v>1</v>
      </c>
      <c r="D2434">
        <v>3115</v>
      </c>
      <c r="E2434" t="str">
        <f t="shared" si="37"/>
        <v>Missouri</v>
      </c>
    </row>
    <row r="2435" spans="1:7" x14ac:dyDescent="0.25">
      <c r="A2435" t="s">
        <v>2432</v>
      </c>
      <c r="B2435">
        <v>7.7612519496417199E-4</v>
      </c>
      <c r="C2435">
        <v>208</v>
      </c>
      <c r="D2435">
        <v>267998</v>
      </c>
      <c r="E2435" t="str">
        <f t="shared" si="37"/>
        <v>Minnesota</v>
      </c>
    </row>
    <row r="2436" spans="1:7" x14ac:dyDescent="0.25">
      <c r="A2436" t="s">
        <v>2433</v>
      </c>
      <c r="B2436">
        <v>2.0863759649491999E-4</v>
      </c>
      <c r="C2436">
        <v>1</v>
      </c>
      <c r="D2436">
        <v>4793</v>
      </c>
      <c r="E2436" t="str">
        <f t="shared" ref="E2436:E2499" si="38">IFERROR(RIGHT(A2436,LEN(A2436)-FIND(",",A2436)-1),"DC")</f>
        <v>North Dakota</v>
      </c>
    </row>
    <row r="2437" spans="1:7" x14ac:dyDescent="0.25">
      <c r="A2437" t="s">
        <v>2434</v>
      </c>
      <c r="B2437" s="1">
        <v>3.71140142517711E-5</v>
      </c>
      <c r="C2437">
        <v>1</v>
      </c>
      <c r="D2437">
        <v>26944</v>
      </c>
      <c r="E2437" t="str">
        <f t="shared" si="38"/>
        <v>Texas</v>
      </c>
      <c r="G2437" s="1"/>
    </row>
    <row r="2438" spans="1:7" x14ac:dyDescent="0.25">
      <c r="A2438" t="s">
        <v>2435</v>
      </c>
      <c r="B2438">
        <v>0</v>
      </c>
      <c r="C2438">
        <v>0</v>
      </c>
      <c r="D2438">
        <v>4681</v>
      </c>
      <c r="E2438" t="str">
        <f t="shared" si="38"/>
        <v>Alabama</v>
      </c>
    </row>
    <row r="2439" spans="1:7" x14ac:dyDescent="0.25">
      <c r="A2439" t="s">
        <v>2436</v>
      </c>
      <c r="B2439">
        <v>0</v>
      </c>
      <c r="C2439">
        <v>0</v>
      </c>
      <c r="D2439">
        <v>4757</v>
      </c>
      <c r="E2439" t="str">
        <f t="shared" si="38"/>
        <v>Arkansas</v>
      </c>
    </row>
    <row r="2440" spans="1:7" x14ac:dyDescent="0.25">
      <c r="A2440" t="s">
        <v>2437</v>
      </c>
      <c r="B2440">
        <v>5.8719906048154604E-4</v>
      </c>
      <c r="C2440">
        <v>1</v>
      </c>
      <c r="D2440">
        <v>1703</v>
      </c>
      <c r="E2440" t="str">
        <f t="shared" si="38"/>
        <v>Georgia</v>
      </c>
    </row>
    <row r="2441" spans="1:7" x14ac:dyDescent="0.25">
      <c r="A2441" t="s">
        <v>2438</v>
      </c>
      <c r="B2441">
        <v>0</v>
      </c>
      <c r="C2441">
        <v>0</v>
      </c>
      <c r="D2441">
        <v>9844</v>
      </c>
      <c r="E2441" t="str">
        <f t="shared" si="38"/>
        <v>Illinois</v>
      </c>
    </row>
    <row r="2442" spans="1:7" x14ac:dyDescent="0.25">
      <c r="A2442" t="s">
        <v>2439</v>
      </c>
      <c r="B2442">
        <v>0</v>
      </c>
      <c r="C2442">
        <v>0</v>
      </c>
      <c r="D2442">
        <v>9236</v>
      </c>
      <c r="E2442" t="str">
        <f t="shared" si="38"/>
        <v>Indiana</v>
      </c>
    </row>
    <row r="2443" spans="1:7" x14ac:dyDescent="0.25">
      <c r="A2443" t="s">
        <v>2440</v>
      </c>
      <c r="B2443">
        <v>0</v>
      </c>
      <c r="C2443">
        <v>0</v>
      </c>
      <c r="D2443">
        <v>8113</v>
      </c>
      <c r="E2443" t="str">
        <f t="shared" si="38"/>
        <v>Missouri</v>
      </c>
    </row>
    <row r="2444" spans="1:7" x14ac:dyDescent="0.25">
      <c r="A2444" t="s">
        <v>2441</v>
      </c>
      <c r="B2444">
        <v>3.5629755936172902E-4</v>
      </c>
      <c r="C2444">
        <v>14</v>
      </c>
      <c r="D2444">
        <v>39293</v>
      </c>
      <c r="E2444" t="str">
        <f t="shared" si="38"/>
        <v>North Carolina</v>
      </c>
    </row>
    <row r="2445" spans="1:7" x14ac:dyDescent="0.25">
      <c r="A2445" t="s">
        <v>2442</v>
      </c>
      <c r="B2445">
        <v>0</v>
      </c>
      <c r="C2445">
        <v>0</v>
      </c>
      <c r="D2445">
        <v>9375</v>
      </c>
      <c r="E2445" t="str">
        <f t="shared" si="38"/>
        <v>West Virginia</v>
      </c>
    </row>
    <row r="2446" spans="1:7" x14ac:dyDescent="0.25">
      <c r="A2446" t="s">
        <v>2443</v>
      </c>
      <c r="B2446">
        <v>1.0515468253802199E-4</v>
      </c>
      <c r="C2446">
        <v>5</v>
      </c>
      <c r="D2446">
        <v>47549</v>
      </c>
      <c r="E2446" t="str">
        <f t="shared" si="38"/>
        <v>Mississippi</v>
      </c>
    </row>
    <row r="2447" spans="1:7" x14ac:dyDescent="0.25">
      <c r="A2447" t="s">
        <v>2444</v>
      </c>
      <c r="B2447">
        <v>0</v>
      </c>
      <c r="C2447">
        <v>0</v>
      </c>
      <c r="D2447">
        <v>2072</v>
      </c>
      <c r="E2447" t="str">
        <f t="shared" si="38"/>
        <v>North Dakota</v>
      </c>
    </row>
    <row r="2448" spans="1:7" x14ac:dyDescent="0.25">
      <c r="A2448" t="s">
        <v>2445</v>
      </c>
      <c r="B2448">
        <v>1.0974779955663601E-4</v>
      </c>
      <c r="C2448">
        <v>5</v>
      </c>
      <c r="D2448">
        <v>45559</v>
      </c>
      <c r="E2448" t="str">
        <f t="shared" si="38"/>
        <v>Louisiana</v>
      </c>
    </row>
    <row r="2449" spans="1:7" x14ac:dyDescent="0.25">
      <c r="A2449" t="s">
        <v>2446</v>
      </c>
      <c r="B2449">
        <v>0</v>
      </c>
      <c r="C2449">
        <v>0</v>
      </c>
      <c r="D2449">
        <v>1905</v>
      </c>
      <c r="E2449" t="str">
        <f t="shared" si="38"/>
        <v>Virginia</v>
      </c>
    </row>
    <row r="2450" spans="1:7" x14ac:dyDescent="0.25">
      <c r="A2450" t="s">
        <v>2447</v>
      </c>
      <c r="B2450">
        <v>0</v>
      </c>
      <c r="C2450">
        <v>0</v>
      </c>
      <c r="D2450">
        <v>8996</v>
      </c>
      <c r="E2450" t="str">
        <f t="shared" si="38"/>
        <v>Montana</v>
      </c>
    </row>
    <row r="2451" spans="1:7" x14ac:dyDescent="0.25">
      <c r="A2451" t="s">
        <v>2448</v>
      </c>
      <c r="B2451">
        <v>0</v>
      </c>
      <c r="C2451">
        <v>0</v>
      </c>
      <c r="D2451">
        <v>1295</v>
      </c>
      <c r="E2451" t="str">
        <f t="shared" si="38"/>
        <v>Kansas</v>
      </c>
    </row>
    <row r="2452" spans="1:7" x14ac:dyDescent="0.25">
      <c r="A2452" t="s">
        <v>2449</v>
      </c>
      <c r="B2452">
        <v>0</v>
      </c>
      <c r="C2452">
        <v>0</v>
      </c>
      <c r="D2452">
        <v>3849</v>
      </c>
      <c r="E2452" t="str">
        <f t="shared" si="38"/>
        <v>Missouri</v>
      </c>
    </row>
    <row r="2453" spans="1:7" x14ac:dyDescent="0.25">
      <c r="A2453" t="s">
        <v>2450</v>
      </c>
      <c r="B2453">
        <v>0</v>
      </c>
      <c r="C2453">
        <v>0</v>
      </c>
      <c r="D2453">
        <v>2381</v>
      </c>
      <c r="E2453" t="str">
        <f t="shared" si="38"/>
        <v>Texas</v>
      </c>
    </row>
    <row r="2454" spans="1:7" x14ac:dyDescent="0.25">
      <c r="A2454" t="s">
        <v>2451</v>
      </c>
      <c r="B2454">
        <v>0</v>
      </c>
      <c r="C2454">
        <v>0</v>
      </c>
      <c r="D2454">
        <v>1239</v>
      </c>
      <c r="E2454" t="str">
        <f t="shared" si="38"/>
        <v>Texas</v>
      </c>
    </row>
    <row r="2455" spans="1:7" x14ac:dyDescent="0.25">
      <c r="A2455" t="s">
        <v>2452</v>
      </c>
      <c r="B2455">
        <v>0</v>
      </c>
      <c r="C2455">
        <v>0</v>
      </c>
      <c r="D2455">
        <v>1486</v>
      </c>
      <c r="E2455" t="str">
        <f t="shared" si="38"/>
        <v>Minnesota</v>
      </c>
    </row>
    <row r="2456" spans="1:7" x14ac:dyDescent="0.25">
      <c r="A2456" t="s">
        <v>2453</v>
      </c>
      <c r="B2456">
        <v>0</v>
      </c>
      <c r="C2456">
        <v>0</v>
      </c>
      <c r="D2456">
        <v>4010</v>
      </c>
      <c r="E2456" t="str">
        <f t="shared" si="38"/>
        <v>Texas</v>
      </c>
    </row>
    <row r="2457" spans="1:7" x14ac:dyDescent="0.25">
      <c r="A2457" t="s">
        <v>2454</v>
      </c>
      <c r="B2457">
        <v>0</v>
      </c>
      <c r="C2457">
        <v>0</v>
      </c>
      <c r="D2457">
        <v>2508</v>
      </c>
      <c r="E2457" t="str">
        <f t="shared" si="38"/>
        <v>Louisiana</v>
      </c>
    </row>
    <row r="2458" spans="1:7" x14ac:dyDescent="0.25">
      <c r="A2458" t="s">
        <v>2455</v>
      </c>
      <c r="B2458">
        <v>0</v>
      </c>
      <c r="C2458">
        <v>0</v>
      </c>
      <c r="D2458">
        <v>4881</v>
      </c>
      <c r="E2458" t="str">
        <f t="shared" si="38"/>
        <v>Nebraska</v>
      </c>
    </row>
    <row r="2459" spans="1:7" x14ac:dyDescent="0.25">
      <c r="A2459" t="s">
        <v>2456</v>
      </c>
      <c r="B2459">
        <v>0</v>
      </c>
      <c r="C2459">
        <v>0</v>
      </c>
      <c r="D2459">
        <v>6045</v>
      </c>
      <c r="E2459" t="str">
        <f t="shared" si="38"/>
        <v>Minnesota</v>
      </c>
    </row>
    <row r="2460" spans="1:7" x14ac:dyDescent="0.25">
      <c r="A2460" t="s">
        <v>2457</v>
      </c>
      <c r="B2460">
        <v>0</v>
      </c>
      <c r="C2460">
        <v>0</v>
      </c>
      <c r="D2460">
        <v>3081</v>
      </c>
      <c r="E2460" t="str">
        <f t="shared" si="38"/>
        <v>Texas</v>
      </c>
    </row>
    <row r="2461" spans="1:7" x14ac:dyDescent="0.25">
      <c r="A2461" t="s">
        <v>2458</v>
      </c>
      <c r="B2461">
        <v>0</v>
      </c>
      <c r="C2461">
        <v>0</v>
      </c>
      <c r="D2461">
        <v>2946</v>
      </c>
      <c r="E2461" t="str">
        <f t="shared" si="38"/>
        <v>Texas</v>
      </c>
    </row>
    <row r="2462" spans="1:7" x14ac:dyDescent="0.25">
      <c r="A2462" t="s">
        <v>2459</v>
      </c>
      <c r="B2462" s="1">
        <v>4.5417385775237102E-5</v>
      </c>
      <c r="C2462">
        <v>1</v>
      </c>
      <c r="D2462">
        <v>22018</v>
      </c>
      <c r="E2462" t="str">
        <f t="shared" si="38"/>
        <v>Kansas</v>
      </c>
      <c r="G2462" s="1"/>
    </row>
    <row r="2463" spans="1:7" x14ac:dyDescent="0.25">
      <c r="A2463" t="s">
        <v>2460</v>
      </c>
      <c r="B2463">
        <v>3.4588398063051202E-4</v>
      </c>
      <c r="C2463">
        <v>14</v>
      </c>
      <c r="D2463">
        <v>40476</v>
      </c>
      <c r="E2463" t="str">
        <f t="shared" si="38"/>
        <v>New York</v>
      </c>
    </row>
    <row r="2464" spans="1:7" x14ac:dyDescent="0.25">
      <c r="A2464" t="s">
        <v>2461</v>
      </c>
      <c r="B2464">
        <v>0</v>
      </c>
      <c r="C2464">
        <v>0</v>
      </c>
      <c r="D2464">
        <v>6243</v>
      </c>
      <c r="E2464" t="str">
        <f t="shared" si="38"/>
        <v>Minnesota</v>
      </c>
    </row>
    <row r="2465" spans="1:7" x14ac:dyDescent="0.25">
      <c r="A2465" t="s">
        <v>2462</v>
      </c>
      <c r="B2465">
        <v>0</v>
      </c>
      <c r="C2465">
        <v>0</v>
      </c>
      <c r="D2465">
        <v>1048</v>
      </c>
      <c r="E2465" t="str">
        <f t="shared" si="38"/>
        <v>North Dakota</v>
      </c>
    </row>
    <row r="2466" spans="1:7" x14ac:dyDescent="0.25">
      <c r="A2466" t="s">
        <v>2463</v>
      </c>
      <c r="B2466">
        <v>0</v>
      </c>
      <c r="C2466">
        <v>0</v>
      </c>
      <c r="D2466">
        <v>2267</v>
      </c>
      <c r="E2466" t="str">
        <f t="shared" si="38"/>
        <v>Kansas</v>
      </c>
    </row>
    <row r="2467" spans="1:7" x14ac:dyDescent="0.25">
      <c r="A2467" t="s">
        <v>2464</v>
      </c>
      <c r="B2467">
        <v>0</v>
      </c>
      <c r="C2467">
        <v>0</v>
      </c>
      <c r="D2467">
        <v>1813</v>
      </c>
      <c r="E2467" t="str">
        <f t="shared" si="38"/>
        <v>Missouri</v>
      </c>
    </row>
    <row r="2468" spans="1:7" x14ac:dyDescent="0.25">
      <c r="A2468" t="s">
        <v>2465</v>
      </c>
      <c r="B2468">
        <v>1.3025921583953399E-4</v>
      </c>
      <c r="C2468">
        <v>1</v>
      </c>
      <c r="D2468">
        <v>7677</v>
      </c>
      <c r="E2468" t="str">
        <f t="shared" si="38"/>
        <v>Tennessee</v>
      </c>
    </row>
    <row r="2469" spans="1:7" x14ac:dyDescent="0.25">
      <c r="A2469" t="s">
        <v>2466</v>
      </c>
      <c r="B2469">
        <v>0</v>
      </c>
      <c r="C2469">
        <v>0</v>
      </c>
      <c r="D2469">
        <v>2986</v>
      </c>
      <c r="E2469" t="str">
        <f t="shared" si="38"/>
        <v>Kansas</v>
      </c>
    </row>
    <row r="2470" spans="1:7" x14ac:dyDescent="0.25">
      <c r="A2470" t="s">
        <v>2467</v>
      </c>
      <c r="B2470">
        <v>0</v>
      </c>
      <c r="C2470">
        <v>0</v>
      </c>
      <c r="D2470">
        <v>19305</v>
      </c>
      <c r="E2470" t="str">
        <f t="shared" si="38"/>
        <v>Minnesota</v>
      </c>
    </row>
    <row r="2471" spans="1:7" x14ac:dyDescent="0.25">
      <c r="A2471" t="s">
        <v>2468</v>
      </c>
      <c r="B2471">
        <v>0</v>
      </c>
      <c r="C2471">
        <v>0</v>
      </c>
      <c r="D2471">
        <v>867</v>
      </c>
      <c r="E2471" t="str">
        <f t="shared" si="38"/>
        <v>Utah</v>
      </c>
    </row>
    <row r="2472" spans="1:7" x14ac:dyDescent="0.25">
      <c r="A2472" t="s">
        <v>2469</v>
      </c>
      <c r="B2472">
        <v>0</v>
      </c>
      <c r="C2472">
        <v>0</v>
      </c>
      <c r="D2472">
        <v>2819</v>
      </c>
      <c r="E2472" t="str">
        <f t="shared" si="38"/>
        <v>Nebraska</v>
      </c>
    </row>
    <row r="2473" spans="1:7" x14ac:dyDescent="0.25">
      <c r="A2473" t="s">
        <v>2470</v>
      </c>
      <c r="B2473">
        <v>0</v>
      </c>
      <c r="C2473">
        <v>0</v>
      </c>
      <c r="D2473">
        <v>6584</v>
      </c>
      <c r="E2473" t="str">
        <f t="shared" si="38"/>
        <v>Illinois</v>
      </c>
    </row>
    <row r="2474" spans="1:7" x14ac:dyDescent="0.25">
      <c r="A2474" t="s">
        <v>2471</v>
      </c>
      <c r="B2474">
        <v>0</v>
      </c>
      <c r="C2474">
        <v>0</v>
      </c>
      <c r="D2474">
        <v>5904</v>
      </c>
      <c r="E2474" t="str">
        <f t="shared" si="38"/>
        <v>Montana</v>
      </c>
    </row>
    <row r="2475" spans="1:7" x14ac:dyDescent="0.25">
      <c r="A2475" t="s">
        <v>2472</v>
      </c>
      <c r="B2475">
        <v>0</v>
      </c>
      <c r="C2475">
        <v>0</v>
      </c>
      <c r="D2475">
        <v>5909</v>
      </c>
      <c r="E2475" t="str">
        <f t="shared" si="38"/>
        <v>North Dakota</v>
      </c>
    </row>
    <row r="2476" spans="1:7" x14ac:dyDescent="0.25">
      <c r="A2476" t="s">
        <v>2473</v>
      </c>
      <c r="B2476" s="1">
        <v>2.3468118560909801E-5</v>
      </c>
      <c r="C2476">
        <v>1</v>
      </c>
      <c r="D2476">
        <v>42611</v>
      </c>
      <c r="E2476" t="str">
        <f t="shared" si="38"/>
        <v>Ohio</v>
      </c>
      <c r="G2476" s="1"/>
    </row>
    <row r="2477" spans="1:7" x14ac:dyDescent="0.25">
      <c r="A2477" t="s">
        <v>2474</v>
      </c>
      <c r="B2477">
        <v>5.1178067282964203E-4</v>
      </c>
      <c r="C2477">
        <v>79</v>
      </c>
      <c r="D2477">
        <v>154363</v>
      </c>
      <c r="E2477" t="str">
        <f t="shared" si="38"/>
        <v>South Carolina</v>
      </c>
    </row>
    <row r="2478" spans="1:7" x14ac:dyDescent="0.25">
      <c r="A2478" t="s">
        <v>2475</v>
      </c>
      <c r="B2478">
        <v>0</v>
      </c>
      <c r="C2478">
        <v>0</v>
      </c>
      <c r="D2478">
        <v>6849</v>
      </c>
      <c r="E2478" t="str">
        <f t="shared" si="38"/>
        <v>Wisconsin</v>
      </c>
    </row>
    <row r="2479" spans="1:7" x14ac:dyDescent="0.25">
      <c r="A2479" t="s">
        <v>2476</v>
      </c>
      <c r="B2479">
        <v>0</v>
      </c>
      <c r="C2479">
        <v>0</v>
      </c>
      <c r="D2479">
        <v>6356</v>
      </c>
      <c r="E2479" t="str">
        <f t="shared" si="38"/>
        <v>Louisiana</v>
      </c>
    </row>
    <row r="2480" spans="1:7" x14ac:dyDescent="0.25">
      <c r="A2480" t="s">
        <v>2477</v>
      </c>
      <c r="B2480">
        <v>3.0610541157261002E-4</v>
      </c>
      <c r="C2480">
        <v>33</v>
      </c>
      <c r="D2480">
        <v>107806</v>
      </c>
      <c r="E2480" t="str">
        <f t="shared" si="38"/>
        <v>Virginia</v>
      </c>
    </row>
    <row r="2481" spans="1:5" x14ac:dyDescent="0.25">
      <c r="A2481" t="s">
        <v>2478</v>
      </c>
      <c r="B2481">
        <v>2.37448223095793E-4</v>
      </c>
      <c r="C2481">
        <v>18</v>
      </c>
      <c r="D2481">
        <v>75806</v>
      </c>
      <c r="E2481" t="str">
        <f t="shared" si="38"/>
        <v>Georgia</v>
      </c>
    </row>
    <row r="2482" spans="1:5" x14ac:dyDescent="0.25">
      <c r="A2482" t="s">
        <v>2479</v>
      </c>
      <c r="B2482">
        <v>1.0201908093140301E-3</v>
      </c>
      <c r="C2482">
        <v>91</v>
      </c>
      <c r="D2482">
        <v>89199</v>
      </c>
      <c r="E2482" t="str">
        <f t="shared" si="38"/>
        <v>New York</v>
      </c>
    </row>
    <row r="2483" spans="1:5" x14ac:dyDescent="0.25">
      <c r="A2483" t="s">
        <v>2480</v>
      </c>
      <c r="B2483">
        <v>0</v>
      </c>
      <c r="C2483">
        <v>0</v>
      </c>
      <c r="D2483">
        <v>11665</v>
      </c>
      <c r="E2483" t="str">
        <f t="shared" si="38"/>
        <v>North Carolina</v>
      </c>
    </row>
    <row r="2484" spans="1:5" x14ac:dyDescent="0.25">
      <c r="A2484" t="s">
        <v>2481</v>
      </c>
      <c r="B2484">
        <v>0</v>
      </c>
      <c r="C2484">
        <v>0</v>
      </c>
      <c r="D2484">
        <v>2373</v>
      </c>
      <c r="E2484" t="str">
        <f t="shared" si="38"/>
        <v>Virginia</v>
      </c>
    </row>
    <row r="2485" spans="1:5" x14ac:dyDescent="0.25">
      <c r="A2485" t="s">
        <v>2482</v>
      </c>
      <c r="B2485">
        <v>1.01219697353105E-4</v>
      </c>
      <c r="C2485">
        <v>2</v>
      </c>
      <c r="D2485">
        <v>19759</v>
      </c>
      <c r="E2485" t="str">
        <f t="shared" si="38"/>
        <v>Kansas</v>
      </c>
    </row>
    <row r="2486" spans="1:5" x14ac:dyDescent="0.25">
      <c r="A2486" t="s">
        <v>2483</v>
      </c>
      <c r="B2486">
        <v>0</v>
      </c>
      <c r="C2486">
        <v>0</v>
      </c>
      <c r="D2486">
        <v>1511</v>
      </c>
      <c r="E2486" t="str">
        <f t="shared" si="38"/>
        <v>Puerto Rico</v>
      </c>
    </row>
    <row r="2487" spans="1:5" x14ac:dyDescent="0.25">
      <c r="A2487" t="s">
        <v>2484</v>
      </c>
      <c r="B2487">
        <v>0</v>
      </c>
      <c r="C2487">
        <v>0</v>
      </c>
      <c r="D2487">
        <v>2267</v>
      </c>
      <c r="E2487" t="str">
        <f t="shared" si="38"/>
        <v>Iowa</v>
      </c>
    </row>
    <row r="2488" spans="1:5" x14ac:dyDescent="0.25">
      <c r="A2488" t="s">
        <v>2485</v>
      </c>
      <c r="B2488">
        <v>1.7424638438756599E-4</v>
      </c>
      <c r="C2488">
        <v>1</v>
      </c>
      <c r="D2488">
        <v>5739</v>
      </c>
      <c r="E2488" t="str">
        <f t="shared" si="38"/>
        <v>New Mexico</v>
      </c>
    </row>
    <row r="2489" spans="1:5" x14ac:dyDescent="0.25">
      <c r="A2489" t="s">
        <v>2486</v>
      </c>
      <c r="B2489">
        <v>0</v>
      </c>
      <c r="C2489">
        <v>0</v>
      </c>
      <c r="D2489">
        <v>3106</v>
      </c>
      <c r="E2489" t="str">
        <f t="shared" si="38"/>
        <v>Colorado</v>
      </c>
    </row>
    <row r="2490" spans="1:5" x14ac:dyDescent="0.25">
      <c r="A2490" t="s">
        <v>2487</v>
      </c>
      <c r="B2490">
        <v>6.0765647154137304E-4</v>
      </c>
      <c r="C2490">
        <v>3</v>
      </c>
      <c r="D2490">
        <v>4937</v>
      </c>
      <c r="E2490" t="str">
        <f t="shared" si="38"/>
        <v>Colorado</v>
      </c>
    </row>
    <row r="2491" spans="1:5" x14ac:dyDescent="0.25">
      <c r="A2491" t="s">
        <v>2488</v>
      </c>
      <c r="B2491">
        <v>0</v>
      </c>
      <c r="C2491">
        <v>0</v>
      </c>
      <c r="D2491">
        <v>4562</v>
      </c>
      <c r="E2491" t="str">
        <f t="shared" si="38"/>
        <v>Puerto Rico</v>
      </c>
    </row>
    <row r="2492" spans="1:5" x14ac:dyDescent="0.25">
      <c r="A2492" t="s">
        <v>2489</v>
      </c>
      <c r="B2492">
        <v>0</v>
      </c>
      <c r="C2492">
        <v>0</v>
      </c>
      <c r="D2492">
        <v>10331</v>
      </c>
      <c r="E2492" t="str">
        <f t="shared" si="38"/>
        <v>Indiana</v>
      </c>
    </row>
    <row r="2493" spans="1:5" x14ac:dyDescent="0.25">
      <c r="A2493" t="s">
        <v>2490</v>
      </c>
      <c r="B2493">
        <v>0</v>
      </c>
      <c r="C2493">
        <v>0</v>
      </c>
      <c r="D2493">
        <v>2692</v>
      </c>
      <c r="E2493" t="str">
        <f t="shared" si="38"/>
        <v>Missouri</v>
      </c>
    </row>
    <row r="2494" spans="1:5" x14ac:dyDescent="0.25">
      <c r="A2494" t="s">
        <v>2491</v>
      </c>
      <c r="B2494">
        <v>0</v>
      </c>
      <c r="C2494">
        <v>0</v>
      </c>
      <c r="D2494">
        <v>2681</v>
      </c>
      <c r="E2494" t="str">
        <f t="shared" si="38"/>
        <v>West Virginia</v>
      </c>
    </row>
    <row r="2495" spans="1:5" x14ac:dyDescent="0.25">
      <c r="A2495" t="s">
        <v>2492</v>
      </c>
      <c r="B2495">
        <v>6.5456538903685402E-4</v>
      </c>
      <c r="C2495">
        <v>320</v>
      </c>
      <c r="D2495">
        <v>488874</v>
      </c>
      <c r="E2495" t="str">
        <f t="shared" si="38"/>
        <v>California</v>
      </c>
    </row>
    <row r="2496" spans="1:5" x14ac:dyDescent="0.25">
      <c r="A2496" t="s">
        <v>2493</v>
      </c>
      <c r="B2496">
        <v>1.4218683349920199E-4</v>
      </c>
      <c r="C2496">
        <v>2</v>
      </c>
      <c r="D2496">
        <v>14066</v>
      </c>
      <c r="E2496" t="str">
        <f t="shared" si="38"/>
        <v>Tennessee</v>
      </c>
    </row>
    <row r="2497" spans="1:7" x14ac:dyDescent="0.25">
      <c r="A2497" t="s">
        <v>2494</v>
      </c>
      <c r="B2497">
        <v>2.6448029621795001E-4</v>
      </c>
      <c r="C2497">
        <v>1</v>
      </c>
      <c r="D2497">
        <v>3781</v>
      </c>
      <c r="E2497" t="str">
        <f t="shared" si="38"/>
        <v>West Virginia</v>
      </c>
    </row>
    <row r="2498" spans="1:7" x14ac:dyDescent="0.25">
      <c r="A2498" t="s">
        <v>2495</v>
      </c>
      <c r="B2498" s="1">
        <v>8.5372308637921002E-5</v>
      </c>
      <c r="C2498">
        <v>5</v>
      </c>
      <c r="D2498">
        <v>58567</v>
      </c>
      <c r="E2498" t="str">
        <f t="shared" si="38"/>
        <v>Virginia</v>
      </c>
      <c r="G2498" s="1"/>
    </row>
    <row r="2499" spans="1:7" x14ac:dyDescent="0.25">
      <c r="A2499" t="s">
        <v>2496</v>
      </c>
      <c r="B2499">
        <v>0</v>
      </c>
      <c r="C2499">
        <v>0</v>
      </c>
      <c r="D2499">
        <v>29776</v>
      </c>
      <c r="E2499" t="str">
        <f t="shared" si="38"/>
        <v>Virginia</v>
      </c>
    </row>
    <row r="2500" spans="1:7" x14ac:dyDescent="0.25">
      <c r="A2500" t="s">
        <v>2497</v>
      </c>
      <c r="B2500">
        <v>0</v>
      </c>
      <c r="C2500">
        <v>0</v>
      </c>
      <c r="D2500">
        <v>2499</v>
      </c>
      <c r="E2500" t="str">
        <f t="shared" ref="E2500:E2563" si="39">IFERROR(RIGHT(A2500,LEN(A2500)-FIND(",",A2500)-1),"DC")</f>
        <v>South Dakota</v>
      </c>
    </row>
    <row r="2501" spans="1:7" x14ac:dyDescent="0.25">
      <c r="A2501" t="s">
        <v>2498</v>
      </c>
      <c r="B2501">
        <v>0</v>
      </c>
      <c r="C2501">
        <v>0</v>
      </c>
      <c r="D2501">
        <v>305</v>
      </c>
      <c r="E2501" t="str">
        <f t="shared" si="39"/>
        <v>Texas</v>
      </c>
    </row>
    <row r="2502" spans="1:7" x14ac:dyDescent="0.25">
      <c r="A2502" t="s">
        <v>2499</v>
      </c>
      <c r="B2502">
        <v>0</v>
      </c>
      <c r="C2502">
        <v>0</v>
      </c>
      <c r="D2502">
        <v>304</v>
      </c>
      <c r="E2502" t="str">
        <f t="shared" si="39"/>
        <v>Kentucky</v>
      </c>
    </row>
    <row r="2503" spans="1:7" x14ac:dyDescent="0.25">
      <c r="A2503" t="s">
        <v>2500</v>
      </c>
      <c r="B2503" s="1">
        <v>5.93436591300733E-5</v>
      </c>
      <c r="C2503">
        <v>1</v>
      </c>
      <c r="D2503">
        <v>16851</v>
      </c>
      <c r="E2503" t="str">
        <f t="shared" si="39"/>
        <v>Tennessee</v>
      </c>
      <c r="G2503" s="1"/>
    </row>
    <row r="2504" spans="1:7" x14ac:dyDescent="0.25">
      <c r="A2504" t="s">
        <v>2501</v>
      </c>
      <c r="B2504">
        <v>0</v>
      </c>
      <c r="C2504">
        <v>0</v>
      </c>
      <c r="D2504">
        <v>3966</v>
      </c>
      <c r="E2504" t="str">
        <f t="shared" si="39"/>
        <v>Texas</v>
      </c>
    </row>
    <row r="2505" spans="1:7" x14ac:dyDescent="0.25">
      <c r="A2505" t="s">
        <v>2502</v>
      </c>
      <c r="B2505" s="1">
        <v>6.5627563576753299E-5</v>
      </c>
      <c r="C2505">
        <v>2</v>
      </c>
      <c r="D2505">
        <v>30475</v>
      </c>
      <c r="E2505" t="str">
        <f t="shared" si="39"/>
        <v>North Carolina</v>
      </c>
      <c r="G2505" s="1"/>
    </row>
    <row r="2506" spans="1:7" x14ac:dyDescent="0.25">
      <c r="A2506" t="s">
        <v>2503</v>
      </c>
      <c r="B2506">
        <v>0</v>
      </c>
      <c r="C2506">
        <v>0</v>
      </c>
      <c r="D2506">
        <v>4074</v>
      </c>
      <c r="E2506" t="str">
        <f t="shared" si="39"/>
        <v>Minnesota</v>
      </c>
    </row>
    <row r="2507" spans="1:7" x14ac:dyDescent="0.25">
      <c r="A2507" t="s">
        <v>2504</v>
      </c>
      <c r="B2507">
        <v>0</v>
      </c>
      <c r="C2507">
        <v>0</v>
      </c>
      <c r="D2507">
        <v>498</v>
      </c>
      <c r="E2507" t="str">
        <f t="shared" si="39"/>
        <v>Nebraska</v>
      </c>
    </row>
    <row r="2508" spans="1:7" x14ac:dyDescent="0.25">
      <c r="A2508" t="s">
        <v>2505</v>
      </c>
      <c r="B2508">
        <v>2.25106925789697E-4</v>
      </c>
      <c r="C2508">
        <v>12</v>
      </c>
      <c r="D2508">
        <v>53308</v>
      </c>
      <c r="E2508" t="str">
        <f t="shared" si="39"/>
        <v>Wisconsin</v>
      </c>
    </row>
    <row r="2509" spans="1:7" x14ac:dyDescent="0.25">
      <c r="A2509" t="s">
        <v>2506</v>
      </c>
      <c r="B2509">
        <v>1.13841500105738E-4</v>
      </c>
      <c r="C2509">
        <v>7</v>
      </c>
      <c r="D2509">
        <v>61489</v>
      </c>
      <c r="E2509" t="str">
        <f t="shared" si="39"/>
        <v>Illinois</v>
      </c>
    </row>
    <row r="2510" spans="1:7" x14ac:dyDescent="0.25">
      <c r="A2510" t="s">
        <v>2507</v>
      </c>
      <c r="B2510">
        <v>0</v>
      </c>
      <c r="C2510">
        <v>0</v>
      </c>
      <c r="D2510">
        <v>5484</v>
      </c>
      <c r="E2510" t="str">
        <f t="shared" si="39"/>
        <v>Virginia</v>
      </c>
    </row>
    <row r="2511" spans="1:7" x14ac:dyDescent="0.25">
      <c r="A2511" t="s">
        <v>2508</v>
      </c>
      <c r="B2511">
        <v>0</v>
      </c>
      <c r="C2511">
        <v>0</v>
      </c>
      <c r="D2511">
        <v>2624</v>
      </c>
      <c r="E2511" t="str">
        <f t="shared" si="39"/>
        <v>Kentucky</v>
      </c>
    </row>
    <row r="2512" spans="1:7" x14ac:dyDescent="0.25">
      <c r="A2512" t="s">
        <v>2509</v>
      </c>
      <c r="B2512">
        <v>1.15132210154689E-4</v>
      </c>
      <c r="C2512">
        <v>3</v>
      </c>
      <c r="D2512">
        <v>26057</v>
      </c>
      <c r="E2512" t="str">
        <f t="shared" si="39"/>
        <v>Georgia</v>
      </c>
    </row>
    <row r="2513" spans="1:7" x14ac:dyDescent="0.25">
      <c r="A2513" t="s">
        <v>2510</v>
      </c>
      <c r="B2513">
        <v>1.08994860534317E-3</v>
      </c>
      <c r="C2513">
        <v>137</v>
      </c>
      <c r="D2513">
        <v>125694</v>
      </c>
      <c r="E2513" t="str">
        <f t="shared" si="39"/>
        <v>New Hampshire</v>
      </c>
    </row>
    <row r="2514" spans="1:7" x14ac:dyDescent="0.25">
      <c r="A2514" t="s">
        <v>2511</v>
      </c>
      <c r="B2514">
        <v>0</v>
      </c>
      <c r="C2514">
        <v>0</v>
      </c>
      <c r="D2514">
        <v>21680</v>
      </c>
      <c r="E2514" t="str">
        <f t="shared" si="39"/>
        <v>North Carolina</v>
      </c>
    </row>
    <row r="2515" spans="1:7" x14ac:dyDescent="0.25">
      <c r="A2515" t="s">
        <v>2512</v>
      </c>
      <c r="B2515">
        <v>1.8999126040197801E-4</v>
      </c>
      <c r="C2515">
        <v>5</v>
      </c>
      <c r="D2515">
        <v>26317</v>
      </c>
      <c r="E2515" t="str">
        <f t="shared" si="39"/>
        <v>Virginia</v>
      </c>
    </row>
    <row r="2516" spans="1:7" x14ac:dyDescent="0.25">
      <c r="A2516" t="s">
        <v>2513</v>
      </c>
      <c r="B2516">
        <v>4.0749796251016097E-4</v>
      </c>
      <c r="C2516">
        <v>40</v>
      </c>
      <c r="D2516">
        <v>98160</v>
      </c>
      <c r="E2516" t="str">
        <f t="shared" si="39"/>
        <v>New York</v>
      </c>
    </row>
    <row r="2517" spans="1:7" x14ac:dyDescent="0.25">
      <c r="A2517" t="s">
        <v>2514</v>
      </c>
      <c r="B2517">
        <v>1.2208024741600099E-4</v>
      </c>
      <c r="C2517">
        <v>3</v>
      </c>
      <c r="D2517">
        <v>24574</v>
      </c>
      <c r="E2517" t="str">
        <f t="shared" si="39"/>
        <v>Texas</v>
      </c>
    </row>
    <row r="2518" spans="1:7" x14ac:dyDescent="0.25">
      <c r="A2518" t="s">
        <v>2515</v>
      </c>
      <c r="B2518">
        <v>0</v>
      </c>
      <c r="C2518">
        <v>0</v>
      </c>
      <c r="D2518">
        <v>1110</v>
      </c>
      <c r="E2518" t="str">
        <f t="shared" si="39"/>
        <v>Oklahoma</v>
      </c>
    </row>
    <row r="2519" spans="1:7" x14ac:dyDescent="0.25">
      <c r="A2519" t="s">
        <v>2516</v>
      </c>
      <c r="B2519" s="1">
        <v>9.6711798839410599E-5</v>
      </c>
      <c r="C2519">
        <v>2</v>
      </c>
      <c r="D2519">
        <v>20680</v>
      </c>
      <c r="E2519" t="str">
        <f t="shared" si="39"/>
        <v>Oklahoma</v>
      </c>
      <c r="G2519" s="1"/>
    </row>
    <row r="2520" spans="1:7" x14ac:dyDescent="0.25">
      <c r="A2520" t="s">
        <v>2517</v>
      </c>
      <c r="B2520">
        <v>0</v>
      </c>
      <c r="C2520">
        <v>0</v>
      </c>
      <c r="D2520">
        <v>2191</v>
      </c>
      <c r="E2520" t="str">
        <f t="shared" si="39"/>
        <v>North Dakota</v>
      </c>
    </row>
    <row r="2521" spans="1:7" x14ac:dyDescent="0.25">
      <c r="A2521" t="s">
        <v>2518</v>
      </c>
      <c r="B2521">
        <v>0</v>
      </c>
      <c r="C2521">
        <v>0</v>
      </c>
      <c r="D2521">
        <v>1701</v>
      </c>
      <c r="E2521" t="str">
        <f t="shared" si="39"/>
        <v>Kansas</v>
      </c>
    </row>
    <row r="2522" spans="1:7" x14ac:dyDescent="0.25">
      <c r="A2522" t="s">
        <v>2519</v>
      </c>
      <c r="B2522">
        <v>0</v>
      </c>
      <c r="C2522">
        <v>0</v>
      </c>
      <c r="D2522">
        <v>2457</v>
      </c>
      <c r="E2522" t="str">
        <f t="shared" si="39"/>
        <v>Montana</v>
      </c>
    </row>
    <row r="2523" spans="1:7" x14ac:dyDescent="0.25">
      <c r="A2523" t="s">
        <v>2520</v>
      </c>
      <c r="B2523">
        <v>2.0768431983386699E-4</v>
      </c>
      <c r="C2523">
        <v>1</v>
      </c>
      <c r="D2523">
        <v>4815</v>
      </c>
      <c r="E2523" t="str">
        <f t="shared" si="39"/>
        <v>New Mexico</v>
      </c>
    </row>
    <row r="2524" spans="1:7" x14ac:dyDescent="0.25">
      <c r="A2524" t="s">
        <v>2521</v>
      </c>
      <c r="B2524">
        <v>0</v>
      </c>
      <c r="C2524">
        <v>0</v>
      </c>
      <c r="D2524">
        <v>6121</v>
      </c>
      <c r="E2524" t="str">
        <f t="shared" si="39"/>
        <v>Michigan</v>
      </c>
    </row>
    <row r="2525" spans="1:7" x14ac:dyDescent="0.25">
      <c r="A2525" t="s">
        <v>2522</v>
      </c>
      <c r="B2525">
        <v>1.33386688008552E-4</v>
      </c>
      <c r="C2525">
        <v>1</v>
      </c>
      <c r="D2525">
        <v>7497</v>
      </c>
      <c r="E2525" t="str">
        <f t="shared" si="39"/>
        <v>Minnesota</v>
      </c>
    </row>
    <row r="2526" spans="1:7" x14ac:dyDescent="0.25">
      <c r="A2526" t="s">
        <v>2523</v>
      </c>
      <c r="B2526">
        <v>0</v>
      </c>
      <c r="C2526">
        <v>0</v>
      </c>
      <c r="D2526">
        <v>2638</v>
      </c>
      <c r="E2526" t="str">
        <f t="shared" si="39"/>
        <v>Montana</v>
      </c>
    </row>
    <row r="2527" spans="1:7" x14ac:dyDescent="0.25">
      <c r="A2527" t="s">
        <v>2524</v>
      </c>
      <c r="B2527" s="1">
        <v>9.9542106311023505E-5</v>
      </c>
      <c r="C2527">
        <v>2</v>
      </c>
      <c r="D2527">
        <v>20092</v>
      </c>
      <c r="E2527" t="str">
        <f t="shared" si="39"/>
        <v>Ohio</v>
      </c>
      <c r="G2527" s="1"/>
    </row>
    <row r="2528" spans="1:7" x14ac:dyDescent="0.25">
      <c r="A2528" t="s">
        <v>2525</v>
      </c>
      <c r="B2528">
        <v>0</v>
      </c>
      <c r="C2528">
        <v>0</v>
      </c>
      <c r="D2528">
        <v>15201</v>
      </c>
      <c r="E2528" t="str">
        <f t="shared" si="39"/>
        <v>Colorado</v>
      </c>
    </row>
    <row r="2529" spans="1:7" x14ac:dyDescent="0.25">
      <c r="A2529" t="s">
        <v>2526</v>
      </c>
      <c r="B2529">
        <v>0</v>
      </c>
      <c r="C2529">
        <v>0</v>
      </c>
      <c r="D2529">
        <v>6924</v>
      </c>
      <c r="E2529" t="str">
        <f t="shared" si="39"/>
        <v>Kentucky</v>
      </c>
    </row>
    <row r="2530" spans="1:7" x14ac:dyDescent="0.25">
      <c r="A2530" t="s">
        <v>2527</v>
      </c>
      <c r="B2530" s="1">
        <v>5.6844020009050298E-5</v>
      </c>
      <c r="C2530">
        <v>2</v>
      </c>
      <c r="D2530">
        <v>35184</v>
      </c>
      <c r="E2530" t="str">
        <f t="shared" si="39"/>
        <v>North Carolina</v>
      </c>
      <c r="G2530" s="1"/>
    </row>
    <row r="2531" spans="1:7" x14ac:dyDescent="0.25">
      <c r="A2531" t="s">
        <v>2528</v>
      </c>
      <c r="B2531">
        <v>0</v>
      </c>
      <c r="C2531">
        <v>0</v>
      </c>
      <c r="D2531">
        <v>4452</v>
      </c>
      <c r="E2531" t="str">
        <f t="shared" si="39"/>
        <v>Texas</v>
      </c>
    </row>
    <row r="2532" spans="1:7" x14ac:dyDescent="0.25">
      <c r="A2532" t="s">
        <v>2529</v>
      </c>
      <c r="B2532">
        <v>0</v>
      </c>
      <c r="C2532">
        <v>0</v>
      </c>
      <c r="D2532">
        <v>4992</v>
      </c>
      <c r="E2532" t="str">
        <f t="shared" si="39"/>
        <v>Indiana</v>
      </c>
    </row>
    <row r="2533" spans="1:7" x14ac:dyDescent="0.25">
      <c r="A2533" t="s">
        <v>2530</v>
      </c>
      <c r="B2533">
        <v>9.3023255813950902E-4</v>
      </c>
      <c r="C2533">
        <v>1</v>
      </c>
      <c r="D2533">
        <v>1075</v>
      </c>
      <c r="E2533" t="str">
        <f t="shared" si="39"/>
        <v>Kansas</v>
      </c>
    </row>
    <row r="2534" spans="1:7" x14ac:dyDescent="0.25">
      <c r="A2534" t="s">
        <v>2531</v>
      </c>
      <c r="B2534">
        <v>0</v>
      </c>
      <c r="C2534">
        <v>0</v>
      </c>
      <c r="D2534">
        <v>11812</v>
      </c>
      <c r="E2534" t="str">
        <f t="shared" si="39"/>
        <v>Texas</v>
      </c>
    </row>
    <row r="2535" spans="1:7" x14ac:dyDescent="0.25">
      <c r="A2535" t="s">
        <v>2532</v>
      </c>
      <c r="B2535">
        <v>0</v>
      </c>
      <c r="C2535">
        <v>0</v>
      </c>
      <c r="D2535">
        <v>5676</v>
      </c>
      <c r="E2535" t="str">
        <f t="shared" si="39"/>
        <v>Wisconsin</v>
      </c>
    </row>
    <row r="2536" spans="1:7" x14ac:dyDescent="0.25">
      <c r="A2536" t="s">
        <v>2533</v>
      </c>
      <c r="B2536" s="1">
        <v>8.6813091414228398E-5</v>
      </c>
      <c r="C2536">
        <v>1</v>
      </c>
      <c r="D2536">
        <v>11519</v>
      </c>
      <c r="E2536" t="str">
        <f t="shared" si="39"/>
        <v>Alabama</v>
      </c>
      <c r="G2536" s="1"/>
    </row>
    <row r="2537" spans="1:7" x14ac:dyDescent="0.25">
      <c r="A2537" t="s">
        <v>2534</v>
      </c>
      <c r="B2537">
        <v>0</v>
      </c>
      <c r="C2537">
        <v>0</v>
      </c>
      <c r="D2537">
        <v>3058</v>
      </c>
      <c r="E2537" t="str">
        <f t="shared" si="39"/>
        <v>Kansas</v>
      </c>
    </row>
    <row r="2538" spans="1:7" x14ac:dyDescent="0.25">
      <c r="A2538" t="s">
        <v>2535</v>
      </c>
      <c r="B2538">
        <v>0</v>
      </c>
      <c r="C2538">
        <v>0</v>
      </c>
      <c r="D2538">
        <v>5255</v>
      </c>
      <c r="E2538" t="str">
        <f t="shared" si="39"/>
        <v>Kentucky</v>
      </c>
    </row>
    <row r="2539" spans="1:7" x14ac:dyDescent="0.25">
      <c r="A2539" t="s">
        <v>2536</v>
      </c>
      <c r="B2539">
        <v>0</v>
      </c>
      <c r="C2539">
        <v>0</v>
      </c>
      <c r="D2539">
        <v>7110</v>
      </c>
      <c r="E2539" t="str">
        <f t="shared" si="39"/>
        <v>Virginia</v>
      </c>
    </row>
    <row r="2540" spans="1:7" x14ac:dyDescent="0.25">
      <c r="A2540" t="s">
        <v>2537</v>
      </c>
      <c r="B2540">
        <v>0</v>
      </c>
      <c r="C2540">
        <v>0</v>
      </c>
      <c r="D2540">
        <v>17453</v>
      </c>
      <c r="E2540" t="str">
        <f t="shared" si="39"/>
        <v>North Carolina</v>
      </c>
    </row>
    <row r="2541" spans="1:7" x14ac:dyDescent="0.25">
      <c r="A2541" t="s">
        <v>2538</v>
      </c>
      <c r="B2541">
        <v>2.4986691870632001E-4</v>
      </c>
      <c r="C2541">
        <v>23</v>
      </c>
      <c r="D2541">
        <v>92049</v>
      </c>
      <c r="E2541" t="str">
        <f t="shared" si="39"/>
        <v>Tennessee</v>
      </c>
    </row>
    <row r="2542" spans="1:7" x14ac:dyDescent="0.25">
      <c r="A2542" t="s">
        <v>2539</v>
      </c>
      <c r="B2542">
        <v>0</v>
      </c>
      <c r="C2542">
        <v>0</v>
      </c>
      <c r="D2542">
        <v>23100</v>
      </c>
      <c r="E2542" t="str">
        <f t="shared" si="39"/>
        <v>Vermont</v>
      </c>
    </row>
    <row r="2543" spans="1:7" x14ac:dyDescent="0.25">
      <c r="A2543" t="s">
        <v>2540</v>
      </c>
      <c r="B2543">
        <v>0</v>
      </c>
      <c r="C2543">
        <v>0</v>
      </c>
      <c r="D2543">
        <v>1843</v>
      </c>
      <c r="E2543" t="str">
        <f t="shared" si="39"/>
        <v>Puerto Rico</v>
      </c>
    </row>
    <row r="2544" spans="1:7" x14ac:dyDescent="0.25">
      <c r="A2544" t="s">
        <v>2541</v>
      </c>
      <c r="B2544">
        <v>0</v>
      </c>
      <c r="C2544">
        <v>0</v>
      </c>
      <c r="D2544">
        <v>3066</v>
      </c>
      <c r="E2544" t="str">
        <f t="shared" si="39"/>
        <v>Texas</v>
      </c>
    </row>
    <row r="2545" spans="1:7" x14ac:dyDescent="0.25">
      <c r="A2545" t="s">
        <v>2542</v>
      </c>
      <c r="B2545">
        <v>0</v>
      </c>
      <c r="C2545">
        <v>0</v>
      </c>
      <c r="D2545">
        <v>6543</v>
      </c>
      <c r="E2545" t="str">
        <f t="shared" si="39"/>
        <v>Louisiana</v>
      </c>
    </row>
    <row r="2546" spans="1:7" x14ac:dyDescent="0.25">
      <c r="A2546" t="s">
        <v>2543</v>
      </c>
      <c r="B2546">
        <v>0</v>
      </c>
      <c r="C2546">
        <v>0</v>
      </c>
      <c r="D2546">
        <v>3894</v>
      </c>
      <c r="E2546" t="str">
        <f t="shared" si="39"/>
        <v>Iowa</v>
      </c>
    </row>
    <row r="2547" spans="1:7" x14ac:dyDescent="0.25">
      <c r="A2547" t="s">
        <v>2544</v>
      </c>
      <c r="B2547">
        <v>6.9515629234262401E-4</v>
      </c>
      <c r="C2547">
        <v>295</v>
      </c>
      <c r="D2547">
        <v>424365</v>
      </c>
      <c r="E2547" t="str">
        <f t="shared" si="39"/>
        <v>California</v>
      </c>
    </row>
    <row r="2548" spans="1:7" x14ac:dyDescent="0.25">
      <c r="A2548" t="s">
        <v>2545</v>
      </c>
      <c r="B2548" s="1">
        <v>7.6057195010692497E-5</v>
      </c>
      <c r="C2548">
        <v>1</v>
      </c>
      <c r="D2548">
        <v>13148</v>
      </c>
      <c r="E2548" t="str">
        <f t="shared" si="39"/>
        <v>Maine</v>
      </c>
      <c r="G2548" s="1"/>
    </row>
    <row r="2549" spans="1:7" x14ac:dyDescent="0.25">
      <c r="A2549" t="s">
        <v>2546</v>
      </c>
      <c r="B2549" s="1">
        <v>9.6518441916604303E-5</v>
      </c>
      <c r="C2549">
        <v>7</v>
      </c>
      <c r="D2549">
        <v>72525</v>
      </c>
      <c r="E2549" t="str">
        <f t="shared" si="39"/>
        <v>Michigan</v>
      </c>
      <c r="G2549" s="1"/>
    </row>
    <row r="2550" spans="1:7" x14ac:dyDescent="0.25">
      <c r="A2550" t="s">
        <v>2547</v>
      </c>
      <c r="B2550">
        <v>1.12422709387294E-3</v>
      </c>
      <c r="C2550">
        <v>2</v>
      </c>
      <c r="D2550">
        <v>1779</v>
      </c>
      <c r="E2550" t="str">
        <f t="shared" si="39"/>
        <v>Colorado</v>
      </c>
    </row>
    <row r="2551" spans="1:7" x14ac:dyDescent="0.25">
      <c r="A2551" t="s">
        <v>2548</v>
      </c>
      <c r="B2551">
        <v>0</v>
      </c>
      <c r="C2551">
        <v>0</v>
      </c>
      <c r="D2551">
        <v>17826</v>
      </c>
      <c r="E2551" t="str">
        <f t="shared" si="39"/>
        <v>Virginia</v>
      </c>
    </row>
    <row r="2552" spans="1:7" x14ac:dyDescent="0.25">
      <c r="A2552" t="s">
        <v>2549</v>
      </c>
      <c r="B2552">
        <v>1.55014726399005E-4</v>
      </c>
      <c r="C2552">
        <v>3</v>
      </c>
      <c r="D2552">
        <v>19353</v>
      </c>
      <c r="E2552" t="str">
        <f t="shared" si="39"/>
        <v>New Jersey</v>
      </c>
    </row>
    <row r="2553" spans="1:7" x14ac:dyDescent="0.25">
      <c r="A2553" t="s">
        <v>2550</v>
      </c>
      <c r="B2553">
        <v>0</v>
      </c>
      <c r="C2553">
        <v>0</v>
      </c>
      <c r="D2553">
        <v>2548</v>
      </c>
      <c r="E2553" t="str">
        <f t="shared" si="39"/>
        <v>Puerto Rico</v>
      </c>
    </row>
    <row r="2554" spans="1:7" x14ac:dyDescent="0.25">
      <c r="A2554" t="s">
        <v>2551</v>
      </c>
      <c r="B2554">
        <v>0</v>
      </c>
      <c r="C2554">
        <v>0</v>
      </c>
      <c r="D2554">
        <v>18263</v>
      </c>
      <c r="E2554" t="str">
        <f t="shared" si="39"/>
        <v>Arkansas</v>
      </c>
    </row>
    <row r="2555" spans="1:7" x14ac:dyDescent="0.25">
      <c r="A2555" t="s">
        <v>2552</v>
      </c>
      <c r="B2555">
        <v>0</v>
      </c>
      <c r="C2555">
        <v>0</v>
      </c>
      <c r="D2555">
        <v>8888</v>
      </c>
      <c r="E2555" t="str">
        <f t="shared" si="39"/>
        <v>Illinois</v>
      </c>
    </row>
    <row r="2556" spans="1:7" x14ac:dyDescent="0.25">
      <c r="A2556" t="s">
        <v>2553</v>
      </c>
      <c r="B2556" s="1">
        <v>3.8877225721156698E-5</v>
      </c>
      <c r="C2556">
        <v>1</v>
      </c>
      <c r="D2556">
        <v>25722</v>
      </c>
      <c r="E2556" t="str">
        <f t="shared" si="39"/>
        <v>Kansas</v>
      </c>
      <c r="G2556" s="1"/>
    </row>
    <row r="2557" spans="1:7" x14ac:dyDescent="0.25">
      <c r="A2557" t="s">
        <v>2554</v>
      </c>
      <c r="B2557">
        <v>0</v>
      </c>
      <c r="C2557">
        <v>0</v>
      </c>
      <c r="D2557">
        <v>7592</v>
      </c>
      <c r="E2557" t="str">
        <f t="shared" si="39"/>
        <v>Missouri</v>
      </c>
    </row>
    <row r="2558" spans="1:7" x14ac:dyDescent="0.25">
      <c r="A2558" t="s">
        <v>2555</v>
      </c>
      <c r="B2558">
        <v>1.86393289841602E-4</v>
      </c>
      <c r="C2558">
        <v>1</v>
      </c>
      <c r="D2558">
        <v>5365</v>
      </c>
      <c r="E2558" t="str">
        <f t="shared" si="39"/>
        <v>Nebraska</v>
      </c>
    </row>
    <row r="2559" spans="1:7" x14ac:dyDescent="0.25">
      <c r="A2559" t="s">
        <v>2556</v>
      </c>
      <c r="B2559">
        <v>1.4181058350714001E-3</v>
      </c>
      <c r="C2559">
        <v>735</v>
      </c>
      <c r="D2559">
        <v>518297</v>
      </c>
      <c r="E2559" t="str">
        <f t="shared" si="39"/>
        <v>Utah</v>
      </c>
    </row>
    <row r="2560" spans="1:7" x14ac:dyDescent="0.25">
      <c r="A2560" t="s">
        <v>2557</v>
      </c>
      <c r="B2560">
        <v>2.8081999438356298E-4</v>
      </c>
      <c r="C2560">
        <v>1</v>
      </c>
      <c r="D2560">
        <v>3561</v>
      </c>
      <c r="E2560" t="str">
        <f t="shared" si="39"/>
        <v>South Carolina</v>
      </c>
    </row>
    <row r="2561" spans="1:7" x14ac:dyDescent="0.25">
      <c r="A2561" t="s">
        <v>2558</v>
      </c>
      <c r="B2561" s="1">
        <v>6.9886085680370596E-5</v>
      </c>
      <c r="C2561">
        <v>1</v>
      </c>
      <c r="D2561">
        <v>14309</v>
      </c>
      <c r="E2561" t="str">
        <f t="shared" si="39"/>
        <v>North Carolina</v>
      </c>
      <c r="G2561" s="1"/>
    </row>
    <row r="2562" spans="1:7" x14ac:dyDescent="0.25">
      <c r="A2562" t="s">
        <v>2559</v>
      </c>
      <c r="B2562">
        <v>0</v>
      </c>
      <c r="C2562">
        <v>0</v>
      </c>
      <c r="D2562">
        <v>2460</v>
      </c>
      <c r="E2562" t="str">
        <f t="shared" si="39"/>
        <v>Texas</v>
      </c>
    </row>
    <row r="2563" spans="1:7" x14ac:dyDescent="0.25">
      <c r="A2563" t="s">
        <v>2560</v>
      </c>
      <c r="B2563" s="1">
        <v>7.8505259852423793E-5</v>
      </c>
      <c r="C2563">
        <v>1</v>
      </c>
      <c r="D2563">
        <v>12738</v>
      </c>
      <c r="E2563" t="str">
        <f t="shared" si="39"/>
        <v>California</v>
      </c>
      <c r="G2563" s="1"/>
    </row>
    <row r="2564" spans="1:7" x14ac:dyDescent="0.25">
      <c r="A2564" t="s">
        <v>2561</v>
      </c>
      <c r="B2564">
        <v>6.3774533086147201E-4</v>
      </c>
      <c r="C2564">
        <v>333</v>
      </c>
      <c r="D2564">
        <v>522152</v>
      </c>
      <c r="E2564" t="str">
        <f t="shared" ref="E2564:E2627" si="40">IFERROR(RIGHT(A2564,LEN(A2564)-FIND(",",A2564)-1),"DC")</f>
        <v>California</v>
      </c>
    </row>
    <row r="2565" spans="1:7" x14ac:dyDescent="0.25">
      <c r="A2565" t="s">
        <v>2562</v>
      </c>
      <c r="B2565">
        <v>1.2047892909257099E-3</v>
      </c>
      <c r="C2565">
        <v>1307</v>
      </c>
      <c r="D2565">
        <v>1084837</v>
      </c>
      <c r="E2565" t="str">
        <f t="shared" si="40"/>
        <v>California</v>
      </c>
    </row>
    <row r="2566" spans="1:7" x14ac:dyDescent="0.25">
      <c r="A2566" t="s">
        <v>2563</v>
      </c>
      <c r="B2566">
        <v>1.5972644907168399E-3</v>
      </c>
      <c r="C2566">
        <v>824</v>
      </c>
      <c r="D2566">
        <v>515882</v>
      </c>
      <c r="E2566" t="str">
        <f t="shared" si="40"/>
        <v>California</v>
      </c>
    </row>
    <row r="2567" spans="1:7" x14ac:dyDescent="0.25">
      <c r="A2567" t="s">
        <v>2564</v>
      </c>
      <c r="B2567">
        <v>0</v>
      </c>
      <c r="C2567">
        <v>0</v>
      </c>
      <c r="D2567">
        <v>7395</v>
      </c>
      <c r="E2567" t="str">
        <f t="shared" si="40"/>
        <v>Puerto Rico</v>
      </c>
    </row>
    <row r="2568" spans="1:7" x14ac:dyDescent="0.25">
      <c r="A2568" t="s">
        <v>2565</v>
      </c>
      <c r="B2568">
        <v>0</v>
      </c>
      <c r="C2568">
        <v>0</v>
      </c>
      <c r="D2568">
        <v>2601</v>
      </c>
      <c r="E2568" t="str">
        <f t="shared" si="40"/>
        <v>Texas</v>
      </c>
    </row>
    <row r="2569" spans="1:7" x14ac:dyDescent="0.25">
      <c r="A2569" t="s">
        <v>2566</v>
      </c>
      <c r="B2569">
        <v>4.1191739081369801E-4</v>
      </c>
      <c r="C2569">
        <v>73</v>
      </c>
      <c r="D2569">
        <v>177220</v>
      </c>
      <c r="E2569" t="str">
        <f t="shared" si="40"/>
        <v>California</v>
      </c>
    </row>
    <row r="2570" spans="1:7" x14ac:dyDescent="0.25">
      <c r="A2570" t="s">
        <v>2567</v>
      </c>
      <c r="B2570">
        <v>0</v>
      </c>
      <c r="C2570">
        <v>0</v>
      </c>
      <c r="D2570">
        <v>729</v>
      </c>
      <c r="E2570" t="str">
        <f t="shared" si="40"/>
        <v>Colorado</v>
      </c>
    </row>
    <row r="2571" spans="1:7" x14ac:dyDescent="0.25">
      <c r="A2571" t="s">
        <v>2568</v>
      </c>
      <c r="B2571">
        <v>1.31478608430435E-4</v>
      </c>
      <c r="C2571">
        <v>5</v>
      </c>
      <c r="D2571">
        <v>38029</v>
      </c>
      <c r="E2571" t="str">
        <f t="shared" si="40"/>
        <v>New Mexico</v>
      </c>
    </row>
    <row r="2572" spans="1:7" x14ac:dyDescent="0.25">
      <c r="A2572" t="s">
        <v>2569</v>
      </c>
      <c r="B2572">
        <v>0</v>
      </c>
      <c r="C2572">
        <v>0</v>
      </c>
      <c r="D2572">
        <v>4319</v>
      </c>
      <c r="E2572" t="str">
        <f t="shared" si="40"/>
        <v>Utah</v>
      </c>
    </row>
    <row r="2573" spans="1:7" x14ac:dyDescent="0.25">
      <c r="A2573" t="s">
        <v>2570</v>
      </c>
      <c r="B2573">
        <v>1.20279047389981E-4</v>
      </c>
      <c r="C2573">
        <v>1</v>
      </c>
      <c r="D2573">
        <v>8314</v>
      </c>
      <c r="E2573" t="str">
        <f t="shared" si="40"/>
        <v>Washington</v>
      </c>
    </row>
    <row r="2574" spans="1:7" x14ac:dyDescent="0.25">
      <c r="A2574" t="s">
        <v>2571</v>
      </c>
      <c r="B2574">
        <v>4.25190663028374E-4</v>
      </c>
      <c r="C2574">
        <v>79</v>
      </c>
      <c r="D2574">
        <v>185799</v>
      </c>
      <c r="E2574" t="str">
        <f t="shared" si="40"/>
        <v>Puerto Rico</v>
      </c>
    </row>
    <row r="2575" spans="1:7" x14ac:dyDescent="0.25">
      <c r="A2575" t="s">
        <v>2572</v>
      </c>
      <c r="B2575">
        <v>0</v>
      </c>
      <c r="C2575">
        <v>0</v>
      </c>
      <c r="D2575">
        <v>3340</v>
      </c>
      <c r="E2575" t="str">
        <f t="shared" si="40"/>
        <v>Puerto Rico</v>
      </c>
    </row>
    <row r="2576" spans="1:7" x14ac:dyDescent="0.25">
      <c r="A2576" t="s">
        <v>2573</v>
      </c>
      <c r="B2576">
        <v>2.62114953133885E-4</v>
      </c>
      <c r="C2576">
        <v>25</v>
      </c>
      <c r="D2576">
        <v>95378</v>
      </c>
      <c r="E2576" t="str">
        <f t="shared" si="40"/>
        <v>California</v>
      </c>
    </row>
    <row r="2577" spans="1:7" x14ac:dyDescent="0.25">
      <c r="A2577" t="s">
        <v>2574</v>
      </c>
      <c r="B2577">
        <v>2.6291384444927499E-3</v>
      </c>
      <c r="C2577">
        <v>859</v>
      </c>
      <c r="D2577">
        <v>326723</v>
      </c>
      <c r="E2577" t="str">
        <f t="shared" si="40"/>
        <v>California</v>
      </c>
    </row>
    <row r="2578" spans="1:7" x14ac:dyDescent="0.25">
      <c r="A2578" t="s">
        <v>2575</v>
      </c>
      <c r="B2578">
        <v>0</v>
      </c>
      <c r="C2578">
        <v>0</v>
      </c>
      <c r="D2578">
        <v>5144</v>
      </c>
      <c r="E2578" t="str">
        <f t="shared" si="40"/>
        <v>Colorado</v>
      </c>
    </row>
    <row r="2579" spans="1:7" x14ac:dyDescent="0.25">
      <c r="A2579" t="s">
        <v>2576</v>
      </c>
      <c r="B2579">
        <v>0</v>
      </c>
      <c r="C2579">
        <v>0</v>
      </c>
      <c r="D2579">
        <v>6135</v>
      </c>
      <c r="E2579" t="str">
        <f t="shared" si="40"/>
        <v>New Mexico</v>
      </c>
    </row>
    <row r="2580" spans="1:7" x14ac:dyDescent="0.25">
      <c r="A2580" t="s">
        <v>2577</v>
      </c>
      <c r="B2580" s="1">
        <v>6.20347394540976E-5</v>
      </c>
      <c r="C2580">
        <v>1</v>
      </c>
      <c r="D2580">
        <v>16120</v>
      </c>
      <c r="E2580" t="str">
        <f t="shared" si="40"/>
        <v>Texas</v>
      </c>
      <c r="G2580" s="1"/>
    </row>
    <row r="2581" spans="1:7" x14ac:dyDescent="0.25">
      <c r="A2581" t="s">
        <v>2578</v>
      </c>
      <c r="B2581">
        <v>0</v>
      </c>
      <c r="C2581">
        <v>0</v>
      </c>
      <c r="D2581">
        <v>2058</v>
      </c>
      <c r="E2581" t="str">
        <f t="shared" si="40"/>
        <v>Texas</v>
      </c>
    </row>
    <row r="2582" spans="1:7" x14ac:dyDescent="0.25">
      <c r="A2582" t="s">
        <v>2579</v>
      </c>
      <c r="B2582">
        <v>0</v>
      </c>
      <c r="C2582">
        <v>0</v>
      </c>
      <c r="D2582">
        <v>4969</v>
      </c>
      <c r="E2582" t="str">
        <f t="shared" si="40"/>
        <v>Puerto Rico</v>
      </c>
    </row>
    <row r="2583" spans="1:7" x14ac:dyDescent="0.25">
      <c r="A2583" t="s">
        <v>2580</v>
      </c>
      <c r="B2583">
        <v>0</v>
      </c>
      <c r="C2583">
        <v>0</v>
      </c>
      <c r="D2583">
        <v>585</v>
      </c>
      <c r="E2583" t="str">
        <f t="shared" si="40"/>
        <v>South Dakota</v>
      </c>
    </row>
    <row r="2584" spans="1:7" x14ac:dyDescent="0.25">
      <c r="A2584" t="s">
        <v>2581</v>
      </c>
      <c r="B2584">
        <v>3.3863867253636199E-4</v>
      </c>
      <c r="C2584">
        <v>1</v>
      </c>
      <c r="D2584">
        <v>2953</v>
      </c>
      <c r="E2584" t="str">
        <f t="shared" si="40"/>
        <v>Montana</v>
      </c>
    </row>
    <row r="2585" spans="1:7" x14ac:dyDescent="0.25">
      <c r="A2585" t="s">
        <v>2582</v>
      </c>
      <c r="B2585" s="1">
        <v>9.0760573606796195E-5</v>
      </c>
      <c r="C2585">
        <v>2</v>
      </c>
      <c r="D2585">
        <v>22036</v>
      </c>
      <c r="E2585" t="str">
        <f t="shared" si="40"/>
        <v>New Mexico</v>
      </c>
      <c r="G2585" s="1"/>
    </row>
    <row r="2586" spans="1:7" x14ac:dyDescent="0.25">
      <c r="A2586" t="s">
        <v>2583</v>
      </c>
      <c r="B2586">
        <v>1.23284293580994E-4</v>
      </c>
      <c r="C2586">
        <v>3</v>
      </c>
      <c r="D2586">
        <v>24334</v>
      </c>
      <c r="E2586" t="str">
        <f t="shared" si="40"/>
        <v>Ohio</v>
      </c>
    </row>
    <row r="2587" spans="1:7" x14ac:dyDescent="0.25">
      <c r="A2587" t="s">
        <v>2584</v>
      </c>
      <c r="B2587">
        <v>1.3146478058523301E-4</v>
      </c>
      <c r="C2587">
        <v>10</v>
      </c>
      <c r="D2587">
        <v>76066</v>
      </c>
      <c r="E2587" t="str">
        <f t="shared" si="40"/>
        <v>Illinois</v>
      </c>
    </row>
    <row r="2588" spans="1:7" x14ac:dyDescent="0.25">
      <c r="A2588" t="s">
        <v>2585</v>
      </c>
      <c r="B2588">
        <v>0</v>
      </c>
      <c r="C2588">
        <v>0</v>
      </c>
      <c r="D2588">
        <v>10792</v>
      </c>
      <c r="E2588" t="str">
        <f t="shared" si="40"/>
        <v>Michigan</v>
      </c>
    </row>
    <row r="2589" spans="1:7" x14ac:dyDescent="0.25">
      <c r="A2589" t="s">
        <v>2586</v>
      </c>
      <c r="B2589">
        <v>2.80662363177142E-4</v>
      </c>
      <c r="C2589">
        <v>2</v>
      </c>
      <c r="D2589">
        <v>7126</v>
      </c>
      <c r="E2589" t="str">
        <f t="shared" si="40"/>
        <v>Utah</v>
      </c>
    </row>
    <row r="2590" spans="1:7" x14ac:dyDescent="0.25">
      <c r="A2590" t="s">
        <v>2587</v>
      </c>
      <c r="B2590">
        <v>8.1835636272076196E-4</v>
      </c>
      <c r="C2590">
        <v>130</v>
      </c>
      <c r="D2590">
        <v>158855</v>
      </c>
      <c r="E2590" t="str">
        <f t="shared" si="40"/>
        <v>California</v>
      </c>
    </row>
    <row r="2591" spans="1:7" x14ac:dyDescent="0.25">
      <c r="A2591" t="s">
        <v>2588</v>
      </c>
      <c r="B2591">
        <v>1.8676258655637701E-3</v>
      </c>
      <c r="C2591">
        <v>1594</v>
      </c>
      <c r="D2591">
        <v>853490</v>
      </c>
      <c r="E2591" t="str">
        <f t="shared" si="40"/>
        <v>California</v>
      </c>
    </row>
    <row r="2592" spans="1:7" x14ac:dyDescent="0.25">
      <c r="A2592" t="s">
        <v>2589</v>
      </c>
      <c r="B2592">
        <v>0</v>
      </c>
      <c r="C2592">
        <v>0</v>
      </c>
      <c r="D2592">
        <v>13942</v>
      </c>
      <c r="E2592" t="str">
        <f t="shared" si="40"/>
        <v>Arizona</v>
      </c>
    </row>
    <row r="2593" spans="1:7" x14ac:dyDescent="0.25">
      <c r="A2593" t="s">
        <v>2590</v>
      </c>
      <c r="B2593">
        <v>2.7814477435506003E-4</v>
      </c>
      <c r="C2593">
        <v>24</v>
      </c>
      <c r="D2593">
        <v>86286</v>
      </c>
      <c r="E2593" t="str">
        <f t="shared" si="40"/>
        <v>California</v>
      </c>
    </row>
    <row r="2594" spans="1:7" x14ac:dyDescent="0.25">
      <c r="A2594" t="s">
        <v>2591</v>
      </c>
      <c r="B2594">
        <v>3.1056589542799402E-4</v>
      </c>
      <c r="C2594">
        <v>14</v>
      </c>
      <c r="D2594">
        <v>45079</v>
      </c>
      <c r="E2594" t="str">
        <f t="shared" si="40"/>
        <v>New Mexico</v>
      </c>
    </row>
    <row r="2595" spans="1:7" x14ac:dyDescent="0.25">
      <c r="A2595" t="s">
        <v>2592</v>
      </c>
      <c r="B2595">
        <v>3.8044512079127198E-4</v>
      </c>
      <c r="C2595">
        <v>2</v>
      </c>
      <c r="D2595">
        <v>5257</v>
      </c>
      <c r="E2595" t="str">
        <f t="shared" si="40"/>
        <v>Puerto Rico</v>
      </c>
    </row>
    <row r="2596" spans="1:7" x14ac:dyDescent="0.25">
      <c r="A2596" t="s">
        <v>2593</v>
      </c>
      <c r="B2596">
        <v>1.5142796571665501E-4</v>
      </c>
      <c r="C2596">
        <v>5</v>
      </c>
      <c r="D2596">
        <v>33019</v>
      </c>
      <c r="E2596" t="str">
        <f t="shared" si="40"/>
        <v>Florida</v>
      </c>
    </row>
    <row r="2597" spans="1:7" x14ac:dyDescent="0.25">
      <c r="A2597" t="s">
        <v>2594</v>
      </c>
      <c r="B2597">
        <v>4.10711352061721E-4</v>
      </c>
      <c r="C2597">
        <v>55</v>
      </c>
      <c r="D2597">
        <v>133914</v>
      </c>
      <c r="E2597" t="str">
        <f t="shared" si="40"/>
        <v>Florida</v>
      </c>
    </row>
    <row r="2598" spans="1:7" x14ac:dyDescent="0.25">
      <c r="A2598" t="s">
        <v>2595</v>
      </c>
      <c r="B2598">
        <v>5.0253484487927603E-4</v>
      </c>
      <c r="C2598">
        <v>34</v>
      </c>
      <c r="D2598">
        <v>67657</v>
      </c>
      <c r="E2598" t="str">
        <f t="shared" si="40"/>
        <v>New York</v>
      </c>
    </row>
    <row r="2599" spans="1:7" x14ac:dyDescent="0.25">
      <c r="A2599" t="s">
        <v>2596</v>
      </c>
      <c r="B2599">
        <v>4.1841004184095499E-4</v>
      </c>
      <c r="C2599">
        <v>1</v>
      </c>
      <c r="D2599">
        <v>2390</v>
      </c>
      <c r="E2599" t="str">
        <f t="shared" si="40"/>
        <v>North Dakota</v>
      </c>
    </row>
    <row r="2600" spans="1:7" x14ac:dyDescent="0.25">
      <c r="A2600" t="s">
        <v>2597</v>
      </c>
      <c r="B2600">
        <v>5.4261390214238505E-4</v>
      </c>
      <c r="C2600">
        <v>29</v>
      </c>
      <c r="D2600">
        <v>53445</v>
      </c>
      <c r="E2600" t="str">
        <f t="shared" si="40"/>
        <v>Nebraska</v>
      </c>
    </row>
    <row r="2601" spans="1:7" x14ac:dyDescent="0.25">
      <c r="A2601" t="s">
        <v>2598</v>
      </c>
      <c r="B2601" s="1">
        <v>9.7021441738620595E-5</v>
      </c>
      <c r="C2601">
        <v>3</v>
      </c>
      <c r="D2601">
        <v>30921</v>
      </c>
      <c r="E2601" t="str">
        <f t="shared" si="40"/>
        <v>Wisconsin</v>
      </c>
      <c r="G2601" s="1"/>
    </row>
    <row r="2602" spans="1:7" x14ac:dyDescent="0.25">
      <c r="A2602" t="s">
        <v>2599</v>
      </c>
      <c r="B2602">
        <v>4.5413260672111302E-4</v>
      </c>
      <c r="C2602">
        <v>2</v>
      </c>
      <c r="D2602">
        <v>4404</v>
      </c>
      <c r="E2602" t="str">
        <f t="shared" si="40"/>
        <v>Nebraska</v>
      </c>
    </row>
    <row r="2603" spans="1:7" x14ac:dyDescent="0.25">
      <c r="A2603" t="s">
        <v>2600</v>
      </c>
      <c r="B2603">
        <v>2.4915908807776599E-4</v>
      </c>
      <c r="C2603">
        <v>2</v>
      </c>
      <c r="D2603">
        <v>8027</v>
      </c>
      <c r="E2603" t="str">
        <f t="shared" si="40"/>
        <v>Wisconsin</v>
      </c>
    </row>
    <row r="2604" spans="1:7" x14ac:dyDescent="0.25">
      <c r="A2604" t="s">
        <v>2601</v>
      </c>
      <c r="B2604">
        <v>3.2371086906845999E-4</v>
      </c>
      <c r="C2604">
        <v>17</v>
      </c>
      <c r="D2604">
        <v>52516</v>
      </c>
      <c r="E2604" t="str">
        <f t="shared" si="40"/>
        <v>New York</v>
      </c>
    </row>
    <row r="2605" spans="1:7" x14ac:dyDescent="0.25">
      <c r="A2605" t="s">
        <v>2602</v>
      </c>
      <c r="B2605">
        <v>0</v>
      </c>
      <c r="C2605">
        <v>0</v>
      </c>
      <c r="D2605">
        <v>1778</v>
      </c>
      <c r="E2605" t="str">
        <f t="shared" si="40"/>
        <v>Texas</v>
      </c>
    </row>
    <row r="2606" spans="1:7" x14ac:dyDescent="0.25">
      <c r="A2606" t="s">
        <v>2603</v>
      </c>
      <c r="B2606">
        <v>0</v>
      </c>
      <c r="C2606">
        <v>0</v>
      </c>
      <c r="D2606">
        <v>657</v>
      </c>
      <c r="E2606" t="str">
        <f t="shared" si="40"/>
        <v>Georgia</v>
      </c>
    </row>
    <row r="2607" spans="1:7" x14ac:dyDescent="0.25">
      <c r="A2607" t="s">
        <v>2604</v>
      </c>
      <c r="B2607">
        <v>0</v>
      </c>
      <c r="C2607">
        <v>0</v>
      </c>
      <c r="D2607">
        <v>8140</v>
      </c>
      <c r="E2607" t="str">
        <f t="shared" si="40"/>
        <v>New York</v>
      </c>
    </row>
    <row r="2608" spans="1:7" x14ac:dyDescent="0.25">
      <c r="A2608" t="s">
        <v>2605</v>
      </c>
      <c r="B2608">
        <v>0</v>
      </c>
      <c r="C2608">
        <v>0</v>
      </c>
      <c r="D2608">
        <v>2525</v>
      </c>
      <c r="E2608" t="str">
        <f t="shared" si="40"/>
        <v>Michigan</v>
      </c>
    </row>
    <row r="2609" spans="1:7" x14ac:dyDescent="0.25">
      <c r="A2609" t="s">
        <v>2606</v>
      </c>
      <c r="B2609">
        <v>0</v>
      </c>
      <c r="C2609">
        <v>0</v>
      </c>
      <c r="D2609">
        <v>1651</v>
      </c>
      <c r="E2609" t="str">
        <f t="shared" si="40"/>
        <v>Illinois</v>
      </c>
    </row>
    <row r="2610" spans="1:7" x14ac:dyDescent="0.25">
      <c r="A2610" t="s">
        <v>2607</v>
      </c>
      <c r="B2610">
        <v>0</v>
      </c>
      <c r="C2610">
        <v>0</v>
      </c>
      <c r="D2610">
        <v>741</v>
      </c>
      <c r="E2610" t="str">
        <f t="shared" si="40"/>
        <v>Missouri</v>
      </c>
    </row>
    <row r="2611" spans="1:7" x14ac:dyDescent="0.25">
      <c r="A2611" t="s">
        <v>2608</v>
      </c>
      <c r="B2611">
        <v>0</v>
      </c>
      <c r="C2611">
        <v>0</v>
      </c>
      <c r="D2611">
        <v>6721</v>
      </c>
      <c r="E2611" t="str">
        <f t="shared" si="40"/>
        <v>New York</v>
      </c>
    </row>
    <row r="2612" spans="1:7" x14ac:dyDescent="0.25">
      <c r="A2612" t="s">
        <v>2609</v>
      </c>
      <c r="B2612">
        <v>1.14233493260229E-4</v>
      </c>
      <c r="C2612">
        <v>5</v>
      </c>
      <c r="D2612">
        <v>43770</v>
      </c>
      <c r="E2612" t="str">
        <f t="shared" si="40"/>
        <v>Pennsylvania</v>
      </c>
    </row>
    <row r="2613" spans="1:7" x14ac:dyDescent="0.25">
      <c r="A2613" t="s">
        <v>2610</v>
      </c>
      <c r="B2613" s="1">
        <v>5.0168063011057897E-5</v>
      </c>
      <c r="C2613">
        <v>1</v>
      </c>
      <c r="D2613">
        <v>19933</v>
      </c>
      <c r="E2613" t="str">
        <f t="shared" si="40"/>
        <v>Ohio</v>
      </c>
      <c r="G2613" s="1"/>
    </row>
    <row r="2614" spans="1:7" x14ac:dyDescent="0.25">
      <c r="A2614" t="s">
        <v>2611</v>
      </c>
      <c r="B2614">
        <v>0</v>
      </c>
      <c r="C2614">
        <v>0</v>
      </c>
      <c r="D2614">
        <v>1138</v>
      </c>
      <c r="E2614" t="str">
        <f t="shared" si="40"/>
        <v>Missouri</v>
      </c>
    </row>
    <row r="2615" spans="1:7" x14ac:dyDescent="0.25">
      <c r="A2615" t="s">
        <v>2612</v>
      </c>
      <c r="B2615">
        <v>0</v>
      </c>
      <c r="C2615">
        <v>0</v>
      </c>
      <c r="D2615">
        <v>9705</v>
      </c>
      <c r="E2615" t="str">
        <f t="shared" si="40"/>
        <v>North Carolina</v>
      </c>
    </row>
    <row r="2616" spans="1:7" x14ac:dyDescent="0.25">
      <c r="A2616" t="s">
        <v>2613</v>
      </c>
      <c r="B2616">
        <v>0</v>
      </c>
      <c r="C2616">
        <v>0</v>
      </c>
      <c r="D2616">
        <v>2451</v>
      </c>
      <c r="E2616" t="str">
        <f t="shared" si="40"/>
        <v>Arkansas</v>
      </c>
    </row>
    <row r="2617" spans="1:7" x14ac:dyDescent="0.25">
      <c r="A2617" t="s">
        <v>2614</v>
      </c>
      <c r="B2617">
        <v>0</v>
      </c>
      <c r="C2617">
        <v>0</v>
      </c>
      <c r="D2617">
        <v>1160</v>
      </c>
      <c r="E2617" t="str">
        <f t="shared" si="40"/>
        <v>Illinois</v>
      </c>
    </row>
    <row r="2618" spans="1:7" x14ac:dyDescent="0.25">
      <c r="A2618" t="s">
        <v>2615</v>
      </c>
      <c r="B2618">
        <v>0</v>
      </c>
      <c r="C2618">
        <v>0</v>
      </c>
      <c r="D2618">
        <v>6593</v>
      </c>
      <c r="E2618" t="str">
        <f t="shared" si="40"/>
        <v>Indiana</v>
      </c>
    </row>
    <row r="2619" spans="1:7" x14ac:dyDescent="0.25">
      <c r="A2619" t="s">
        <v>2616</v>
      </c>
      <c r="B2619">
        <v>1.2474271814377701E-4</v>
      </c>
      <c r="C2619">
        <v>10</v>
      </c>
      <c r="D2619">
        <v>80165</v>
      </c>
      <c r="E2619" t="str">
        <f t="shared" si="40"/>
        <v>Iowa</v>
      </c>
    </row>
    <row r="2620" spans="1:7" x14ac:dyDescent="0.25">
      <c r="A2620" t="s">
        <v>2617</v>
      </c>
      <c r="B2620">
        <v>3.5001750087504299E-4</v>
      </c>
      <c r="C2620">
        <v>1</v>
      </c>
      <c r="D2620">
        <v>2857</v>
      </c>
      <c r="E2620" t="str">
        <f t="shared" si="40"/>
        <v>Kansas</v>
      </c>
    </row>
    <row r="2621" spans="1:7" x14ac:dyDescent="0.25">
      <c r="A2621" t="s">
        <v>2618</v>
      </c>
      <c r="B2621">
        <v>1.4329384791744699E-4</v>
      </c>
      <c r="C2621">
        <v>3</v>
      </c>
      <c r="D2621">
        <v>20936</v>
      </c>
      <c r="E2621" t="str">
        <f t="shared" si="40"/>
        <v>Kentucky</v>
      </c>
    </row>
    <row r="2622" spans="1:7" x14ac:dyDescent="0.25">
      <c r="A2622" t="s">
        <v>2619</v>
      </c>
      <c r="B2622">
        <v>3.75256184510619E-4</v>
      </c>
      <c r="C2622">
        <v>13</v>
      </c>
      <c r="D2622">
        <v>34643</v>
      </c>
      <c r="E2622" t="str">
        <f t="shared" si="40"/>
        <v>Minnesota</v>
      </c>
    </row>
    <row r="2623" spans="1:7" x14ac:dyDescent="0.25">
      <c r="A2623" t="s">
        <v>2620</v>
      </c>
      <c r="B2623">
        <v>2.5616941337203099E-4</v>
      </c>
      <c r="C2623">
        <v>3</v>
      </c>
      <c r="D2623">
        <v>11711</v>
      </c>
      <c r="E2623" t="str">
        <f t="shared" si="40"/>
        <v>Mississippi</v>
      </c>
    </row>
    <row r="2624" spans="1:7" x14ac:dyDescent="0.25">
      <c r="A2624" t="s">
        <v>2621</v>
      </c>
      <c r="B2624" s="1">
        <v>7.2390328652138696E-5</v>
      </c>
      <c r="C2624">
        <v>1</v>
      </c>
      <c r="D2624">
        <v>13814</v>
      </c>
      <c r="E2624" t="str">
        <f t="shared" si="40"/>
        <v>Missouri</v>
      </c>
      <c r="G2624" s="1"/>
    </row>
    <row r="2625" spans="1:7" x14ac:dyDescent="0.25">
      <c r="A2625" t="s">
        <v>2622</v>
      </c>
      <c r="B2625">
        <v>2.1114864864868401E-4</v>
      </c>
      <c r="C2625">
        <v>1</v>
      </c>
      <c r="D2625">
        <v>4736</v>
      </c>
      <c r="E2625" t="str">
        <f t="shared" si="40"/>
        <v>Tennessee</v>
      </c>
    </row>
    <row r="2626" spans="1:7" x14ac:dyDescent="0.25">
      <c r="A2626" t="s">
        <v>2623</v>
      </c>
      <c r="B2626">
        <v>0</v>
      </c>
      <c r="C2626">
        <v>0</v>
      </c>
      <c r="D2626">
        <v>4317</v>
      </c>
      <c r="E2626" t="str">
        <f t="shared" si="40"/>
        <v>Virginia</v>
      </c>
    </row>
    <row r="2627" spans="1:7" x14ac:dyDescent="0.25">
      <c r="A2627" t="s">
        <v>2624</v>
      </c>
      <c r="B2627" s="1">
        <v>7.29713952131172E-5</v>
      </c>
      <c r="C2627">
        <v>1</v>
      </c>
      <c r="D2627">
        <v>13704</v>
      </c>
      <c r="E2627" t="str">
        <f t="shared" si="40"/>
        <v>Nebraska</v>
      </c>
      <c r="G2627" s="1"/>
    </row>
    <row r="2628" spans="1:7" x14ac:dyDescent="0.25">
      <c r="A2628" t="s">
        <v>2625</v>
      </c>
      <c r="B2628">
        <v>0</v>
      </c>
      <c r="C2628">
        <v>0</v>
      </c>
      <c r="D2628">
        <v>2476</v>
      </c>
      <c r="E2628" t="str">
        <f t="shared" ref="E2628:E2691" si="41">IFERROR(RIGHT(A2628,LEN(A2628)-FIND(",",A2628)-1),"DC")</f>
        <v>Georgia</v>
      </c>
    </row>
    <row r="2629" spans="1:7" x14ac:dyDescent="0.25">
      <c r="A2629" t="s">
        <v>2626</v>
      </c>
      <c r="B2629">
        <v>0</v>
      </c>
      <c r="C2629">
        <v>0</v>
      </c>
      <c r="D2629">
        <v>7072</v>
      </c>
      <c r="E2629" t="str">
        <f t="shared" si="41"/>
        <v>Texas</v>
      </c>
    </row>
    <row r="2630" spans="1:7" x14ac:dyDescent="0.25">
      <c r="A2630" t="s">
        <v>2627</v>
      </c>
      <c r="B2630">
        <v>0</v>
      </c>
      <c r="C2630">
        <v>0</v>
      </c>
      <c r="D2630">
        <v>2038</v>
      </c>
      <c r="E2630" t="str">
        <f t="shared" si="41"/>
        <v>Arkansas</v>
      </c>
    </row>
    <row r="2631" spans="1:7" x14ac:dyDescent="0.25">
      <c r="A2631" t="s">
        <v>2628</v>
      </c>
      <c r="B2631">
        <v>1.22699386503111E-4</v>
      </c>
      <c r="C2631">
        <v>7</v>
      </c>
      <c r="D2631">
        <v>57050</v>
      </c>
      <c r="E2631" t="str">
        <f t="shared" si="41"/>
        <v>Arkansas</v>
      </c>
    </row>
    <row r="2632" spans="1:7" x14ac:dyDescent="0.25">
      <c r="A2632" t="s">
        <v>2629</v>
      </c>
      <c r="B2632">
        <v>0</v>
      </c>
      <c r="C2632">
        <v>0</v>
      </c>
      <c r="D2632">
        <v>1028</v>
      </c>
      <c r="E2632" t="str">
        <f t="shared" si="41"/>
        <v>Colorado</v>
      </c>
    </row>
    <row r="2633" spans="1:7" x14ac:dyDescent="0.25">
      <c r="A2633" t="s">
        <v>2630</v>
      </c>
      <c r="B2633">
        <v>4.2655716803541299E-4</v>
      </c>
      <c r="C2633">
        <v>91</v>
      </c>
      <c r="D2633">
        <v>213336</v>
      </c>
      <c r="E2633" t="str">
        <f t="shared" si="41"/>
        <v>Kansas</v>
      </c>
    </row>
    <row r="2634" spans="1:7" x14ac:dyDescent="0.25">
      <c r="A2634" t="s">
        <v>2631</v>
      </c>
      <c r="B2634">
        <v>7.7069242728255896E-4</v>
      </c>
      <c r="C2634">
        <v>116</v>
      </c>
      <c r="D2634">
        <v>150514</v>
      </c>
      <c r="E2634" t="str">
        <f t="shared" si="41"/>
        <v>Florida</v>
      </c>
    </row>
    <row r="2635" spans="1:7" x14ac:dyDescent="0.25">
      <c r="A2635" t="s">
        <v>2632</v>
      </c>
      <c r="B2635">
        <v>0</v>
      </c>
      <c r="C2635">
        <v>0</v>
      </c>
      <c r="D2635">
        <v>2664</v>
      </c>
      <c r="E2635" t="str">
        <f t="shared" si="41"/>
        <v>Georgia</v>
      </c>
    </row>
    <row r="2636" spans="1:7" x14ac:dyDescent="0.25">
      <c r="A2636" t="s">
        <v>2633</v>
      </c>
      <c r="B2636">
        <v>0</v>
      </c>
      <c r="C2636">
        <v>0</v>
      </c>
      <c r="D2636">
        <v>6496</v>
      </c>
      <c r="E2636" t="str">
        <f t="shared" si="41"/>
        <v>Oklahoma</v>
      </c>
    </row>
    <row r="2637" spans="1:7" x14ac:dyDescent="0.25">
      <c r="A2637" t="s">
        <v>2634</v>
      </c>
      <c r="B2637">
        <v>1.03562551781233E-4</v>
      </c>
      <c r="C2637">
        <v>1</v>
      </c>
      <c r="D2637">
        <v>9656</v>
      </c>
      <c r="E2637" t="str">
        <f t="shared" si="41"/>
        <v>New York</v>
      </c>
    </row>
    <row r="2638" spans="1:7" x14ac:dyDescent="0.25">
      <c r="A2638" t="s">
        <v>2635</v>
      </c>
      <c r="B2638">
        <v>0</v>
      </c>
      <c r="C2638">
        <v>0</v>
      </c>
      <c r="D2638">
        <v>16768</v>
      </c>
      <c r="E2638" t="str">
        <f t="shared" si="41"/>
        <v>Ohio</v>
      </c>
    </row>
    <row r="2639" spans="1:7" x14ac:dyDescent="0.25">
      <c r="A2639" t="s">
        <v>2636</v>
      </c>
      <c r="B2639">
        <v>0</v>
      </c>
      <c r="C2639">
        <v>0</v>
      </c>
      <c r="D2639">
        <v>2780</v>
      </c>
      <c r="E2639" t="str">
        <f t="shared" si="41"/>
        <v>Tennessee</v>
      </c>
    </row>
    <row r="2640" spans="1:7" x14ac:dyDescent="0.25">
      <c r="A2640" t="s">
        <v>2637</v>
      </c>
      <c r="B2640">
        <v>0</v>
      </c>
      <c r="C2640">
        <v>0</v>
      </c>
      <c r="D2640">
        <v>6479</v>
      </c>
      <c r="E2640" t="str">
        <f t="shared" si="41"/>
        <v>Oklahoma</v>
      </c>
    </row>
    <row r="2641" spans="1:5" x14ac:dyDescent="0.25">
      <c r="A2641" t="s">
        <v>2638</v>
      </c>
      <c r="B2641">
        <v>0</v>
      </c>
      <c r="C2641">
        <v>0</v>
      </c>
      <c r="D2641">
        <v>4081</v>
      </c>
      <c r="E2641" t="str">
        <f t="shared" si="41"/>
        <v>Arkansas</v>
      </c>
    </row>
    <row r="2642" spans="1:5" x14ac:dyDescent="0.25">
      <c r="A2642" t="s">
        <v>2639</v>
      </c>
      <c r="B2642">
        <v>2.11589833108538E-4</v>
      </c>
      <c r="C2642">
        <v>8</v>
      </c>
      <c r="D2642">
        <v>37809</v>
      </c>
      <c r="E2642" t="str">
        <f t="shared" si="41"/>
        <v>Tennessee</v>
      </c>
    </row>
    <row r="2643" spans="1:5" x14ac:dyDescent="0.25">
      <c r="A2643" t="s">
        <v>2640</v>
      </c>
      <c r="B2643">
        <v>0</v>
      </c>
      <c r="C2643">
        <v>0</v>
      </c>
      <c r="D2643">
        <v>7657</v>
      </c>
      <c r="E2643" t="str">
        <f t="shared" si="41"/>
        <v>Utah</v>
      </c>
    </row>
    <row r="2644" spans="1:5" x14ac:dyDescent="0.25">
      <c r="A2644" t="s">
        <v>2641</v>
      </c>
      <c r="B2644">
        <v>1.02553584247822E-4</v>
      </c>
      <c r="C2644">
        <v>1</v>
      </c>
      <c r="D2644">
        <v>9751</v>
      </c>
      <c r="E2644" t="str">
        <f t="shared" si="41"/>
        <v>Kansas</v>
      </c>
    </row>
    <row r="2645" spans="1:5" x14ac:dyDescent="0.25">
      <c r="A2645" t="s">
        <v>2642</v>
      </c>
      <c r="B2645">
        <v>0</v>
      </c>
      <c r="C2645">
        <v>0</v>
      </c>
      <c r="D2645">
        <v>5165</v>
      </c>
      <c r="E2645" t="str">
        <f t="shared" si="41"/>
        <v>Nebraska</v>
      </c>
    </row>
    <row r="2646" spans="1:5" x14ac:dyDescent="0.25">
      <c r="A2646" t="s">
        <v>2643</v>
      </c>
      <c r="B2646">
        <v>0</v>
      </c>
      <c r="C2646">
        <v>0</v>
      </c>
      <c r="D2646">
        <v>1996</v>
      </c>
      <c r="E2646" t="str">
        <f t="shared" si="41"/>
        <v>Texas</v>
      </c>
    </row>
    <row r="2647" spans="1:5" x14ac:dyDescent="0.25">
      <c r="A2647" t="s">
        <v>2644</v>
      </c>
      <c r="B2647">
        <v>0</v>
      </c>
      <c r="C2647">
        <v>0</v>
      </c>
      <c r="D2647">
        <v>1333</v>
      </c>
      <c r="E2647" t="str">
        <f t="shared" si="41"/>
        <v>Missouri</v>
      </c>
    </row>
    <row r="2648" spans="1:5" x14ac:dyDescent="0.25">
      <c r="A2648" t="s">
        <v>2645</v>
      </c>
      <c r="B2648">
        <v>0</v>
      </c>
      <c r="C2648">
        <v>0</v>
      </c>
      <c r="D2648">
        <v>749</v>
      </c>
      <c r="E2648" t="str">
        <f t="shared" si="41"/>
        <v>South Dakota</v>
      </c>
    </row>
    <row r="2649" spans="1:5" x14ac:dyDescent="0.25">
      <c r="A2649" t="s">
        <v>2646</v>
      </c>
      <c r="B2649">
        <v>0</v>
      </c>
      <c r="C2649">
        <v>0</v>
      </c>
      <c r="D2649">
        <v>1300</v>
      </c>
      <c r="E2649" t="str">
        <f t="shared" si="41"/>
        <v>Mississippi</v>
      </c>
    </row>
    <row r="2650" spans="1:5" x14ac:dyDescent="0.25">
      <c r="A2650" t="s">
        <v>2647</v>
      </c>
      <c r="B2650">
        <v>0</v>
      </c>
      <c r="C2650">
        <v>0</v>
      </c>
      <c r="D2650">
        <v>3539</v>
      </c>
      <c r="E2650" t="str">
        <f t="shared" si="41"/>
        <v>Arkansas</v>
      </c>
    </row>
    <row r="2651" spans="1:5" x14ac:dyDescent="0.25">
      <c r="A2651" t="s">
        <v>2648</v>
      </c>
      <c r="B2651">
        <v>1.2726809934182601E-4</v>
      </c>
      <c r="C2651">
        <v>7</v>
      </c>
      <c r="D2651">
        <v>55002</v>
      </c>
      <c r="E2651" t="str">
        <f t="shared" si="41"/>
        <v>California</v>
      </c>
    </row>
    <row r="2652" spans="1:5" x14ac:dyDescent="0.25">
      <c r="A2652" t="s">
        <v>2649</v>
      </c>
      <c r="B2652">
        <v>0</v>
      </c>
      <c r="C2652">
        <v>0</v>
      </c>
      <c r="D2652">
        <v>12378</v>
      </c>
      <c r="E2652" t="str">
        <f t="shared" si="41"/>
        <v>Wisconsin</v>
      </c>
    </row>
    <row r="2653" spans="1:5" x14ac:dyDescent="0.25">
      <c r="A2653" t="s">
        <v>2650</v>
      </c>
      <c r="B2653">
        <v>2.04106625301014E-4</v>
      </c>
      <c r="C2653">
        <v>15</v>
      </c>
      <c r="D2653">
        <v>73491</v>
      </c>
      <c r="E2653" t="str">
        <f t="shared" si="41"/>
        <v>Kansas</v>
      </c>
    </row>
    <row r="2654" spans="1:5" x14ac:dyDescent="0.25">
      <c r="A2654" t="s">
        <v>2651</v>
      </c>
      <c r="B2654">
        <v>1.35077766199698E-4</v>
      </c>
      <c r="C2654">
        <v>7</v>
      </c>
      <c r="D2654">
        <v>51822</v>
      </c>
      <c r="E2654" t="str">
        <f t="shared" si="41"/>
        <v>Wisconsin</v>
      </c>
    </row>
    <row r="2655" spans="1:5" x14ac:dyDescent="0.25">
      <c r="A2655" t="s">
        <v>2652</v>
      </c>
      <c r="B2655">
        <v>3.2072776044556002E-4</v>
      </c>
      <c r="C2655">
        <v>22</v>
      </c>
      <c r="D2655">
        <v>68594</v>
      </c>
      <c r="E2655" t="str">
        <f t="shared" si="41"/>
        <v>Alabama</v>
      </c>
    </row>
    <row r="2656" spans="1:5" x14ac:dyDescent="0.25">
      <c r="A2656" t="s">
        <v>2653</v>
      </c>
      <c r="B2656">
        <v>0</v>
      </c>
      <c r="C2656">
        <v>0</v>
      </c>
      <c r="D2656">
        <v>6032</v>
      </c>
      <c r="E2656" t="str">
        <f t="shared" si="41"/>
        <v>Illinois</v>
      </c>
    </row>
    <row r="2657" spans="1:7" x14ac:dyDescent="0.25">
      <c r="A2657" t="s">
        <v>2654</v>
      </c>
      <c r="B2657">
        <v>0</v>
      </c>
      <c r="C2657">
        <v>0</v>
      </c>
      <c r="D2657">
        <v>15183</v>
      </c>
      <c r="E2657" t="str">
        <f t="shared" si="41"/>
        <v>Indiana</v>
      </c>
    </row>
    <row r="2658" spans="1:7" x14ac:dyDescent="0.25">
      <c r="A2658" t="s">
        <v>2655</v>
      </c>
      <c r="B2658">
        <v>0</v>
      </c>
      <c r="C2658">
        <v>0</v>
      </c>
      <c r="D2658">
        <v>4924</v>
      </c>
      <c r="E2658" t="str">
        <f t="shared" si="41"/>
        <v>Iowa</v>
      </c>
    </row>
    <row r="2659" spans="1:7" x14ac:dyDescent="0.25">
      <c r="A2659" t="s">
        <v>2656</v>
      </c>
      <c r="B2659">
        <v>0</v>
      </c>
      <c r="C2659">
        <v>0</v>
      </c>
      <c r="D2659">
        <v>12176</v>
      </c>
      <c r="E2659" t="str">
        <f t="shared" si="41"/>
        <v>Kentucky</v>
      </c>
    </row>
    <row r="2660" spans="1:7" x14ac:dyDescent="0.25">
      <c r="A2660" t="s">
        <v>2657</v>
      </c>
      <c r="B2660">
        <v>0</v>
      </c>
      <c r="C2660">
        <v>0</v>
      </c>
      <c r="D2660">
        <v>1965</v>
      </c>
      <c r="E2660" t="str">
        <f t="shared" si="41"/>
        <v>Missouri</v>
      </c>
    </row>
    <row r="2661" spans="1:7" x14ac:dyDescent="0.25">
      <c r="A2661" t="s">
        <v>2658</v>
      </c>
      <c r="B2661" s="1">
        <v>8.4835630964952199E-5</v>
      </c>
      <c r="C2661">
        <v>2</v>
      </c>
      <c r="D2661">
        <v>23575</v>
      </c>
      <c r="E2661" t="str">
        <f t="shared" si="41"/>
        <v>Ohio</v>
      </c>
      <c r="G2661" s="1"/>
    </row>
    <row r="2662" spans="1:7" x14ac:dyDescent="0.25">
      <c r="A2662" t="s">
        <v>2659</v>
      </c>
      <c r="B2662">
        <v>5.2306240818911199E-4</v>
      </c>
      <c r="C2662">
        <v>214</v>
      </c>
      <c r="D2662">
        <v>409129</v>
      </c>
      <c r="E2662" t="str">
        <f t="shared" si="41"/>
        <v>Tennessee</v>
      </c>
    </row>
    <row r="2663" spans="1:7" x14ac:dyDescent="0.25">
      <c r="A2663" t="s">
        <v>2660</v>
      </c>
      <c r="B2663">
        <v>0</v>
      </c>
      <c r="C2663">
        <v>0</v>
      </c>
      <c r="D2663">
        <v>8463</v>
      </c>
      <c r="E2663" t="str">
        <f t="shared" si="41"/>
        <v>Texas</v>
      </c>
    </row>
    <row r="2664" spans="1:7" x14ac:dyDescent="0.25">
      <c r="A2664" t="s">
        <v>2661</v>
      </c>
      <c r="B2664">
        <v>0</v>
      </c>
      <c r="C2664">
        <v>0</v>
      </c>
      <c r="D2664">
        <v>12142</v>
      </c>
      <c r="E2664" t="str">
        <f t="shared" si="41"/>
        <v>Virginia</v>
      </c>
    </row>
    <row r="2665" spans="1:7" x14ac:dyDescent="0.25">
      <c r="A2665" t="s">
        <v>2662</v>
      </c>
      <c r="B2665" s="1">
        <v>9.1549940492541201E-5</v>
      </c>
      <c r="C2665">
        <v>2</v>
      </c>
      <c r="D2665">
        <v>21846</v>
      </c>
      <c r="E2665" t="str">
        <f t="shared" si="41"/>
        <v>Minnesota</v>
      </c>
      <c r="G2665" s="1"/>
    </row>
    <row r="2666" spans="1:7" x14ac:dyDescent="0.25">
      <c r="A2666" t="s">
        <v>2663</v>
      </c>
      <c r="B2666">
        <v>0</v>
      </c>
      <c r="C2666">
        <v>0</v>
      </c>
      <c r="D2666">
        <v>1093</v>
      </c>
      <c r="E2666" t="str">
        <f t="shared" si="41"/>
        <v>Kansas</v>
      </c>
    </row>
    <row r="2667" spans="1:7" x14ac:dyDescent="0.25">
      <c r="A2667" t="s">
        <v>2664</v>
      </c>
      <c r="B2667">
        <v>0</v>
      </c>
      <c r="C2667">
        <v>0</v>
      </c>
      <c r="D2667">
        <v>1885</v>
      </c>
      <c r="E2667" t="str">
        <f t="shared" si="41"/>
        <v>Montana</v>
      </c>
    </row>
    <row r="2668" spans="1:7" x14ac:dyDescent="0.25">
      <c r="A2668" t="s">
        <v>2665</v>
      </c>
      <c r="B2668">
        <v>0</v>
      </c>
      <c r="C2668">
        <v>0</v>
      </c>
      <c r="D2668">
        <v>1910</v>
      </c>
      <c r="E2668" t="str">
        <f t="shared" si="41"/>
        <v>Nebraska</v>
      </c>
    </row>
    <row r="2669" spans="1:7" x14ac:dyDescent="0.25">
      <c r="A2669" t="s">
        <v>2666</v>
      </c>
      <c r="B2669">
        <v>0</v>
      </c>
      <c r="C2669">
        <v>0</v>
      </c>
      <c r="D2669">
        <v>409</v>
      </c>
      <c r="E2669" t="str">
        <f t="shared" si="41"/>
        <v>North Dakota</v>
      </c>
    </row>
    <row r="2670" spans="1:7" x14ac:dyDescent="0.25">
      <c r="A2670" t="s">
        <v>2667</v>
      </c>
      <c r="B2670">
        <v>1.01306858474314E-4</v>
      </c>
      <c r="C2670">
        <v>1</v>
      </c>
      <c r="D2670">
        <v>9871</v>
      </c>
      <c r="E2670" t="str">
        <f t="shared" si="41"/>
        <v>Wyoming</v>
      </c>
    </row>
    <row r="2671" spans="1:7" x14ac:dyDescent="0.25">
      <c r="A2671" t="s">
        <v>2668</v>
      </c>
      <c r="B2671">
        <v>0</v>
      </c>
      <c r="C2671">
        <v>0</v>
      </c>
      <c r="D2671">
        <v>2911</v>
      </c>
      <c r="E2671" t="str">
        <f t="shared" si="41"/>
        <v>Kansas</v>
      </c>
    </row>
    <row r="2672" spans="1:7" x14ac:dyDescent="0.25">
      <c r="A2672" t="s">
        <v>2669</v>
      </c>
      <c r="B2672">
        <v>1.12739571589626E-3</v>
      </c>
      <c r="C2672">
        <v>1</v>
      </c>
      <c r="D2672">
        <v>887</v>
      </c>
      <c r="E2672" t="str">
        <f t="shared" si="41"/>
        <v>Nebraska</v>
      </c>
    </row>
    <row r="2673" spans="1:7" x14ac:dyDescent="0.25">
      <c r="A2673" t="s">
        <v>2670</v>
      </c>
      <c r="B2673">
        <v>0</v>
      </c>
      <c r="C2673">
        <v>0</v>
      </c>
      <c r="D2673">
        <v>548</v>
      </c>
      <c r="E2673" t="str">
        <f t="shared" si="41"/>
        <v>Oregon</v>
      </c>
    </row>
    <row r="2674" spans="1:7" x14ac:dyDescent="0.25">
      <c r="A2674" t="s">
        <v>2671</v>
      </c>
      <c r="B2674">
        <v>0</v>
      </c>
      <c r="C2674">
        <v>0</v>
      </c>
      <c r="D2674">
        <v>1340</v>
      </c>
      <c r="E2674" t="str">
        <f t="shared" si="41"/>
        <v>Texas</v>
      </c>
    </row>
    <row r="2675" spans="1:7" x14ac:dyDescent="0.25">
      <c r="A2675" t="s">
        <v>2672</v>
      </c>
      <c r="B2675" s="1">
        <v>7.0516888794891404E-5</v>
      </c>
      <c r="C2675">
        <v>1</v>
      </c>
      <c r="D2675">
        <v>14181</v>
      </c>
      <c r="E2675" t="str">
        <f t="shared" si="41"/>
        <v>Michigan</v>
      </c>
      <c r="G2675" s="1"/>
    </row>
    <row r="2676" spans="1:7" x14ac:dyDescent="0.25">
      <c r="A2676" t="s">
        <v>2673</v>
      </c>
      <c r="B2676">
        <v>0</v>
      </c>
      <c r="C2676">
        <v>0</v>
      </c>
      <c r="D2676">
        <v>3634</v>
      </c>
      <c r="E2676" t="str">
        <f t="shared" si="41"/>
        <v>Idaho</v>
      </c>
    </row>
    <row r="2677" spans="1:7" x14ac:dyDescent="0.25">
      <c r="A2677" t="s">
        <v>2674</v>
      </c>
      <c r="B2677">
        <v>0</v>
      </c>
      <c r="C2677">
        <v>0</v>
      </c>
      <c r="D2677">
        <v>4228</v>
      </c>
      <c r="E2677" t="str">
        <f t="shared" si="41"/>
        <v>Minnesota</v>
      </c>
    </row>
    <row r="2678" spans="1:7" x14ac:dyDescent="0.25">
      <c r="A2678" t="s">
        <v>2675</v>
      </c>
      <c r="B2678">
        <v>0</v>
      </c>
      <c r="C2678">
        <v>0</v>
      </c>
      <c r="D2678">
        <v>745</v>
      </c>
      <c r="E2678" t="str">
        <f t="shared" si="41"/>
        <v>California</v>
      </c>
    </row>
    <row r="2679" spans="1:7" x14ac:dyDescent="0.25">
      <c r="A2679" t="s">
        <v>2676</v>
      </c>
      <c r="B2679">
        <v>3.2819166393172002E-4</v>
      </c>
      <c r="C2679">
        <v>1</v>
      </c>
      <c r="D2679">
        <v>3047</v>
      </c>
      <c r="E2679" t="str">
        <f t="shared" si="41"/>
        <v>New Mexico</v>
      </c>
    </row>
    <row r="2680" spans="1:7" x14ac:dyDescent="0.25">
      <c r="A2680" t="s">
        <v>2677</v>
      </c>
      <c r="B2680">
        <v>1.50897842160824E-4</v>
      </c>
      <c r="C2680">
        <v>2</v>
      </c>
      <c r="D2680">
        <v>13254</v>
      </c>
      <c r="E2680" t="str">
        <f t="shared" si="41"/>
        <v>Montana</v>
      </c>
    </row>
    <row r="2681" spans="1:7" x14ac:dyDescent="0.25">
      <c r="A2681" t="s">
        <v>2678</v>
      </c>
      <c r="B2681">
        <v>1.2781186094068501E-4</v>
      </c>
      <c r="C2681">
        <v>1</v>
      </c>
      <c r="D2681">
        <v>7824</v>
      </c>
      <c r="E2681" t="str">
        <f t="shared" si="41"/>
        <v>Kentucky</v>
      </c>
    </row>
    <row r="2682" spans="1:7" x14ac:dyDescent="0.25">
      <c r="A2682" t="s">
        <v>2679</v>
      </c>
      <c r="B2682">
        <v>0</v>
      </c>
      <c r="C2682">
        <v>0</v>
      </c>
      <c r="D2682">
        <v>5683</v>
      </c>
      <c r="E2682" t="str">
        <f t="shared" si="41"/>
        <v>Mississippi</v>
      </c>
    </row>
    <row r="2683" spans="1:7" x14ac:dyDescent="0.25">
      <c r="A2683" t="s">
        <v>2680</v>
      </c>
      <c r="B2683">
        <v>1.72552628551758E-4</v>
      </c>
      <c r="C2683">
        <v>3</v>
      </c>
      <c r="D2683">
        <v>17386</v>
      </c>
      <c r="E2683" t="str">
        <f t="shared" si="41"/>
        <v>Iowa</v>
      </c>
    </row>
    <row r="2684" spans="1:7" x14ac:dyDescent="0.25">
      <c r="A2684" t="s">
        <v>2681</v>
      </c>
      <c r="B2684">
        <v>0</v>
      </c>
      <c r="C2684">
        <v>0</v>
      </c>
      <c r="D2684">
        <v>165</v>
      </c>
      <c r="E2684" t="str">
        <f t="shared" si="41"/>
        <v>Nebraska</v>
      </c>
    </row>
    <row r="2685" spans="1:7" x14ac:dyDescent="0.25">
      <c r="A2685" t="s">
        <v>2682</v>
      </c>
      <c r="B2685">
        <v>0</v>
      </c>
      <c r="C2685">
        <v>0</v>
      </c>
      <c r="D2685">
        <v>466</v>
      </c>
      <c r="E2685" t="str">
        <f t="shared" si="41"/>
        <v>North Dakota</v>
      </c>
    </row>
    <row r="2686" spans="1:7" x14ac:dyDescent="0.25">
      <c r="A2686" t="s">
        <v>2683</v>
      </c>
      <c r="B2686" s="1">
        <v>6.4316953949039498E-5</v>
      </c>
      <c r="C2686">
        <v>1</v>
      </c>
      <c r="D2686">
        <v>15548</v>
      </c>
      <c r="E2686" t="str">
        <f t="shared" si="41"/>
        <v>California</v>
      </c>
      <c r="G2686" s="1"/>
    </row>
    <row r="2687" spans="1:7" x14ac:dyDescent="0.25">
      <c r="A2687" t="s">
        <v>2684</v>
      </c>
      <c r="B2687">
        <v>2.6399155227030402E-4</v>
      </c>
      <c r="C2687">
        <v>1</v>
      </c>
      <c r="D2687">
        <v>3788</v>
      </c>
      <c r="E2687" t="str">
        <f t="shared" si="41"/>
        <v>Alaska</v>
      </c>
    </row>
    <row r="2688" spans="1:7" x14ac:dyDescent="0.25">
      <c r="A2688" t="s">
        <v>2685</v>
      </c>
      <c r="B2688">
        <v>3.6968576709794899E-4</v>
      </c>
      <c r="C2688">
        <v>15</v>
      </c>
      <c r="D2688">
        <v>40575</v>
      </c>
      <c r="E2688" t="str">
        <f t="shared" si="41"/>
        <v>Washington</v>
      </c>
    </row>
    <row r="2689" spans="1:7" x14ac:dyDescent="0.25">
      <c r="A2689" t="s">
        <v>2686</v>
      </c>
      <c r="B2689">
        <v>0</v>
      </c>
      <c r="C2689">
        <v>0</v>
      </c>
      <c r="D2689">
        <v>1140</v>
      </c>
      <c r="E2689" t="str">
        <f t="shared" si="41"/>
        <v>Alaska</v>
      </c>
    </row>
    <row r="2690" spans="1:7" x14ac:dyDescent="0.25">
      <c r="A2690" t="s">
        <v>2687</v>
      </c>
      <c r="B2690">
        <v>0</v>
      </c>
      <c r="C2690">
        <v>0</v>
      </c>
      <c r="D2690">
        <v>2643</v>
      </c>
      <c r="E2690" t="str">
        <f t="shared" si="41"/>
        <v>Washington</v>
      </c>
    </row>
    <row r="2691" spans="1:7" x14ac:dyDescent="0.25">
      <c r="A2691" t="s">
        <v>2688</v>
      </c>
      <c r="B2691">
        <v>0</v>
      </c>
      <c r="C2691">
        <v>0</v>
      </c>
      <c r="D2691">
        <v>281</v>
      </c>
      <c r="E2691" t="str">
        <f t="shared" si="41"/>
        <v>North Dakota</v>
      </c>
    </row>
    <row r="2692" spans="1:7" x14ac:dyDescent="0.25">
      <c r="A2692" t="s">
        <v>2689</v>
      </c>
      <c r="B2692">
        <v>0</v>
      </c>
      <c r="C2692">
        <v>0</v>
      </c>
      <c r="D2692">
        <v>2062</v>
      </c>
      <c r="E2692" t="str">
        <f t="shared" ref="E2692:E2755" si="42">IFERROR(RIGHT(A2692,LEN(A2692)-FIND(",",A2692)-1),"DC")</f>
        <v>Kansas</v>
      </c>
    </row>
    <row r="2693" spans="1:7" x14ac:dyDescent="0.25">
      <c r="A2693" t="s">
        <v>2690</v>
      </c>
      <c r="B2693">
        <v>0</v>
      </c>
      <c r="C2693">
        <v>0</v>
      </c>
      <c r="D2693">
        <v>2610</v>
      </c>
      <c r="E2693" t="str">
        <f t="shared" si="42"/>
        <v>Mississippi</v>
      </c>
    </row>
    <row r="2694" spans="1:7" x14ac:dyDescent="0.25">
      <c r="A2694" t="s">
        <v>2691</v>
      </c>
      <c r="B2694">
        <v>0</v>
      </c>
      <c r="C2694">
        <v>0</v>
      </c>
      <c r="D2694">
        <v>4853</v>
      </c>
      <c r="E2694" t="str">
        <f t="shared" si="42"/>
        <v>Tennessee</v>
      </c>
    </row>
    <row r="2695" spans="1:7" x14ac:dyDescent="0.25">
      <c r="A2695" t="s">
        <v>2692</v>
      </c>
      <c r="B2695">
        <v>2.2412532144289101E-4</v>
      </c>
      <c r="C2695">
        <v>19</v>
      </c>
      <c r="D2695">
        <v>84774</v>
      </c>
      <c r="E2695" t="str">
        <f t="shared" si="42"/>
        <v>Texas</v>
      </c>
    </row>
    <row r="2696" spans="1:7" x14ac:dyDescent="0.25">
      <c r="A2696" t="s">
        <v>2693</v>
      </c>
      <c r="B2696">
        <v>0</v>
      </c>
      <c r="C2696">
        <v>0</v>
      </c>
      <c r="D2696">
        <v>8855</v>
      </c>
      <c r="E2696" t="str">
        <f t="shared" si="42"/>
        <v>Virginia</v>
      </c>
    </row>
    <row r="2697" spans="1:7" x14ac:dyDescent="0.25">
      <c r="A2697" t="s">
        <v>2694</v>
      </c>
      <c r="B2697">
        <v>1.9498754368513201E-3</v>
      </c>
      <c r="C2697">
        <v>443</v>
      </c>
      <c r="D2697">
        <v>227194</v>
      </c>
      <c r="E2697" t="str">
        <f t="shared" si="42"/>
        <v>Washington</v>
      </c>
    </row>
    <row r="2698" spans="1:7" x14ac:dyDescent="0.25">
      <c r="A2698" t="s">
        <v>2695</v>
      </c>
      <c r="B2698" s="1">
        <v>7.9051383399253398E-5</v>
      </c>
      <c r="C2698">
        <v>1</v>
      </c>
      <c r="D2698">
        <v>12650</v>
      </c>
      <c r="E2698" t="str">
        <f t="shared" si="42"/>
        <v>Pennsylvania</v>
      </c>
      <c r="G2698" s="1"/>
    </row>
    <row r="2699" spans="1:7" x14ac:dyDescent="0.25">
      <c r="A2699" t="s">
        <v>2696</v>
      </c>
      <c r="B2699">
        <v>0</v>
      </c>
      <c r="C2699">
        <v>0</v>
      </c>
      <c r="D2699">
        <v>4229</v>
      </c>
      <c r="E2699" t="str">
        <f t="shared" si="42"/>
        <v>New Mexico</v>
      </c>
    </row>
    <row r="2700" spans="1:7" x14ac:dyDescent="0.25">
      <c r="A2700" t="s">
        <v>2697</v>
      </c>
      <c r="B2700">
        <v>3.3491540993646398E-4</v>
      </c>
      <c r="C2700">
        <v>35</v>
      </c>
      <c r="D2700">
        <v>104504</v>
      </c>
      <c r="E2700" t="str">
        <f t="shared" si="42"/>
        <v>California</v>
      </c>
    </row>
    <row r="2701" spans="1:7" x14ac:dyDescent="0.25">
      <c r="A2701" t="s">
        <v>2698</v>
      </c>
      <c r="B2701">
        <v>1.3762730525734799E-4</v>
      </c>
      <c r="C2701">
        <v>2</v>
      </c>
      <c r="D2701">
        <v>14532</v>
      </c>
      <c r="E2701" t="str">
        <f t="shared" si="42"/>
        <v>Maine</v>
      </c>
    </row>
    <row r="2702" spans="1:7" x14ac:dyDescent="0.25">
      <c r="A2702" t="s">
        <v>2699</v>
      </c>
      <c r="B2702">
        <v>0</v>
      </c>
      <c r="C2702">
        <v>0</v>
      </c>
      <c r="D2702">
        <v>5551</v>
      </c>
      <c r="E2702" t="str">
        <f t="shared" si="42"/>
        <v>Maryland</v>
      </c>
    </row>
    <row r="2703" spans="1:7" x14ac:dyDescent="0.25">
      <c r="A2703" t="s">
        <v>2700</v>
      </c>
      <c r="B2703">
        <v>8.4868296976170401E-4</v>
      </c>
      <c r="C2703">
        <v>135</v>
      </c>
      <c r="D2703">
        <v>159070</v>
      </c>
      <c r="E2703" t="str">
        <f t="shared" si="42"/>
        <v>New Jersey</v>
      </c>
    </row>
    <row r="2704" spans="1:7" x14ac:dyDescent="0.25">
      <c r="A2704" t="s">
        <v>2701</v>
      </c>
      <c r="B2704" s="1">
        <v>4.3314419370221701E-5</v>
      </c>
      <c r="C2704">
        <v>1</v>
      </c>
      <c r="D2704">
        <v>23087</v>
      </c>
      <c r="E2704" t="str">
        <f t="shared" si="42"/>
        <v>Pennsylvania</v>
      </c>
      <c r="G2704" s="1"/>
    </row>
    <row r="2705" spans="1:7" x14ac:dyDescent="0.25">
      <c r="A2705" t="s">
        <v>2702</v>
      </c>
      <c r="B2705">
        <v>2.4697456162014997E-4</v>
      </c>
      <c r="C2705">
        <v>1</v>
      </c>
      <c r="D2705">
        <v>4049</v>
      </c>
      <c r="E2705" t="str">
        <f t="shared" si="42"/>
        <v>Texas</v>
      </c>
    </row>
    <row r="2706" spans="1:7" x14ac:dyDescent="0.25">
      <c r="A2706" t="s">
        <v>2703</v>
      </c>
      <c r="B2706">
        <v>4.6446258060239799E-4</v>
      </c>
      <c r="C2706">
        <v>77</v>
      </c>
      <c r="D2706">
        <v>165783</v>
      </c>
      <c r="E2706" t="str">
        <f t="shared" si="42"/>
        <v>California</v>
      </c>
    </row>
    <row r="2707" spans="1:7" x14ac:dyDescent="0.25">
      <c r="A2707" t="s">
        <v>2704</v>
      </c>
      <c r="B2707">
        <v>0</v>
      </c>
      <c r="C2707">
        <v>0</v>
      </c>
      <c r="D2707">
        <v>3127</v>
      </c>
      <c r="E2707" t="str">
        <f t="shared" si="42"/>
        <v>Virginia</v>
      </c>
    </row>
    <row r="2708" spans="1:7" x14ac:dyDescent="0.25">
      <c r="A2708" t="s">
        <v>2705</v>
      </c>
      <c r="B2708">
        <v>4.8804294777937598E-4</v>
      </c>
      <c r="C2708">
        <v>1</v>
      </c>
      <c r="D2708">
        <v>2049</v>
      </c>
      <c r="E2708" t="str">
        <f t="shared" si="42"/>
        <v>Alaska</v>
      </c>
    </row>
    <row r="2709" spans="1:7" x14ac:dyDescent="0.25">
      <c r="A2709" t="s">
        <v>2706</v>
      </c>
      <c r="B2709" s="1">
        <v>6.3963157221458194E-5</v>
      </c>
      <c r="C2709">
        <v>1</v>
      </c>
      <c r="D2709">
        <v>15634</v>
      </c>
      <c r="E2709" t="str">
        <f t="shared" si="42"/>
        <v>Georgia</v>
      </c>
      <c r="G2709" s="1"/>
    </row>
    <row r="2710" spans="1:7" x14ac:dyDescent="0.25">
      <c r="A2710" t="s">
        <v>2707</v>
      </c>
      <c r="B2710">
        <v>2.6032280027232698E-4</v>
      </c>
      <c r="C2710">
        <v>26</v>
      </c>
      <c r="D2710">
        <v>99876</v>
      </c>
      <c r="E2710" t="str">
        <f t="shared" si="42"/>
        <v>South Carolina</v>
      </c>
    </row>
    <row r="2711" spans="1:7" x14ac:dyDescent="0.25">
      <c r="A2711" t="s">
        <v>2708</v>
      </c>
      <c r="B2711">
        <v>0</v>
      </c>
      <c r="C2711">
        <v>0</v>
      </c>
      <c r="D2711">
        <v>6346</v>
      </c>
      <c r="E2711" t="str">
        <f t="shared" si="42"/>
        <v>Indiana</v>
      </c>
    </row>
    <row r="2712" spans="1:7" x14ac:dyDescent="0.25">
      <c r="A2712" t="s">
        <v>2709</v>
      </c>
      <c r="B2712">
        <v>0</v>
      </c>
      <c r="C2712">
        <v>0</v>
      </c>
      <c r="D2712">
        <v>1745</v>
      </c>
      <c r="E2712" t="str">
        <f t="shared" si="42"/>
        <v>Kentucky</v>
      </c>
    </row>
    <row r="2713" spans="1:7" x14ac:dyDescent="0.25">
      <c r="A2713" t="s">
        <v>2710</v>
      </c>
      <c r="B2713">
        <v>5.7273768613974596E-4</v>
      </c>
      <c r="C2713">
        <v>1</v>
      </c>
      <c r="D2713">
        <v>1746</v>
      </c>
      <c r="E2713" t="str">
        <f t="shared" si="42"/>
        <v>South Dakota</v>
      </c>
    </row>
    <row r="2714" spans="1:7" x14ac:dyDescent="0.25">
      <c r="A2714" t="s">
        <v>2711</v>
      </c>
      <c r="B2714">
        <v>5.54660624406233E-4</v>
      </c>
      <c r="C2714">
        <v>94</v>
      </c>
      <c r="D2714">
        <v>169473</v>
      </c>
      <c r="E2714" t="str">
        <f t="shared" si="42"/>
        <v>Washington</v>
      </c>
    </row>
    <row r="2715" spans="1:7" x14ac:dyDescent="0.25">
      <c r="A2715" t="s">
        <v>2712</v>
      </c>
      <c r="B2715">
        <v>1.33408931727974E-4</v>
      </c>
      <c r="C2715">
        <v>4</v>
      </c>
      <c r="D2715">
        <v>29983</v>
      </c>
      <c r="E2715" t="str">
        <f t="shared" si="42"/>
        <v>Virginia</v>
      </c>
    </row>
    <row r="2716" spans="1:7" x14ac:dyDescent="0.25">
      <c r="A2716" t="s">
        <v>2713</v>
      </c>
      <c r="B2716">
        <v>0</v>
      </c>
      <c r="C2716">
        <v>0</v>
      </c>
      <c r="D2716">
        <v>10156</v>
      </c>
      <c r="E2716" t="str">
        <f t="shared" si="42"/>
        <v>Louisiana</v>
      </c>
    </row>
    <row r="2717" spans="1:7" x14ac:dyDescent="0.25">
      <c r="A2717" t="s">
        <v>2714</v>
      </c>
      <c r="B2717">
        <v>5.4942179896400002E-4</v>
      </c>
      <c r="C2717">
        <v>63</v>
      </c>
      <c r="D2717">
        <v>114666</v>
      </c>
      <c r="E2717" t="str">
        <f t="shared" si="42"/>
        <v>Missouri</v>
      </c>
    </row>
    <row r="2718" spans="1:7" x14ac:dyDescent="0.25">
      <c r="A2718" t="s">
        <v>2715</v>
      </c>
      <c r="B2718">
        <v>2.8007281893294102E-4</v>
      </c>
      <c r="C2718">
        <v>6</v>
      </c>
      <c r="D2718">
        <v>21423</v>
      </c>
      <c r="E2718" t="str">
        <f t="shared" si="42"/>
        <v>Louisiana</v>
      </c>
    </row>
    <row r="2719" spans="1:7" x14ac:dyDescent="0.25">
      <c r="A2719" t="s">
        <v>2716</v>
      </c>
      <c r="B2719">
        <v>0</v>
      </c>
      <c r="C2719">
        <v>0</v>
      </c>
      <c r="D2719">
        <v>16334</v>
      </c>
      <c r="E2719" t="str">
        <f t="shared" si="42"/>
        <v>Alabama</v>
      </c>
    </row>
    <row r="2720" spans="1:7" x14ac:dyDescent="0.25">
      <c r="A2720" t="s">
        <v>2717</v>
      </c>
      <c r="B2720">
        <v>2.7842227378194098E-4</v>
      </c>
      <c r="C2720">
        <v>21</v>
      </c>
      <c r="D2720">
        <v>75425</v>
      </c>
      <c r="E2720" t="str">
        <f t="shared" si="42"/>
        <v>Illinois</v>
      </c>
    </row>
    <row r="2721" spans="1:7" x14ac:dyDescent="0.25">
      <c r="A2721" t="s">
        <v>2718</v>
      </c>
      <c r="B2721">
        <v>1.7158124371885401E-4</v>
      </c>
      <c r="C2721">
        <v>7</v>
      </c>
      <c r="D2721">
        <v>40797</v>
      </c>
      <c r="E2721" t="str">
        <f t="shared" si="42"/>
        <v>Michigan</v>
      </c>
    </row>
    <row r="2722" spans="1:7" x14ac:dyDescent="0.25">
      <c r="A2722" t="s">
        <v>2719</v>
      </c>
      <c r="B2722">
        <v>0</v>
      </c>
      <c r="C2722">
        <v>0</v>
      </c>
      <c r="D2722">
        <v>2102</v>
      </c>
      <c r="E2722" t="str">
        <f t="shared" si="42"/>
        <v>Missouri</v>
      </c>
    </row>
    <row r="2723" spans="1:7" x14ac:dyDescent="0.25">
      <c r="A2723" t="s">
        <v>2720</v>
      </c>
      <c r="B2723" s="1">
        <v>9.56846234809738E-5</v>
      </c>
      <c r="C2723">
        <v>3</v>
      </c>
      <c r="D2723">
        <v>31353</v>
      </c>
      <c r="E2723" t="str">
        <f t="shared" si="42"/>
        <v>Wisconsin</v>
      </c>
      <c r="G2723" s="1"/>
    </row>
    <row r="2724" spans="1:7" x14ac:dyDescent="0.25">
      <c r="A2724" t="s">
        <v>2721</v>
      </c>
      <c r="B2724">
        <v>0</v>
      </c>
      <c r="C2724">
        <v>0</v>
      </c>
      <c r="D2724">
        <v>10699</v>
      </c>
      <c r="E2724" t="str">
        <f t="shared" si="42"/>
        <v>Virgin Islands</v>
      </c>
    </row>
    <row r="2725" spans="1:7" x14ac:dyDescent="0.25">
      <c r="A2725" t="s">
        <v>2722</v>
      </c>
      <c r="B2725">
        <v>0</v>
      </c>
      <c r="C2725">
        <v>0</v>
      </c>
      <c r="D2725">
        <v>6134</v>
      </c>
      <c r="E2725" t="str">
        <f t="shared" si="42"/>
        <v>Arkansas</v>
      </c>
    </row>
    <row r="2726" spans="1:7" x14ac:dyDescent="0.25">
      <c r="A2726" t="s">
        <v>2723</v>
      </c>
      <c r="B2726">
        <v>0</v>
      </c>
      <c r="C2726">
        <v>0</v>
      </c>
      <c r="D2726">
        <v>16999</v>
      </c>
      <c r="E2726" t="str">
        <f t="shared" si="42"/>
        <v>Missouri</v>
      </c>
    </row>
    <row r="2727" spans="1:7" x14ac:dyDescent="0.25">
      <c r="A2727" t="s">
        <v>2724</v>
      </c>
      <c r="B2727">
        <v>0</v>
      </c>
      <c r="C2727">
        <v>0</v>
      </c>
      <c r="D2727">
        <v>1016</v>
      </c>
      <c r="E2727" t="str">
        <f t="shared" si="42"/>
        <v>Louisiana</v>
      </c>
    </row>
    <row r="2728" spans="1:7" x14ac:dyDescent="0.25">
      <c r="A2728" t="s">
        <v>2725</v>
      </c>
      <c r="B2728">
        <v>0</v>
      </c>
      <c r="C2728">
        <v>0</v>
      </c>
      <c r="D2728">
        <v>6827</v>
      </c>
      <c r="E2728" t="str">
        <f t="shared" si="42"/>
        <v>Louisiana</v>
      </c>
    </row>
    <row r="2729" spans="1:7" x14ac:dyDescent="0.25">
      <c r="A2729" t="s">
        <v>2726</v>
      </c>
      <c r="B2729">
        <v>0</v>
      </c>
      <c r="C2729">
        <v>0</v>
      </c>
      <c r="D2729">
        <v>12123</v>
      </c>
      <c r="E2729" t="str">
        <f t="shared" si="42"/>
        <v>Louisiana</v>
      </c>
    </row>
    <row r="2730" spans="1:7" x14ac:dyDescent="0.25">
      <c r="A2730" t="s">
        <v>2727</v>
      </c>
      <c r="B2730">
        <v>0</v>
      </c>
      <c r="C2730">
        <v>0</v>
      </c>
      <c r="D2730">
        <v>2146</v>
      </c>
      <c r="E2730" t="str">
        <f t="shared" si="42"/>
        <v>Virgin Islands</v>
      </c>
    </row>
    <row r="2731" spans="1:7" x14ac:dyDescent="0.25">
      <c r="A2731" t="s">
        <v>2728</v>
      </c>
      <c r="B2731">
        <v>2.0189783969315399E-4</v>
      </c>
      <c r="C2731">
        <v>11</v>
      </c>
      <c r="D2731">
        <v>54483</v>
      </c>
      <c r="E2731" t="str">
        <f t="shared" si="42"/>
        <v>Florida</v>
      </c>
    </row>
    <row r="2732" spans="1:7" x14ac:dyDescent="0.25">
      <c r="A2732" t="s">
        <v>2729</v>
      </c>
      <c r="B2732">
        <v>1.1403483764294E-4</v>
      </c>
      <c r="C2732">
        <v>12</v>
      </c>
      <c r="D2732">
        <v>105231</v>
      </c>
      <c r="E2732" t="str">
        <f t="shared" si="42"/>
        <v>Indiana</v>
      </c>
    </row>
    <row r="2733" spans="1:7" x14ac:dyDescent="0.25">
      <c r="A2733" t="s">
        <v>2730</v>
      </c>
      <c r="B2733">
        <v>1.5565817464846499E-4</v>
      </c>
      <c r="C2733">
        <v>3</v>
      </c>
      <c r="D2733">
        <v>19273</v>
      </c>
      <c r="E2733" t="str">
        <f t="shared" si="42"/>
        <v>Michigan</v>
      </c>
    </row>
    <row r="2734" spans="1:7" x14ac:dyDescent="0.25">
      <c r="A2734" t="s">
        <v>2731</v>
      </c>
      <c r="B2734" s="1">
        <v>4.8988389751647398E-5</v>
      </c>
      <c r="C2734">
        <v>1</v>
      </c>
      <c r="D2734">
        <v>20413</v>
      </c>
      <c r="E2734" t="str">
        <f t="shared" si="42"/>
        <v>Louisiana</v>
      </c>
      <c r="G2734" s="1"/>
    </row>
    <row r="2735" spans="1:7" x14ac:dyDescent="0.25">
      <c r="A2735" t="s">
        <v>2732</v>
      </c>
      <c r="B2735">
        <v>1.04646295521093E-4</v>
      </c>
      <c r="C2735">
        <v>3</v>
      </c>
      <c r="D2735">
        <v>28668</v>
      </c>
      <c r="E2735" t="str">
        <f t="shared" si="42"/>
        <v>New York</v>
      </c>
    </row>
    <row r="2736" spans="1:7" x14ac:dyDescent="0.25">
      <c r="A2736" t="s">
        <v>2733</v>
      </c>
      <c r="B2736">
        <v>5.2276648021332096E-4</v>
      </c>
      <c r="C2736">
        <v>100</v>
      </c>
      <c r="D2736">
        <v>191290</v>
      </c>
      <c r="E2736" t="str">
        <f t="shared" si="42"/>
        <v>Missouri</v>
      </c>
    </row>
    <row r="2737" spans="1:7" x14ac:dyDescent="0.25">
      <c r="A2737" t="s">
        <v>2734</v>
      </c>
      <c r="B2737">
        <v>1.49471245469157E-4</v>
      </c>
      <c r="C2737">
        <v>12</v>
      </c>
      <c r="D2737">
        <v>80283</v>
      </c>
      <c r="E2737" t="str">
        <f t="shared" si="42"/>
        <v>Minnesota</v>
      </c>
    </row>
    <row r="2738" spans="1:7" x14ac:dyDescent="0.25">
      <c r="A2738" t="s">
        <v>2735</v>
      </c>
      <c r="B2738">
        <v>7.8259810978398205E-4</v>
      </c>
      <c r="C2738">
        <v>405</v>
      </c>
      <c r="D2738">
        <v>517507</v>
      </c>
      <c r="E2738" t="str">
        <f t="shared" si="42"/>
        <v>Missouri</v>
      </c>
    </row>
    <row r="2739" spans="1:7" x14ac:dyDescent="0.25">
      <c r="A2739" t="s">
        <v>2736</v>
      </c>
      <c r="B2739">
        <v>1.87419069038408E-4</v>
      </c>
      <c r="C2739">
        <v>11</v>
      </c>
      <c r="D2739">
        <v>58692</v>
      </c>
      <c r="E2739" t="str">
        <f t="shared" si="42"/>
        <v>Florida</v>
      </c>
    </row>
    <row r="2740" spans="1:7" x14ac:dyDescent="0.25">
      <c r="A2740" t="s">
        <v>2737</v>
      </c>
      <c r="B2740">
        <v>0</v>
      </c>
      <c r="C2740">
        <v>0</v>
      </c>
      <c r="D2740">
        <v>12095</v>
      </c>
      <c r="E2740" t="str">
        <f t="shared" si="42"/>
        <v>Louisiana</v>
      </c>
    </row>
    <row r="2741" spans="1:7" x14ac:dyDescent="0.25">
      <c r="A2741" t="s">
        <v>2738</v>
      </c>
      <c r="B2741">
        <v>1.28545719427553E-4</v>
      </c>
      <c r="C2741">
        <v>3</v>
      </c>
      <c r="D2741">
        <v>23338</v>
      </c>
      <c r="E2741" t="str">
        <f t="shared" si="42"/>
        <v>Louisiana</v>
      </c>
    </row>
    <row r="2742" spans="1:7" x14ac:dyDescent="0.25">
      <c r="A2742" t="s">
        <v>2739</v>
      </c>
      <c r="B2742">
        <v>9.3750000000003499E-4</v>
      </c>
      <c r="C2742">
        <v>30</v>
      </c>
      <c r="D2742">
        <v>32000</v>
      </c>
      <c r="E2742" t="str">
        <f t="shared" si="42"/>
        <v>Maryland</v>
      </c>
    </row>
    <row r="2743" spans="1:7" x14ac:dyDescent="0.25">
      <c r="A2743" t="s">
        <v>2740</v>
      </c>
      <c r="B2743">
        <v>2.0874211998500499E-4</v>
      </c>
      <c r="C2743">
        <v>15</v>
      </c>
      <c r="D2743">
        <v>71859</v>
      </c>
      <c r="E2743" t="str">
        <f t="shared" si="42"/>
        <v>Louisiana</v>
      </c>
    </row>
    <row r="2744" spans="1:7" x14ac:dyDescent="0.25">
      <c r="A2744" t="s">
        <v>2741</v>
      </c>
      <c r="B2744">
        <v>0</v>
      </c>
      <c r="C2744">
        <v>0</v>
      </c>
      <c r="D2744">
        <v>16059</v>
      </c>
      <c r="E2744" t="str">
        <f t="shared" si="42"/>
        <v>Virgin Islands</v>
      </c>
    </row>
    <row r="2745" spans="1:7" x14ac:dyDescent="0.25">
      <c r="A2745" t="s">
        <v>2742</v>
      </c>
      <c r="B2745">
        <v>0</v>
      </c>
      <c r="C2745">
        <v>0</v>
      </c>
      <c r="D2745">
        <v>1422</v>
      </c>
      <c r="E2745" t="str">
        <f t="shared" si="42"/>
        <v>Kansas</v>
      </c>
    </row>
    <row r="2746" spans="1:7" x14ac:dyDescent="0.25">
      <c r="A2746" t="s">
        <v>2743</v>
      </c>
      <c r="B2746">
        <v>2.7519779841755898E-4</v>
      </c>
      <c r="C2746">
        <v>8</v>
      </c>
      <c r="D2746">
        <v>29070</v>
      </c>
      <c r="E2746" t="str">
        <f t="shared" si="42"/>
        <v>Virginia</v>
      </c>
    </row>
    <row r="2747" spans="1:7" x14ac:dyDescent="0.25">
      <c r="A2747" t="s">
        <v>2744</v>
      </c>
      <c r="B2747">
        <v>2.8700631413891499E-4</v>
      </c>
      <c r="C2747">
        <v>41</v>
      </c>
      <c r="D2747">
        <v>142854</v>
      </c>
      <c r="E2747" t="str">
        <f t="shared" si="42"/>
        <v>California</v>
      </c>
    </row>
    <row r="2748" spans="1:7" x14ac:dyDescent="0.25">
      <c r="A2748" t="s">
        <v>2745</v>
      </c>
      <c r="B2748">
        <v>0</v>
      </c>
      <c r="C2748">
        <v>0</v>
      </c>
      <c r="D2748">
        <v>1119</v>
      </c>
      <c r="E2748" t="str">
        <f t="shared" si="42"/>
        <v>South Dakota</v>
      </c>
    </row>
    <row r="2749" spans="1:7" x14ac:dyDescent="0.25">
      <c r="A2749" t="s">
        <v>2746</v>
      </c>
      <c r="B2749" s="1">
        <v>5.4791518272923002E-5</v>
      </c>
      <c r="C2749">
        <v>1</v>
      </c>
      <c r="D2749">
        <v>18251</v>
      </c>
      <c r="E2749" t="str">
        <f t="shared" si="42"/>
        <v>North Carolina</v>
      </c>
      <c r="G2749" s="1"/>
    </row>
    <row r="2750" spans="1:7" x14ac:dyDescent="0.25">
      <c r="A2750" t="s">
        <v>2747</v>
      </c>
      <c r="B2750">
        <v>0</v>
      </c>
      <c r="C2750">
        <v>0</v>
      </c>
      <c r="D2750">
        <v>796</v>
      </c>
      <c r="E2750" t="str">
        <f t="shared" si="42"/>
        <v>Kansas</v>
      </c>
    </row>
    <row r="2751" spans="1:7" x14ac:dyDescent="0.25">
      <c r="A2751" t="s">
        <v>2748</v>
      </c>
      <c r="B2751">
        <v>0</v>
      </c>
      <c r="C2751">
        <v>0</v>
      </c>
      <c r="D2751">
        <v>1154</v>
      </c>
      <c r="E2751" t="str">
        <f t="shared" si="42"/>
        <v>Nebraska</v>
      </c>
    </row>
    <row r="2752" spans="1:7" x14ac:dyDescent="0.25">
      <c r="A2752" t="s">
        <v>2749</v>
      </c>
      <c r="B2752">
        <v>0</v>
      </c>
      <c r="C2752">
        <v>0</v>
      </c>
      <c r="D2752">
        <v>1648</v>
      </c>
      <c r="E2752" t="str">
        <f t="shared" si="42"/>
        <v>Illinois</v>
      </c>
    </row>
    <row r="2753" spans="1:7" x14ac:dyDescent="0.25">
      <c r="A2753" t="s">
        <v>2750</v>
      </c>
      <c r="B2753">
        <v>1.5425750719866199E-4</v>
      </c>
      <c r="C2753">
        <v>3</v>
      </c>
      <c r="D2753">
        <v>19448</v>
      </c>
      <c r="E2753" t="str">
        <f t="shared" si="42"/>
        <v>North Dakota</v>
      </c>
    </row>
    <row r="2754" spans="1:7" x14ac:dyDescent="0.25">
      <c r="A2754" t="s">
        <v>2751</v>
      </c>
      <c r="B2754">
        <v>2.1138412869647899E-4</v>
      </c>
      <c r="C2754">
        <v>29</v>
      </c>
      <c r="D2754">
        <v>137191</v>
      </c>
      <c r="E2754" t="str">
        <f t="shared" si="42"/>
        <v>Ohio</v>
      </c>
    </row>
    <row r="2755" spans="1:7" x14ac:dyDescent="0.25">
      <c r="A2755" t="s">
        <v>2752</v>
      </c>
      <c r="B2755">
        <v>0</v>
      </c>
      <c r="C2755">
        <v>0</v>
      </c>
      <c r="D2755">
        <v>5148</v>
      </c>
      <c r="E2755" t="str">
        <f t="shared" si="42"/>
        <v>Indiana</v>
      </c>
    </row>
    <row r="2756" spans="1:7" x14ac:dyDescent="0.25">
      <c r="A2756" t="s">
        <v>2753</v>
      </c>
      <c r="B2756" s="1">
        <v>8.5360648740984106E-5</v>
      </c>
      <c r="C2756">
        <v>1</v>
      </c>
      <c r="D2756">
        <v>11715</v>
      </c>
      <c r="E2756" t="str">
        <f t="shared" ref="E2756:E2819" si="43">IFERROR(RIGHT(A2756,LEN(A2756)-FIND(",",A2756)-1),"DC")</f>
        <v>Texas</v>
      </c>
      <c r="G2756" s="1"/>
    </row>
    <row r="2757" spans="1:7" x14ac:dyDescent="0.25">
      <c r="A2757" t="s">
        <v>2754</v>
      </c>
      <c r="B2757">
        <v>0</v>
      </c>
      <c r="C2757">
        <v>0</v>
      </c>
      <c r="D2757">
        <v>9195</v>
      </c>
      <c r="E2757" t="str">
        <f t="shared" si="43"/>
        <v>Virginia</v>
      </c>
    </row>
    <row r="2758" spans="1:7" x14ac:dyDescent="0.25">
      <c r="A2758" t="s">
        <v>2755</v>
      </c>
      <c r="B2758">
        <v>0</v>
      </c>
      <c r="C2758">
        <v>0</v>
      </c>
      <c r="D2758">
        <v>4397</v>
      </c>
      <c r="E2758" t="str">
        <f t="shared" si="43"/>
        <v>Missouri</v>
      </c>
    </row>
    <row r="2759" spans="1:7" x14ac:dyDescent="0.25">
      <c r="A2759" t="s">
        <v>2756</v>
      </c>
      <c r="B2759">
        <v>2.1332271460261501E-4</v>
      </c>
      <c r="C2759">
        <v>15</v>
      </c>
      <c r="D2759">
        <v>70316</v>
      </c>
      <c r="E2759" t="str">
        <f t="shared" si="43"/>
        <v>Minnesota</v>
      </c>
    </row>
    <row r="2760" spans="1:7" x14ac:dyDescent="0.25">
      <c r="A2760" t="s">
        <v>2757</v>
      </c>
      <c r="B2760" s="1">
        <v>5.1156128504148399E-5</v>
      </c>
      <c r="C2760">
        <v>1</v>
      </c>
      <c r="D2760">
        <v>19548</v>
      </c>
      <c r="E2760" t="str">
        <f t="shared" si="43"/>
        <v>Minnesota</v>
      </c>
      <c r="G2760" s="1"/>
    </row>
    <row r="2761" spans="1:7" x14ac:dyDescent="0.25">
      <c r="A2761" t="s">
        <v>2758</v>
      </c>
      <c r="B2761">
        <v>0</v>
      </c>
      <c r="C2761">
        <v>0</v>
      </c>
      <c r="D2761">
        <v>694</v>
      </c>
      <c r="E2761" t="str">
        <f t="shared" si="43"/>
        <v>North Dakota</v>
      </c>
    </row>
    <row r="2762" spans="1:7" x14ac:dyDescent="0.25">
      <c r="A2762" t="s">
        <v>2759</v>
      </c>
      <c r="B2762">
        <v>2.41575069452881E-4</v>
      </c>
      <c r="C2762">
        <v>2</v>
      </c>
      <c r="D2762">
        <v>8279</v>
      </c>
      <c r="E2762" t="str">
        <f t="shared" si="43"/>
        <v>Georgia</v>
      </c>
    </row>
    <row r="2763" spans="1:7" x14ac:dyDescent="0.25">
      <c r="A2763" t="s">
        <v>2760</v>
      </c>
      <c r="B2763">
        <v>0</v>
      </c>
      <c r="C2763">
        <v>0</v>
      </c>
      <c r="D2763">
        <v>13941</v>
      </c>
      <c r="E2763" t="str">
        <f t="shared" si="43"/>
        <v>Oklahoma</v>
      </c>
    </row>
    <row r="2764" spans="1:7" x14ac:dyDescent="0.25">
      <c r="A2764" t="s">
        <v>2761</v>
      </c>
      <c r="B2764">
        <v>0</v>
      </c>
      <c r="C2764">
        <v>0</v>
      </c>
      <c r="D2764">
        <v>4544</v>
      </c>
      <c r="E2764" t="str">
        <f t="shared" si="43"/>
        <v>Texas</v>
      </c>
    </row>
    <row r="2765" spans="1:7" x14ac:dyDescent="0.25">
      <c r="A2765" t="s">
        <v>2762</v>
      </c>
      <c r="B2765">
        <v>0</v>
      </c>
      <c r="C2765">
        <v>0</v>
      </c>
      <c r="D2765">
        <v>15238</v>
      </c>
      <c r="E2765" t="str">
        <f t="shared" si="43"/>
        <v>Illinois</v>
      </c>
    </row>
    <row r="2766" spans="1:7" x14ac:dyDescent="0.25">
      <c r="A2766" t="s">
        <v>2763</v>
      </c>
      <c r="B2766">
        <v>0</v>
      </c>
      <c r="C2766">
        <v>0</v>
      </c>
      <c r="D2766">
        <v>800</v>
      </c>
      <c r="E2766" t="str">
        <f t="shared" si="43"/>
        <v>Texas</v>
      </c>
    </row>
    <row r="2767" spans="1:7" x14ac:dyDescent="0.25">
      <c r="A2767" t="s">
        <v>2764</v>
      </c>
      <c r="B2767">
        <v>0</v>
      </c>
      <c r="C2767">
        <v>0</v>
      </c>
      <c r="D2767">
        <v>16924</v>
      </c>
      <c r="E2767" t="str">
        <f t="shared" si="43"/>
        <v>Indiana</v>
      </c>
    </row>
    <row r="2768" spans="1:7" x14ac:dyDescent="0.25">
      <c r="A2768" t="s">
        <v>2765</v>
      </c>
      <c r="B2768">
        <v>1.62601626016223E-4</v>
      </c>
      <c r="C2768">
        <v>5</v>
      </c>
      <c r="D2768">
        <v>30750</v>
      </c>
      <c r="E2768" t="str">
        <f t="shared" si="43"/>
        <v>New York</v>
      </c>
    </row>
    <row r="2769" spans="1:5" x14ac:dyDescent="0.25">
      <c r="A2769" t="s">
        <v>2766</v>
      </c>
      <c r="B2769">
        <v>0</v>
      </c>
      <c r="C2769">
        <v>0</v>
      </c>
      <c r="D2769">
        <v>1836</v>
      </c>
      <c r="E2769" t="str">
        <f t="shared" si="43"/>
        <v>Kansas</v>
      </c>
    </row>
    <row r="2770" spans="1:5" x14ac:dyDescent="0.25">
      <c r="A2770" t="s">
        <v>2767</v>
      </c>
      <c r="B2770">
        <v>0</v>
      </c>
      <c r="C2770">
        <v>0</v>
      </c>
      <c r="D2770">
        <v>5052</v>
      </c>
      <c r="E2770" t="str">
        <f t="shared" si="43"/>
        <v>Minnesota</v>
      </c>
    </row>
    <row r="2771" spans="1:5" x14ac:dyDescent="0.25">
      <c r="A2771" t="s">
        <v>2768</v>
      </c>
      <c r="B2771">
        <v>0</v>
      </c>
      <c r="C2771">
        <v>0</v>
      </c>
      <c r="D2771">
        <v>10505</v>
      </c>
      <c r="E2771" t="str">
        <f t="shared" si="43"/>
        <v>Washington</v>
      </c>
    </row>
    <row r="2772" spans="1:5" x14ac:dyDescent="0.25">
      <c r="A2772" t="s">
        <v>2769</v>
      </c>
      <c r="B2772">
        <v>0</v>
      </c>
      <c r="C2772">
        <v>0</v>
      </c>
      <c r="D2772">
        <v>1474</v>
      </c>
      <c r="E2772" t="str">
        <f t="shared" si="43"/>
        <v>Georgia</v>
      </c>
    </row>
    <row r="2773" spans="1:5" x14ac:dyDescent="0.25">
      <c r="A2773" t="s">
        <v>2770</v>
      </c>
      <c r="B2773">
        <v>0</v>
      </c>
      <c r="C2773">
        <v>0</v>
      </c>
      <c r="D2773">
        <v>2435</v>
      </c>
      <c r="E2773" t="str">
        <f t="shared" si="43"/>
        <v>Tennessee</v>
      </c>
    </row>
    <row r="2774" spans="1:5" x14ac:dyDescent="0.25">
      <c r="A2774" t="s">
        <v>2771</v>
      </c>
      <c r="B2774">
        <v>3.48432055749081E-4</v>
      </c>
      <c r="C2774">
        <v>1</v>
      </c>
      <c r="D2774">
        <v>2870</v>
      </c>
      <c r="E2774" t="str">
        <f t="shared" si="43"/>
        <v>Montana</v>
      </c>
    </row>
    <row r="2775" spans="1:5" x14ac:dyDescent="0.25">
      <c r="A2775" t="s">
        <v>2772</v>
      </c>
      <c r="B2775">
        <v>0</v>
      </c>
      <c r="C2775">
        <v>0</v>
      </c>
      <c r="D2775">
        <v>9417</v>
      </c>
      <c r="E2775" t="str">
        <f t="shared" si="43"/>
        <v>Missouri</v>
      </c>
    </row>
    <row r="2776" spans="1:5" x14ac:dyDescent="0.25">
      <c r="A2776" t="s">
        <v>2773</v>
      </c>
      <c r="B2776">
        <v>0</v>
      </c>
      <c r="C2776">
        <v>0</v>
      </c>
      <c r="D2776">
        <v>7300</v>
      </c>
      <c r="E2776" t="str">
        <f t="shared" si="43"/>
        <v>North Carolina</v>
      </c>
    </row>
    <row r="2777" spans="1:5" x14ac:dyDescent="0.25">
      <c r="A2777" t="s">
        <v>2774</v>
      </c>
      <c r="B2777">
        <v>3.04971027752398E-4</v>
      </c>
      <c r="C2777">
        <v>1</v>
      </c>
      <c r="D2777">
        <v>3279</v>
      </c>
      <c r="E2777" t="str">
        <f t="shared" si="43"/>
        <v>Arkansas</v>
      </c>
    </row>
    <row r="2778" spans="1:5" x14ac:dyDescent="0.25">
      <c r="A2778" t="s">
        <v>2775</v>
      </c>
      <c r="B2778">
        <v>0</v>
      </c>
      <c r="C2778">
        <v>0</v>
      </c>
      <c r="D2778">
        <v>3807</v>
      </c>
      <c r="E2778" t="str">
        <f t="shared" si="43"/>
        <v>Mississippi</v>
      </c>
    </row>
    <row r="2779" spans="1:5" x14ac:dyDescent="0.25">
      <c r="A2779" t="s">
        <v>2776</v>
      </c>
      <c r="B2779">
        <v>0</v>
      </c>
      <c r="C2779">
        <v>0</v>
      </c>
      <c r="D2779">
        <v>6428</v>
      </c>
      <c r="E2779" t="str">
        <f t="shared" si="43"/>
        <v>Missouri</v>
      </c>
    </row>
    <row r="2780" spans="1:5" x14ac:dyDescent="0.25">
      <c r="A2780" t="s">
        <v>2777</v>
      </c>
      <c r="B2780">
        <v>0</v>
      </c>
      <c r="C2780">
        <v>0</v>
      </c>
      <c r="D2780">
        <v>888</v>
      </c>
      <c r="E2780" t="str">
        <f t="shared" si="43"/>
        <v>Texas</v>
      </c>
    </row>
    <row r="2781" spans="1:5" x14ac:dyDescent="0.25">
      <c r="A2781" t="s">
        <v>2778</v>
      </c>
      <c r="B2781">
        <v>9.7442143727166598E-4</v>
      </c>
      <c r="C2781">
        <v>4</v>
      </c>
      <c r="D2781">
        <v>4105</v>
      </c>
      <c r="E2781" t="str">
        <f t="shared" si="43"/>
        <v>Nevada</v>
      </c>
    </row>
    <row r="2782" spans="1:5" x14ac:dyDescent="0.25">
      <c r="A2782" t="s">
        <v>2779</v>
      </c>
      <c r="B2782">
        <v>1.00752283718419E-4</v>
      </c>
      <c r="C2782">
        <v>3</v>
      </c>
      <c r="D2782">
        <v>29776</v>
      </c>
      <c r="E2782" t="str">
        <f t="shared" si="43"/>
        <v>Iowa</v>
      </c>
    </row>
    <row r="2783" spans="1:5" x14ac:dyDescent="0.25">
      <c r="A2783" t="s">
        <v>2780</v>
      </c>
      <c r="B2783">
        <v>2.7690859247364499E-4</v>
      </c>
      <c r="C2783">
        <v>10</v>
      </c>
      <c r="D2783">
        <v>36113</v>
      </c>
      <c r="E2783" t="str">
        <f t="shared" si="43"/>
        <v>New Hampshire</v>
      </c>
    </row>
    <row r="2784" spans="1:5" x14ac:dyDescent="0.25">
      <c r="A2784" t="s">
        <v>2781</v>
      </c>
      <c r="B2784">
        <v>1.10448420587605E-4</v>
      </c>
      <c r="C2784">
        <v>1</v>
      </c>
      <c r="D2784">
        <v>9054</v>
      </c>
      <c r="E2784" t="str">
        <f t="shared" si="43"/>
        <v>North Dakota</v>
      </c>
    </row>
    <row r="2785" spans="1:7" x14ac:dyDescent="0.25">
      <c r="A2785" t="s">
        <v>2782</v>
      </c>
      <c r="B2785">
        <v>0</v>
      </c>
      <c r="C2785">
        <v>0</v>
      </c>
      <c r="D2785">
        <v>4683</v>
      </c>
      <c r="E2785" t="str">
        <f t="shared" si="43"/>
        <v>Wyoming</v>
      </c>
    </row>
    <row r="2786" spans="1:7" x14ac:dyDescent="0.25">
      <c r="A2786" t="s">
        <v>2783</v>
      </c>
      <c r="B2786">
        <v>1.3987318164865301E-4</v>
      </c>
      <c r="C2786">
        <v>3</v>
      </c>
      <c r="D2786">
        <v>21448</v>
      </c>
      <c r="E2786" t="str">
        <f t="shared" si="43"/>
        <v>Virginia</v>
      </c>
    </row>
    <row r="2787" spans="1:7" x14ac:dyDescent="0.25">
      <c r="A2787" t="s">
        <v>2784</v>
      </c>
      <c r="B2787">
        <v>1.5898941644086799E-3</v>
      </c>
      <c r="C2787">
        <v>842</v>
      </c>
      <c r="D2787">
        <v>529595</v>
      </c>
      <c r="E2787" t="str">
        <f t="shared" si="43"/>
        <v>Massachusetts</v>
      </c>
    </row>
    <row r="2788" spans="1:7" x14ac:dyDescent="0.25">
      <c r="A2788" t="s">
        <v>2785</v>
      </c>
      <c r="B2788">
        <v>9.6553759153461495E-4</v>
      </c>
      <c r="C2788">
        <v>517</v>
      </c>
      <c r="D2788">
        <v>535453</v>
      </c>
      <c r="E2788" t="str">
        <f t="shared" si="43"/>
        <v>New York</v>
      </c>
    </row>
    <row r="2789" spans="1:7" x14ac:dyDescent="0.25">
      <c r="A2789" t="s">
        <v>2786</v>
      </c>
      <c r="B2789">
        <v>0</v>
      </c>
      <c r="C2789">
        <v>0</v>
      </c>
      <c r="D2789">
        <v>5520</v>
      </c>
      <c r="E2789" t="str">
        <f t="shared" si="43"/>
        <v>Indiana</v>
      </c>
    </row>
    <row r="2790" spans="1:7" x14ac:dyDescent="0.25">
      <c r="A2790" t="s">
        <v>2787</v>
      </c>
      <c r="B2790">
        <v>0</v>
      </c>
      <c r="C2790">
        <v>0</v>
      </c>
      <c r="D2790">
        <v>1824</v>
      </c>
      <c r="E2790" t="str">
        <f t="shared" si="43"/>
        <v>Missouri</v>
      </c>
    </row>
    <row r="2791" spans="1:7" x14ac:dyDescent="0.25">
      <c r="A2791" t="s">
        <v>2788</v>
      </c>
      <c r="B2791">
        <v>3.6810719281454802E-4</v>
      </c>
      <c r="C2791">
        <v>5</v>
      </c>
      <c r="D2791">
        <v>13583</v>
      </c>
      <c r="E2791" t="str">
        <f t="shared" si="43"/>
        <v>New Hampshire</v>
      </c>
    </row>
    <row r="2792" spans="1:7" x14ac:dyDescent="0.25">
      <c r="A2792" t="s">
        <v>2789</v>
      </c>
      <c r="B2792">
        <v>1.2319316688569299E-4</v>
      </c>
      <c r="C2792">
        <v>3</v>
      </c>
      <c r="D2792">
        <v>24352</v>
      </c>
      <c r="E2792" t="str">
        <f t="shared" si="43"/>
        <v>New York</v>
      </c>
    </row>
    <row r="2793" spans="1:7" x14ac:dyDescent="0.25">
      <c r="A2793" t="s">
        <v>2790</v>
      </c>
      <c r="B2793">
        <v>0</v>
      </c>
      <c r="C2793">
        <v>0</v>
      </c>
      <c r="D2793">
        <v>1983</v>
      </c>
      <c r="E2793" t="str">
        <f t="shared" si="43"/>
        <v>Pennsylvania</v>
      </c>
    </row>
    <row r="2794" spans="1:7" x14ac:dyDescent="0.25">
      <c r="A2794" t="s">
        <v>2791</v>
      </c>
      <c r="B2794" s="1">
        <v>8.2915989519372001E-5</v>
      </c>
      <c r="C2794">
        <v>5</v>
      </c>
      <c r="D2794">
        <v>60302</v>
      </c>
      <c r="E2794" t="str">
        <f t="shared" si="43"/>
        <v>Tennessee</v>
      </c>
      <c r="G2794" s="1"/>
    </row>
    <row r="2795" spans="1:7" x14ac:dyDescent="0.25">
      <c r="A2795" t="s">
        <v>2792</v>
      </c>
      <c r="B2795">
        <v>0</v>
      </c>
      <c r="C2795">
        <v>0</v>
      </c>
      <c r="D2795">
        <v>698</v>
      </c>
      <c r="E2795" t="str">
        <f t="shared" si="43"/>
        <v>South Dakota</v>
      </c>
    </row>
    <row r="2796" spans="1:7" x14ac:dyDescent="0.25">
      <c r="A2796" t="s">
        <v>2793</v>
      </c>
      <c r="B2796">
        <v>0</v>
      </c>
      <c r="C2796">
        <v>0</v>
      </c>
      <c r="D2796">
        <v>1990</v>
      </c>
      <c r="E2796" t="str">
        <f t="shared" si="43"/>
        <v>West Virginia</v>
      </c>
    </row>
    <row r="2797" spans="1:7" x14ac:dyDescent="0.25">
      <c r="A2797" t="s">
        <v>2794</v>
      </c>
      <c r="B2797" s="1">
        <v>5.0666261336540501E-5</v>
      </c>
      <c r="C2797">
        <v>1</v>
      </c>
      <c r="D2797">
        <v>19737</v>
      </c>
      <c r="E2797" t="str">
        <f t="shared" si="43"/>
        <v>Colorado</v>
      </c>
      <c r="G2797" s="1"/>
    </row>
    <row r="2798" spans="1:7" x14ac:dyDescent="0.25">
      <c r="A2798" t="s">
        <v>2795</v>
      </c>
      <c r="B2798">
        <v>4.8681861839994201E-4</v>
      </c>
      <c r="C2798">
        <v>111</v>
      </c>
      <c r="D2798">
        <v>228011</v>
      </c>
      <c r="E2798" t="str">
        <f t="shared" si="43"/>
        <v>Ohio</v>
      </c>
    </row>
    <row r="2799" spans="1:7" x14ac:dyDescent="0.25">
      <c r="A2799" t="s">
        <v>2796</v>
      </c>
      <c r="B2799">
        <v>2.0566821603384901E-4</v>
      </c>
      <c r="C2799">
        <v>5</v>
      </c>
      <c r="D2799">
        <v>24311</v>
      </c>
      <c r="E2799" t="str">
        <f t="shared" si="43"/>
        <v>Utah</v>
      </c>
    </row>
    <row r="2800" spans="1:7" x14ac:dyDescent="0.25">
      <c r="A2800" t="s">
        <v>2797</v>
      </c>
      <c r="B2800">
        <v>0</v>
      </c>
      <c r="C2800">
        <v>0</v>
      </c>
      <c r="D2800">
        <v>5481</v>
      </c>
      <c r="E2800" t="str">
        <f t="shared" si="43"/>
        <v>Kansas</v>
      </c>
    </row>
    <row r="2801" spans="1:7" x14ac:dyDescent="0.25">
      <c r="A2801" t="s">
        <v>2798</v>
      </c>
      <c r="B2801">
        <v>1.7061934823403501E-4</v>
      </c>
      <c r="C2801">
        <v>7</v>
      </c>
      <c r="D2801">
        <v>41027</v>
      </c>
      <c r="E2801" t="str">
        <f t="shared" si="43"/>
        <v>Tennessee</v>
      </c>
    </row>
    <row r="2802" spans="1:7" x14ac:dyDescent="0.25">
      <c r="A2802" t="s">
        <v>2799</v>
      </c>
      <c r="B2802">
        <v>0</v>
      </c>
      <c r="C2802">
        <v>0</v>
      </c>
      <c r="D2802">
        <v>2879</v>
      </c>
      <c r="E2802" t="str">
        <f t="shared" si="43"/>
        <v>Alabama</v>
      </c>
    </row>
    <row r="2803" spans="1:7" x14ac:dyDescent="0.25">
      <c r="A2803" t="s">
        <v>2800</v>
      </c>
      <c r="B2803" s="1">
        <v>5.2443885042996402E-5</v>
      </c>
      <c r="C2803">
        <v>1</v>
      </c>
      <c r="D2803">
        <v>19068</v>
      </c>
      <c r="E2803" t="str">
        <f t="shared" si="43"/>
        <v>Florida</v>
      </c>
      <c r="G2803" s="1"/>
    </row>
    <row r="2804" spans="1:7" x14ac:dyDescent="0.25">
      <c r="A2804" t="s">
        <v>2801</v>
      </c>
      <c r="B2804">
        <v>0</v>
      </c>
      <c r="C2804">
        <v>0</v>
      </c>
      <c r="D2804">
        <v>8250</v>
      </c>
      <c r="E2804" t="str">
        <f t="shared" si="43"/>
        <v>Georgia</v>
      </c>
    </row>
    <row r="2805" spans="1:7" x14ac:dyDescent="0.25">
      <c r="A2805" t="s">
        <v>2802</v>
      </c>
      <c r="B2805">
        <v>1.05861180704991E-4</v>
      </c>
      <c r="C2805">
        <v>3</v>
      </c>
      <c r="D2805">
        <v>28339</v>
      </c>
      <c r="E2805" t="str">
        <f t="shared" si="43"/>
        <v>South Carolina</v>
      </c>
    </row>
    <row r="2806" spans="1:7" x14ac:dyDescent="0.25">
      <c r="A2806" t="s">
        <v>2803</v>
      </c>
      <c r="B2806">
        <v>0</v>
      </c>
      <c r="C2806">
        <v>0</v>
      </c>
      <c r="D2806">
        <v>5441</v>
      </c>
      <c r="E2806" t="str">
        <f t="shared" si="43"/>
        <v>Mississippi</v>
      </c>
    </row>
    <row r="2807" spans="1:7" x14ac:dyDescent="0.25">
      <c r="A2807" t="s">
        <v>2804</v>
      </c>
      <c r="B2807" s="1">
        <v>4.2398032731316697E-5</v>
      </c>
      <c r="C2807">
        <v>1</v>
      </c>
      <c r="D2807">
        <v>23586</v>
      </c>
      <c r="E2807" t="str">
        <f t="shared" si="43"/>
        <v>North Carolina</v>
      </c>
      <c r="G2807" s="1"/>
    </row>
    <row r="2808" spans="1:7" x14ac:dyDescent="0.25">
      <c r="A2808" t="s">
        <v>2805</v>
      </c>
      <c r="B2808">
        <v>0</v>
      </c>
      <c r="C2808">
        <v>0</v>
      </c>
      <c r="D2808">
        <v>1571</v>
      </c>
      <c r="E2808" t="str">
        <f t="shared" si="43"/>
        <v>Virginia</v>
      </c>
    </row>
    <row r="2809" spans="1:7" x14ac:dyDescent="0.25">
      <c r="A2809" t="s">
        <v>2806</v>
      </c>
      <c r="B2809" s="1">
        <v>8.0912695201829007E-5</v>
      </c>
      <c r="C2809">
        <v>1</v>
      </c>
      <c r="D2809">
        <v>12359</v>
      </c>
      <c r="E2809" t="str">
        <f t="shared" si="43"/>
        <v>Pennsylvania</v>
      </c>
      <c r="G2809" s="1"/>
    </row>
    <row r="2810" spans="1:7" x14ac:dyDescent="0.25">
      <c r="A2810" t="s">
        <v>2807</v>
      </c>
      <c r="B2810">
        <v>6.0602562622646895E-4</v>
      </c>
      <c r="C2810">
        <v>42</v>
      </c>
      <c r="D2810">
        <v>69304</v>
      </c>
      <c r="E2810" t="str">
        <f t="shared" si="43"/>
        <v>Delaware</v>
      </c>
    </row>
    <row r="2811" spans="1:7" x14ac:dyDescent="0.25">
      <c r="A2811" t="s">
        <v>2808</v>
      </c>
      <c r="B2811">
        <v>3.1598904571305999E-4</v>
      </c>
      <c r="C2811">
        <v>12</v>
      </c>
      <c r="D2811">
        <v>37976</v>
      </c>
      <c r="E2811" t="str">
        <f t="shared" si="43"/>
        <v>New Jersey</v>
      </c>
    </row>
    <row r="2812" spans="1:7" x14ac:dyDescent="0.25">
      <c r="A2812" t="s">
        <v>2809</v>
      </c>
      <c r="B2812">
        <v>0</v>
      </c>
      <c r="C2812">
        <v>0</v>
      </c>
      <c r="D2812">
        <v>2987</v>
      </c>
      <c r="E2812" t="str">
        <f t="shared" si="43"/>
        <v>Virginia</v>
      </c>
    </row>
    <row r="2813" spans="1:7" x14ac:dyDescent="0.25">
      <c r="A2813" t="s">
        <v>2810</v>
      </c>
      <c r="B2813" s="1">
        <v>6.8700192360493504E-5</v>
      </c>
      <c r="C2813">
        <v>2</v>
      </c>
      <c r="D2813">
        <v>29112</v>
      </c>
      <c r="E2813" t="str">
        <f t="shared" si="43"/>
        <v>California</v>
      </c>
      <c r="G2813" s="1"/>
    </row>
    <row r="2814" spans="1:7" x14ac:dyDescent="0.25">
      <c r="A2814" t="s">
        <v>2811</v>
      </c>
      <c r="B2814">
        <v>0</v>
      </c>
      <c r="C2814">
        <v>0</v>
      </c>
      <c r="D2814">
        <v>2634</v>
      </c>
      <c r="E2814" t="str">
        <f t="shared" si="43"/>
        <v>Texas</v>
      </c>
    </row>
    <row r="2815" spans="1:7" x14ac:dyDescent="0.25">
      <c r="A2815" t="s">
        <v>2812</v>
      </c>
      <c r="B2815">
        <v>0</v>
      </c>
      <c r="C2815">
        <v>0</v>
      </c>
      <c r="D2815">
        <v>8553</v>
      </c>
      <c r="E2815" t="str">
        <f t="shared" si="43"/>
        <v>Florida</v>
      </c>
    </row>
    <row r="2816" spans="1:7" x14ac:dyDescent="0.25">
      <c r="A2816" t="s">
        <v>2813</v>
      </c>
      <c r="B2816">
        <v>0</v>
      </c>
      <c r="C2816">
        <v>0</v>
      </c>
      <c r="D2816">
        <v>5052</v>
      </c>
      <c r="E2816" t="str">
        <f t="shared" si="43"/>
        <v>North Carolina</v>
      </c>
    </row>
    <row r="2817" spans="1:5" x14ac:dyDescent="0.25">
      <c r="A2817" t="s">
        <v>2814</v>
      </c>
      <c r="B2817">
        <v>0</v>
      </c>
      <c r="C2817">
        <v>0</v>
      </c>
      <c r="D2817">
        <v>1100</v>
      </c>
      <c r="E2817" t="str">
        <f t="shared" si="43"/>
        <v>Montana</v>
      </c>
    </row>
    <row r="2818" spans="1:5" x14ac:dyDescent="0.25">
      <c r="A2818" t="s">
        <v>2815</v>
      </c>
      <c r="B2818">
        <v>1.4980525317087601E-4</v>
      </c>
      <c r="C2818">
        <v>3</v>
      </c>
      <c r="D2818">
        <v>20026</v>
      </c>
      <c r="E2818" t="str">
        <f t="shared" si="43"/>
        <v>Wyoming</v>
      </c>
    </row>
    <row r="2819" spans="1:5" x14ac:dyDescent="0.25">
      <c r="A2819" t="s">
        <v>2816</v>
      </c>
      <c r="B2819">
        <v>0</v>
      </c>
      <c r="C2819">
        <v>0</v>
      </c>
      <c r="D2819">
        <v>4064</v>
      </c>
      <c r="E2819" t="str">
        <f t="shared" si="43"/>
        <v>Minnesota</v>
      </c>
    </row>
    <row r="2820" spans="1:5" x14ac:dyDescent="0.25">
      <c r="A2820" t="s">
        <v>2817</v>
      </c>
      <c r="B2820">
        <v>0</v>
      </c>
      <c r="C2820">
        <v>0</v>
      </c>
      <c r="D2820">
        <v>2604</v>
      </c>
      <c r="E2820" t="str">
        <f t="shared" ref="E2820:E2883" si="44">IFERROR(RIGHT(A2820,LEN(A2820)-FIND(",",A2820)-1),"DC")</f>
        <v>Texas</v>
      </c>
    </row>
    <row r="2821" spans="1:5" x14ac:dyDescent="0.25">
      <c r="A2821" t="s">
        <v>2818</v>
      </c>
      <c r="B2821">
        <v>0</v>
      </c>
      <c r="C2821">
        <v>0</v>
      </c>
      <c r="D2821">
        <v>3182</v>
      </c>
      <c r="E2821" t="str">
        <f t="shared" si="44"/>
        <v>Indiana</v>
      </c>
    </row>
    <row r="2822" spans="1:5" x14ac:dyDescent="0.25">
      <c r="A2822" t="s">
        <v>2819</v>
      </c>
      <c r="B2822">
        <v>0</v>
      </c>
      <c r="C2822">
        <v>0</v>
      </c>
      <c r="D2822">
        <v>758</v>
      </c>
      <c r="E2822" t="str">
        <f t="shared" si="44"/>
        <v>Georgia</v>
      </c>
    </row>
    <row r="2823" spans="1:5" x14ac:dyDescent="0.25">
      <c r="A2823" t="s">
        <v>2820</v>
      </c>
      <c r="B2823">
        <v>1.05982724815878E-4</v>
      </c>
      <c r="C2823">
        <v>2</v>
      </c>
      <c r="D2823">
        <v>18871</v>
      </c>
      <c r="E2823" t="str">
        <f t="shared" si="44"/>
        <v>Maryland</v>
      </c>
    </row>
    <row r="2824" spans="1:5" x14ac:dyDescent="0.25">
      <c r="A2824" t="s">
        <v>2821</v>
      </c>
      <c r="B2824">
        <v>0</v>
      </c>
      <c r="C2824">
        <v>0</v>
      </c>
      <c r="D2824">
        <v>314</v>
      </c>
      <c r="E2824" t="str">
        <f t="shared" si="44"/>
        <v>Georgia</v>
      </c>
    </row>
    <row r="2825" spans="1:5" x14ac:dyDescent="0.25">
      <c r="A2825" t="s">
        <v>2822</v>
      </c>
      <c r="B2825">
        <v>1.2853470437013099E-4</v>
      </c>
      <c r="C2825">
        <v>3</v>
      </c>
      <c r="D2825">
        <v>23340</v>
      </c>
      <c r="E2825" t="str">
        <f t="shared" si="44"/>
        <v>Alabama</v>
      </c>
    </row>
    <row r="2826" spans="1:5" x14ac:dyDescent="0.25">
      <c r="A2826" t="s">
        <v>2823</v>
      </c>
      <c r="B2826">
        <v>0</v>
      </c>
      <c r="C2826">
        <v>0</v>
      </c>
      <c r="D2826">
        <v>1924</v>
      </c>
      <c r="E2826" t="str">
        <f t="shared" si="44"/>
        <v>Mississippi</v>
      </c>
    </row>
    <row r="2827" spans="1:5" x14ac:dyDescent="0.25">
      <c r="A2827" t="s">
        <v>2824</v>
      </c>
      <c r="B2827">
        <v>0</v>
      </c>
      <c r="C2827">
        <v>0</v>
      </c>
      <c r="D2827">
        <v>10569</v>
      </c>
      <c r="E2827" t="str">
        <f t="shared" si="44"/>
        <v>Alabama</v>
      </c>
    </row>
    <row r="2828" spans="1:5" x14ac:dyDescent="0.25">
      <c r="A2828" t="s">
        <v>2825</v>
      </c>
      <c r="B2828">
        <v>0</v>
      </c>
      <c r="C2828">
        <v>0</v>
      </c>
      <c r="D2828">
        <v>4307</v>
      </c>
      <c r="E2828" t="str">
        <f t="shared" si="44"/>
        <v>Iowa</v>
      </c>
    </row>
    <row r="2829" spans="1:5" x14ac:dyDescent="0.25">
      <c r="A2829" t="s">
        <v>2826</v>
      </c>
      <c r="B2829">
        <v>2.2024006166720901E-4</v>
      </c>
      <c r="C2829">
        <v>6</v>
      </c>
      <c r="D2829">
        <v>27243</v>
      </c>
      <c r="E2829" t="str">
        <f t="shared" si="44"/>
        <v>Missouri</v>
      </c>
    </row>
    <row r="2830" spans="1:5" x14ac:dyDescent="0.25">
      <c r="A2830" t="s">
        <v>2827</v>
      </c>
      <c r="B2830">
        <v>1.25187781672475E-4</v>
      </c>
      <c r="C2830">
        <v>4</v>
      </c>
      <c r="D2830">
        <v>31952</v>
      </c>
      <c r="E2830" t="str">
        <f t="shared" si="44"/>
        <v>Louisiana</v>
      </c>
    </row>
    <row r="2831" spans="1:5" x14ac:dyDescent="0.25">
      <c r="A2831" t="s">
        <v>2828</v>
      </c>
      <c r="B2831">
        <v>0</v>
      </c>
      <c r="C2831">
        <v>0</v>
      </c>
      <c r="D2831">
        <v>9700</v>
      </c>
      <c r="E2831" t="str">
        <f t="shared" si="44"/>
        <v>New Mexico</v>
      </c>
    </row>
    <row r="2832" spans="1:5" x14ac:dyDescent="0.25">
      <c r="A2832" t="s">
        <v>2829</v>
      </c>
      <c r="B2832">
        <v>8.7891797337236101E-4</v>
      </c>
      <c r="C2832">
        <v>615</v>
      </c>
      <c r="D2832">
        <v>699724</v>
      </c>
      <c r="E2832" t="str">
        <f t="shared" si="44"/>
        <v>Texas</v>
      </c>
    </row>
    <row r="2833" spans="1:7" x14ac:dyDescent="0.25">
      <c r="A2833" t="s">
        <v>2830</v>
      </c>
      <c r="B2833">
        <v>0</v>
      </c>
      <c r="C2833">
        <v>0</v>
      </c>
      <c r="D2833">
        <v>4439</v>
      </c>
      <c r="E2833" t="str">
        <f t="shared" si="44"/>
        <v>Mississippi</v>
      </c>
    </row>
    <row r="2834" spans="1:7" x14ac:dyDescent="0.25">
      <c r="A2834" t="s">
        <v>2831</v>
      </c>
      <c r="B2834">
        <v>0</v>
      </c>
      <c r="C2834">
        <v>0</v>
      </c>
      <c r="D2834">
        <v>4023</v>
      </c>
      <c r="E2834" t="str">
        <f t="shared" si="44"/>
        <v>Georgia</v>
      </c>
    </row>
    <row r="2835" spans="1:7" x14ac:dyDescent="0.25">
      <c r="A2835" t="s">
        <v>2832</v>
      </c>
      <c r="B2835">
        <v>0</v>
      </c>
      <c r="C2835">
        <v>0</v>
      </c>
      <c r="D2835">
        <v>5844</v>
      </c>
      <c r="E2835" t="str">
        <f t="shared" si="44"/>
        <v>Florida</v>
      </c>
    </row>
    <row r="2836" spans="1:7" x14ac:dyDescent="0.25">
      <c r="A2836" t="s">
        <v>2833</v>
      </c>
      <c r="B2836">
        <v>0</v>
      </c>
      <c r="C2836">
        <v>0</v>
      </c>
      <c r="D2836">
        <v>2162</v>
      </c>
      <c r="E2836" t="str">
        <f t="shared" si="44"/>
        <v>Georgia</v>
      </c>
    </row>
    <row r="2837" spans="1:7" x14ac:dyDescent="0.25">
      <c r="A2837" t="s">
        <v>2834</v>
      </c>
      <c r="B2837">
        <v>0</v>
      </c>
      <c r="C2837">
        <v>0</v>
      </c>
      <c r="D2837">
        <v>1793</v>
      </c>
      <c r="E2837" t="str">
        <f t="shared" si="44"/>
        <v>Iowa</v>
      </c>
    </row>
    <row r="2838" spans="1:7" x14ac:dyDescent="0.25">
      <c r="A2838" t="s">
        <v>2835</v>
      </c>
      <c r="B2838">
        <v>0</v>
      </c>
      <c r="C2838">
        <v>0</v>
      </c>
      <c r="D2838">
        <v>8861</v>
      </c>
      <c r="E2838" t="str">
        <f t="shared" si="44"/>
        <v>Kentucky</v>
      </c>
    </row>
    <row r="2839" spans="1:7" x14ac:dyDescent="0.25">
      <c r="A2839" t="s">
        <v>2836</v>
      </c>
      <c r="B2839" s="1">
        <v>5.7685651655536797E-5</v>
      </c>
      <c r="C2839">
        <v>3</v>
      </c>
      <c r="D2839">
        <v>52006</v>
      </c>
      <c r="E2839" t="str">
        <f t="shared" si="44"/>
        <v>Texas</v>
      </c>
      <c r="G2839" s="1"/>
    </row>
    <row r="2840" spans="1:7" x14ac:dyDescent="0.25">
      <c r="A2840" t="s">
        <v>2837</v>
      </c>
      <c r="B2840">
        <v>0</v>
      </c>
      <c r="C2840">
        <v>0</v>
      </c>
      <c r="D2840">
        <v>2461</v>
      </c>
      <c r="E2840" t="str">
        <f t="shared" si="44"/>
        <v>West Virginia</v>
      </c>
    </row>
    <row r="2841" spans="1:7" x14ac:dyDescent="0.25">
      <c r="A2841" t="s">
        <v>2838</v>
      </c>
      <c r="B2841">
        <v>0</v>
      </c>
      <c r="C2841">
        <v>0</v>
      </c>
      <c r="D2841">
        <v>8115</v>
      </c>
      <c r="E2841" t="str">
        <f t="shared" si="44"/>
        <v>Wisconsin</v>
      </c>
    </row>
    <row r="2842" spans="1:7" x14ac:dyDescent="0.25">
      <c r="A2842" t="s">
        <v>2839</v>
      </c>
      <c r="B2842" s="1">
        <v>7.9390282629376795E-5</v>
      </c>
      <c r="C2842">
        <v>4</v>
      </c>
      <c r="D2842">
        <v>50384</v>
      </c>
      <c r="E2842" t="str">
        <f t="shared" si="44"/>
        <v>Illinois</v>
      </c>
      <c r="G2842" s="1"/>
    </row>
    <row r="2843" spans="1:7" x14ac:dyDescent="0.25">
      <c r="A2843" t="s">
        <v>2840</v>
      </c>
      <c r="B2843">
        <v>1.8133462282399199E-4</v>
      </c>
      <c r="C2843">
        <v>3</v>
      </c>
      <c r="D2843">
        <v>16544</v>
      </c>
      <c r="E2843" t="str">
        <f t="shared" si="44"/>
        <v>Virginia</v>
      </c>
    </row>
    <row r="2844" spans="1:7" x14ac:dyDescent="0.25">
      <c r="A2844" t="s">
        <v>2841</v>
      </c>
      <c r="B2844">
        <v>0</v>
      </c>
      <c r="C2844">
        <v>0</v>
      </c>
      <c r="D2844">
        <v>14879</v>
      </c>
      <c r="E2844" t="str">
        <f t="shared" si="44"/>
        <v>California</v>
      </c>
    </row>
    <row r="2845" spans="1:7" x14ac:dyDescent="0.25">
      <c r="A2845" t="s">
        <v>2842</v>
      </c>
      <c r="B2845">
        <v>0</v>
      </c>
      <c r="C2845">
        <v>0</v>
      </c>
      <c r="D2845">
        <v>2790</v>
      </c>
      <c r="E2845" t="str">
        <f t="shared" si="44"/>
        <v>Georgia</v>
      </c>
    </row>
    <row r="2846" spans="1:7" x14ac:dyDescent="0.25">
      <c r="A2846" t="s">
        <v>2843</v>
      </c>
      <c r="B2846">
        <v>1.1669973159056299E-4</v>
      </c>
      <c r="C2846">
        <v>1</v>
      </c>
      <c r="D2846">
        <v>8569</v>
      </c>
      <c r="E2846" t="str">
        <f t="shared" si="44"/>
        <v>Colorado</v>
      </c>
    </row>
    <row r="2847" spans="1:7" x14ac:dyDescent="0.25">
      <c r="A2847" t="s">
        <v>2844</v>
      </c>
      <c r="B2847">
        <v>0</v>
      </c>
      <c r="C2847">
        <v>0</v>
      </c>
      <c r="D2847">
        <v>1181</v>
      </c>
      <c r="E2847" t="str">
        <f t="shared" si="44"/>
        <v>Louisiana</v>
      </c>
    </row>
    <row r="2848" spans="1:7" x14ac:dyDescent="0.25">
      <c r="A2848" t="s">
        <v>2845</v>
      </c>
      <c r="B2848">
        <v>1.36537411250636E-4</v>
      </c>
      <c r="C2848">
        <v>7</v>
      </c>
      <c r="D2848">
        <v>51268</v>
      </c>
      <c r="E2848" t="str">
        <f t="shared" si="44"/>
        <v>Louisiana</v>
      </c>
    </row>
    <row r="2849" spans="1:7" x14ac:dyDescent="0.25">
      <c r="A2849" t="s">
        <v>2846</v>
      </c>
      <c r="B2849">
        <v>0</v>
      </c>
      <c r="C2849">
        <v>0</v>
      </c>
      <c r="D2849">
        <v>2582</v>
      </c>
      <c r="E2849" t="str">
        <f t="shared" si="44"/>
        <v>Georgia</v>
      </c>
    </row>
    <row r="2850" spans="1:7" x14ac:dyDescent="0.25">
      <c r="A2850" t="s">
        <v>2847</v>
      </c>
      <c r="B2850">
        <v>0</v>
      </c>
      <c r="C2850">
        <v>0</v>
      </c>
      <c r="D2850">
        <v>466</v>
      </c>
      <c r="E2850" t="str">
        <f t="shared" si="44"/>
        <v>Texas</v>
      </c>
    </row>
    <row r="2851" spans="1:7" x14ac:dyDescent="0.25">
      <c r="A2851" t="s">
        <v>2848</v>
      </c>
      <c r="B2851">
        <v>0</v>
      </c>
      <c r="C2851">
        <v>0</v>
      </c>
      <c r="D2851">
        <v>4290</v>
      </c>
      <c r="E2851" t="str">
        <f t="shared" si="44"/>
        <v>Texas</v>
      </c>
    </row>
    <row r="2852" spans="1:7" x14ac:dyDescent="0.25">
      <c r="A2852" t="s">
        <v>2849</v>
      </c>
      <c r="B2852">
        <v>0</v>
      </c>
      <c r="C2852">
        <v>0</v>
      </c>
      <c r="D2852">
        <v>2982</v>
      </c>
      <c r="E2852" t="str">
        <f t="shared" si="44"/>
        <v>Idaho</v>
      </c>
    </row>
    <row r="2853" spans="1:7" x14ac:dyDescent="0.25">
      <c r="A2853" t="s">
        <v>2850</v>
      </c>
      <c r="B2853">
        <v>0</v>
      </c>
      <c r="C2853">
        <v>0</v>
      </c>
      <c r="D2853">
        <v>1782</v>
      </c>
      <c r="E2853" t="str">
        <f t="shared" si="44"/>
        <v>Montana</v>
      </c>
    </row>
    <row r="2854" spans="1:7" x14ac:dyDescent="0.25">
      <c r="A2854" t="s">
        <v>2851</v>
      </c>
      <c r="B2854">
        <v>3.0562347188267598E-4</v>
      </c>
      <c r="C2854">
        <v>5</v>
      </c>
      <c r="D2854">
        <v>16360</v>
      </c>
      <c r="E2854" t="str">
        <f t="shared" si="44"/>
        <v>Wyoming</v>
      </c>
    </row>
    <row r="2855" spans="1:7" x14ac:dyDescent="0.25">
      <c r="A2855" t="s">
        <v>2852</v>
      </c>
      <c r="B2855">
        <v>0</v>
      </c>
      <c r="C2855">
        <v>0</v>
      </c>
      <c r="D2855">
        <v>5958</v>
      </c>
      <c r="E2855" t="str">
        <f t="shared" si="44"/>
        <v>Missouri</v>
      </c>
    </row>
    <row r="2856" spans="1:7" x14ac:dyDescent="0.25">
      <c r="A2856" t="s">
        <v>2853</v>
      </c>
      <c r="B2856">
        <v>1.20409391932585E-4</v>
      </c>
      <c r="C2856">
        <v>1</v>
      </c>
      <c r="D2856">
        <v>8305</v>
      </c>
      <c r="E2856" t="str">
        <f t="shared" si="44"/>
        <v>Oklahoma</v>
      </c>
    </row>
    <row r="2857" spans="1:7" x14ac:dyDescent="0.25">
      <c r="A2857" t="s">
        <v>2854</v>
      </c>
      <c r="B2857">
        <v>0</v>
      </c>
      <c r="C2857">
        <v>0</v>
      </c>
      <c r="D2857">
        <v>1859</v>
      </c>
      <c r="E2857" t="str">
        <f t="shared" si="44"/>
        <v>Nebraska</v>
      </c>
    </row>
    <row r="2858" spans="1:7" x14ac:dyDescent="0.25">
      <c r="A2858" t="s">
        <v>2855</v>
      </c>
      <c r="B2858" s="1">
        <v>5.76834333179121E-5</v>
      </c>
      <c r="C2858">
        <v>1</v>
      </c>
      <c r="D2858">
        <v>17336</v>
      </c>
      <c r="E2858" t="str">
        <f t="shared" si="44"/>
        <v>Georgia</v>
      </c>
      <c r="G2858" s="1"/>
    </row>
    <row r="2859" spans="1:7" x14ac:dyDescent="0.25">
      <c r="A2859" t="s">
        <v>2856</v>
      </c>
      <c r="B2859">
        <v>0</v>
      </c>
      <c r="C2859">
        <v>0</v>
      </c>
      <c r="D2859">
        <v>4627</v>
      </c>
      <c r="E2859" t="str">
        <f t="shared" si="44"/>
        <v>Kansas</v>
      </c>
    </row>
    <row r="2860" spans="1:7" x14ac:dyDescent="0.25">
      <c r="A2860" t="s">
        <v>2857</v>
      </c>
      <c r="B2860">
        <v>0</v>
      </c>
      <c r="C2860">
        <v>0</v>
      </c>
      <c r="D2860">
        <v>209</v>
      </c>
      <c r="E2860" t="str">
        <f t="shared" si="44"/>
        <v>Nebraska</v>
      </c>
    </row>
    <row r="2861" spans="1:7" x14ac:dyDescent="0.25">
      <c r="A2861" t="s">
        <v>2858</v>
      </c>
      <c r="B2861">
        <v>0</v>
      </c>
      <c r="C2861">
        <v>0</v>
      </c>
      <c r="D2861">
        <v>757</v>
      </c>
      <c r="E2861" t="str">
        <f t="shared" si="44"/>
        <v>Texas</v>
      </c>
    </row>
    <row r="2862" spans="1:7" x14ac:dyDescent="0.25">
      <c r="A2862" t="s">
        <v>2859</v>
      </c>
      <c r="B2862">
        <v>0</v>
      </c>
      <c r="C2862">
        <v>0</v>
      </c>
      <c r="D2862">
        <v>1809</v>
      </c>
      <c r="E2862" t="str">
        <f t="shared" si="44"/>
        <v>Nebraska</v>
      </c>
    </row>
    <row r="2863" spans="1:7" x14ac:dyDescent="0.25">
      <c r="A2863" t="s">
        <v>2860</v>
      </c>
      <c r="B2863">
        <v>2.0237940355893801E-4</v>
      </c>
      <c r="C2863">
        <v>14</v>
      </c>
      <c r="D2863">
        <v>69177</v>
      </c>
      <c r="E2863" t="str">
        <f t="shared" si="44"/>
        <v>Washington</v>
      </c>
    </row>
    <row r="2864" spans="1:7" x14ac:dyDescent="0.25">
      <c r="A2864" t="s">
        <v>2861</v>
      </c>
      <c r="B2864" s="1">
        <v>7.2228241242311406E-5</v>
      </c>
      <c r="C2864">
        <v>1</v>
      </c>
      <c r="D2864">
        <v>13845</v>
      </c>
      <c r="E2864" t="str">
        <f t="shared" si="44"/>
        <v>Georgia</v>
      </c>
      <c r="G2864" s="1"/>
    </row>
    <row r="2865" spans="1:7" x14ac:dyDescent="0.25">
      <c r="A2865" t="s">
        <v>2862</v>
      </c>
      <c r="B2865">
        <v>1.1663167716346999E-4</v>
      </c>
      <c r="C2865">
        <v>1</v>
      </c>
      <c r="D2865">
        <v>8574</v>
      </c>
      <c r="E2865" t="str">
        <f t="shared" si="44"/>
        <v>Oregon</v>
      </c>
    </row>
    <row r="2866" spans="1:7" x14ac:dyDescent="0.25">
      <c r="A2866" t="s">
        <v>2863</v>
      </c>
      <c r="B2866">
        <v>0</v>
      </c>
      <c r="C2866">
        <v>0</v>
      </c>
      <c r="D2866">
        <v>1636</v>
      </c>
      <c r="E2866" t="str">
        <f t="shared" si="44"/>
        <v>Oklahoma</v>
      </c>
    </row>
    <row r="2867" spans="1:7" x14ac:dyDescent="0.25">
      <c r="A2867" t="s">
        <v>2864</v>
      </c>
      <c r="B2867">
        <v>0</v>
      </c>
      <c r="C2867">
        <v>0</v>
      </c>
      <c r="D2867">
        <v>10459</v>
      </c>
      <c r="E2867" t="str">
        <f t="shared" si="44"/>
        <v>New York</v>
      </c>
    </row>
    <row r="2868" spans="1:7" x14ac:dyDescent="0.25">
      <c r="A2868" t="s">
        <v>2865</v>
      </c>
      <c r="B2868">
        <v>0</v>
      </c>
      <c r="C2868">
        <v>0</v>
      </c>
      <c r="D2868">
        <v>13210</v>
      </c>
      <c r="E2868" t="str">
        <f t="shared" si="44"/>
        <v>Pennsylvania</v>
      </c>
    </row>
    <row r="2869" spans="1:7" x14ac:dyDescent="0.25">
      <c r="A2869" t="s">
        <v>2866</v>
      </c>
      <c r="B2869">
        <v>0</v>
      </c>
      <c r="C2869">
        <v>0</v>
      </c>
      <c r="D2869">
        <v>4449</v>
      </c>
      <c r="E2869" t="str">
        <f t="shared" si="44"/>
        <v>Mississippi</v>
      </c>
    </row>
    <row r="2870" spans="1:7" x14ac:dyDescent="0.25">
      <c r="A2870" t="s">
        <v>2867</v>
      </c>
      <c r="B2870">
        <v>1.14872737417281E-4</v>
      </c>
      <c r="C2870">
        <v>7</v>
      </c>
      <c r="D2870">
        <v>60937</v>
      </c>
      <c r="E2870" t="str">
        <f t="shared" si="44"/>
        <v>Indiana</v>
      </c>
    </row>
    <row r="2871" spans="1:7" x14ac:dyDescent="0.25">
      <c r="A2871" t="s">
        <v>2868</v>
      </c>
      <c r="B2871">
        <v>2.10970464134985E-4</v>
      </c>
      <c r="C2871">
        <v>1</v>
      </c>
      <c r="D2871">
        <v>4740</v>
      </c>
      <c r="E2871" t="str">
        <f t="shared" si="44"/>
        <v>Indiana</v>
      </c>
    </row>
    <row r="2872" spans="1:7" x14ac:dyDescent="0.25">
      <c r="A2872" t="s">
        <v>2869</v>
      </c>
      <c r="B2872">
        <v>0</v>
      </c>
      <c r="C2872">
        <v>0</v>
      </c>
      <c r="D2872">
        <v>9199</v>
      </c>
      <c r="E2872" t="str">
        <f t="shared" si="44"/>
        <v>Tennessee</v>
      </c>
    </row>
    <row r="2873" spans="1:7" x14ac:dyDescent="0.25">
      <c r="A2873" t="s">
        <v>2870</v>
      </c>
      <c r="B2873">
        <v>0</v>
      </c>
      <c r="C2873">
        <v>0</v>
      </c>
      <c r="D2873">
        <v>5964</v>
      </c>
      <c r="E2873" t="str">
        <f t="shared" si="44"/>
        <v>Mississippi</v>
      </c>
    </row>
    <row r="2874" spans="1:7" x14ac:dyDescent="0.25">
      <c r="A2874" t="s">
        <v>2871</v>
      </c>
      <c r="B2874" s="1">
        <v>8.19739322894808E-5</v>
      </c>
      <c r="C2874">
        <v>1</v>
      </c>
      <c r="D2874">
        <v>12199</v>
      </c>
      <c r="E2874" t="str">
        <f t="shared" si="44"/>
        <v>Texas</v>
      </c>
      <c r="G2874" s="1"/>
    </row>
    <row r="2875" spans="1:7" x14ac:dyDescent="0.25">
      <c r="A2875" t="s">
        <v>2872</v>
      </c>
      <c r="B2875">
        <v>0</v>
      </c>
      <c r="C2875">
        <v>0</v>
      </c>
      <c r="D2875">
        <v>3810</v>
      </c>
      <c r="E2875" t="str">
        <f t="shared" si="44"/>
        <v>Puerto Rico</v>
      </c>
    </row>
    <row r="2876" spans="1:7" x14ac:dyDescent="0.25">
      <c r="A2876" t="s">
        <v>2873</v>
      </c>
      <c r="B2876">
        <v>0</v>
      </c>
      <c r="C2876">
        <v>0</v>
      </c>
      <c r="D2876">
        <v>10157</v>
      </c>
      <c r="E2876" t="str">
        <f t="shared" si="44"/>
        <v>Puerto Rico</v>
      </c>
    </row>
    <row r="2877" spans="1:7" x14ac:dyDescent="0.25">
      <c r="A2877" t="s">
        <v>2874</v>
      </c>
      <c r="B2877">
        <v>0</v>
      </c>
      <c r="C2877">
        <v>0</v>
      </c>
      <c r="D2877">
        <v>3577</v>
      </c>
      <c r="E2877" t="str">
        <f t="shared" si="44"/>
        <v>Kentucky</v>
      </c>
    </row>
    <row r="2878" spans="1:7" x14ac:dyDescent="0.25">
      <c r="A2878" t="s">
        <v>2875</v>
      </c>
      <c r="B2878">
        <v>0</v>
      </c>
      <c r="C2878">
        <v>0</v>
      </c>
      <c r="D2878">
        <v>5854</v>
      </c>
      <c r="E2878" t="str">
        <f t="shared" si="44"/>
        <v>Minnesota</v>
      </c>
    </row>
    <row r="2879" spans="1:7" x14ac:dyDescent="0.25">
      <c r="A2879" t="s">
        <v>2876</v>
      </c>
      <c r="B2879">
        <v>0</v>
      </c>
      <c r="C2879">
        <v>0</v>
      </c>
      <c r="D2879">
        <v>722</v>
      </c>
      <c r="E2879" t="str">
        <f t="shared" si="44"/>
        <v>South Dakota</v>
      </c>
    </row>
    <row r="2880" spans="1:7" x14ac:dyDescent="0.25">
      <c r="A2880" t="s">
        <v>2877</v>
      </c>
      <c r="B2880">
        <v>3.1163326996785901E-4</v>
      </c>
      <c r="C2880">
        <v>10</v>
      </c>
      <c r="D2880">
        <v>32089</v>
      </c>
      <c r="E2880" t="str">
        <f t="shared" si="44"/>
        <v>Connecticut</v>
      </c>
    </row>
    <row r="2881" spans="1:7" x14ac:dyDescent="0.25">
      <c r="A2881" t="s">
        <v>2878</v>
      </c>
      <c r="B2881" s="1">
        <v>5.0559951462414398E-5</v>
      </c>
      <c r="C2881">
        <v>2</v>
      </c>
      <c r="D2881">
        <v>39557</v>
      </c>
      <c r="E2881" t="str">
        <f t="shared" si="44"/>
        <v>Texas</v>
      </c>
      <c r="G2881" s="1"/>
    </row>
    <row r="2882" spans="1:7" x14ac:dyDescent="0.25">
      <c r="A2882" t="s">
        <v>2879</v>
      </c>
      <c r="B2882">
        <v>2.5343870239380402E-4</v>
      </c>
      <c r="C2882">
        <v>11</v>
      </c>
      <c r="D2882">
        <v>43403</v>
      </c>
      <c r="E2882" t="str">
        <f t="shared" si="44"/>
        <v>New York</v>
      </c>
    </row>
    <row r="2883" spans="1:7" x14ac:dyDescent="0.25">
      <c r="A2883" t="s">
        <v>2880</v>
      </c>
      <c r="B2883">
        <v>2.3487042981285E-4</v>
      </c>
      <c r="C2883">
        <v>3</v>
      </c>
      <c r="D2883">
        <v>12773</v>
      </c>
      <c r="E2883" t="str">
        <f t="shared" si="44"/>
        <v>Utah</v>
      </c>
    </row>
    <row r="2884" spans="1:7" x14ac:dyDescent="0.25">
      <c r="A2884" t="s">
        <v>2881</v>
      </c>
      <c r="B2884">
        <v>0</v>
      </c>
      <c r="C2884">
        <v>0</v>
      </c>
      <c r="D2884">
        <v>1781</v>
      </c>
      <c r="E2884" t="str">
        <f t="shared" ref="E2884:E2947" si="45">IFERROR(RIGHT(A2884,LEN(A2884)-FIND(",",A2884)-1),"DC")</f>
        <v>Montana</v>
      </c>
    </row>
    <row r="2885" spans="1:7" x14ac:dyDescent="0.25">
      <c r="A2885" t="s">
        <v>2882</v>
      </c>
      <c r="B2885">
        <v>0</v>
      </c>
      <c r="C2885">
        <v>0</v>
      </c>
      <c r="D2885">
        <v>10357</v>
      </c>
      <c r="E2885" t="str">
        <f t="shared" si="45"/>
        <v>Georgia</v>
      </c>
    </row>
    <row r="2886" spans="1:7" x14ac:dyDescent="0.25">
      <c r="A2886" t="s">
        <v>2883</v>
      </c>
      <c r="B2886">
        <v>3.6023054755041003E-4</v>
      </c>
      <c r="C2886">
        <v>1</v>
      </c>
      <c r="D2886">
        <v>2776</v>
      </c>
      <c r="E2886" t="str">
        <f t="shared" si="45"/>
        <v>New Mexico</v>
      </c>
    </row>
    <row r="2887" spans="1:7" x14ac:dyDescent="0.25">
      <c r="A2887" t="s">
        <v>2884</v>
      </c>
      <c r="B2887">
        <v>0</v>
      </c>
      <c r="C2887">
        <v>0</v>
      </c>
      <c r="D2887">
        <v>1074</v>
      </c>
      <c r="E2887" t="str">
        <f t="shared" si="45"/>
        <v>North Dakota</v>
      </c>
    </row>
    <row r="2888" spans="1:7" x14ac:dyDescent="0.25">
      <c r="A2888" t="s">
        <v>2885</v>
      </c>
      <c r="B2888">
        <v>0</v>
      </c>
      <c r="C2888">
        <v>0</v>
      </c>
      <c r="D2888">
        <v>3647</v>
      </c>
      <c r="E2888" t="str">
        <f t="shared" si="45"/>
        <v>Georgia</v>
      </c>
    </row>
    <row r="2889" spans="1:7" x14ac:dyDescent="0.25">
      <c r="A2889" t="s">
        <v>2886</v>
      </c>
      <c r="B2889">
        <v>3.0562347188267598E-4</v>
      </c>
      <c r="C2889">
        <v>1</v>
      </c>
      <c r="D2889">
        <v>3272</v>
      </c>
      <c r="E2889" t="str">
        <f t="shared" si="45"/>
        <v>North Dakota</v>
      </c>
    </row>
    <row r="2890" spans="1:7" x14ac:dyDescent="0.25">
      <c r="A2890" t="s">
        <v>2887</v>
      </c>
      <c r="B2890">
        <v>0</v>
      </c>
      <c r="C2890">
        <v>0</v>
      </c>
      <c r="D2890">
        <v>9392</v>
      </c>
      <c r="E2890" t="str">
        <f t="shared" si="45"/>
        <v>North Carolina</v>
      </c>
    </row>
    <row r="2891" spans="1:7" x14ac:dyDescent="0.25">
      <c r="A2891" t="s">
        <v>2888</v>
      </c>
      <c r="B2891">
        <v>0</v>
      </c>
      <c r="C2891">
        <v>0</v>
      </c>
      <c r="D2891">
        <v>1794</v>
      </c>
      <c r="E2891" t="str">
        <f t="shared" si="45"/>
        <v>Minnesota</v>
      </c>
    </row>
    <row r="2892" spans="1:7" x14ac:dyDescent="0.25">
      <c r="A2892" t="s">
        <v>2889</v>
      </c>
      <c r="B2892">
        <v>1.4895925040875301E-3</v>
      </c>
      <c r="C2892">
        <v>758</v>
      </c>
      <c r="D2892">
        <v>508864</v>
      </c>
      <c r="E2892" t="str">
        <f t="shared" si="45"/>
        <v>Texas</v>
      </c>
    </row>
    <row r="2893" spans="1:7" x14ac:dyDescent="0.25">
      <c r="A2893" t="s">
        <v>2890</v>
      </c>
      <c r="B2893">
        <v>0</v>
      </c>
      <c r="C2893">
        <v>0</v>
      </c>
      <c r="D2893">
        <v>217</v>
      </c>
      <c r="E2893" t="str">
        <f t="shared" si="45"/>
        <v>Montana</v>
      </c>
    </row>
    <row r="2894" spans="1:7" x14ac:dyDescent="0.25">
      <c r="A2894" t="s">
        <v>2891</v>
      </c>
      <c r="B2894">
        <v>0</v>
      </c>
      <c r="C2894">
        <v>0</v>
      </c>
      <c r="D2894">
        <v>1215</v>
      </c>
      <c r="E2894" t="str">
        <f t="shared" si="45"/>
        <v>Kansas</v>
      </c>
    </row>
    <row r="2895" spans="1:7" x14ac:dyDescent="0.25">
      <c r="A2895" t="s">
        <v>2892</v>
      </c>
      <c r="B2895">
        <v>0</v>
      </c>
      <c r="C2895">
        <v>0</v>
      </c>
      <c r="D2895">
        <v>11868</v>
      </c>
      <c r="E2895" t="str">
        <f t="shared" si="45"/>
        <v>Wisconsin</v>
      </c>
    </row>
    <row r="2896" spans="1:7" x14ac:dyDescent="0.25">
      <c r="A2896" t="s">
        <v>2893</v>
      </c>
      <c r="B2896">
        <v>0</v>
      </c>
      <c r="C2896">
        <v>0</v>
      </c>
      <c r="D2896">
        <v>1075</v>
      </c>
      <c r="E2896" t="str">
        <f t="shared" si="45"/>
        <v>Georgia</v>
      </c>
    </row>
    <row r="2897" spans="1:7" x14ac:dyDescent="0.25">
      <c r="A2897" t="s">
        <v>2894</v>
      </c>
      <c r="B2897">
        <v>0</v>
      </c>
      <c r="C2897">
        <v>0</v>
      </c>
      <c r="D2897">
        <v>3415</v>
      </c>
      <c r="E2897" t="str">
        <f t="shared" si="45"/>
        <v>Kentucky</v>
      </c>
    </row>
    <row r="2898" spans="1:7" x14ac:dyDescent="0.25">
      <c r="A2898" t="s">
        <v>2895</v>
      </c>
      <c r="B2898">
        <v>0</v>
      </c>
      <c r="C2898">
        <v>0</v>
      </c>
      <c r="D2898">
        <v>1048</v>
      </c>
      <c r="E2898" t="str">
        <f t="shared" si="45"/>
        <v>Kentucky</v>
      </c>
    </row>
    <row r="2899" spans="1:7" x14ac:dyDescent="0.25">
      <c r="A2899" t="s">
        <v>2896</v>
      </c>
      <c r="B2899">
        <v>0</v>
      </c>
      <c r="C2899">
        <v>0</v>
      </c>
      <c r="D2899">
        <v>2954</v>
      </c>
      <c r="E2899" t="str">
        <f t="shared" si="45"/>
        <v>California</v>
      </c>
    </row>
    <row r="2900" spans="1:7" x14ac:dyDescent="0.25">
      <c r="A2900" t="s">
        <v>2897</v>
      </c>
      <c r="B2900">
        <v>0</v>
      </c>
      <c r="C2900">
        <v>0</v>
      </c>
      <c r="D2900">
        <v>3521</v>
      </c>
      <c r="E2900" t="str">
        <f t="shared" si="45"/>
        <v>Texas</v>
      </c>
    </row>
    <row r="2901" spans="1:7" x14ac:dyDescent="0.25">
      <c r="A2901" t="s">
        <v>2898</v>
      </c>
      <c r="B2901">
        <v>0</v>
      </c>
      <c r="C2901">
        <v>0</v>
      </c>
      <c r="D2901">
        <v>2009</v>
      </c>
      <c r="E2901" t="str">
        <f t="shared" si="45"/>
        <v>South Dakota</v>
      </c>
    </row>
    <row r="2902" spans="1:7" x14ac:dyDescent="0.25">
      <c r="A2902" t="s">
        <v>2899</v>
      </c>
      <c r="B2902" s="1">
        <v>6.1604805174808597E-5</v>
      </c>
      <c r="C2902">
        <v>2</v>
      </c>
      <c r="D2902">
        <v>32465</v>
      </c>
      <c r="E2902" t="str">
        <f t="shared" si="45"/>
        <v>Georgia</v>
      </c>
      <c r="G2902" s="1"/>
    </row>
    <row r="2903" spans="1:7" x14ac:dyDescent="0.25">
      <c r="A2903" t="s">
        <v>2900</v>
      </c>
      <c r="B2903">
        <v>0</v>
      </c>
      <c r="C2903">
        <v>0</v>
      </c>
      <c r="D2903">
        <v>1946</v>
      </c>
      <c r="E2903" t="str">
        <f t="shared" si="45"/>
        <v>Tennessee</v>
      </c>
    </row>
    <row r="2904" spans="1:7" x14ac:dyDescent="0.25">
      <c r="A2904" t="s">
        <v>2901</v>
      </c>
      <c r="B2904">
        <v>2.1023862083468999E-4</v>
      </c>
      <c r="C2904">
        <v>2</v>
      </c>
      <c r="D2904">
        <v>9513</v>
      </c>
      <c r="E2904" t="str">
        <f t="shared" si="45"/>
        <v>Puerto Rico</v>
      </c>
    </row>
    <row r="2905" spans="1:7" x14ac:dyDescent="0.25">
      <c r="A2905" t="s">
        <v>2902</v>
      </c>
      <c r="B2905" s="1">
        <v>6.5527578919755095E-5</v>
      </c>
      <c r="C2905">
        <v>4</v>
      </c>
      <c r="D2905">
        <v>61043</v>
      </c>
      <c r="E2905" t="str">
        <f t="shared" si="45"/>
        <v>Ohio</v>
      </c>
      <c r="G2905" s="1"/>
    </row>
    <row r="2906" spans="1:7" x14ac:dyDescent="0.25">
      <c r="A2906" t="s">
        <v>2903</v>
      </c>
      <c r="B2906">
        <v>0</v>
      </c>
      <c r="C2906">
        <v>0</v>
      </c>
      <c r="D2906">
        <v>1949</v>
      </c>
      <c r="E2906" t="str">
        <f t="shared" si="45"/>
        <v>West Virginia</v>
      </c>
    </row>
    <row r="2907" spans="1:7" x14ac:dyDescent="0.25">
      <c r="A2907" t="s">
        <v>2904</v>
      </c>
      <c r="B2907">
        <v>2.11084467560573E-4</v>
      </c>
      <c r="C2907">
        <v>25</v>
      </c>
      <c r="D2907">
        <v>118436</v>
      </c>
      <c r="E2907" t="str">
        <f t="shared" si="45"/>
        <v>California</v>
      </c>
    </row>
    <row r="2908" spans="1:7" x14ac:dyDescent="0.25">
      <c r="A2908" t="s">
        <v>2905</v>
      </c>
      <c r="B2908">
        <v>6.1517407452493702E-4</v>
      </c>
      <c r="C2908">
        <v>187</v>
      </c>
      <c r="D2908">
        <v>303979</v>
      </c>
      <c r="E2908" t="str">
        <f t="shared" si="45"/>
        <v>Oklahoma</v>
      </c>
    </row>
    <row r="2909" spans="1:7" x14ac:dyDescent="0.25">
      <c r="A2909" t="s">
        <v>2906</v>
      </c>
      <c r="B2909" s="1">
        <v>9.8658247829508302E-5</v>
      </c>
      <c r="C2909">
        <v>1</v>
      </c>
      <c r="D2909">
        <v>10136</v>
      </c>
      <c r="E2909" t="str">
        <f t="shared" si="45"/>
        <v>Mississippi</v>
      </c>
      <c r="G2909" s="1"/>
    </row>
    <row r="2910" spans="1:7" x14ac:dyDescent="0.25">
      <c r="A2910" t="s">
        <v>2907</v>
      </c>
      <c r="B2910" s="1">
        <v>6.7254018427553798E-5</v>
      </c>
      <c r="C2910">
        <v>1</v>
      </c>
      <c r="D2910">
        <v>14869</v>
      </c>
      <c r="E2910" t="str">
        <f t="shared" si="45"/>
        <v>California</v>
      </c>
      <c r="G2910" s="1"/>
    </row>
    <row r="2911" spans="1:7" x14ac:dyDescent="0.25">
      <c r="A2911" t="s">
        <v>2908</v>
      </c>
      <c r="B2911">
        <v>0</v>
      </c>
      <c r="C2911">
        <v>0</v>
      </c>
      <c r="D2911">
        <v>2153</v>
      </c>
      <c r="E2911" t="str">
        <f t="shared" si="45"/>
        <v>Georgia</v>
      </c>
    </row>
    <row r="2912" spans="1:7" x14ac:dyDescent="0.25">
      <c r="A2912" t="s">
        <v>2909</v>
      </c>
      <c r="B2912">
        <v>0</v>
      </c>
      <c r="C2912">
        <v>0</v>
      </c>
      <c r="D2912">
        <v>2036</v>
      </c>
      <c r="E2912" t="str">
        <f t="shared" si="45"/>
        <v>South Dakota</v>
      </c>
    </row>
    <row r="2913" spans="1:7" x14ac:dyDescent="0.25">
      <c r="A2913" t="s">
        <v>2910</v>
      </c>
      <c r="B2913">
        <v>1.7026282388632401E-4</v>
      </c>
      <c r="C2913">
        <v>11</v>
      </c>
      <c r="D2913">
        <v>64606</v>
      </c>
      <c r="E2913" t="str">
        <f t="shared" si="45"/>
        <v>Alabama</v>
      </c>
    </row>
    <row r="2914" spans="1:7" x14ac:dyDescent="0.25">
      <c r="A2914" t="s">
        <v>2911</v>
      </c>
      <c r="B2914" s="1">
        <v>6.00654713638348E-5</v>
      </c>
      <c r="C2914">
        <v>2</v>
      </c>
      <c r="D2914">
        <v>33297</v>
      </c>
      <c r="E2914" t="str">
        <f t="shared" si="45"/>
        <v>Ohio</v>
      </c>
      <c r="G2914" s="1"/>
    </row>
    <row r="2915" spans="1:7" x14ac:dyDescent="0.25">
      <c r="A2915" t="s">
        <v>2912</v>
      </c>
      <c r="B2915">
        <v>0</v>
      </c>
      <c r="C2915">
        <v>0</v>
      </c>
      <c r="D2915">
        <v>11129</v>
      </c>
      <c r="E2915" t="str">
        <f t="shared" si="45"/>
        <v>Michigan</v>
      </c>
    </row>
    <row r="2916" spans="1:7" x14ac:dyDescent="0.25">
      <c r="A2916" t="s">
        <v>2913</v>
      </c>
      <c r="B2916">
        <v>0</v>
      </c>
      <c r="C2916">
        <v>0</v>
      </c>
      <c r="D2916">
        <v>921</v>
      </c>
      <c r="E2916" t="str">
        <f t="shared" si="45"/>
        <v>Georgia</v>
      </c>
    </row>
    <row r="2917" spans="1:7" x14ac:dyDescent="0.25">
      <c r="A2917" t="s">
        <v>2914</v>
      </c>
      <c r="B2917" s="1">
        <v>6.5293330286264606E-5</v>
      </c>
      <c r="C2917">
        <v>2</v>
      </c>
      <c r="D2917">
        <v>30631</v>
      </c>
      <c r="E2917" t="str">
        <f t="shared" si="45"/>
        <v>Idaho</v>
      </c>
      <c r="G2917" s="1"/>
    </row>
    <row r="2918" spans="1:7" x14ac:dyDescent="0.25">
      <c r="A2918" t="s">
        <v>2915</v>
      </c>
      <c r="B2918">
        <v>0</v>
      </c>
      <c r="C2918">
        <v>0</v>
      </c>
      <c r="D2918">
        <v>3482</v>
      </c>
      <c r="E2918" t="str">
        <f t="shared" si="45"/>
        <v>Texas</v>
      </c>
    </row>
    <row r="2919" spans="1:7" x14ac:dyDescent="0.25">
      <c r="A2919" t="s">
        <v>2916</v>
      </c>
      <c r="B2919">
        <v>0</v>
      </c>
      <c r="C2919">
        <v>0</v>
      </c>
      <c r="D2919">
        <v>1780</v>
      </c>
      <c r="E2919" t="str">
        <f t="shared" si="45"/>
        <v>West Virginia</v>
      </c>
    </row>
    <row r="2920" spans="1:7" x14ac:dyDescent="0.25">
      <c r="A2920" t="s">
        <v>2917</v>
      </c>
      <c r="B2920">
        <v>0</v>
      </c>
      <c r="C2920">
        <v>0</v>
      </c>
      <c r="D2920">
        <v>968</v>
      </c>
      <c r="E2920" t="str">
        <f t="shared" si="45"/>
        <v>North Carolina</v>
      </c>
    </row>
    <row r="2921" spans="1:7" x14ac:dyDescent="0.25">
      <c r="A2921" t="s">
        <v>2918</v>
      </c>
      <c r="B2921">
        <v>0</v>
      </c>
      <c r="C2921">
        <v>0</v>
      </c>
      <c r="D2921">
        <v>7343</v>
      </c>
      <c r="E2921" t="str">
        <f t="shared" si="45"/>
        <v>Wyoming</v>
      </c>
    </row>
    <row r="2922" spans="1:7" x14ac:dyDescent="0.25">
      <c r="A2922" t="s">
        <v>2919</v>
      </c>
      <c r="B2922">
        <v>2.1350793537822099E-4</v>
      </c>
      <c r="C2922">
        <v>3</v>
      </c>
      <c r="D2922">
        <v>14051</v>
      </c>
      <c r="E2922" t="str">
        <f t="shared" si="45"/>
        <v>Utah</v>
      </c>
    </row>
    <row r="2923" spans="1:7" x14ac:dyDescent="0.25">
      <c r="A2923" t="s">
        <v>2920</v>
      </c>
      <c r="B2923">
        <v>1.6678403320857701E-4</v>
      </c>
      <c r="C2923">
        <v>9</v>
      </c>
      <c r="D2923">
        <v>53962</v>
      </c>
      <c r="E2923" t="str">
        <f t="shared" si="45"/>
        <v>New York</v>
      </c>
    </row>
    <row r="2924" spans="1:7" x14ac:dyDescent="0.25">
      <c r="A2924" t="s">
        <v>2921</v>
      </c>
      <c r="B2924">
        <v>1.6659725114531699E-4</v>
      </c>
      <c r="C2924">
        <v>4</v>
      </c>
      <c r="D2924">
        <v>24010</v>
      </c>
      <c r="E2924" t="str">
        <f t="shared" si="45"/>
        <v>Oregon</v>
      </c>
    </row>
    <row r="2925" spans="1:7" x14ac:dyDescent="0.25">
      <c r="A2925" t="s">
        <v>2922</v>
      </c>
      <c r="B2925">
        <v>2.20361392683998E-4</v>
      </c>
      <c r="C2925">
        <v>1</v>
      </c>
      <c r="D2925">
        <v>4538</v>
      </c>
      <c r="E2925" t="str">
        <f t="shared" si="45"/>
        <v>Tennessee</v>
      </c>
    </row>
    <row r="2926" spans="1:7" x14ac:dyDescent="0.25">
      <c r="A2926" t="s">
        <v>2923</v>
      </c>
      <c r="B2926" s="1">
        <v>6.6194479380388098E-5</v>
      </c>
      <c r="C2926">
        <v>1</v>
      </c>
      <c r="D2926">
        <v>15107</v>
      </c>
      <c r="E2926" t="str">
        <f t="shared" si="45"/>
        <v>Arkansas</v>
      </c>
      <c r="G2926" s="1"/>
    </row>
    <row r="2927" spans="1:7" x14ac:dyDescent="0.25">
      <c r="A2927" t="s">
        <v>2924</v>
      </c>
      <c r="B2927">
        <v>0</v>
      </c>
      <c r="C2927">
        <v>0</v>
      </c>
      <c r="D2927">
        <v>2633</v>
      </c>
      <c r="E2927" t="str">
        <f t="shared" si="45"/>
        <v>Florida</v>
      </c>
    </row>
    <row r="2928" spans="1:7" x14ac:dyDescent="0.25">
      <c r="A2928" t="s">
        <v>2925</v>
      </c>
      <c r="B2928">
        <v>0</v>
      </c>
      <c r="C2928">
        <v>0</v>
      </c>
      <c r="D2928">
        <v>5444</v>
      </c>
      <c r="E2928" t="str">
        <f t="shared" si="45"/>
        <v>Georgia</v>
      </c>
    </row>
    <row r="2929" spans="1:5" x14ac:dyDescent="0.25">
      <c r="A2929" t="s">
        <v>2926</v>
      </c>
      <c r="B2929">
        <v>3.4217279726256301E-4</v>
      </c>
      <c r="C2929">
        <v>2</v>
      </c>
      <c r="D2929">
        <v>5845</v>
      </c>
      <c r="E2929" t="str">
        <f t="shared" si="45"/>
        <v>Illinois</v>
      </c>
    </row>
    <row r="2930" spans="1:5" x14ac:dyDescent="0.25">
      <c r="A2930" t="s">
        <v>2927</v>
      </c>
      <c r="B2930">
        <v>0</v>
      </c>
      <c r="C2930">
        <v>0</v>
      </c>
      <c r="D2930">
        <v>1813</v>
      </c>
      <c r="E2930" t="str">
        <f t="shared" si="45"/>
        <v>Indiana</v>
      </c>
    </row>
    <row r="2931" spans="1:5" x14ac:dyDescent="0.25">
      <c r="A2931" t="s">
        <v>2928</v>
      </c>
      <c r="B2931">
        <v>0</v>
      </c>
      <c r="C2931">
        <v>0</v>
      </c>
      <c r="D2931">
        <v>5224</v>
      </c>
      <c r="E2931" t="str">
        <f t="shared" si="45"/>
        <v>Iowa</v>
      </c>
    </row>
    <row r="2932" spans="1:5" x14ac:dyDescent="0.25">
      <c r="A2932" t="s">
        <v>2929</v>
      </c>
      <c r="B2932">
        <v>1.7608733932028499E-4</v>
      </c>
      <c r="C2932">
        <v>1</v>
      </c>
      <c r="D2932">
        <v>5679</v>
      </c>
      <c r="E2932" t="str">
        <f t="shared" si="45"/>
        <v>Kentucky</v>
      </c>
    </row>
    <row r="2933" spans="1:5" x14ac:dyDescent="0.25">
      <c r="A2933" t="s">
        <v>2930</v>
      </c>
      <c r="B2933">
        <v>0</v>
      </c>
      <c r="C2933">
        <v>0</v>
      </c>
      <c r="D2933">
        <v>8530</v>
      </c>
      <c r="E2933" t="str">
        <f t="shared" si="45"/>
        <v>Mississippi</v>
      </c>
    </row>
    <row r="2934" spans="1:5" x14ac:dyDescent="0.25">
      <c r="A2934" t="s">
        <v>2931</v>
      </c>
      <c r="B2934">
        <v>8.7562902868476501E-4</v>
      </c>
      <c r="C2934">
        <v>166</v>
      </c>
      <c r="D2934">
        <v>189578</v>
      </c>
      <c r="E2934" t="str">
        <f t="shared" si="45"/>
        <v>New Jersey</v>
      </c>
    </row>
    <row r="2935" spans="1:5" x14ac:dyDescent="0.25">
      <c r="A2935" t="s">
        <v>2932</v>
      </c>
      <c r="B2935">
        <v>0</v>
      </c>
      <c r="C2935">
        <v>0</v>
      </c>
      <c r="D2935">
        <v>1672</v>
      </c>
      <c r="E2935" t="str">
        <f t="shared" si="45"/>
        <v>New Mexico</v>
      </c>
    </row>
    <row r="2936" spans="1:5" x14ac:dyDescent="0.25">
      <c r="A2936" t="s">
        <v>2933</v>
      </c>
      <c r="B2936">
        <v>1.88241199723937E-4</v>
      </c>
      <c r="C2936">
        <v>9</v>
      </c>
      <c r="D2936">
        <v>47811</v>
      </c>
      <c r="E2936" t="str">
        <f t="shared" si="45"/>
        <v>North Carolina</v>
      </c>
    </row>
    <row r="2937" spans="1:5" x14ac:dyDescent="0.25">
      <c r="A2937" t="s">
        <v>2934</v>
      </c>
      <c r="B2937">
        <v>2.3464998044586601E-4</v>
      </c>
      <c r="C2937">
        <v>6</v>
      </c>
      <c r="D2937">
        <v>25570</v>
      </c>
      <c r="E2937" t="str">
        <f t="shared" si="45"/>
        <v>Ohio</v>
      </c>
    </row>
    <row r="2938" spans="1:5" x14ac:dyDescent="0.25">
      <c r="A2938" t="s">
        <v>2935</v>
      </c>
      <c r="B2938">
        <v>1.04580631666961E-4</v>
      </c>
      <c r="C2938">
        <v>1</v>
      </c>
      <c r="D2938">
        <v>9562</v>
      </c>
      <c r="E2938" t="str">
        <f t="shared" si="45"/>
        <v>Oregon</v>
      </c>
    </row>
    <row r="2939" spans="1:5" x14ac:dyDescent="0.25">
      <c r="A2939" t="s">
        <v>2936</v>
      </c>
      <c r="B2939">
        <v>0</v>
      </c>
      <c r="C2939">
        <v>0</v>
      </c>
      <c r="D2939">
        <v>14024</v>
      </c>
      <c r="E2939" t="str">
        <f t="shared" si="45"/>
        <v>Pennsylvania</v>
      </c>
    </row>
    <row r="2940" spans="1:5" x14ac:dyDescent="0.25">
      <c r="A2940" t="s">
        <v>2937</v>
      </c>
      <c r="B2940">
        <v>1.7424638438756599E-4</v>
      </c>
      <c r="C2940">
        <v>1</v>
      </c>
      <c r="D2940">
        <v>5739</v>
      </c>
      <c r="E2940" t="str">
        <f t="shared" si="45"/>
        <v>South Carolina</v>
      </c>
    </row>
    <row r="2941" spans="1:5" x14ac:dyDescent="0.25">
      <c r="A2941" t="s">
        <v>2938</v>
      </c>
      <c r="B2941">
        <v>0</v>
      </c>
      <c r="C2941">
        <v>0</v>
      </c>
      <c r="D2941">
        <v>8236</v>
      </c>
      <c r="E2941" t="str">
        <f t="shared" si="45"/>
        <v>South Dakota</v>
      </c>
    </row>
    <row r="2942" spans="1:5" x14ac:dyDescent="0.25">
      <c r="A2942" t="s">
        <v>2939</v>
      </c>
      <c r="B2942">
        <v>0</v>
      </c>
      <c r="C2942">
        <v>0</v>
      </c>
      <c r="D2942">
        <v>2547</v>
      </c>
      <c r="E2942" t="str">
        <f t="shared" si="45"/>
        <v>Tennessee</v>
      </c>
    </row>
    <row r="2943" spans="1:5" x14ac:dyDescent="0.25">
      <c r="A2943" t="s">
        <v>2940</v>
      </c>
      <c r="B2943">
        <v>0</v>
      </c>
      <c r="C2943">
        <v>0</v>
      </c>
      <c r="D2943">
        <v>6112</v>
      </c>
      <c r="E2943" t="str">
        <f t="shared" si="45"/>
        <v>Louisiana</v>
      </c>
    </row>
    <row r="2944" spans="1:5" x14ac:dyDescent="0.25">
      <c r="A2944" t="s">
        <v>2941</v>
      </c>
      <c r="B2944">
        <v>3.33128780573344E-4</v>
      </c>
      <c r="C2944">
        <v>19</v>
      </c>
      <c r="D2944">
        <v>57035</v>
      </c>
      <c r="E2944" t="str">
        <f t="shared" si="45"/>
        <v>Alabama</v>
      </c>
    </row>
    <row r="2945" spans="1:7" x14ac:dyDescent="0.25">
      <c r="A2945" t="s">
        <v>2942</v>
      </c>
      <c r="B2945">
        <v>1.15260488704471E-3</v>
      </c>
      <c r="C2945">
        <v>5</v>
      </c>
      <c r="D2945">
        <v>4338</v>
      </c>
      <c r="E2945" t="str">
        <f t="shared" si="45"/>
        <v>Alaska</v>
      </c>
    </row>
    <row r="2946" spans="1:7" x14ac:dyDescent="0.25">
      <c r="A2946" t="s">
        <v>2943</v>
      </c>
      <c r="B2946">
        <v>1.12113907730249E-4</v>
      </c>
      <c r="C2946">
        <v>4</v>
      </c>
      <c r="D2946">
        <v>35678</v>
      </c>
      <c r="E2946" t="str">
        <f t="shared" si="45"/>
        <v>Arizona</v>
      </c>
    </row>
    <row r="2947" spans="1:7" x14ac:dyDescent="0.25">
      <c r="A2947" t="s">
        <v>2944</v>
      </c>
      <c r="B2947" s="1">
        <v>9.5791557570778995E-5</v>
      </c>
      <c r="C2947">
        <v>3</v>
      </c>
      <c r="D2947">
        <v>31318</v>
      </c>
      <c r="E2947" t="str">
        <f t="shared" si="45"/>
        <v>Arkansas</v>
      </c>
      <c r="G2947" s="1"/>
    </row>
    <row r="2948" spans="1:7" x14ac:dyDescent="0.25">
      <c r="A2948" t="s">
        <v>2945</v>
      </c>
      <c r="B2948">
        <v>4.6438218065647502E-4</v>
      </c>
      <c r="C2948">
        <v>158</v>
      </c>
      <c r="D2948">
        <v>340237</v>
      </c>
      <c r="E2948" t="str">
        <f t="shared" ref="E2948:E3011" si="46">IFERROR(RIGHT(A2948,LEN(A2948)-FIND(",",A2948)-1),"DC")</f>
        <v>California</v>
      </c>
    </row>
    <row r="2949" spans="1:7" x14ac:dyDescent="0.25">
      <c r="A2949" t="s">
        <v>2946</v>
      </c>
      <c r="B2949">
        <v>1.5922721723904401E-4</v>
      </c>
      <c r="C2949">
        <v>3</v>
      </c>
      <c r="D2949">
        <v>18841</v>
      </c>
      <c r="E2949" t="str">
        <f t="shared" si="46"/>
        <v>Colorado</v>
      </c>
    </row>
    <row r="2950" spans="1:7" x14ac:dyDescent="0.25">
      <c r="A2950" t="s">
        <v>2947</v>
      </c>
      <c r="B2950">
        <v>2.5267565470066201E-4</v>
      </c>
      <c r="C2950">
        <v>14</v>
      </c>
      <c r="D2950">
        <v>55407</v>
      </c>
      <c r="E2950" t="str">
        <f t="shared" si="46"/>
        <v>Connecticut</v>
      </c>
    </row>
    <row r="2951" spans="1:7" x14ac:dyDescent="0.25">
      <c r="A2951" t="s">
        <v>2948</v>
      </c>
      <c r="B2951">
        <v>4.8071787202219601E-4</v>
      </c>
      <c r="C2951">
        <v>9</v>
      </c>
      <c r="D2951">
        <v>18722</v>
      </c>
      <c r="E2951" t="str">
        <f t="shared" si="46"/>
        <v>Delaware</v>
      </c>
    </row>
    <row r="2952" spans="1:7" x14ac:dyDescent="0.25">
      <c r="A2952" t="s">
        <v>2949</v>
      </c>
      <c r="B2952">
        <v>5.5755969939430495E-4</v>
      </c>
      <c r="C2952">
        <v>117</v>
      </c>
      <c r="D2952">
        <v>209843</v>
      </c>
      <c r="E2952" t="str">
        <f t="shared" si="46"/>
        <v>Florida</v>
      </c>
    </row>
    <row r="2953" spans="1:7" x14ac:dyDescent="0.25">
      <c r="A2953" t="s">
        <v>2950</v>
      </c>
      <c r="B2953">
        <v>4.5452008261104201E-4</v>
      </c>
      <c r="C2953">
        <v>57</v>
      </c>
      <c r="D2953">
        <v>125407</v>
      </c>
      <c r="E2953" t="str">
        <f t="shared" si="46"/>
        <v>Georgia</v>
      </c>
    </row>
    <row r="2954" spans="1:7" x14ac:dyDescent="0.25">
      <c r="A2954" t="s">
        <v>2951</v>
      </c>
      <c r="B2954">
        <v>0</v>
      </c>
      <c r="C2954">
        <v>0</v>
      </c>
      <c r="D2954">
        <v>2917</v>
      </c>
      <c r="E2954" t="str">
        <f t="shared" si="46"/>
        <v>Hawaii</v>
      </c>
    </row>
    <row r="2955" spans="1:7" x14ac:dyDescent="0.25">
      <c r="A2955" t="s">
        <v>2952</v>
      </c>
      <c r="B2955">
        <v>2.9392313909914998E-4</v>
      </c>
      <c r="C2955">
        <v>4</v>
      </c>
      <c r="D2955">
        <v>13609</v>
      </c>
      <c r="E2955" t="str">
        <f t="shared" si="46"/>
        <v>Idaho</v>
      </c>
    </row>
    <row r="2956" spans="1:7" x14ac:dyDescent="0.25">
      <c r="A2956" t="s">
        <v>2953</v>
      </c>
      <c r="B2956">
        <v>4.6090720026981103E-4</v>
      </c>
      <c r="C2956">
        <v>82</v>
      </c>
      <c r="D2956">
        <v>177910</v>
      </c>
      <c r="E2956" t="str">
        <f t="shared" si="46"/>
        <v>Illinois</v>
      </c>
    </row>
    <row r="2957" spans="1:7" x14ac:dyDescent="0.25">
      <c r="A2957" t="s">
        <v>2954</v>
      </c>
      <c r="B2957">
        <v>2.8070738260421702E-4</v>
      </c>
      <c r="C2957">
        <v>21</v>
      </c>
      <c r="D2957">
        <v>74811</v>
      </c>
      <c r="E2957" t="str">
        <f t="shared" si="46"/>
        <v>Indiana</v>
      </c>
    </row>
    <row r="2958" spans="1:7" x14ac:dyDescent="0.25">
      <c r="A2958" t="s">
        <v>2955</v>
      </c>
      <c r="B2958">
        <v>0</v>
      </c>
      <c r="C2958">
        <v>0</v>
      </c>
      <c r="D2958">
        <v>18725</v>
      </c>
      <c r="E2958" t="str">
        <f t="shared" si="46"/>
        <v>Kansas</v>
      </c>
    </row>
    <row r="2959" spans="1:7" x14ac:dyDescent="0.25">
      <c r="A2959" t="s">
        <v>2956</v>
      </c>
      <c r="B2959">
        <v>1.2960082944535301E-4</v>
      </c>
      <c r="C2959">
        <v>4</v>
      </c>
      <c r="D2959">
        <v>30864</v>
      </c>
      <c r="E2959" t="str">
        <f t="shared" si="46"/>
        <v>Kentucky</v>
      </c>
    </row>
    <row r="2960" spans="1:7" x14ac:dyDescent="0.25">
      <c r="A2960" t="s">
        <v>2957</v>
      </c>
      <c r="B2960">
        <v>1.31440588853837E-4</v>
      </c>
      <c r="C2960">
        <v>4</v>
      </c>
      <c r="D2960">
        <v>30432</v>
      </c>
      <c r="E2960" t="str">
        <f t="shared" si="46"/>
        <v>Louisiana</v>
      </c>
    </row>
    <row r="2961" spans="1:5" x14ac:dyDescent="0.25">
      <c r="A2961" t="s">
        <v>2958</v>
      </c>
      <c r="B2961">
        <v>2.9280433350409302E-4</v>
      </c>
      <c r="C2961">
        <v>4</v>
      </c>
      <c r="D2961">
        <v>13661</v>
      </c>
      <c r="E2961" t="str">
        <f t="shared" si="46"/>
        <v>Maine</v>
      </c>
    </row>
    <row r="2962" spans="1:5" x14ac:dyDescent="0.25">
      <c r="A2962" t="s">
        <v>2959</v>
      </c>
      <c r="B2962">
        <v>4.5616056852015798E-4</v>
      </c>
      <c r="C2962">
        <v>38</v>
      </c>
      <c r="D2962">
        <v>83304</v>
      </c>
      <c r="E2962" t="str">
        <f t="shared" si="46"/>
        <v>Maryland</v>
      </c>
    </row>
    <row r="2963" spans="1:5" x14ac:dyDescent="0.25">
      <c r="A2963" t="s">
        <v>2960</v>
      </c>
      <c r="B2963">
        <v>4.6517713072935502E-4</v>
      </c>
      <c r="C2963">
        <v>32</v>
      </c>
      <c r="D2963">
        <v>68791</v>
      </c>
      <c r="E2963" t="str">
        <f t="shared" si="46"/>
        <v>Massachusetts</v>
      </c>
    </row>
    <row r="2964" spans="1:5" x14ac:dyDescent="0.25">
      <c r="A2964" t="s">
        <v>2961</v>
      </c>
      <c r="B2964">
        <v>4.1832952653464401E-4</v>
      </c>
      <c r="C2964">
        <v>50</v>
      </c>
      <c r="D2964">
        <v>119523</v>
      </c>
      <c r="E2964" t="str">
        <f t="shared" si="46"/>
        <v>Michigan</v>
      </c>
    </row>
    <row r="2965" spans="1:5" x14ac:dyDescent="0.25">
      <c r="A2965" t="s">
        <v>2962</v>
      </c>
      <c r="B2965">
        <v>3.3811865147015299E-4</v>
      </c>
      <c r="C2965">
        <v>24</v>
      </c>
      <c r="D2965">
        <v>70981</v>
      </c>
      <c r="E2965" t="str">
        <f t="shared" si="46"/>
        <v>Minnesota</v>
      </c>
    </row>
    <row r="2966" spans="1:5" x14ac:dyDescent="0.25">
      <c r="A2966" t="s">
        <v>2963</v>
      </c>
      <c r="B2966">
        <v>3.0327773241567403E-4</v>
      </c>
      <c r="C2966">
        <v>13</v>
      </c>
      <c r="D2966">
        <v>42865</v>
      </c>
      <c r="E2966" t="str">
        <f t="shared" si="46"/>
        <v>Mississippi</v>
      </c>
    </row>
    <row r="2967" spans="1:5" x14ac:dyDescent="0.25">
      <c r="A2967" t="s">
        <v>2964</v>
      </c>
      <c r="B2967">
        <v>2.9024543153688398E-4</v>
      </c>
      <c r="C2967">
        <v>25</v>
      </c>
      <c r="D2967">
        <v>86134</v>
      </c>
      <c r="E2967" t="str">
        <f t="shared" si="46"/>
        <v>Missouri</v>
      </c>
    </row>
    <row r="2968" spans="1:5" x14ac:dyDescent="0.25">
      <c r="A2968" t="s">
        <v>2965</v>
      </c>
      <c r="B2968">
        <v>2.8956131460833301E-4</v>
      </c>
      <c r="C2968">
        <v>2</v>
      </c>
      <c r="D2968">
        <v>6907</v>
      </c>
      <c r="E2968" t="str">
        <f t="shared" si="46"/>
        <v>Montana</v>
      </c>
    </row>
    <row r="2969" spans="1:5" x14ac:dyDescent="0.25">
      <c r="A2969" t="s">
        <v>2966</v>
      </c>
      <c r="B2969">
        <v>1.7958695001496399E-4</v>
      </c>
      <c r="C2969">
        <v>3</v>
      </c>
      <c r="D2969">
        <v>16705</v>
      </c>
      <c r="E2969" t="str">
        <f t="shared" si="46"/>
        <v>Nebraska</v>
      </c>
    </row>
    <row r="2970" spans="1:5" x14ac:dyDescent="0.25">
      <c r="A2970" t="s">
        <v>2967</v>
      </c>
      <c r="B2970">
        <v>0</v>
      </c>
      <c r="C2970">
        <v>0</v>
      </c>
      <c r="D2970">
        <v>8739</v>
      </c>
      <c r="E2970" t="str">
        <f t="shared" si="46"/>
        <v>Nevada</v>
      </c>
    </row>
    <row r="2971" spans="1:5" x14ac:dyDescent="0.25">
      <c r="A2971" t="s">
        <v>2968</v>
      </c>
      <c r="B2971">
        <v>3.8623459889541802E-4</v>
      </c>
      <c r="C2971">
        <v>10</v>
      </c>
      <c r="D2971">
        <v>25891</v>
      </c>
      <c r="E2971" t="str">
        <f t="shared" si="46"/>
        <v>New Hampshire</v>
      </c>
    </row>
    <row r="2972" spans="1:5" x14ac:dyDescent="0.25">
      <c r="A2972" t="s">
        <v>2969</v>
      </c>
      <c r="B2972">
        <v>5.4802671238773904E-4</v>
      </c>
      <c r="C2972">
        <v>70</v>
      </c>
      <c r="D2972">
        <v>127731</v>
      </c>
      <c r="E2972" t="str">
        <f t="shared" si="46"/>
        <v>New Jersey</v>
      </c>
    </row>
    <row r="2973" spans="1:5" x14ac:dyDescent="0.25">
      <c r="A2973" t="s">
        <v>2970</v>
      </c>
      <c r="B2973">
        <v>3.6446100267273303E-4</v>
      </c>
      <c r="C2973">
        <v>9</v>
      </c>
      <c r="D2973">
        <v>24694</v>
      </c>
      <c r="E2973" t="str">
        <f t="shared" si="46"/>
        <v>New Mexico</v>
      </c>
    </row>
    <row r="2974" spans="1:5" x14ac:dyDescent="0.25">
      <c r="A2974" t="s">
        <v>2971</v>
      </c>
      <c r="B2974">
        <v>4.9157260220100696E-4</v>
      </c>
      <c r="C2974">
        <v>80</v>
      </c>
      <c r="D2974">
        <v>162743</v>
      </c>
      <c r="E2974" t="str">
        <f t="shared" si="46"/>
        <v>New York</v>
      </c>
    </row>
    <row r="2975" spans="1:5" x14ac:dyDescent="0.25">
      <c r="A2975" t="s">
        <v>2972</v>
      </c>
      <c r="B2975">
        <v>2.8895686571472901E-4</v>
      </c>
      <c r="C2975">
        <v>29</v>
      </c>
      <c r="D2975">
        <v>100361</v>
      </c>
      <c r="E2975" t="str">
        <f t="shared" si="46"/>
        <v>North Carolina</v>
      </c>
    </row>
    <row r="2976" spans="1:5" x14ac:dyDescent="0.25">
      <c r="A2976" t="s">
        <v>2973</v>
      </c>
      <c r="B2976">
        <v>0</v>
      </c>
      <c r="C2976">
        <v>0</v>
      </c>
      <c r="D2976">
        <v>4470</v>
      </c>
      <c r="E2976" t="str">
        <f t="shared" si="46"/>
        <v>North Dakota</v>
      </c>
    </row>
    <row r="2977" spans="1:5" x14ac:dyDescent="0.25">
      <c r="A2977" t="s">
        <v>2974</v>
      </c>
      <c r="B2977">
        <v>3.1692930715732001E-4</v>
      </c>
      <c r="C2977">
        <v>36</v>
      </c>
      <c r="D2977">
        <v>113590</v>
      </c>
      <c r="E2977" t="str">
        <f t="shared" si="46"/>
        <v>Ohio</v>
      </c>
    </row>
    <row r="2978" spans="1:5" x14ac:dyDescent="0.25">
      <c r="A2978" t="s">
        <v>2975</v>
      </c>
      <c r="B2978">
        <v>2.21680336954133E-4</v>
      </c>
      <c r="C2978">
        <v>9</v>
      </c>
      <c r="D2978">
        <v>40599</v>
      </c>
      <c r="E2978" t="str">
        <f t="shared" si="46"/>
        <v>Oklahoma</v>
      </c>
    </row>
    <row r="2979" spans="1:5" x14ac:dyDescent="0.25">
      <c r="A2979" t="s">
        <v>2976</v>
      </c>
      <c r="B2979">
        <v>3.4695718548327599E-4</v>
      </c>
      <c r="C2979">
        <v>10</v>
      </c>
      <c r="D2979">
        <v>28822</v>
      </c>
      <c r="E2979" t="str">
        <f t="shared" si="46"/>
        <v>Oregon</v>
      </c>
    </row>
    <row r="2980" spans="1:5" x14ac:dyDescent="0.25">
      <c r="A2980" t="s">
        <v>2977</v>
      </c>
      <c r="B2980">
        <v>3.9258687676835198E-4</v>
      </c>
      <c r="C2980">
        <v>58</v>
      </c>
      <c r="D2980">
        <v>147738</v>
      </c>
      <c r="E2980" t="str">
        <f t="shared" si="46"/>
        <v>Pennsylvania</v>
      </c>
    </row>
    <row r="2981" spans="1:5" x14ac:dyDescent="0.25">
      <c r="A2981" t="s">
        <v>2978</v>
      </c>
      <c r="B2981">
        <v>1.7730496453904801E-4</v>
      </c>
      <c r="C2981">
        <v>1</v>
      </c>
      <c r="D2981">
        <v>5640</v>
      </c>
      <c r="E2981" t="str">
        <f t="shared" si="46"/>
        <v>Puerto Rico</v>
      </c>
    </row>
    <row r="2982" spans="1:5" x14ac:dyDescent="0.25">
      <c r="A2982" t="s">
        <v>2979</v>
      </c>
      <c r="B2982">
        <v>3.84699934051435E-4</v>
      </c>
      <c r="C2982">
        <v>7</v>
      </c>
      <c r="D2982">
        <v>18196</v>
      </c>
      <c r="E2982" t="str">
        <f t="shared" si="46"/>
        <v>Rhode Island</v>
      </c>
    </row>
    <row r="2983" spans="1:5" x14ac:dyDescent="0.25">
      <c r="A2983" t="s">
        <v>2980</v>
      </c>
      <c r="B2983">
        <v>4.8219882664957099E-4</v>
      </c>
      <c r="C2983">
        <v>42</v>
      </c>
      <c r="D2983">
        <v>87101</v>
      </c>
      <c r="E2983" t="str">
        <f t="shared" si="46"/>
        <v>South Carolina</v>
      </c>
    </row>
    <row r="2984" spans="1:5" x14ac:dyDescent="0.25">
      <c r="A2984" t="s">
        <v>2981</v>
      </c>
      <c r="B2984">
        <v>0</v>
      </c>
      <c r="C2984">
        <v>0</v>
      </c>
      <c r="D2984">
        <v>3135</v>
      </c>
      <c r="E2984" t="str">
        <f t="shared" si="46"/>
        <v>South Dakota</v>
      </c>
    </row>
    <row r="2985" spans="1:5" x14ac:dyDescent="0.25">
      <c r="A2985" t="s">
        <v>2982</v>
      </c>
      <c r="B2985">
        <v>3.02422563906668E-4</v>
      </c>
      <c r="C2985">
        <v>19</v>
      </c>
      <c r="D2985">
        <v>62826</v>
      </c>
      <c r="E2985" t="str">
        <f t="shared" si="46"/>
        <v>Tennessee</v>
      </c>
    </row>
    <row r="2986" spans="1:5" x14ac:dyDescent="0.25">
      <c r="A2986" t="s">
        <v>2983</v>
      </c>
      <c r="B2986">
        <v>3.6997641400360299E-4</v>
      </c>
      <c r="C2986">
        <v>80</v>
      </c>
      <c r="D2986">
        <v>216230</v>
      </c>
      <c r="E2986" t="str">
        <f t="shared" si="46"/>
        <v>Texas</v>
      </c>
    </row>
    <row r="2987" spans="1:5" x14ac:dyDescent="0.25">
      <c r="A2987" t="s">
        <v>2984</v>
      </c>
      <c r="B2987">
        <v>0</v>
      </c>
      <c r="C2987">
        <v>0</v>
      </c>
      <c r="D2987">
        <v>8235</v>
      </c>
      <c r="E2987" t="str">
        <f t="shared" si="46"/>
        <v>Vermont</v>
      </c>
    </row>
    <row r="2988" spans="1:5" x14ac:dyDescent="0.25">
      <c r="A2988" t="s">
        <v>2985</v>
      </c>
      <c r="B2988">
        <v>3.0268040312542101E-4</v>
      </c>
      <c r="C2988">
        <v>27</v>
      </c>
      <c r="D2988">
        <v>89203</v>
      </c>
      <c r="E2988" t="str">
        <f t="shared" si="46"/>
        <v>Virginia</v>
      </c>
    </row>
    <row r="2989" spans="1:5" x14ac:dyDescent="0.25">
      <c r="A2989" t="s">
        <v>2986</v>
      </c>
      <c r="B2989">
        <v>3.3158331030669298E-4</v>
      </c>
      <c r="C2989">
        <v>6</v>
      </c>
      <c r="D2989">
        <v>18095</v>
      </c>
      <c r="E2989" t="str">
        <f t="shared" si="46"/>
        <v>Washington</v>
      </c>
    </row>
    <row r="2990" spans="1:5" x14ac:dyDescent="0.25">
      <c r="A2990" t="s">
        <v>2987</v>
      </c>
      <c r="B2990">
        <v>2.2603248409702701E-4</v>
      </c>
      <c r="C2990">
        <v>7</v>
      </c>
      <c r="D2990">
        <v>30969</v>
      </c>
      <c r="E2990" t="str">
        <f t="shared" si="46"/>
        <v>West Virginia</v>
      </c>
    </row>
    <row r="2991" spans="1:5" x14ac:dyDescent="0.25">
      <c r="A2991" t="s">
        <v>2988</v>
      </c>
      <c r="B2991">
        <v>2.7198359729685401E-4</v>
      </c>
      <c r="C2991">
        <v>13</v>
      </c>
      <c r="D2991">
        <v>47797</v>
      </c>
      <c r="E2991" t="str">
        <f t="shared" si="46"/>
        <v>Wisconsin</v>
      </c>
    </row>
    <row r="2992" spans="1:5" x14ac:dyDescent="0.25">
      <c r="A2992" t="s">
        <v>2989</v>
      </c>
      <c r="B2992">
        <v>0</v>
      </c>
      <c r="C2992">
        <v>0</v>
      </c>
      <c r="D2992">
        <v>4778</v>
      </c>
      <c r="E2992" t="str">
        <f t="shared" si="46"/>
        <v>Wyoming</v>
      </c>
    </row>
    <row r="2993" spans="1:7" x14ac:dyDescent="0.25">
      <c r="A2993" t="s">
        <v>2990</v>
      </c>
      <c r="B2993">
        <v>0</v>
      </c>
      <c r="C2993">
        <v>0</v>
      </c>
      <c r="D2993">
        <v>7591</v>
      </c>
      <c r="E2993" t="str">
        <f t="shared" si="46"/>
        <v>Texas</v>
      </c>
    </row>
    <row r="2994" spans="1:7" x14ac:dyDescent="0.25">
      <c r="A2994" t="s">
        <v>2991</v>
      </c>
      <c r="B2994">
        <v>0</v>
      </c>
      <c r="C2994">
        <v>0</v>
      </c>
      <c r="D2994">
        <v>6908</v>
      </c>
      <c r="E2994" t="str">
        <f t="shared" si="46"/>
        <v>West Virginia</v>
      </c>
    </row>
    <row r="2995" spans="1:7" x14ac:dyDescent="0.25">
      <c r="A2995" t="s">
        <v>2992</v>
      </c>
      <c r="B2995">
        <v>0</v>
      </c>
      <c r="C2995">
        <v>0</v>
      </c>
      <c r="D2995">
        <v>6140</v>
      </c>
      <c r="E2995" t="str">
        <f t="shared" si="46"/>
        <v>Georgia</v>
      </c>
    </row>
    <row r="2996" spans="1:7" x14ac:dyDescent="0.25">
      <c r="A2996" t="s">
        <v>2993</v>
      </c>
      <c r="B2996">
        <v>0</v>
      </c>
      <c r="C2996">
        <v>0</v>
      </c>
      <c r="D2996">
        <v>1696</v>
      </c>
      <c r="E2996" t="str">
        <f t="shared" si="46"/>
        <v>Texas</v>
      </c>
    </row>
    <row r="2997" spans="1:7" x14ac:dyDescent="0.25">
      <c r="A2997" t="s">
        <v>2994</v>
      </c>
      <c r="B2997">
        <v>1.9526619836051E-3</v>
      </c>
      <c r="C2997">
        <v>313</v>
      </c>
      <c r="D2997">
        <v>160294</v>
      </c>
      <c r="E2997" t="str">
        <f t="shared" si="46"/>
        <v>Utah</v>
      </c>
    </row>
    <row r="2998" spans="1:7" x14ac:dyDescent="0.25">
      <c r="A2998" t="s">
        <v>2995</v>
      </c>
      <c r="B2998">
        <v>0</v>
      </c>
      <c r="C2998">
        <v>0</v>
      </c>
      <c r="D2998">
        <v>2620</v>
      </c>
      <c r="E2998" t="str">
        <f t="shared" si="46"/>
        <v>Puerto Rico</v>
      </c>
    </row>
    <row r="2999" spans="1:7" x14ac:dyDescent="0.25">
      <c r="A2999" t="s">
        <v>2996</v>
      </c>
      <c r="B2999">
        <v>0</v>
      </c>
      <c r="C2999">
        <v>0</v>
      </c>
      <c r="D2999">
        <v>10174</v>
      </c>
      <c r="E2999" t="str">
        <f t="shared" si="46"/>
        <v>Texas</v>
      </c>
    </row>
    <row r="3000" spans="1:7" x14ac:dyDescent="0.25">
      <c r="A3000" t="s">
        <v>2997</v>
      </c>
      <c r="B3000">
        <v>0</v>
      </c>
      <c r="C3000">
        <v>0</v>
      </c>
      <c r="D3000">
        <v>14150</v>
      </c>
      <c r="E3000" t="str">
        <f t="shared" si="46"/>
        <v>Texas</v>
      </c>
    </row>
    <row r="3001" spans="1:7" x14ac:dyDescent="0.25">
      <c r="A3001" t="s">
        <v>2998</v>
      </c>
      <c r="B3001">
        <v>0</v>
      </c>
      <c r="C3001">
        <v>0</v>
      </c>
      <c r="D3001">
        <v>4468</v>
      </c>
      <c r="E3001" t="str">
        <f t="shared" si="46"/>
        <v>Alaska</v>
      </c>
    </row>
    <row r="3002" spans="1:7" x14ac:dyDescent="0.25">
      <c r="A3002" t="s">
        <v>2999</v>
      </c>
      <c r="B3002" s="1">
        <v>9.7780385254764196E-5</v>
      </c>
      <c r="C3002">
        <v>1</v>
      </c>
      <c r="D3002">
        <v>10227</v>
      </c>
      <c r="E3002" t="str">
        <f t="shared" si="46"/>
        <v>New Mexico</v>
      </c>
      <c r="G3002" s="1"/>
    </row>
    <row r="3003" spans="1:7" x14ac:dyDescent="0.25">
      <c r="A3003" t="s">
        <v>3000</v>
      </c>
      <c r="B3003">
        <v>0</v>
      </c>
      <c r="C3003">
        <v>0</v>
      </c>
      <c r="D3003">
        <v>3796</v>
      </c>
      <c r="E3003" t="str">
        <f t="shared" si="46"/>
        <v>Idaho</v>
      </c>
    </row>
    <row r="3004" spans="1:7" x14ac:dyDescent="0.25">
      <c r="A3004" t="s">
        <v>3001</v>
      </c>
      <c r="B3004">
        <v>0</v>
      </c>
      <c r="C3004">
        <v>0</v>
      </c>
      <c r="D3004">
        <v>2481</v>
      </c>
      <c r="E3004" t="str">
        <f t="shared" si="46"/>
        <v>Montana</v>
      </c>
    </row>
    <row r="3005" spans="1:7" x14ac:dyDescent="0.25">
      <c r="A3005" t="s">
        <v>3002</v>
      </c>
      <c r="B3005">
        <v>0</v>
      </c>
      <c r="C3005">
        <v>0</v>
      </c>
      <c r="D3005">
        <v>1738</v>
      </c>
      <c r="E3005" t="str">
        <f t="shared" si="46"/>
        <v>Nebraska</v>
      </c>
    </row>
    <row r="3006" spans="1:7" x14ac:dyDescent="0.25">
      <c r="A3006" t="s">
        <v>3003</v>
      </c>
      <c r="B3006">
        <v>0</v>
      </c>
      <c r="C3006">
        <v>0</v>
      </c>
      <c r="D3006">
        <v>3306</v>
      </c>
      <c r="E3006" t="str">
        <f t="shared" si="46"/>
        <v>Arkansas</v>
      </c>
    </row>
    <row r="3007" spans="1:7" x14ac:dyDescent="0.25">
      <c r="A3007" t="s">
        <v>3004</v>
      </c>
      <c r="B3007">
        <v>0</v>
      </c>
      <c r="C3007">
        <v>0</v>
      </c>
      <c r="D3007">
        <v>2202</v>
      </c>
      <c r="E3007" t="str">
        <f t="shared" si="46"/>
        <v>Iowa</v>
      </c>
    </row>
    <row r="3008" spans="1:7" x14ac:dyDescent="0.25">
      <c r="A3008" t="s">
        <v>3005</v>
      </c>
      <c r="B3008" s="1">
        <v>5.5090348170971901E-5</v>
      </c>
      <c r="C3008">
        <v>1</v>
      </c>
      <c r="D3008">
        <v>18152</v>
      </c>
      <c r="E3008" t="str">
        <f t="shared" si="46"/>
        <v>Michigan</v>
      </c>
      <c r="G3008" s="1"/>
    </row>
    <row r="3009" spans="1:7" x14ac:dyDescent="0.25">
      <c r="A3009" t="s">
        <v>3006</v>
      </c>
      <c r="B3009">
        <v>0</v>
      </c>
      <c r="C3009">
        <v>0</v>
      </c>
      <c r="D3009">
        <v>691</v>
      </c>
      <c r="E3009" t="str">
        <f t="shared" si="46"/>
        <v>Tennessee</v>
      </c>
    </row>
    <row r="3010" spans="1:7" x14ac:dyDescent="0.25">
      <c r="A3010" t="s">
        <v>3007</v>
      </c>
      <c r="B3010">
        <v>0</v>
      </c>
      <c r="C3010">
        <v>0</v>
      </c>
      <c r="D3010">
        <v>9402</v>
      </c>
      <c r="E3010" t="str">
        <f t="shared" si="46"/>
        <v>Ohio</v>
      </c>
    </row>
    <row r="3011" spans="1:7" x14ac:dyDescent="0.25">
      <c r="A3011" t="s">
        <v>3008</v>
      </c>
      <c r="B3011">
        <v>0</v>
      </c>
      <c r="C3011">
        <v>0</v>
      </c>
      <c r="D3011">
        <v>12213</v>
      </c>
      <c r="E3011" t="str">
        <f t="shared" si="46"/>
        <v>Texas</v>
      </c>
    </row>
    <row r="3012" spans="1:7" x14ac:dyDescent="0.25">
      <c r="A3012" t="s">
        <v>3009</v>
      </c>
      <c r="B3012" s="1">
        <v>8.2494637848484696E-5</v>
      </c>
      <c r="C3012">
        <v>1</v>
      </c>
      <c r="D3012">
        <v>12122</v>
      </c>
      <c r="E3012" t="str">
        <f t="shared" ref="E3012:E3075" si="47">IFERROR(RIGHT(A3012,LEN(A3012)-FIND(",",A3012)-1),"DC")</f>
        <v>North Carolina</v>
      </c>
      <c r="G3012" s="1"/>
    </row>
    <row r="3013" spans="1:7" x14ac:dyDescent="0.25">
      <c r="A3013" t="s">
        <v>3010</v>
      </c>
      <c r="B3013">
        <v>1.17013807629295E-4</v>
      </c>
      <c r="C3013">
        <v>11</v>
      </c>
      <c r="D3013">
        <v>94006</v>
      </c>
      <c r="E3013" t="str">
        <f t="shared" si="47"/>
        <v>Indiana</v>
      </c>
    </row>
    <row r="3014" spans="1:7" x14ac:dyDescent="0.25">
      <c r="A3014" t="s">
        <v>3011</v>
      </c>
      <c r="B3014">
        <v>0</v>
      </c>
      <c r="C3014">
        <v>0</v>
      </c>
      <c r="D3014">
        <v>3858</v>
      </c>
      <c r="E3014" t="str">
        <f t="shared" si="47"/>
        <v>Puerto Rico</v>
      </c>
    </row>
    <row r="3015" spans="1:7" x14ac:dyDescent="0.25">
      <c r="A3015" t="s">
        <v>3012</v>
      </c>
      <c r="B3015">
        <v>0</v>
      </c>
      <c r="C3015">
        <v>0</v>
      </c>
      <c r="D3015">
        <v>6277</v>
      </c>
      <c r="E3015" t="str">
        <f t="shared" si="47"/>
        <v>Puerto Rico</v>
      </c>
    </row>
    <row r="3016" spans="1:7" x14ac:dyDescent="0.25">
      <c r="A3016" t="s">
        <v>3013</v>
      </c>
      <c r="B3016">
        <v>0</v>
      </c>
      <c r="C3016">
        <v>0</v>
      </c>
      <c r="D3016">
        <v>18822</v>
      </c>
      <c r="E3016" t="str">
        <f t="shared" si="47"/>
        <v>Pennsylvania</v>
      </c>
    </row>
    <row r="3017" spans="1:7" x14ac:dyDescent="0.25">
      <c r="A3017" t="s">
        <v>3014</v>
      </c>
      <c r="B3017">
        <v>7.3650641732625401E-4</v>
      </c>
      <c r="C3017">
        <v>197</v>
      </c>
      <c r="D3017">
        <v>267479</v>
      </c>
      <c r="E3017" t="str">
        <f t="shared" si="47"/>
        <v>California</v>
      </c>
    </row>
    <row r="3018" spans="1:7" x14ac:dyDescent="0.25">
      <c r="A3018" t="s">
        <v>3015</v>
      </c>
      <c r="B3018" s="1">
        <v>4.3679566698706597E-5</v>
      </c>
      <c r="C3018">
        <v>1</v>
      </c>
      <c r="D3018">
        <v>22894</v>
      </c>
      <c r="E3018" t="str">
        <f t="shared" si="47"/>
        <v>Illinois</v>
      </c>
      <c r="G3018" s="1"/>
    </row>
    <row r="3019" spans="1:7" x14ac:dyDescent="0.25">
      <c r="A3019" t="s">
        <v>3016</v>
      </c>
      <c r="B3019">
        <v>0</v>
      </c>
      <c r="C3019">
        <v>0</v>
      </c>
      <c r="D3019">
        <v>13701</v>
      </c>
      <c r="E3019" t="str">
        <f t="shared" si="47"/>
        <v>Louisiana</v>
      </c>
    </row>
    <row r="3020" spans="1:7" x14ac:dyDescent="0.25">
      <c r="A3020" t="s">
        <v>3017</v>
      </c>
      <c r="B3020">
        <v>0</v>
      </c>
      <c r="C3020">
        <v>0</v>
      </c>
      <c r="D3020">
        <v>4903</v>
      </c>
      <c r="E3020" t="str">
        <f t="shared" si="47"/>
        <v>Indiana</v>
      </c>
    </row>
    <row r="3021" spans="1:7" x14ac:dyDescent="0.25">
      <c r="A3021" t="s">
        <v>3018</v>
      </c>
      <c r="B3021">
        <v>0</v>
      </c>
      <c r="C3021">
        <v>0</v>
      </c>
      <c r="D3021">
        <v>5435</v>
      </c>
      <c r="E3021" t="str">
        <f t="shared" si="47"/>
        <v>Missouri</v>
      </c>
    </row>
    <row r="3022" spans="1:7" x14ac:dyDescent="0.25">
      <c r="A3022" t="s">
        <v>3019</v>
      </c>
      <c r="B3022">
        <v>0</v>
      </c>
      <c r="C3022">
        <v>0</v>
      </c>
      <c r="D3022">
        <v>9246</v>
      </c>
      <c r="E3022" t="str">
        <f t="shared" si="47"/>
        <v>Wisconsin</v>
      </c>
    </row>
    <row r="3023" spans="1:7" x14ac:dyDescent="0.25">
      <c r="A3023" t="s">
        <v>3020</v>
      </c>
      <c r="B3023" s="1">
        <v>8.9285714285680594E-5</v>
      </c>
      <c r="C3023">
        <v>1</v>
      </c>
      <c r="D3023">
        <v>11200</v>
      </c>
      <c r="E3023" t="str">
        <f t="shared" si="47"/>
        <v>Louisiana</v>
      </c>
      <c r="G3023" s="1"/>
    </row>
    <row r="3024" spans="1:7" x14ac:dyDescent="0.25">
      <c r="A3024" t="s">
        <v>3021</v>
      </c>
      <c r="B3024" s="1">
        <v>8.6338388925688502E-5</v>
      </c>
      <c r="C3024">
        <v>3</v>
      </c>
      <c r="D3024">
        <v>34747</v>
      </c>
      <c r="E3024" t="str">
        <f t="shared" si="47"/>
        <v>Texas</v>
      </c>
      <c r="G3024" s="1"/>
    </row>
    <row r="3025" spans="1:7" x14ac:dyDescent="0.25">
      <c r="A3025" t="s">
        <v>3022</v>
      </c>
      <c r="B3025">
        <v>0</v>
      </c>
      <c r="C3025">
        <v>0</v>
      </c>
      <c r="D3025">
        <v>1526</v>
      </c>
      <c r="E3025" t="str">
        <f t="shared" si="47"/>
        <v>Puerto Rico</v>
      </c>
    </row>
    <row r="3026" spans="1:7" x14ac:dyDescent="0.25">
      <c r="A3026" t="s">
        <v>3023</v>
      </c>
      <c r="B3026" s="1">
        <v>9.6096096096065495E-5</v>
      </c>
      <c r="C3026">
        <v>4</v>
      </c>
      <c r="D3026">
        <v>41625</v>
      </c>
      <c r="E3026" t="str">
        <f t="shared" si="47"/>
        <v>Indiana</v>
      </c>
      <c r="G3026" s="1"/>
    </row>
    <row r="3027" spans="1:7" x14ac:dyDescent="0.25">
      <c r="A3027" t="s">
        <v>3024</v>
      </c>
      <c r="B3027">
        <v>0</v>
      </c>
      <c r="C3027">
        <v>0</v>
      </c>
      <c r="D3027">
        <v>8080</v>
      </c>
      <c r="E3027" t="str">
        <f t="shared" si="47"/>
        <v>Wisconsin</v>
      </c>
    </row>
    <row r="3028" spans="1:7" x14ac:dyDescent="0.25">
      <c r="A3028" t="s">
        <v>3025</v>
      </c>
      <c r="B3028">
        <v>0</v>
      </c>
      <c r="C3028">
        <v>0</v>
      </c>
      <c r="D3028">
        <v>2087</v>
      </c>
      <c r="E3028" t="str">
        <f t="shared" si="47"/>
        <v>Puerto Rico</v>
      </c>
    </row>
    <row r="3029" spans="1:7" x14ac:dyDescent="0.25">
      <c r="A3029" t="s">
        <v>3026</v>
      </c>
      <c r="B3029">
        <v>0</v>
      </c>
      <c r="C3029">
        <v>0</v>
      </c>
      <c r="D3029">
        <v>2177</v>
      </c>
      <c r="E3029" t="str">
        <f t="shared" si="47"/>
        <v>Ohio</v>
      </c>
    </row>
    <row r="3030" spans="1:7" x14ac:dyDescent="0.25">
      <c r="A3030" t="s">
        <v>3027</v>
      </c>
      <c r="B3030">
        <v>6.8538158796549399E-4</v>
      </c>
      <c r="C3030">
        <v>97</v>
      </c>
      <c r="D3030">
        <v>141527</v>
      </c>
      <c r="E3030" t="str">
        <f t="shared" si="47"/>
        <v>Virginia</v>
      </c>
    </row>
    <row r="3031" spans="1:7" x14ac:dyDescent="0.25">
      <c r="A3031" t="s">
        <v>3028</v>
      </c>
      <c r="B3031">
        <v>3.2906053218062498E-4</v>
      </c>
      <c r="C3031">
        <v>44</v>
      </c>
      <c r="D3031">
        <v>133714</v>
      </c>
      <c r="E3031" t="str">
        <f t="shared" si="47"/>
        <v>Florida</v>
      </c>
    </row>
    <row r="3032" spans="1:7" x14ac:dyDescent="0.25">
      <c r="A3032" t="s">
        <v>3029</v>
      </c>
      <c r="B3032">
        <v>0</v>
      </c>
      <c r="C3032">
        <v>0</v>
      </c>
      <c r="D3032">
        <v>3632</v>
      </c>
      <c r="E3032" t="str">
        <f t="shared" si="47"/>
        <v>Illinois</v>
      </c>
    </row>
    <row r="3033" spans="1:7" x14ac:dyDescent="0.25">
      <c r="A3033" t="s">
        <v>3030</v>
      </c>
      <c r="B3033" s="1">
        <v>8.7382034253735696E-5</v>
      </c>
      <c r="C3033">
        <v>1</v>
      </c>
      <c r="D3033">
        <v>11444</v>
      </c>
      <c r="E3033" t="str">
        <f t="shared" si="47"/>
        <v>Indiana</v>
      </c>
      <c r="G3033" s="1"/>
    </row>
    <row r="3034" spans="1:7" x14ac:dyDescent="0.25">
      <c r="A3034" t="s">
        <v>3031</v>
      </c>
      <c r="B3034">
        <v>1.3180440226701E-4</v>
      </c>
      <c r="C3034">
        <v>1</v>
      </c>
      <c r="D3034">
        <v>7587</v>
      </c>
      <c r="E3034" t="str">
        <f t="shared" si="47"/>
        <v>Minnesota</v>
      </c>
    </row>
    <row r="3035" spans="1:7" x14ac:dyDescent="0.25">
      <c r="A3035" t="s">
        <v>3032</v>
      </c>
      <c r="B3035">
        <v>0</v>
      </c>
      <c r="C3035">
        <v>0</v>
      </c>
      <c r="D3035">
        <v>1346</v>
      </c>
      <c r="E3035" t="str">
        <f t="shared" si="47"/>
        <v>Kansas</v>
      </c>
    </row>
    <row r="3036" spans="1:7" x14ac:dyDescent="0.25">
      <c r="A3036" t="s">
        <v>3033</v>
      </c>
      <c r="B3036">
        <v>0</v>
      </c>
      <c r="C3036">
        <v>0</v>
      </c>
      <c r="D3036">
        <v>1027</v>
      </c>
      <c r="E3036" t="str">
        <f t="shared" si="47"/>
        <v>Alaska</v>
      </c>
    </row>
    <row r="3037" spans="1:7" x14ac:dyDescent="0.25">
      <c r="A3037" t="s">
        <v>3034</v>
      </c>
      <c r="B3037">
        <v>0</v>
      </c>
      <c r="C3037">
        <v>0</v>
      </c>
      <c r="D3037">
        <v>5636</v>
      </c>
      <c r="E3037" t="str">
        <f t="shared" si="47"/>
        <v>Minnesota</v>
      </c>
    </row>
    <row r="3038" spans="1:7" x14ac:dyDescent="0.25">
      <c r="A3038" t="s">
        <v>3035</v>
      </c>
      <c r="B3038">
        <v>1.31682907558605E-4</v>
      </c>
      <c r="C3038">
        <v>1</v>
      </c>
      <c r="D3038">
        <v>7594</v>
      </c>
      <c r="E3038" t="str">
        <f t="shared" si="47"/>
        <v>Oklahoma</v>
      </c>
    </row>
    <row r="3039" spans="1:7" x14ac:dyDescent="0.25">
      <c r="A3039" t="s">
        <v>3036</v>
      </c>
      <c r="B3039">
        <v>0</v>
      </c>
      <c r="C3039">
        <v>0</v>
      </c>
      <c r="D3039">
        <v>1274</v>
      </c>
      <c r="E3039" t="str">
        <f t="shared" si="47"/>
        <v>Washington</v>
      </c>
    </row>
    <row r="3040" spans="1:7" x14ac:dyDescent="0.25">
      <c r="A3040" t="s">
        <v>3037</v>
      </c>
      <c r="B3040">
        <v>1.7787693328107301E-3</v>
      </c>
      <c r="C3040">
        <v>708</v>
      </c>
      <c r="D3040">
        <v>398028</v>
      </c>
      <c r="E3040" t="str">
        <f t="shared" si="47"/>
        <v>North Carolina</v>
      </c>
    </row>
    <row r="3041" spans="1:7" x14ac:dyDescent="0.25">
      <c r="A3041" t="s">
        <v>3038</v>
      </c>
      <c r="B3041">
        <v>0</v>
      </c>
      <c r="C3041">
        <v>0</v>
      </c>
      <c r="D3041">
        <v>4175</v>
      </c>
      <c r="E3041" t="str">
        <f t="shared" si="47"/>
        <v>Florida</v>
      </c>
    </row>
    <row r="3042" spans="1:7" x14ac:dyDescent="0.25">
      <c r="A3042" t="s">
        <v>3039</v>
      </c>
      <c r="B3042">
        <v>1.0716964955526001E-4</v>
      </c>
      <c r="C3042">
        <v>1</v>
      </c>
      <c r="D3042">
        <v>9331</v>
      </c>
      <c r="E3042" t="str">
        <f t="shared" si="47"/>
        <v>Maine</v>
      </c>
    </row>
    <row r="3043" spans="1:7" x14ac:dyDescent="0.25">
      <c r="A3043" t="s">
        <v>3040</v>
      </c>
      <c r="B3043" s="1">
        <v>6.1046334167591505E-5</v>
      </c>
      <c r="C3043">
        <v>1</v>
      </c>
      <c r="D3043">
        <v>16381</v>
      </c>
      <c r="E3043" t="str">
        <f t="shared" si="47"/>
        <v>Alabama</v>
      </c>
      <c r="G3043" s="1"/>
    </row>
    <row r="3044" spans="1:7" x14ac:dyDescent="0.25">
      <c r="A3044" t="s">
        <v>3041</v>
      </c>
      <c r="B3044">
        <v>0</v>
      </c>
      <c r="C3044">
        <v>0</v>
      </c>
      <c r="D3044">
        <v>9029</v>
      </c>
      <c r="E3044" t="str">
        <f t="shared" si="47"/>
        <v>Georgia</v>
      </c>
    </row>
    <row r="3045" spans="1:7" x14ac:dyDescent="0.25">
      <c r="A3045" t="s">
        <v>3042</v>
      </c>
      <c r="B3045">
        <v>1.4888706915805401E-4</v>
      </c>
      <c r="C3045">
        <v>2</v>
      </c>
      <c r="D3045">
        <v>13433</v>
      </c>
      <c r="E3045" t="str">
        <f t="shared" si="47"/>
        <v>Texas</v>
      </c>
    </row>
    <row r="3046" spans="1:7" x14ac:dyDescent="0.25">
      <c r="A3046" t="s">
        <v>3043</v>
      </c>
      <c r="B3046">
        <v>1.4192449616801101E-4</v>
      </c>
      <c r="C3046">
        <v>3</v>
      </c>
      <c r="D3046">
        <v>21138</v>
      </c>
      <c r="E3046" t="str">
        <f t="shared" si="47"/>
        <v>Washington</v>
      </c>
    </row>
    <row r="3047" spans="1:7" x14ac:dyDescent="0.25">
      <c r="A3047" t="s">
        <v>3044</v>
      </c>
      <c r="B3047">
        <v>0</v>
      </c>
      <c r="C3047">
        <v>0</v>
      </c>
      <c r="D3047">
        <v>579</v>
      </c>
      <c r="E3047" t="str">
        <f t="shared" si="47"/>
        <v>Kansas</v>
      </c>
    </row>
    <row r="3048" spans="1:7" x14ac:dyDescent="0.25">
      <c r="A3048" t="s">
        <v>3045</v>
      </c>
      <c r="B3048" s="1">
        <v>8.0742834073443904E-5</v>
      </c>
      <c r="C3048">
        <v>1</v>
      </c>
      <c r="D3048">
        <v>12385</v>
      </c>
      <c r="E3048" t="str">
        <f t="shared" si="47"/>
        <v>Texas</v>
      </c>
      <c r="G3048" s="1"/>
    </row>
    <row r="3049" spans="1:7" x14ac:dyDescent="0.25">
      <c r="A3049" t="s">
        <v>3046</v>
      </c>
      <c r="B3049">
        <v>0</v>
      </c>
      <c r="C3049">
        <v>0</v>
      </c>
      <c r="D3049">
        <v>3029</v>
      </c>
      <c r="E3049" t="str">
        <f t="shared" si="47"/>
        <v>Oregon</v>
      </c>
    </row>
    <row r="3050" spans="1:7" x14ac:dyDescent="0.25">
      <c r="A3050" t="s">
        <v>3047</v>
      </c>
      <c r="B3050">
        <v>0</v>
      </c>
      <c r="C3050">
        <v>0</v>
      </c>
      <c r="D3050">
        <v>4212</v>
      </c>
      <c r="E3050" t="str">
        <f t="shared" si="47"/>
        <v>North Dakota</v>
      </c>
    </row>
    <row r="3051" spans="1:7" x14ac:dyDescent="0.25">
      <c r="A3051" t="s">
        <v>3048</v>
      </c>
      <c r="B3051">
        <v>0</v>
      </c>
      <c r="C3051">
        <v>0</v>
      </c>
      <c r="D3051">
        <v>2507</v>
      </c>
      <c r="E3051" t="str">
        <f t="shared" si="47"/>
        <v>Mississippi</v>
      </c>
    </row>
    <row r="3052" spans="1:7" x14ac:dyDescent="0.25">
      <c r="A3052" t="s">
        <v>3049</v>
      </c>
      <c r="B3052">
        <v>0</v>
      </c>
      <c r="C3052">
        <v>0</v>
      </c>
      <c r="D3052">
        <v>22298</v>
      </c>
      <c r="E3052" t="str">
        <f t="shared" si="47"/>
        <v>Florida</v>
      </c>
    </row>
    <row r="3053" spans="1:7" x14ac:dyDescent="0.25">
      <c r="A3053" t="s">
        <v>3050</v>
      </c>
      <c r="B3053">
        <v>1.21307696973382E-4</v>
      </c>
      <c r="C3053">
        <v>2</v>
      </c>
      <c r="D3053">
        <v>16487</v>
      </c>
      <c r="E3053" t="str">
        <f t="shared" si="47"/>
        <v>Georgia</v>
      </c>
    </row>
    <row r="3054" spans="1:7" x14ac:dyDescent="0.25">
      <c r="A3054" t="s">
        <v>3051</v>
      </c>
      <c r="B3054">
        <v>0</v>
      </c>
      <c r="C3054">
        <v>0</v>
      </c>
      <c r="D3054">
        <v>2048</v>
      </c>
      <c r="E3054" t="str">
        <f t="shared" si="47"/>
        <v>South Dakota</v>
      </c>
    </row>
    <row r="3055" spans="1:7" x14ac:dyDescent="0.25">
      <c r="A3055" t="s">
        <v>3052</v>
      </c>
      <c r="B3055">
        <v>1.3550135501349999E-4</v>
      </c>
      <c r="C3055">
        <v>5</v>
      </c>
      <c r="D3055">
        <v>36900</v>
      </c>
      <c r="E3055" t="str">
        <f t="shared" si="47"/>
        <v>Wisconsin</v>
      </c>
    </row>
    <row r="3056" spans="1:7" x14ac:dyDescent="0.25">
      <c r="A3056" t="s">
        <v>3053</v>
      </c>
      <c r="B3056">
        <v>0</v>
      </c>
      <c r="C3056">
        <v>0</v>
      </c>
      <c r="D3056">
        <v>13544</v>
      </c>
      <c r="E3056" t="str">
        <f t="shared" si="47"/>
        <v>Iowa</v>
      </c>
    </row>
    <row r="3057" spans="1:7" x14ac:dyDescent="0.25">
      <c r="A3057" t="s">
        <v>3054</v>
      </c>
      <c r="B3057">
        <v>1.6472836292957799E-4</v>
      </c>
      <c r="C3057">
        <v>5</v>
      </c>
      <c r="D3057">
        <v>30353</v>
      </c>
      <c r="E3057" t="str">
        <f t="shared" si="47"/>
        <v>North Dakota</v>
      </c>
    </row>
    <row r="3058" spans="1:7" x14ac:dyDescent="0.25">
      <c r="A3058" t="s">
        <v>3055</v>
      </c>
      <c r="B3058">
        <v>0</v>
      </c>
      <c r="C3058">
        <v>0</v>
      </c>
      <c r="D3058">
        <v>5154</v>
      </c>
      <c r="E3058" t="str">
        <f t="shared" si="47"/>
        <v>Texas</v>
      </c>
    </row>
    <row r="3059" spans="1:7" x14ac:dyDescent="0.25">
      <c r="A3059" t="s">
        <v>3056</v>
      </c>
      <c r="B3059" s="1">
        <v>7.1725720843462905E-5</v>
      </c>
      <c r="C3059">
        <v>1</v>
      </c>
      <c r="D3059">
        <v>13942</v>
      </c>
      <c r="E3059" t="str">
        <f t="shared" si="47"/>
        <v>Georgia</v>
      </c>
      <c r="G3059" s="1"/>
    </row>
    <row r="3060" spans="1:7" x14ac:dyDescent="0.25">
      <c r="A3060" t="s">
        <v>3057</v>
      </c>
      <c r="B3060">
        <v>0</v>
      </c>
      <c r="C3060">
        <v>0</v>
      </c>
      <c r="D3060">
        <v>1131</v>
      </c>
      <c r="E3060" t="str">
        <f t="shared" si="47"/>
        <v>Georgia</v>
      </c>
    </row>
    <row r="3061" spans="1:7" x14ac:dyDescent="0.25">
      <c r="A3061" t="s">
        <v>3058</v>
      </c>
      <c r="B3061">
        <v>0</v>
      </c>
      <c r="C3061">
        <v>0</v>
      </c>
      <c r="D3061">
        <v>5623</v>
      </c>
      <c r="E3061" t="str">
        <f t="shared" si="47"/>
        <v>Illinois</v>
      </c>
    </row>
    <row r="3062" spans="1:7" x14ac:dyDescent="0.25">
      <c r="A3062" t="s">
        <v>3059</v>
      </c>
      <c r="B3062">
        <v>0</v>
      </c>
      <c r="C3062">
        <v>0</v>
      </c>
      <c r="D3062">
        <v>2257</v>
      </c>
      <c r="E3062" t="str">
        <f t="shared" si="47"/>
        <v>Indiana</v>
      </c>
    </row>
    <row r="3063" spans="1:7" x14ac:dyDescent="0.25">
      <c r="A3063" t="s">
        <v>3060</v>
      </c>
      <c r="B3063">
        <v>0</v>
      </c>
      <c r="C3063">
        <v>0</v>
      </c>
      <c r="D3063">
        <v>9020</v>
      </c>
      <c r="E3063" t="str">
        <f t="shared" si="47"/>
        <v>Iowa</v>
      </c>
    </row>
    <row r="3064" spans="1:7" x14ac:dyDescent="0.25">
      <c r="A3064" t="s">
        <v>3061</v>
      </c>
      <c r="B3064" s="1">
        <v>6.0427829029485702E-5</v>
      </c>
      <c r="C3064">
        <v>3</v>
      </c>
      <c r="D3064">
        <v>49646</v>
      </c>
      <c r="E3064" t="str">
        <f t="shared" si="47"/>
        <v>Kentucky</v>
      </c>
      <c r="G3064" s="1"/>
    </row>
    <row r="3065" spans="1:7" x14ac:dyDescent="0.25">
      <c r="A3065" t="s">
        <v>3062</v>
      </c>
      <c r="B3065" s="1">
        <v>6.2758880381541497E-5</v>
      </c>
      <c r="C3065">
        <v>1</v>
      </c>
      <c r="D3065">
        <v>15934</v>
      </c>
      <c r="E3065" t="str">
        <f t="shared" si="47"/>
        <v>Mississippi</v>
      </c>
      <c r="G3065" s="1"/>
    </row>
    <row r="3066" spans="1:7" x14ac:dyDescent="0.25">
      <c r="A3066" t="s">
        <v>3063</v>
      </c>
      <c r="B3066">
        <v>0</v>
      </c>
      <c r="C3066">
        <v>0</v>
      </c>
      <c r="D3066">
        <v>6363</v>
      </c>
      <c r="E3066" t="str">
        <f t="shared" si="47"/>
        <v>Missouri</v>
      </c>
    </row>
    <row r="3067" spans="1:7" x14ac:dyDescent="0.25">
      <c r="A3067" t="s">
        <v>3064</v>
      </c>
      <c r="B3067">
        <v>2.0218942260474799E-4</v>
      </c>
      <c r="C3067">
        <v>7</v>
      </c>
      <c r="D3067">
        <v>34621</v>
      </c>
      <c r="E3067" t="str">
        <f t="shared" si="47"/>
        <v>New Jersey</v>
      </c>
    </row>
    <row r="3068" spans="1:7" x14ac:dyDescent="0.25">
      <c r="A3068" t="s">
        <v>3065</v>
      </c>
      <c r="B3068">
        <v>1.22657998834707E-4</v>
      </c>
      <c r="C3068">
        <v>4</v>
      </c>
      <c r="D3068">
        <v>32611</v>
      </c>
      <c r="E3068" t="str">
        <f t="shared" si="47"/>
        <v>New York</v>
      </c>
    </row>
    <row r="3069" spans="1:7" x14ac:dyDescent="0.25">
      <c r="A3069" t="s">
        <v>3066</v>
      </c>
      <c r="B3069">
        <v>0</v>
      </c>
      <c r="C3069">
        <v>0</v>
      </c>
      <c r="D3069">
        <v>2960</v>
      </c>
      <c r="E3069" t="str">
        <f t="shared" si="47"/>
        <v>North Carolina</v>
      </c>
    </row>
    <row r="3070" spans="1:7" x14ac:dyDescent="0.25">
      <c r="A3070" t="s">
        <v>3067</v>
      </c>
      <c r="B3070">
        <v>5.0722799898550398E-4</v>
      </c>
      <c r="C3070">
        <v>36</v>
      </c>
      <c r="D3070">
        <v>70974</v>
      </c>
      <c r="E3070" t="str">
        <f t="shared" si="47"/>
        <v>Ohio</v>
      </c>
    </row>
    <row r="3071" spans="1:7" x14ac:dyDescent="0.25">
      <c r="A3071" t="s">
        <v>3068</v>
      </c>
      <c r="B3071">
        <v>0</v>
      </c>
      <c r="C3071">
        <v>0</v>
      </c>
      <c r="D3071">
        <v>14395</v>
      </c>
      <c r="E3071" t="str">
        <f t="shared" si="47"/>
        <v>Pennsylvania</v>
      </c>
    </row>
    <row r="3072" spans="1:7" x14ac:dyDescent="0.25">
      <c r="A3072" t="s">
        <v>3069</v>
      </c>
      <c r="B3072" s="1">
        <v>8.2345191040888999E-5</v>
      </c>
      <c r="C3072">
        <v>1</v>
      </c>
      <c r="D3072">
        <v>12144</v>
      </c>
      <c r="E3072" t="str">
        <f t="shared" si="47"/>
        <v>Tennessee</v>
      </c>
      <c r="G3072" s="1"/>
    </row>
    <row r="3073" spans="1:7" x14ac:dyDescent="0.25">
      <c r="A3073" t="s">
        <v>3070</v>
      </c>
      <c r="B3073" s="1">
        <v>9.2455621301778995E-5</v>
      </c>
      <c r="C3073">
        <v>1</v>
      </c>
      <c r="D3073">
        <v>10816</v>
      </c>
      <c r="E3073" t="str">
        <f t="shared" si="47"/>
        <v>Virginia</v>
      </c>
      <c r="G3073" s="1"/>
    </row>
    <row r="3074" spans="1:7" x14ac:dyDescent="0.25">
      <c r="A3074" t="s">
        <v>3071</v>
      </c>
      <c r="B3074">
        <v>0</v>
      </c>
      <c r="C3074">
        <v>0</v>
      </c>
      <c r="D3074">
        <v>14554</v>
      </c>
      <c r="E3074" t="str">
        <f t="shared" si="47"/>
        <v>Indiana</v>
      </c>
    </row>
    <row r="3075" spans="1:7" x14ac:dyDescent="0.25">
      <c r="A3075" t="s">
        <v>3072</v>
      </c>
      <c r="B3075">
        <v>0</v>
      </c>
      <c r="C3075">
        <v>0</v>
      </c>
      <c r="D3075">
        <v>7916</v>
      </c>
      <c r="E3075" t="str">
        <f t="shared" si="47"/>
        <v>Utah</v>
      </c>
    </row>
    <row r="3076" spans="1:7" x14ac:dyDescent="0.25">
      <c r="A3076" t="s">
        <v>3073</v>
      </c>
      <c r="B3076">
        <v>0</v>
      </c>
      <c r="C3076">
        <v>0</v>
      </c>
      <c r="D3076">
        <v>11415</v>
      </c>
      <c r="E3076" t="str">
        <f t="shared" ref="E3076:E3139" si="48">IFERROR(RIGHT(A3076,LEN(A3076)-FIND(",",A3076)-1),"DC")</f>
        <v>Oregon</v>
      </c>
    </row>
    <row r="3077" spans="1:7" x14ac:dyDescent="0.25">
      <c r="A3077" t="s">
        <v>3074</v>
      </c>
      <c r="B3077">
        <v>0</v>
      </c>
      <c r="C3077">
        <v>0</v>
      </c>
      <c r="D3077">
        <v>6207</v>
      </c>
      <c r="E3077" t="str">
        <f t="shared" si="48"/>
        <v>Minnesota</v>
      </c>
    </row>
    <row r="3078" spans="1:7" x14ac:dyDescent="0.25">
      <c r="A3078" t="s">
        <v>3075</v>
      </c>
      <c r="B3078">
        <v>0</v>
      </c>
      <c r="C3078">
        <v>0</v>
      </c>
      <c r="D3078">
        <v>3744</v>
      </c>
      <c r="E3078" t="str">
        <f t="shared" si="48"/>
        <v>Wyoming</v>
      </c>
    </row>
    <row r="3079" spans="1:7" x14ac:dyDescent="0.25">
      <c r="A3079" t="s">
        <v>3076</v>
      </c>
      <c r="B3079">
        <v>0</v>
      </c>
      <c r="C3079">
        <v>0</v>
      </c>
      <c r="D3079">
        <v>7254</v>
      </c>
      <c r="E3079" t="str">
        <f t="shared" si="48"/>
        <v>Wisconsin</v>
      </c>
    </row>
    <row r="3080" spans="1:7" x14ac:dyDescent="0.25">
      <c r="A3080" t="s">
        <v>3077</v>
      </c>
      <c r="B3080">
        <v>0</v>
      </c>
      <c r="C3080">
        <v>0</v>
      </c>
      <c r="D3080">
        <v>2410</v>
      </c>
      <c r="E3080" t="str">
        <f t="shared" si="48"/>
        <v>Alabama</v>
      </c>
    </row>
    <row r="3081" spans="1:7" x14ac:dyDescent="0.25">
      <c r="A3081" t="s">
        <v>3078</v>
      </c>
      <c r="B3081">
        <v>1.15326951908634E-4</v>
      </c>
      <c r="C3081">
        <v>9</v>
      </c>
      <c r="D3081">
        <v>78039</v>
      </c>
      <c r="E3081" t="str">
        <f t="shared" si="48"/>
        <v>Arkansas</v>
      </c>
    </row>
    <row r="3082" spans="1:7" x14ac:dyDescent="0.25">
      <c r="A3082" t="s">
        <v>3079</v>
      </c>
      <c r="B3082">
        <v>0</v>
      </c>
      <c r="C3082">
        <v>0</v>
      </c>
      <c r="D3082">
        <v>1324</v>
      </c>
      <c r="E3082" t="str">
        <f t="shared" si="48"/>
        <v>Colorado</v>
      </c>
    </row>
    <row r="3083" spans="1:7" x14ac:dyDescent="0.25">
      <c r="A3083" t="s">
        <v>3080</v>
      </c>
      <c r="B3083">
        <v>0</v>
      </c>
      <c r="C3083">
        <v>0</v>
      </c>
      <c r="D3083">
        <v>5242</v>
      </c>
      <c r="E3083" t="str">
        <f t="shared" si="48"/>
        <v>Florida</v>
      </c>
    </row>
    <row r="3084" spans="1:7" x14ac:dyDescent="0.25">
      <c r="A3084" t="s">
        <v>3081</v>
      </c>
      <c r="B3084">
        <v>4.4434570095530602E-4</v>
      </c>
      <c r="C3084">
        <v>2</v>
      </c>
      <c r="D3084">
        <v>4501</v>
      </c>
      <c r="E3084" t="str">
        <f t="shared" si="48"/>
        <v>Georgia</v>
      </c>
    </row>
    <row r="3085" spans="1:7" x14ac:dyDescent="0.25">
      <c r="A3085" t="s">
        <v>3082</v>
      </c>
      <c r="B3085">
        <v>0</v>
      </c>
      <c r="C3085">
        <v>0</v>
      </c>
      <c r="D3085">
        <v>2618</v>
      </c>
      <c r="E3085" t="str">
        <f t="shared" si="48"/>
        <v>Idaho</v>
      </c>
    </row>
    <row r="3086" spans="1:7" x14ac:dyDescent="0.25">
      <c r="A3086" t="s">
        <v>3083</v>
      </c>
      <c r="B3086">
        <v>0</v>
      </c>
      <c r="C3086">
        <v>0</v>
      </c>
      <c r="D3086">
        <v>4589</v>
      </c>
      <c r="E3086" t="str">
        <f t="shared" si="48"/>
        <v>Illinois</v>
      </c>
    </row>
    <row r="3087" spans="1:7" x14ac:dyDescent="0.25">
      <c r="A3087" t="s">
        <v>3084</v>
      </c>
      <c r="B3087">
        <v>0</v>
      </c>
      <c r="C3087">
        <v>0</v>
      </c>
      <c r="D3087">
        <v>6469</v>
      </c>
      <c r="E3087" t="str">
        <f t="shared" si="48"/>
        <v>Indiana</v>
      </c>
    </row>
    <row r="3088" spans="1:7" x14ac:dyDescent="0.25">
      <c r="A3088" t="s">
        <v>3085</v>
      </c>
      <c r="B3088">
        <v>0</v>
      </c>
      <c r="C3088">
        <v>0</v>
      </c>
      <c r="D3088">
        <v>7324</v>
      </c>
      <c r="E3088" t="str">
        <f t="shared" si="48"/>
        <v>Iowa</v>
      </c>
    </row>
    <row r="3089" spans="1:7" x14ac:dyDescent="0.25">
      <c r="A3089" t="s">
        <v>3086</v>
      </c>
      <c r="B3089">
        <v>0</v>
      </c>
      <c r="C3089">
        <v>0</v>
      </c>
      <c r="D3089">
        <v>1828</v>
      </c>
      <c r="E3089" t="str">
        <f t="shared" si="48"/>
        <v>Kansas</v>
      </c>
    </row>
    <row r="3090" spans="1:7" x14ac:dyDescent="0.25">
      <c r="A3090" t="s">
        <v>3087</v>
      </c>
      <c r="B3090">
        <v>0</v>
      </c>
      <c r="C3090">
        <v>0</v>
      </c>
      <c r="D3090">
        <v>3682</v>
      </c>
      <c r="E3090" t="str">
        <f t="shared" si="48"/>
        <v>Kentucky</v>
      </c>
    </row>
    <row r="3091" spans="1:7" x14ac:dyDescent="0.25">
      <c r="A3091" t="s">
        <v>3088</v>
      </c>
      <c r="B3091">
        <v>0</v>
      </c>
      <c r="C3091">
        <v>0</v>
      </c>
      <c r="D3091">
        <v>10244</v>
      </c>
      <c r="E3091" t="str">
        <f t="shared" si="48"/>
        <v>Maine</v>
      </c>
    </row>
    <row r="3092" spans="1:7" x14ac:dyDescent="0.25">
      <c r="A3092" t="s">
        <v>3089</v>
      </c>
      <c r="B3092">
        <v>2.26067298495835E-4</v>
      </c>
      <c r="C3092">
        <v>13</v>
      </c>
      <c r="D3092">
        <v>57505</v>
      </c>
      <c r="E3092" t="str">
        <f t="shared" si="48"/>
        <v>Maryland</v>
      </c>
    </row>
    <row r="3093" spans="1:7" x14ac:dyDescent="0.25">
      <c r="A3093" t="s">
        <v>3090</v>
      </c>
      <c r="B3093">
        <v>4.8775283125279602E-4</v>
      </c>
      <c r="C3093">
        <v>32</v>
      </c>
      <c r="D3093">
        <v>65607</v>
      </c>
      <c r="E3093" t="str">
        <f t="shared" si="48"/>
        <v>Minnesota</v>
      </c>
    </row>
    <row r="3094" spans="1:7" x14ac:dyDescent="0.25">
      <c r="A3094" t="s">
        <v>3091</v>
      </c>
      <c r="B3094">
        <v>0</v>
      </c>
      <c r="C3094">
        <v>0</v>
      </c>
      <c r="D3094">
        <v>14254</v>
      </c>
      <c r="E3094" t="str">
        <f t="shared" si="48"/>
        <v>Mississippi</v>
      </c>
    </row>
    <row r="3095" spans="1:7" x14ac:dyDescent="0.25">
      <c r="A3095" t="s">
        <v>3092</v>
      </c>
      <c r="B3095">
        <v>2.4473813020065E-4</v>
      </c>
      <c r="C3095">
        <v>1</v>
      </c>
      <c r="D3095">
        <v>4086</v>
      </c>
      <c r="E3095" t="str">
        <f t="shared" si="48"/>
        <v>Missouri</v>
      </c>
    </row>
    <row r="3096" spans="1:7" x14ac:dyDescent="0.25">
      <c r="A3096" t="s">
        <v>3093</v>
      </c>
      <c r="B3096">
        <v>1.50105073551509E-4</v>
      </c>
      <c r="C3096">
        <v>1</v>
      </c>
      <c r="D3096">
        <v>6662</v>
      </c>
      <c r="E3096" t="str">
        <f t="shared" si="48"/>
        <v>Nebraska</v>
      </c>
    </row>
    <row r="3097" spans="1:7" x14ac:dyDescent="0.25">
      <c r="A3097" t="s">
        <v>3094</v>
      </c>
      <c r="B3097">
        <v>1.4131279587370401E-4</v>
      </c>
      <c r="C3097">
        <v>2</v>
      </c>
      <c r="D3097">
        <v>14153</v>
      </c>
      <c r="E3097" t="str">
        <f t="shared" si="48"/>
        <v>New York</v>
      </c>
    </row>
    <row r="3098" spans="1:7" x14ac:dyDescent="0.25">
      <c r="A3098" t="s">
        <v>3095</v>
      </c>
      <c r="B3098">
        <v>0</v>
      </c>
      <c r="C3098">
        <v>0</v>
      </c>
      <c r="D3098">
        <v>3402</v>
      </c>
      <c r="E3098" t="str">
        <f t="shared" si="48"/>
        <v>North Carolina</v>
      </c>
    </row>
    <row r="3099" spans="1:7" x14ac:dyDescent="0.25">
      <c r="A3099" t="s">
        <v>3096</v>
      </c>
      <c r="B3099">
        <v>1.97769163831962E-4</v>
      </c>
      <c r="C3099">
        <v>5</v>
      </c>
      <c r="D3099">
        <v>25282</v>
      </c>
      <c r="E3099" t="str">
        <f t="shared" si="48"/>
        <v>Ohio</v>
      </c>
    </row>
    <row r="3100" spans="1:7" x14ac:dyDescent="0.25">
      <c r="A3100" t="s">
        <v>3097</v>
      </c>
      <c r="B3100" s="1">
        <v>5.3648068669476198E-5</v>
      </c>
      <c r="C3100">
        <v>1</v>
      </c>
      <c r="D3100">
        <v>18640</v>
      </c>
      <c r="E3100" t="str">
        <f t="shared" si="48"/>
        <v>Oklahoma</v>
      </c>
      <c r="G3100" s="1"/>
    </row>
    <row r="3101" spans="1:7" x14ac:dyDescent="0.25">
      <c r="A3101" t="s">
        <v>3098</v>
      </c>
      <c r="B3101">
        <v>1.2548652615012E-3</v>
      </c>
      <c r="C3101">
        <v>295</v>
      </c>
      <c r="D3101">
        <v>235085</v>
      </c>
      <c r="E3101" t="str">
        <f t="shared" si="48"/>
        <v>Oregon</v>
      </c>
    </row>
    <row r="3102" spans="1:7" x14ac:dyDescent="0.25">
      <c r="A3102" t="s">
        <v>3099</v>
      </c>
      <c r="B3102">
        <v>2.9937391802359298E-4</v>
      </c>
      <c r="C3102">
        <v>23</v>
      </c>
      <c r="D3102">
        <v>76827</v>
      </c>
      <c r="E3102" t="str">
        <f t="shared" si="48"/>
        <v>Pennsylvania</v>
      </c>
    </row>
    <row r="3103" spans="1:7" x14ac:dyDescent="0.25">
      <c r="A3103" t="s">
        <v>3100</v>
      </c>
      <c r="B3103">
        <v>4.6714782893042501E-4</v>
      </c>
      <c r="C3103">
        <v>20</v>
      </c>
      <c r="D3103">
        <v>42813</v>
      </c>
      <c r="E3103" t="str">
        <f t="shared" si="48"/>
        <v>Rhode Island</v>
      </c>
    </row>
    <row r="3104" spans="1:7" x14ac:dyDescent="0.25">
      <c r="A3104" t="s">
        <v>3101</v>
      </c>
      <c r="B3104">
        <v>1.0514804845218601E-4</v>
      </c>
      <c r="C3104">
        <v>5</v>
      </c>
      <c r="D3104">
        <v>47552</v>
      </c>
      <c r="E3104" t="str">
        <f t="shared" si="48"/>
        <v>Tennessee</v>
      </c>
    </row>
    <row r="3105" spans="1:5" x14ac:dyDescent="0.25">
      <c r="A3105" t="s">
        <v>3102</v>
      </c>
      <c r="B3105">
        <v>0</v>
      </c>
      <c r="C3105">
        <v>0</v>
      </c>
      <c r="D3105">
        <v>13121</v>
      </c>
      <c r="E3105" t="str">
        <f t="shared" si="48"/>
        <v>Texas</v>
      </c>
    </row>
    <row r="3106" spans="1:5" x14ac:dyDescent="0.25">
      <c r="A3106" t="s">
        <v>3103</v>
      </c>
      <c r="B3106">
        <v>2.1400445129260399E-4</v>
      </c>
      <c r="C3106">
        <v>10</v>
      </c>
      <c r="D3106">
        <v>46728</v>
      </c>
      <c r="E3106" t="str">
        <f t="shared" si="48"/>
        <v>Utah</v>
      </c>
    </row>
    <row r="3107" spans="1:5" x14ac:dyDescent="0.25">
      <c r="A3107" t="s">
        <v>3104</v>
      </c>
      <c r="B3107">
        <v>1.62153397113673E-4</v>
      </c>
      <c r="C3107">
        <v>4</v>
      </c>
      <c r="D3107">
        <v>24668</v>
      </c>
      <c r="E3107" t="str">
        <f t="shared" si="48"/>
        <v>Vermont</v>
      </c>
    </row>
    <row r="3108" spans="1:5" x14ac:dyDescent="0.25">
      <c r="A3108" t="s">
        <v>3105</v>
      </c>
      <c r="B3108">
        <v>1.6409583196586001E-4</v>
      </c>
      <c r="C3108">
        <v>3</v>
      </c>
      <c r="D3108">
        <v>18282</v>
      </c>
      <c r="E3108" t="str">
        <f t="shared" si="48"/>
        <v>Virginia</v>
      </c>
    </row>
    <row r="3109" spans="1:5" x14ac:dyDescent="0.25">
      <c r="A3109" t="s">
        <v>3106</v>
      </c>
      <c r="B3109">
        <v>3.0761027828474197E-4</v>
      </c>
      <c r="C3109">
        <v>15</v>
      </c>
      <c r="D3109">
        <v>48763</v>
      </c>
      <c r="E3109" t="str">
        <f t="shared" si="48"/>
        <v>Wisconsin</v>
      </c>
    </row>
    <row r="3110" spans="1:5" x14ac:dyDescent="0.25">
      <c r="A3110" t="s">
        <v>3107</v>
      </c>
      <c r="B3110">
        <v>0</v>
      </c>
      <c r="C3110">
        <v>0</v>
      </c>
      <c r="D3110">
        <v>8019</v>
      </c>
      <c r="E3110" t="str">
        <f t="shared" si="48"/>
        <v>Louisiana</v>
      </c>
    </row>
    <row r="3111" spans="1:5" x14ac:dyDescent="0.25">
      <c r="A3111" t="s">
        <v>3108</v>
      </c>
      <c r="B3111">
        <v>0</v>
      </c>
      <c r="C3111">
        <v>0</v>
      </c>
      <c r="D3111">
        <v>2488</v>
      </c>
      <c r="E3111" t="str">
        <f t="shared" si="48"/>
        <v>Oklahoma</v>
      </c>
    </row>
    <row r="3112" spans="1:5" x14ac:dyDescent="0.25">
      <c r="A3112" t="s">
        <v>3109</v>
      </c>
      <c r="B3112">
        <v>5.4981306355839001E-4</v>
      </c>
      <c r="C3112">
        <v>90</v>
      </c>
      <c r="D3112">
        <v>163692</v>
      </c>
      <c r="E3112" t="str">
        <f t="shared" si="48"/>
        <v>Nevada</v>
      </c>
    </row>
    <row r="3113" spans="1:5" x14ac:dyDescent="0.25">
      <c r="A3113" t="s">
        <v>3110</v>
      </c>
      <c r="B3113">
        <v>9.3846577027001301E-4</v>
      </c>
      <c r="C3113">
        <v>116</v>
      </c>
      <c r="D3113">
        <v>123606</v>
      </c>
      <c r="E3113" t="str">
        <f t="shared" si="48"/>
        <v>Michigan</v>
      </c>
    </row>
    <row r="3114" spans="1:5" x14ac:dyDescent="0.25">
      <c r="A3114" t="s">
        <v>3111</v>
      </c>
      <c r="B3114">
        <v>0</v>
      </c>
      <c r="C3114">
        <v>0</v>
      </c>
      <c r="D3114">
        <v>19065</v>
      </c>
      <c r="E3114" t="str">
        <f t="shared" si="48"/>
        <v>North Carolina</v>
      </c>
    </row>
    <row r="3115" spans="1:5" x14ac:dyDescent="0.25">
      <c r="A3115" t="s">
        <v>3112</v>
      </c>
      <c r="B3115">
        <v>0</v>
      </c>
      <c r="C3115">
        <v>0</v>
      </c>
      <c r="D3115">
        <v>5035</v>
      </c>
      <c r="E3115" t="str">
        <f t="shared" si="48"/>
        <v>Minnesota</v>
      </c>
    </row>
    <row r="3116" spans="1:5" x14ac:dyDescent="0.25">
      <c r="A3116" t="s">
        <v>3113</v>
      </c>
      <c r="B3116">
        <v>6.6332202883112503E-4</v>
      </c>
      <c r="C3116">
        <v>142</v>
      </c>
      <c r="D3116">
        <v>214074</v>
      </c>
      <c r="E3116" t="str">
        <f t="shared" si="48"/>
        <v>Wisconsin</v>
      </c>
    </row>
    <row r="3117" spans="1:5" x14ac:dyDescent="0.25">
      <c r="A3117" t="s">
        <v>3114</v>
      </c>
      <c r="B3117">
        <v>0</v>
      </c>
      <c r="C3117">
        <v>0</v>
      </c>
      <c r="D3117">
        <v>17282</v>
      </c>
      <c r="E3117" t="str">
        <f t="shared" si="48"/>
        <v>Wisconsin</v>
      </c>
    </row>
    <row r="3118" spans="1:5" x14ac:dyDescent="0.25">
      <c r="A3118" t="s">
        <v>3115</v>
      </c>
      <c r="B3118">
        <v>0</v>
      </c>
      <c r="C3118">
        <v>0</v>
      </c>
      <c r="D3118">
        <v>7526</v>
      </c>
      <c r="E3118" t="str">
        <f t="shared" si="48"/>
        <v>Wisconsin</v>
      </c>
    </row>
    <row r="3119" spans="1:5" x14ac:dyDescent="0.25">
      <c r="A3119" t="s">
        <v>3116</v>
      </c>
      <c r="B3119">
        <v>0</v>
      </c>
      <c r="C3119">
        <v>0</v>
      </c>
      <c r="D3119">
        <v>6506</v>
      </c>
      <c r="E3119" t="str">
        <f t="shared" si="48"/>
        <v>Georgia</v>
      </c>
    </row>
    <row r="3120" spans="1:5" x14ac:dyDescent="0.25">
      <c r="A3120" t="s">
        <v>3117</v>
      </c>
      <c r="B3120">
        <v>0</v>
      </c>
      <c r="C3120">
        <v>0</v>
      </c>
      <c r="D3120">
        <v>5414</v>
      </c>
      <c r="E3120" t="str">
        <f t="shared" si="48"/>
        <v>Illinois</v>
      </c>
    </row>
    <row r="3121" spans="1:7" x14ac:dyDescent="0.25">
      <c r="A3121" t="s">
        <v>3118</v>
      </c>
      <c r="B3121" s="1">
        <v>7.9484937604345997E-5</v>
      </c>
      <c r="C3121">
        <v>2</v>
      </c>
      <c r="D3121">
        <v>25162</v>
      </c>
      <c r="E3121" t="str">
        <f t="shared" si="48"/>
        <v>Indiana</v>
      </c>
      <c r="G3121" s="1"/>
    </row>
    <row r="3122" spans="1:7" x14ac:dyDescent="0.25">
      <c r="A3122" t="s">
        <v>3119</v>
      </c>
      <c r="B3122">
        <v>0</v>
      </c>
      <c r="C3122">
        <v>0</v>
      </c>
      <c r="D3122">
        <v>1833</v>
      </c>
      <c r="E3122" t="str">
        <f t="shared" si="48"/>
        <v>Iowa</v>
      </c>
    </row>
    <row r="3123" spans="1:7" x14ac:dyDescent="0.25">
      <c r="A3123" t="s">
        <v>3120</v>
      </c>
      <c r="B3123">
        <v>2.3815194093834699E-4</v>
      </c>
      <c r="C3123">
        <v>1</v>
      </c>
      <c r="D3123">
        <v>4199</v>
      </c>
      <c r="E3123" t="str">
        <f t="shared" si="48"/>
        <v>Kentucky</v>
      </c>
    </row>
    <row r="3124" spans="1:7" x14ac:dyDescent="0.25">
      <c r="A3124" t="s">
        <v>3121</v>
      </c>
      <c r="B3124">
        <v>8.8119229148308999E-4</v>
      </c>
      <c r="C3124">
        <v>529</v>
      </c>
      <c r="D3124">
        <v>600323</v>
      </c>
      <c r="E3124" t="str">
        <f t="shared" si="48"/>
        <v>Michigan</v>
      </c>
    </row>
    <row r="3125" spans="1:7" x14ac:dyDescent="0.25">
      <c r="A3125" t="s">
        <v>3122</v>
      </c>
      <c r="B3125">
        <v>0</v>
      </c>
      <c r="C3125">
        <v>0</v>
      </c>
      <c r="D3125">
        <v>4291</v>
      </c>
      <c r="E3125" t="str">
        <f t="shared" si="48"/>
        <v>Mississippi</v>
      </c>
    </row>
    <row r="3126" spans="1:7" x14ac:dyDescent="0.25">
      <c r="A3126" t="s">
        <v>3123</v>
      </c>
      <c r="B3126">
        <v>0</v>
      </c>
      <c r="C3126">
        <v>0</v>
      </c>
      <c r="D3126">
        <v>3277</v>
      </c>
      <c r="E3126" t="str">
        <f t="shared" si="48"/>
        <v>Missouri</v>
      </c>
    </row>
    <row r="3127" spans="1:7" x14ac:dyDescent="0.25">
      <c r="A3127" t="s">
        <v>3124</v>
      </c>
      <c r="B3127">
        <v>3.2520325203255703E-4</v>
      </c>
      <c r="C3127">
        <v>1</v>
      </c>
      <c r="D3127">
        <v>3075</v>
      </c>
      <c r="E3127" t="str">
        <f t="shared" si="48"/>
        <v>Nebraska</v>
      </c>
    </row>
    <row r="3128" spans="1:7" x14ac:dyDescent="0.25">
      <c r="A3128" t="s">
        <v>3125</v>
      </c>
      <c r="B3128">
        <v>1.3025356026397E-4</v>
      </c>
      <c r="C3128">
        <v>3</v>
      </c>
      <c r="D3128">
        <v>23032</v>
      </c>
      <c r="E3128" t="str">
        <f t="shared" si="48"/>
        <v>New York</v>
      </c>
    </row>
    <row r="3129" spans="1:7" x14ac:dyDescent="0.25">
      <c r="A3129" t="s">
        <v>3126</v>
      </c>
      <c r="B3129">
        <v>1.19296152699122E-4</v>
      </c>
      <c r="C3129">
        <v>4</v>
      </c>
      <c r="D3129">
        <v>33530</v>
      </c>
      <c r="E3129" t="str">
        <f t="shared" si="48"/>
        <v>North Carolina</v>
      </c>
    </row>
    <row r="3130" spans="1:7" x14ac:dyDescent="0.25">
      <c r="A3130" t="s">
        <v>3127</v>
      </c>
      <c r="B3130">
        <v>1.07895233728005E-4</v>
      </c>
      <c r="C3130">
        <v>4</v>
      </c>
      <c r="D3130">
        <v>37073</v>
      </c>
      <c r="E3130" t="str">
        <f t="shared" si="48"/>
        <v>Ohio</v>
      </c>
    </row>
    <row r="3131" spans="1:7" x14ac:dyDescent="0.25">
      <c r="A3131" t="s">
        <v>3128</v>
      </c>
      <c r="B3131">
        <v>0</v>
      </c>
      <c r="C3131">
        <v>0</v>
      </c>
      <c r="D3131">
        <v>15613</v>
      </c>
      <c r="E3131" t="str">
        <f t="shared" si="48"/>
        <v>Pennsylvania</v>
      </c>
    </row>
    <row r="3132" spans="1:7" x14ac:dyDescent="0.25">
      <c r="A3132" t="s">
        <v>3129</v>
      </c>
      <c r="B3132">
        <v>0</v>
      </c>
      <c r="C3132">
        <v>0</v>
      </c>
      <c r="D3132">
        <v>2836</v>
      </c>
      <c r="E3132" t="str">
        <f t="shared" si="48"/>
        <v>Tennessee</v>
      </c>
    </row>
    <row r="3133" spans="1:7" x14ac:dyDescent="0.25">
      <c r="A3133" t="s">
        <v>3130</v>
      </c>
      <c r="B3133">
        <v>0</v>
      </c>
      <c r="C3133">
        <v>0</v>
      </c>
      <c r="D3133">
        <v>1541</v>
      </c>
      <c r="E3133" t="str">
        <f t="shared" si="48"/>
        <v>Utah</v>
      </c>
    </row>
    <row r="3134" spans="1:7" x14ac:dyDescent="0.25">
      <c r="A3134" t="s">
        <v>3131</v>
      </c>
      <c r="B3134">
        <v>1.42348754448407E-4</v>
      </c>
      <c r="C3134">
        <v>1</v>
      </c>
      <c r="D3134">
        <v>7025</v>
      </c>
      <c r="E3134" t="str">
        <f t="shared" si="48"/>
        <v>West Virginia</v>
      </c>
    </row>
    <row r="3135" spans="1:7" x14ac:dyDescent="0.25">
      <c r="A3135" t="s">
        <v>3132</v>
      </c>
      <c r="B3135">
        <v>0</v>
      </c>
      <c r="C3135">
        <v>0</v>
      </c>
      <c r="D3135">
        <v>8989</v>
      </c>
      <c r="E3135" t="str">
        <f t="shared" si="48"/>
        <v>Virginia</v>
      </c>
    </row>
    <row r="3136" spans="1:7" x14ac:dyDescent="0.25">
      <c r="A3136" t="s">
        <v>3133</v>
      </c>
      <c r="B3136">
        <v>0</v>
      </c>
      <c r="C3136">
        <v>0</v>
      </c>
      <c r="D3136">
        <v>8179</v>
      </c>
      <c r="E3136" t="str">
        <f t="shared" si="48"/>
        <v>Tennessee</v>
      </c>
    </row>
    <row r="3137" spans="1:7" x14ac:dyDescent="0.25">
      <c r="A3137" t="s">
        <v>3134</v>
      </c>
      <c r="B3137">
        <v>1.6899357824406899E-4</v>
      </c>
      <c r="C3137">
        <v>13</v>
      </c>
      <c r="D3137">
        <v>76926</v>
      </c>
      <c r="E3137" t="str">
        <f t="shared" si="48"/>
        <v>Texas</v>
      </c>
    </row>
    <row r="3138" spans="1:7" x14ac:dyDescent="0.25">
      <c r="A3138" t="s">
        <v>3135</v>
      </c>
      <c r="B3138">
        <v>4.7418406470578402E-4</v>
      </c>
      <c r="C3138">
        <v>35</v>
      </c>
      <c r="D3138">
        <v>73811</v>
      </c>
      <c r="E3138" t="str">
        <f t="shared" si="48"/>
        <v>Utah</v>
      </c>
    </row>
    <row r="3139" spans="1:7" x14ac:dyDescent="0.25">
      <c r="A3139" t="s">
        <v>3136</v>
      </c>
      <c r="B3139">
        <v>0</v>
      </c>
      <c r="C3139">
        <v>0</v>
      </c>
      <c r="D3139">
        <v>385</v>
      </c>
      <c r="E3139" t="str">
        <f t="shared" si="48"/>
        <v>Georgia</v>
      </c>
    </row>
    <row r="3140" spans="1:7" x14ac:dyDescent="0.25">
      <c r="A3140" t="s">
        <v>3137</v>
      </c>
      <c r="B3140" s="1">
        <v>6.5694389699166801E-5</v>
      </c>
      <c r="C3140">
        <v>1</v>
      </c>
      <c r="D3140">
        <v>15222</v>
      </c>
      <c r="E3140" t="str">
        <f t="shared" ref="E3140:E3203" si="49">IFERROR(RIGHT(A3140,LEN(A3140)-FIND(",",A3140)-1),"DC")</f>
        <v>Iowa</v>
      </c>
      <c r="G3140" s="1"/>
    </row>
    <row r="3141" spans="1:7" x14ac:dyDescent="0.25">
      <c r="A3141" t="s">
        <v>3138</v>
      </c>
      <c r="B3141">
        <v>3.7936267071325599E-4</v>
      </c>
      <c r="C3141">
        <v>1</v>
      </c>
      <c r="D3141">
        <v>2636</v>
      </c>
      <c r="E3141" t="str">
        <f t="shared" si="49"/>
        <v>Kentucky</v>
      </c>
    </row>
    <row r="3142" spans="1:7" x14ac:dyDescent="0.25">
      <c r="A3142" t="s">
        <v>3139</v>
      </c>
      <c r="B3142">
        <v>0</v>
      </c>
      <c r="C3142">
        <v>0</v>
      </c>
      <c r="D3142">
        <v>1930</v>
      </c>
      <c r="E3142" t="str">
        <f t="shared" si="49"/>
        <v>Mississippi</v>
      </c>
    </row>
    <row r="3143" spans="1:7" x14ac:dyDescent="0.25">
      <c r="A3143" t="s">
        <v>3140</v>
      </c>
      <c r="B3143">
        <v>0</v>
      </c>
      <c r="C3143">
        <v>0</v>
      </c>
      <c r="D3143">
        <v>7222</v>
      </c>
      <c r="E3143" t="str">
        <f t="shared" si="49"/>
        <v>Missouri</v>
      </c>
    </row>
    <row r="3144" spans="1:7" x14ac:dyDescent="0.25">
      <c r="A3144" t="s">
        <v>3141</v>
      </c>
      <c r="B3144">
        <v>0</v>
      </c>
      <c r="C3144">
        <v>0</v>
      </c>
      <c r="D3144">
        <v>1002</v>
      </c>
      <c r="E3144" t="str">
        <f t="shared" si="49"/>
        <v>Nebraska</v>
      </c>
    </row>
    <row r="3145" spans="1:7" x14ac:dyDescent="0.25">
      <c r="A3145" t="s">
        <v>3142</v>
      </c>
      <c r="B3145">
        <v>0</v>
      </c>
      <c r="C3145">
        <v>0</v>
      </c>
      <c r="D3145">
        <v>1891</v>
      </c>
      <c r="E3145" t="str">
        <f t="shared" si="49"/>
        <v>West Virginia</v>
      </c>
    </row>
    <row r="3146" spans="1:7" x14ac:dyDescent="0.25">
      <c r="A3146" t="s">
        <v>3143</v>
      </c>
      <c r="B3146">
        <v>0</v>
      </c>
      <c r="C3146">
        <v>0</v>
      </c>
      <c r="D3146">
        <v>12015</v>
      </c>
      <c r="E3146" t="str">
        <f t="shared" si="49"/>
        <v>Louisiana</v>
      </c>
    </row>
    <row r="3147" spans="1:7" x14ac:dyDescent="0.25">
      <c r="A3147" t="s">
        <v>3144</v>
      </c>
      <c r="B3147">
        <v>5.7800430875942701E-4</v>
      </c>
      <c r="C3147">
        <v>44</v>
      </c>
      <c r="D3147">
        <v>76124</v>
      </c>
      <c r="E3147" t="str">
        <f t="shared" si="49"/>
        <v>Colorado</v>
      </c>
    </row>
    <row r="3148" spans="1:7" x14ac:dyDescent="0.25">
      <c r="A3148" t="s">
        <v>3145</v>
      </c>
      <c r="B3148">
        <v>0</v>
      </c>
      <c r="C3148">
        <v>0</v>
      </c>
      <c r="D3148">
        <v>10056</v>
      </c>
      <c r="E3148" t="str">
        <f t="shared" si="49"/>
        <v>Indiana</v>
      </c>
    </row>
    <row r="3149" spans="1:7" x14ac:dyDescent="0.25">
      <c r="A3149" t="s">
        <v>3146</v>
      </c>
      <c r="B3149">
        <v>0</v>
      </c>
      <c r="C3149">
        <v>0</v>
      </c>
      <c r="D3149">
        <v>1907</v>
      </c>
      <c r="E3149" t="str">
        <f t="shared" si="49"/>
        <v>North Dakota</v>
      </c>
    </row>
    <row r="3150" spans="1:7" x14ac:dyDescent="0.25">
      <c r="A3150" t="s">
        <v>3147</v>
      </c>
      <c r="B3150">
        <v>0</v>
      </c>
      <c r="C3150">
        <v>0</v>
      </c>
      <c r="D3150">
        <v>10357</v>
      </c>
      <c r="E3150" t="str">
        <f t="shared" si="49"/>
        <v>Louisiana</v>
      </c>
    </row>
    <row r="3151" spans="1:7" x14ac:dyDescent="0.25">
      <c r="A3151" t="s">
        <v>3148</v>
      </c>
      <c r="B3151">
        <v>3.7693177534869801E-4</v>
      </c>
      <c r="C3151">
        <v>1</v>
      </c>
      <c r="D3151">
        <v>2653</v>
      </c>
      <c r="E3151" t="str">
        <f t="shared" si="49"/>
        <v>Louisiana</v>
      </c>
    </row>
    <row r="3152" spans="1:7" x14ac:dyDescent="0.25">
      <c r="A3152" t="s">
        <v>3149</v>
      </c>
      <c r="B3152">
        <v>2.54000508001062E-4</v>
      </c>
      <c r="C3152">
        <v>1</v>
      </c>
      <c r="D3152">
        <v>3937</v>
      </c>
      <c r="E3152" t="str">
        <f t="shared" si="49"/>
        <v>Louisiana</v>
      </c>
    </row>
    <row r="3153" spans="1:7" x14ac:dyDescent="0.25">
      <c r="A3153" t="s">
        <v>3150</v>
      </c>
      <c r="B3153">
        <v>1.2499678211945701E-3</v>
      </c>
      <c r="C3153">
        <v>437</v>
      </c>
      <c r="D3153">
        <v>349609</v>
      </c>
      <c r="E3153" t="str">
        <f t="shared" si="49"/>
        <v>New York</v>
      </c>
    </row>
    <row r="3154" spans="1:7" x14ac:dyDescent="0.25">
      <c r="A3154" t="s">
        <v>3151</v>
      </c>
      <c r="B3154">
        <v>4.56507304116837E-4</v>
      </c>
      <c r="C3154">
        <v>55</v>
      </c>
      <c r="D3154">
        <v>120480</v>
      </c>
      <c r="E3154" t="str">
        <f t="shared" si="49"/>
        <v>Pennsylvania</v>
      </c>
    </row>
    <row r="3155" spans="1:7" x14ac:dyDescent="0.25">
      <c r="A3155" t="s">
        <v>3152</v>
      </c>
      <c r="B3155">
        <v>0</v>
      </c>
      <c r="C3155">
        <v>0</v>
      </c>
      <c r="D3155">
        <v>3854</v>
      </c>
      <c r="E3155" t="str">
        <f t="shared" si="49"/>
        <v>Virginia</v>
      </c>
    </row>
    <row r="3156" spans="1:7" x14ac:dyDescent="0.25">
      <c r="A3156" t="s">
        <v>3153</v>
      </c>
      <c r="B3156">
        <v>0</v>
      </c>
      <c r="C3156">
        <v>0</v>
      </c>
      <c r="D3156">
        <v>2225</v>
      </c>
      <c r="E3156" t="str">
        <f t="shared" si="49"/>
        <v>Wyoming</v>
      </c>
    </row>
    <row r="3157" spans="1:7" x14ac:dyDescent="0.25">
      <c r="A3157" t="s">
        <v>3154</v>
      </c>
      <c r="B3157">
        <v>0</v>
      </c>
      <c r="C3157">
        <v>0</v>
      </c>
      <c r="D3157">
        <v>3793</v>
      </c>
      <c r="E3157" t="str">
        <f t="shared" si="49"/>
        <v>West Virginia</v>
      </c>
    </row>
    <row r="3158" spans="1:7" x14ac:dyDescent="0.25">
      <c r="A3158" t="s">
        <v>3155</v>
      </c>
      <c r="B3158">
        <v>0</v>
      </c>
      <c r="C3158">
        <v>0</v>
      </c>
      <c r="D3158">
        <v>11279</v>
      </c>
      <c r="E3158" t="str">
        <f t="shared" si="49"/>
        <v>Michigan</v>
      </c>
    </row>
    <row r="3159" spans="1:7" x14ac:dyDescent="0.25">
      <c r="A3159" t="s">
        <v>3156</v>
      </c>
      <c r="B3159" s="1">
        <v>6.4292143500011001E-5</v>
      </c>
      <c r="C3159">
        <v>1</v>
      </c>
      <c r="D3159">
        <v>15554</v>
      </c>
      <c r="E3159" t="str">
        <f t="shared" si="49"/>
        <v>Texas</v>
      </c>
      <c r="G3159" s="1"/>
    </row>
    <row r="3160" spans="1:7" x14ac:dyDescent="0.25">
      <c r="A3160" t="s">
        <v>3157</v>
      </c>
      <c r="B3160">
        <v>3.7973615369468701E-4</v>
      </c>
      <c r="C3160">
        <v>27</v>
      </c>
      <c r="D3160">
        <v>71102</v>
      </c>
      <c r="E3160" t="str">
        <f t="shared" si="49"/>
        <v>Washington</v>
      </c>
    </row>
    <row r="3161" spans="1:7" x14ac:dyDescent="0.25">
      <c r="A3161" t="s">
        <v>3158</v>
      </c>
      <c r="B3161">
        <v>0</v>
      </c>
      <c r="C3161">
        <v>0</v>
      </c>
      <c r="D3161">
        <v>786</v>
      </c>
      <c r="E3161" t="str">
        <f t="shared" si="49"/>
        <v>Montana</v>
      </c>
    </row>
    <row r="3162" spans="1:7" x14ac:dyDescent="0.25">
      <c r="A3162" t="s">
        <v>3159</v>
      </c>
      <c r="B3162">
        <v>0</v>
      </c>
      <c r="C3162">
        <v>0</v>
      </c>
      <c r="D3162">
        <v>1404</v>
      </c>
      <c r="E3162" t="str">
        <f t="shared" si="49"/>
        <v>Georgia</v>
      </c>
    </row>
    <row r="3163" spans="1:7" x14ac:dyDescent="0.25">
      <c r="A3163" t="s">
        <v>3160</v>
      </c>
      <c r="B3163">
        <v>0</v>
      </c>
      <c r="C3163">
        <v>0</v>
      </c>
      <c r="D3163">
        <v>291</v>
      </c>
      <c r="E3163" t="str">
        <f t="shared" si="49"/>
        <v>Nebraska</v>
      </c>
    </row>
    <row r="3164" spans="1:7" x14ac:dyDescent="0.25">
      <c r="A3164" t="s">
        <v>3161</v>
      </c>
      <c r="B3164">
        <v>0</v>
      </c>
      <c r="C3164">
        <v>0</v>
      </c>
      <c r="D3164">
        <v>480</v>
      </c>
      <c r="E3164" t="str">
        <f t="shared" si="49"/>
        <v>Oregon</v>
      </c>
    </row>
    <row r="3165" spans="1:7" x14ac:dyDescent="0.25">
      <c r="A3165" t="s">
        <v>3162</v>
      </c>
      <c r="B3165">
        <v>0</v>
      </c>
      <c r="C3165">
        <v>0</v>
      </c>
      <c r="D3165">
        <v>3273</v>
      </c>
      <c r="E3165" t="str">
        <f t="shared" si="49"/>
        <v>Texas</v>
      </c>
    </row>
    <row r="3166" spans="1:7" x14ac:dyDescent="0.25">
      <c r="A3166" t="s">
        <v>3163</v>
      </c>
      <c r="B3166" s="1">
        <v>4.7198753952870599E-5</v>
      </c>
      <c r="C3166">
        <v>1</v>
      </c>
      <c r="D3166">
        <v>21187</v>
      </c>
      <c r="E3166" t="str">
        <f t="shared" si="49"/>
        <v>Arkansas</v>
      </c>
      <c r="G3166" s="1"/>
    </row>
    <row r="3167" spans="1:7" x14ac:dyDescent="0.25">
      <c r="A3167" t="s">
        <v>3164</v>
      </c>
      <c r="B3167">
        <v>0</v>
      </c>
      <c r="C3167">
        <v>0</v>
      </c>
      <c r="D3167">
        <v>7531</v>
      </c>
      <c r="E3167" t="str">
        <f t="shared" si="49"/>
        <v>Georgia</v>
      </c>
    </row>
    <row r="3168" spans="1:7" x14ac:dyDescent="0.25">
      <c r="A3168" t="s">
        <v>3165</v>
      </c>
      <c r="B3168">
        <v>3.57079093019074E-4</v>
      </c>
      <c r="C3168">
        <v>2</v>
      </c>
      <c r="D3168">
        <v>5601</v>
      </c>
      <c r="E3168" t="str">
        <f t="shared" si="49"/>
        <v>Illinois</v>
      </c>
    </row>
    <row r="3169" spans="1:7" x14ac:dyDescent="0.25">
      <c r="A3169" t="s">
        <v>3166</v>
      </c>
      <c r="B3169">
        <v>0</v>
      </c>
      <c r="C3169">
        <v>0</v>
      </c>
      <c r="D3169">
        <v>9739</v>
      </c>
      <c r="E3169" t="str">
        <f t="shared" si="49"/>
        <v>Indiana</v>
      </c>
    </row>
    <row r="3170" spans="1:7" x14ac:dyDescent="0.25">
      <c r="A3170" t="s">
        <v>3167</v>
      </c>
      <c r="B3170">
        <v>0</v>
      </c>
      <c r="C3170">
        <v>0</v>
      </c>
      <c r="D3170">
        <v>7298</v>
      </c>
      <c r="E3170" t="str">
        <f t="shared" si="49"/>
        <v>Tennessee</v>
      </c>
    </row>
    <row r="3171" spans="1:7" x14ac:dyDescent="0.25">
      <c r="A3171" t="s">
        <v>3168</v>
      </c>
      <c r="B3171">
        <v>0</v>
      </c>
      <c r="C3171">
        <v>0</v>
      </c>
      <c r="D3171">
        <v>3730</v>
      </c>
      <c r="E3171" t="str">
        <f t="shared" si="49"/>
        <v>Nevada</v>
      </c>
    </row>
    <row r="3172" spans="1:7" x14ac:dyDescent="0.25">
      <c r="A3172" t="s">
        <v>3169</v>
      </c>
      <c r="B3172">
        <v>1.03535745716198E-4</v>
      </c>
      <c r="C3172">
        <v>2</v>
      </c>
      <c r="D3172">
        <v>19317</v>
      </c>
      <c r="E3172" t="str">
        <f t="shared" si="49"/>
        <v>Illinois</v>
      </c>
    </row>
    <row r="3173" spans="1:7" x14ac:dyDescent="0.25">
      <c r="A3173" t="s">
        <v>3170</v>
      </c>
      <c r="B3173">
        <v>1.2799453889966701E-4</v>
      </c>
      <c r="C3173">
        <v>6</v>
      </c>
      <c r="D3173">
        <v>46877</v>
      </c>
      <c r="E3173" t="str">
        <f t="shared" si="49"/>
        <v>Georgia</v>
      </c>
    </row>
    <row r="3174" spans="1:7" x14ac:dyDescent="0.25">
      <c r="A3174" t="s">
        <v>3171</v>
      </c>
      <c r="B3174" s="1">
        <v>8.68055555555136E-5</v>
      </c>
      <c r="C3174">
        <v>1</v>
      </c>
      <c r="D3174">
        <v>11520</v>
      </c>
      <c r="E3174" t="str">
        <f t="shared" si="49"/>
        <v>Indiana</v>
      </c>
      <c r="G3174" s="1"/>
    </row>
    <row r="3175" spans="1:7" x14ac:dyDescent="0.25">
      <c r="A3175" t="s">
        <v>3172</v>
      </c>
      <c r="B3175">
        <v>0</v>
      </c>
      <c r="C3175">
        <v>0</v>
      </c>
      <c r="D3175">
        <v>9648</v>
      </c>
      <c r="E3175" t="str">
        <f t="shared" si="49"/>
        <v>Kentucky</v>
      </c>
    </row>
    <row r="3176" spans="1:7" x14ac:dyDescent="0.25">
      <c r="A3176" t="s">
        <v>3173</v>
      </c>
      <c r="B3176" s="1">
        <v>8.4076004708277794E-5</v>
      </c>
      <c r="C3176">
        <v>1</v>
      </c>
      <c r="D3176">
        <v>11894</v>
      </c>
      <c r="E3176" t="str">
        <f t="shared" si="49"/>
        <v>Washington</v>
      </c>
      <c r="G3176" s="1"/>
    </row>
    <row r="3177" spans="1:7" x14ac:dyDescent="0.25">
      <c r="A3177" t="s">
        <v>3174</v>
      </c>
      <c r="B3177">
        <v>0</v>
      </c>
      <c r="C3177">
        <v>0</v>
      </c>
      <c r="D3177">
        <v>369</v>
      </c>
      <c r="E3177" t="str">
        <f t="shared" si="49"/>
        <v>Montana</v>
      </c>
    </row>
    <row r="3178" spans="1:7" x14ac:dyDescent="0.25">
      <c r="A3178" t="s">
        <v>3175</v>
      </c>
      <c r="B3178">
        <v>0</v>
      </c>
      <c r="C3178">
        <v>0</v>
      </c>
      <c r="D3178">
        <v>1140</v>
      </c>
      <c r="E3178" t="str">
        <f t="shared" si="49"/>
        <v>Kansas</v>
      </c>
    </row>
    <row r="3179" spans="1:7" x14ac:dyDescent="0.25">
      <c r="A3179" t="s">
        <v>3176</v>
      </c>
      <c r="B3179" s="1">
        <v>6.5020915060998096E-5</v>
      </c>
      <c r="C3179">
        <v>3</v>
      </c>
      <c r="D3179">
        <v>46139</v>
      </c>
      <c r="E3179" t="str">
        <f t="shared" si="49"/>
        <v>Texas</v>
      </c>
      <c r="G3179" s="1"/>
    </row>
    <row r="3180" spans="1:7" x14ac:dyDescent="0.25">
      <c r="A3180" t="s">
        <v>3177</v>
      </c>
      <c r="B3180">
        <v>3.0321406913280598E-4</v>
      </c>
      <c r="C3180">
        <v>11</v>
      </c>
      <c r="D3180">
        <v>36278</v>
      </c>
      <c r="E3180" t="str">
        <f t="shared" si="49"/>
        <v>Maryland</v>
      </c>
    </row>
    <row r="3181" spans="1:7" x14ac:dyDescent="0.25">
      <c r="A3181" t="s">
        <v>3178</v>
      </c>
      <c r="B3181">
        <v>0</v>
      </c>
      <c r="C3181">
        <v>0</v>
      </c>
      <c r="D3181">
        <v>4460</v>
      </c>
      <c r="E3181" t="str">
        <f t="shared" si="49"/>
        <v>Texas</v>
      </c>
    </row>
    <row r="3182" spans="1:7" x14ac:dyDescent="0.25">
      <c r="A3182" t="s">
        <v>3179</v>
      </c>
      <c r="B3182">
        <v>0</v>
      </c>
      <c r="C3182">
        <v>0</v>
      </c>
      <c r="D3182">
        <v>2981</v>
      </c>
      <c r="E3182" t="str">
        <f t="shared" si="49"/>
        <v>Alabama</v>
      </c>
    </row>
    <row r="3183" spans="1:7" x14ac:dyDescent="0.25">
      <c r="A3183" t="s">
        <v>3180</v>
      </c>
      <c r="B3183">
        <v>0</v>
      </c>
      <c r="C3183">
        <v>0</v>
      </c>
      <c r="D3183">
        <v>1169</v>
      </c>
      <c r="E3183" t="str">
        <f t="shared" si="49"/>
        <v>Georgia</v>
      </c>
    </row>
    <row r="3184" spans="1:7" x14ac:dyDescent="0.25">
      <c r="A3184" t="s">
        <v>3181</v>
      </c>
      <c r="B3184">
        <v>0</v>
      </c>
      <c r="C3184">
        <v>0</v>
      </c>
      <c r="D3184">
        <v>3116</v>
      </c>
      <c r="E3184" t="str">
        <f t="shared" si="49"/>
        <v>Georgia</v>
      </c>
    </row>
    <row r="3185" spans="1:7" x14ac:dyDescent="0.25">
      <c r="A3185" t="s">
        <v>3182</v>
      </c>
      <c r="B3185" s="1">
        <v>6.1285775571517904E-5</v>
      </c>
      <c r="C3185">
        <v>1</v>
      </c>
      <c r="D3185">
        <v>16317</v>
      </c>
      <c r="E3185" t="str">
        <f t="shared" si="49"/>
        <v>North Carolina</v>
      </c>
      <c r="G3185" s="1"/>
    </row>
    <row r="3186" spans="1:7" x14ac:dyDescent="0.25">
      <c r="A3186" t="s">
        <v>3183</v>
      </c>
      <c r="B3186">
        <v>0</v>
      </c>
      <c r="C3186">
        <v>0</v>
      </c>
      <c r="D3186">
        <v>2543</v>
      </c>
      <c r="E3186" t="str">
        <f t="shared" si="49"/>
        <v>Minnesota</v>
      </c>
    </row>
    <row r="3187" spans="1:7" x14ac:dyDescent="0.25">
      <c r="A3187" t="s">
        <v>3184</v>
      </c>
      <c r="B3187">
        <v>7.4990626171733601E-4</v>
      </c>
      <c r="C3187">
        <v>2</v>
      </c>
      <c r="D3187">
        <v>2667</v>
      </c>
      <c r="E3187" t="str">
        <f t="shared" si="49"/>
        <v>Georgia</v>
      </c>
    </row>
    <row r="3188" spans="1:7" x14ac:dyDescent="0.25">
      <c r="A3188" t="s">
        <v>3185</v>
      </c>
      <c r="B3188">
        <v>0</v>
      </c>
      <c r="C3188">
        <v>0</v>
      </c>
      <c r="D3188">
        <v>1639</v>
      </c>
      <c r="E3188" t="str">
        <f t="shared" si="49"/>
        <v>Mississippi</v>
      </c>
    </row>
    <row r="3189" spans="1:7" x14ac:dyDescent="0.25">
      <c r="A3189" t="s">
        <v>3186</v>
      </c>
      <c r="B3189">
        <v>6.9524787216124196E-4</v>
      </c>
      <c r="C3189">
        <v>128</v>
      </c>
      <c r="D3189">
        <v>184107</v>
      </c>
      <c r="E3189" t="str">
        <f t="shared" si="49"/>
        <v>Illinois</v>
      </c>
    </row>
    <row r="3190" spans="1:7" x14ac:dyDescent="0.25">
      <c r="A3190" t="s">
        <v>3187</v>
      </c>
      <c r="B3190">
        <v>0</v>
      </c>
      <c r="C3190">
        <v>0</v>
      </c>
      <c r="D3190">
        <v>3599</v>
      </c>
      <c r="E3190" t="str">
        <f t="shared" si="49"/>
        <v>Texas</v>
      </c>
    </row>
    <row r="3191" spans="1:7" x14ac:dyDescent="0.25">
      <c r="A3191" t="s">
        <v>3188</v>
      </c>
      <c r="B3191">
        <v>2.53721244925619E-4</v>
      </c>
      <c r="C3191">
        <v>9</v>
      </c>
      <c r="D3191">
        <v>35472</v>
      </c>
      <c r="E3191" t="str">
        <f t="shared" si="49"/>
        <v>North Dakota</v>
      </c>
    </row>
    <row r="3192" spans="1:7" x14ac:dyDescent="0.25">
      <c r="A3192" t="s">
        <v>3189</v>
      </c>
      <c r="B3192" s="1">
        <v>5.2673163023486599E-5</v>
      </c>
      <c r="C3192">
        <v>1</v>
      </c>
      <c r="D3192">
        <v>18985</v>
      </c>
      <c r="E3192" t="str">
        <f t="shared" si="49"/>
        <v>Ohio</v>
      </c>
      <c r="G3192" s="1"/>
    </row>
    <row r="3193" spans="1:7" x14ac:dyDescent="0.25">
      <c r="A3193" t="s">
        <v>3190</v>
      </c>
      <c r="B3193">
        <v>0</v>
      </c>
      <c r="C3193">
        <v>0</v>
      </c>
      <c r="D3193">
        <v>10005</v>
      </c>
      <c r="E3193" t="str">
        <f t="shared" si="49"/>
        <v>Virginia</v>
      </c>
    </row>
    <row r="3194" spans="1:7" x14ac:dyDescent="0.25">
      <c r="A3194" t="s">
        <v>3191</v>
      </c>
      <c r="B3194">
        <v>1.2799180852429701E-4</v>
      </c>
      <c r="C3194">
        <v>1</v>
      </c>
      <c r="D3194">
        <v>7813</v>
      </c>
      <c r="E3194" t="str">
        <f t="shared" si="49"/>
        <v>South Carolina</v>
      </c>
    </row>
    <row r="3195" spans="1:7" x14ac:dyDescent="0.25">
      <c r="A3195" t="s">
        <v>3192</v>
      </c>
      <c r="B3195" s="1">
        <v>4.5438022537314098E-5</v>
      </c>
      <c r="C3195">
        <v>1</v>
      </c>
      <c r="D3195">
        <v>22008</v>
      </c>
      <c r="E3195" t="str">
        <f t="shared" si="49"/>
        <v>Illinois</v>
      </c>
      <c r="G3195" s="1"/>
    </row>
    <row r="3196" spans="1:7" x14ac:dyDescent="0.25">
      <c r="A3196" t="s">
        <v>3193</v>
      </c>
      <c r="B3196">
        <v>6.24143082243677E-4</v>
      </c>
      <c r="C3196">
        <v>61</v>
      </c>
      <c r="D3196">
        <v>97734</v>
      </c>
      <c r="E3196" t="str">
        <f t="shared" si="49"/>
        <v>Tennessee</v>
      </c>
    </row>
    <row r="3197" spans="1:7" x14ac:dyDescent="0.25">
      <c r="A3197" t="s">
        <v>3194</v>
      </c>
      <c r="B3197">
        <v>9.9827417007880494E-4</v>
      </c>
      <c r="C3197">
        <v>118</v>
      </c>
      <c r="D3197">
        <v>118204</v>
      </c>
      <c r="E3197" t="str">
        <f t="shared" si="49"/>
        <v>Texas</v>
      </c>
    </row>
    <row r="3198" spans="1:7" x14ac:dyDescent="0.25">
      <c r="A3198" t="s">
        <v>3195</v>
      </c>
      <c r="B3198">
        <v>0</v>
      </c>
      <c r="C3198">
        <v>0</v>
      </c>
      <c r="D3198">
        <v>3021</v>
      </c>
      <c r="E3198" t="str">
        <f t="shared" si="49"/>
        <v>Kansas</v>
      </c>
    </row>
    <row r="3199" spans="1:7" x14ac:dyDescent="0.25">
      <c r="A3199" t="s">
        <v>3196</v>
      </c>
      <c r="B3199">
        <v>1.59053314671031E-4</v>
      </c>
      <c r="C3199">
        <v>5</v>
      </c>
      <c r="D3199">
        <v>31436</v>
      </c>
      <c r="E3199" t="str">
        <f t="shared" si="49"/>
        <v>North Carolina</v>
      </c>
    </row>
    <row r="3200" spans="1:7" x14ac:dyDescent="0.25">
      <c r="A3200" t="s">
        <v>3197</v>
      </c>
      <c r="B3200">
        <v>1.52555301296763E-4</v>
      </c>
      <c r="C3200">
        <v>5</v>
      </c>
      <c r="D3200">
        <v>32775</v>
      </c>
      <c r="E3200" t="str">
        <f t="shared" si="49"/>
        <v>Tennessee</v>
      </c>
    </row>
    <row r="3201" spans="1:7" x14ac:dyDescent="0.25">
      <c r="A3201" t="s">
        <v>3198</v>
      </c>
      <c r="B3201">
        <v>0</v>
      </c>
      <c r="C3201">
        <v>0</v>
      </c>
      <c r="D3201">
        <v>8815</v>
      </c>
      <c r="E3201" t="str">
        <f t="shared" si="49"/>
        <v>Texas</v>
      </c>
    </row>
    <row r="3202" spans="1:7" x14ac:dyDescent="0.25">
      <c r="A3202" t="s">
        <v>3199</v>
      </c>
      <c r="B3202">
        <v>0</v>
      </c>
      <c r="C3202">
        <v>0</v>
      </c>
      <c r="D3202">
        <v>21984</v>
      </c>
      <c r="E3202" t="str">
        <f t="shared" si="49"/>
        <v>Virginia</v>
      </c>
    </row>
    <row r="3203" spans="1:7" x14ac:dyDescent="0.25">
      <c r="A3203" t="s">
        <v>3200</v>
      </c>
      <c r="B3203">
        <v>1.68709931391286E-4</v>
      </c>
      <c r="C3203">
        <v>6</v>
      </c>
      <c r="D3203">
        <v>35564</v>
      </c>
      <c r="E3203" t="str">
        <f t="shared" si="49"/>
        <v>Connecticut</v>
      </c>
    </row>
    <row r="3204" spans="1:7" x14ac:dyDescent="0.25">
      <c r="A3204" t="s">
        <v>3201</v>
      </c>
      <c r="B3204">
        <v>0</v>
      </c>
      <c r="C3204">
        <v>0</v>
      </c>
      <c r="D3204">
        <v>20378</v>
      </c>
      <c r="E3204" t="str">
        <f t="shared" ref="E3204:E3267" si="50">IFERROR(RIGHT(A3204,LEN(A3204)-FIND(",",A3204)-1),"DC")</f>
        <v>Vermont</v>
      </c>
    </row>
    <row r="3205" spans="1:7" x14ac:dyDescent="0.25">
      <c r="A3205" t="s">
        <v>3202</v>
      </c>
      <c r="B3205" s="1">
        <v>5.1711655807196099E-5</v>
      </c>
      <c r="C3205">
        <v>1</v>
      </c>
      <c r="D3205">
        <v>19338</v>
      </c>
      <c r="E3205" t="str">
        <f t="shared" si="50"/>
        <v>Vermont</v>
      </c>
      <c r="G3205" s="1"/>
    </row>
    <row r="3206" spans="1:7" x14ac:dyDescent="0.25">
      <c r="A3206" t="s">
        <v>3203</v>
      </c>
      <c r="B3206">
        <v>0</v>
      </c>
      <c r="C3206">
        <v>0</v>
      </c>
      <c r="D3206">
        <v>3079</v>
      </c>
      <c r="E3206" t="str">
        <f t="shared" si="50"/>
        <v>Texas</v>
      </c>
    </row>
    <row r="3207" spans="1:7" x14ac:dyDescent="0.25">
      <c r="A3207" t="s">
        <v>3204</v>
      </c>
      <c r="B3207">
        <v>0</v>
      </c>
      <c r="C3207">
        <v>0</v>
      </c>
      <c r="D3207">
        <v>4636</v>
      </c>
      <c r="E3207" t="str">
        <f t="shared" si="50"/>
        <v>Louisiana</v>
      </c>
    </row>
    <row r="3208" spans="1:7" x14ac:dyDescent="0.25">
      <c r="A3208" t="s">
        <v>3205</v>
      </c>
      <c r="B3208">
        <v>1.90533220827959E-4</v>
      </c>
      <c r="C3208">
        <v>21</v>
      </c>
      <c r="D3208">
        <v>110217</v>
      </c>
      <c r="E3208" t="str">
        <f t="shared" si="50"/>
        <v>Illinois</v>
      </c>
    </row>
    <row r="3209" spans="1:7" x14ac:dyDescent="0.25">
      <c r="A3209" t="s">
        <v>3206</v>
      </c>
      <c r="B3209">
        <v>0</v>
      </c>
      <c r="C3209">
        <v>0</v>
      </c>
      <c r="D3209">
        <v>4271</v>
      </c>
      <c r="E3209" t="str">
        <f t="shared" si="50"/>
        <v>Iowa</v>
      </c>
    </row>
    <row r="3210" spans="1:7" x14ac:dyDescent="0.25">
      <c r="A3210" t="s">
        <v>3207</v>
      </c>
      <c r="B3210">
        <v>2.6570842928363899E-4</v>
      </c>
      <c r="C3210">
        <v>21</v>
      </c>
      <c r="D3210">
        <v>79034</v>
      </c>
      <c r="E3210" t="str">
        <f t="shared" si="50"/>
        <v>Wisconsin</v>
      </c>
    </row>
    <row r="3211" spans="1:7" x14ac:dyDescent="0.25">
      <c r="A3211" t="s">
        <v>3208</v>
      </c>
      <c r="B3211">
        <v>0</v>
      </c>
      <c r="C3211">
        <v>0</v>
      </c>
      <c r="D3211">
        <v>8025</v>
      </c>
      <c r="E3211" t="str">
        <f t="shared" si="50"/>
        <v>Iowa</v>
      </c>
    </row>
    <row r="3212" spans="1:7" x14ac:dyDescent="0.25">
      <c r="A3212" t="s">
        <v>3209</v>
      </c>
      <c r="B3212" s="1">
        <v>9.3589143659311702E-5</v>
      </c>
      <c r="C3212">
        <v>2</v>
      </c>
      <c r="D3212">
        <v>21370</v>
      </c>
      <c r="E3212" t="str">
        <f t="shared" si="50"/>
        <v>Minnesota</v>
      </c>
      <c r="G3212" s="1"/>
    </row>
    <row r="3213" spans="1:7" x14ac:dyDescent="0.25">
      <c r="A3213" t="s">
        <v>3210</v>
      </c>
      <c r="B3213">
        <v>2.8212723938492098E-4</v>
      </c>
      <c r="C3213">
        <v>2</v>
      </c>
      <c r="D3213">
        <v>7089</v>
      </c>
      <c r="E3213" t="str">
        <f t="shared" si="50"/>
        <v>Alabama</v>
      </c>
    </row>
    <row r="3214" spans="1:7" x14ac:dyDescent="0.25">
      <c r="A3214" t="s">
        <v>3211</v>
      </c>
      <c r="B3214">
        <v>0</v>
      </c>
      <c r="C3214">
        <v>0</v>
      </c>
      <c r="D3214">
        <v>4500</v>
      </c>
      <c r="E3214" t="str">
        <f t="shared" si="50"/>
        <v>Mississippi</v>
      </c>
    </row>
    <row r="3215" spans="1:7" x14ac:dyDescent="0.25">
      <c r="A3215" t="s">
        <v>3212</v>
      </c>
      <c r="B3215">
        <v>0</v>
      </c>
      <c r="C3215">
        <v>0</v>
      </c>
      <c r="D3215">
        <v>672</v>
      </c>
      <c r="E3215" t="str">
        <f t="shared" si="50"/>
        <v>West Virginia</v>
      </c>
    </row>
    <row r="3216" spans="1:7" x14ac:dyDescent="0.25">
      <c r="A3216" t="s">
        <v>3213</v>
      </c>
      <c r="B3216" s="1">
        <v>9.3423019431937399E-5</v>
      </c>
      <c r="C3216">
        <v>2</v>
      </c>
      <c r="D3216">
        <v>21408</v>
      </c>
      <c r="E3216" t="str">
        <f t="shared" si="50"/>
        <v>Texas</v>
      </c>
      <c r="G3216" s="1"/>
    </row>
    <row r="3217" spans="1:7" x14ac:dyDescent="0.25">
      <c r="A3217" t="s">
        <v>3214</v>
      </c>
      <c r="B3217">
        <v>1.7171803897997299E-4</v>
      </c>
      <c r="C3217">
        <v>2</v>
      </c>
      <c r="D3217">
        <v>11647</v>
      </c>
      <c r="E3217" t="str">
        <f t="shared" si="50"/>
        <v>Virginia</v>
      </c>
    </row>
    <row r="3218" spans="1:7" x14ac:dyDescent="0.25">
      <c r="A3218" t="s">
        <v>3215</v>
      </c>
      <c r="B3218">
        <v>0</v>
      </c>
      <c r="C3218">
        <v>0</v>
      </c>
      <c r="D3218">
        <v>1076</v>
      </c>
      <c r="E3218" t="str">
        <f t="shared" si="50"/>
        <v>Kentucky</v>
      </c>
    </row>
    <row r="3219" spans="1:7" x14ac:dyDescent="0.25">
      <c r="A3219" t="s">
        <v>3216</v>
      </c>
      <c r="B3219">
        <v>1.19229775649265E-4</v>
      </c>
      <c r="C3219">
        <v>6</v>
      </c>
      <c r="D3219">
        <v>50323</v>
      </c>
      <c r="E3219" t="str">
        <f t="shared" si="50"/>
        <v>Ohio</v>
      </c>
    </row>
    <row r="3220" spans="1:7" x14ac:dyDescent="0.25">
      <c r="A3220" t="s">
        <v>3217</v>
      </c>
      <c r="B3220">
        <v>0</v>
      </c>
      <c r="C3220">
        <v>0</v>
      </c>
      <c r="D3220">
        <v>10284</v>
      </c>
      <c r="E3220" t="str">
        <f t="shared" si="50"/>
        <v>Texas</v>
      </c>
    </row>
    <row r="3221" spans="1:7" x14ac:dyDescent="0.25">
      <c r="A3221" t="s">
        <v>3218</v>
      </c>
      <c r="B3221" s="1">
        <v>6.3351282863499602E-5</v>
      </c>
      <c r="C3221">
        <v>2</v>
      </c>
      <c r="D3221">
        <v>31570</v>
      </c>
      <c r="E3221" t="str">
        <f t="shared" si="50"/>
        <v>West Virginia</v>
      </c>
      <c r="G3221" s="1"/>
    </row>
    <row r="3222" spans="1:7" x14ac:dyDescent="0.25">
      <c r="A3222" t="s">
        <v>3219</v>
      </c>
      <c r="B3222">
        <v>1.3470190468489699E-4</v>
      </c>
      <c r="C3222">
        <v>5</v>
      </c>
      <c r="D3222">
        <v>37119</v>
      </c>
      <c r="E3222" t="str">
        <f t="shared" si="50"/>
        <v>Wisconsin</v>
      </c>
    </row>
    <row r="3223" spans="1:7" x14ac:dyDescent="0.25">
      <c r="A3223" t="s">
        <v>3220</v>
      </c>
      <c r="B3223">
        <v>1.11222333444516E-4</v>
      </c>
      <c r="C3223">
        <v>5</v>
      </c>
      <c r="D3223">
        <v>44955</v>
      </c>
      <c r="E3223" t="str">
        <f t="shared" si="50"/>
        <v>Iowa</v>
      </c>
    </row>
    <row r="3224" spans="1:7" x14ac:dyDescent="0.25">
      <c r="A3224" t="s">
        <v>3221</v>
      </c>
      <c r="B3224">
        <v>0</v>
      </c>
      <c r="C3224">
        <v>0</v>
      </c>
      <c r="D3224">
        <v>10575</v>
      </c>
      <c r="E3224" t="str">
        <f t="shared" si="50"/>
        <v>Illinois</v>
      </c>
    </row>
    <row r="3225" spans="1:7" x14ac:dyDescent="0.25">
      <c r="A3225" t="s">
        <v>3222</v>
      </c>
      <c r="B3225">
        <v>1.4192449616801101E-4</v>
      </c>
      <c r="C3225">
        <v>1</v>
      </c>
      <c r="D3225">
        <v>7046</v>
      </c>
      <c r="E3225" t="str">
        <f t="shared" si="50"/>
        <v>Kentucky</v>
      </c>
    </row>
    <row r="3226" spans="1:7" x14ac:dyDescent="0.25">
      <c r="A3226" t="s">
        <v>3223</v>
      </c>
      <c r="B3226">
        <v>0</v>
      </c>
      <c r="C3226">
        <v>0</v>
      </c>
      <c r="D3226">
        <v>1691</v>
      </c>
      <c r="E3226" t="str">
        <f t="shared" si="50"/>
        <v>Arkansas</v>
      </c>
    </row>
    <row r="3227" spans="1:7" x14ac:dyDescent="0.25">
      <c r="A3227" t="s">
        <v>3224</v>
      </c>
      <c r="B3227">
        <v>0</v>
      </c>
      <c r="C3227">
        <v>0</v>
      </c>
      <c r="D3227">
        <v>3609</v>
      </c>
      <c r="E3227" t="str">
        <f t="shared" si="50"/>
        <v>Oklahoma</v>
      </c>
    </row>
    <row r="3228" spans="1:7" x14ac:dyDescent="0.25">
      <c r="A3228" t="s">
        <v>3225</v>
      </c>
      <c r="B3228">
        <v>0</v>
      </c>
      <c r="C3228">
        <v>0</v>
      </c>
      <c r="D3228">
        <v>1072</v>
      </c>
      <c r="E3228" t="str">
        <f t="shared" si="50"/>
        <v>Kansas</v>
      </c>
    </row>
    <row r="3229" spans="1:7" x14ac:dyDescent="0.25">
      <c r="A3229" t="s">
        <v>3226</v>
      </c>
      <c r="B3229" s="1">
        <v>9.4813691096984302E-5</v>
      </c>
      <c r="C3229">
        <v>1</v>
      </c>
      <c r="D3229">
        <v>10547</v>
      </c>
      <c r="E3229" t="str">
        <f t="shared" si="50"/>
        <v>Oklahoma</v>
      </c>
      <c r="G3229" s="1"/>
    </row>
    <row r="3230" spans="1:7" x14ac:dyDescent="0.25">
      <c r="A3230" t="s">
        <v>3227</v>
      </c>
      <c r="B3230">
        <v>1.17233294255614E-4</v>
      </c>
      <c r="C3230">
        <v>3</v>
      </c>
      <c r="D3230">
        <v>25590</v>
      </c>
      <c r="E3230" t="str">
        <f t="shared" si="50"/>
        <v>Maryland</v>
      </c>
    </row>
    <row r="3231" spans="1:7" x14ac:dyDescent="0.25">
      <c r="A3231" t="s">
        <v>3228</v>
      </c>
      <c r="B3231">
        <v>1.22488441743484E-3</v>
      </c>
      <c r="C3231">
        <v>337</v>
      </c>
      <c r="D3231">
        <v>275128</v>
      </c>
      <c r="E3231" t="str">
        <f t="shared" si="50"/>
        <v>Massachusetts</v>
      </c>
    </row>
    <row r="3232" spans="1:7" x14ac:dyDescent="0.25">
      <c r="A3232" t="s">
        <v>3229</v>
      </c>
      <c r="B3232">
        <v>0</v>
      </c>
      <c r="C3232">
        <v>0</v>
      </c>
      <c r="D3232">
        <v>4338</v>
      </c>
      <c r="E3232" t="str">
        <f t="shared" si="50"/>
        <v>Georgia</v>
      </c>
    </row>
    <row r="3233" spans="1:7" x14ac:dyDescent="0.25">
      <c r="A3233" t="s">
        <v>3230</v>
      </c>
      <c r="B3233">
        <v>0</v>
      </c>
      <c r="C3233">
        <v>0</v>
      </c>
      <c r="D3233">
        <v>2958</v>
      </c>
      <c r="E3233" t="str">
        <f t="shared" si="50"/>
        <v>Iowa</v>
      </c>
    </row>
    <row r="3234" spans="1:7" x14ac:dyDescent="0.25">
      <c r="A3234" t="s">
        <v>3231</v>
      </c>
      <c r="B3234">
        <v>0</v>
      </c>
      <c r="C3234">
        <v>0</v>
      </c>
      <c r="D3234">
        <v>939</v>
      </c>
      <c r="E3234" t="str">
        <f t="shared" si="50"/>
        <v>Missouri</v>
      </c>
    </row>
    <row r="3235" spans="1:7" x14ac:dyDescent="0.25">
      <c r="A3235" t="s">
        <v>3232</v>
      </c>
      <c r="B3235">
        <v>0</v>
      </c>
      <c r="C3235">
        <v>0</v>
      </c>
      <c r="D3235">
        <v>928</v>
      </c>
      <c r="E3235" t="str">
        <f t="shared" si="50"/>
        <v>Alaska</v>
      </c>
    </row>
    <row r="3236" spans="1:7" x14ac:dyDescent="0.25">
      <c r="A3236" t="s">
        <v>3233</v>
      </c>
      <c r="B3236">
        <v>0</v>
      </c>
      <c r="C3236">
        <v>0</v>
      </c>
      <c r="D3236">
        <v>5279</v>
      </c>
      <c r="E3236" t="str">
        <f t="shared" si="50"/>
        <v>Iowa</v>
      </c>
    </row>
    <row r="3237" spans="1:7" x14ac:dyDescent="0.25">
      <c r="A3237" t="s">
        <v>3234</v>
      </c>
      <c r="B3237">
        <v>2.1166580992415499E-4</v>
      </c>
      <c r="C3237">
        <v>7</v>
      </c>
      <c r="D3237">
        <v>33071</v>
      </c>
      <c r="E3237" t="str">
        <f t="shared" si="50"/>
        <v>Minnesota</v>
      </c>
    </row>
    <row r="3238" spans="1:7" x14ac:dyDescent="0.25">
      <c r="A3238" t="s">
        <v>3235</v>
      </c>
      <c r="B3238">
        <v>0</v>
      </c>
      <c r="C3238">
        <v>0</v>
      </c>
      <c r="D3238">
        <v>4751</v>
      </c>
      <c r="E3238" t="str">
        <f t="shared" si="50"/>
        <v>Missouri</v>
      </c>
    </row>
    <row r="3239" spans="1:7" x14ac:dyDescent="0.25">
      <c r="A3239" t="s">
        <v>3236</v>
      </c>
      <c r="B3239">
        <v>0</v>
      </c>
      <c r="C3239">
        <v>0</v>
      </c>
      <c r="D3239">
        <v>7164</v>
      </c>
      <c r="E3239" t="str">
        <f t="shared" si="50"/>
        <v>Ohio</v>
      </c>
    </row>
    <row r="3240" spans="1:7" x14ac:dyDescent="0.25">
      <c r="A3240" t="s">
        <v>3237</v>
      </c>
      <c r="B3240">
        <v>2.5026498645619401E-4</v>
      </c>
      <c r="C3240">
        <v>17</v>
      </c>
      <c r="D3240">
        <v>67928</v>
      </c>
      <c r="E3240" t="str">
        <f t="shared" si="50"/>
        <v>Kansas</v>
      </c>
    </row>
    <row r="3241" spans="1:7" x14ac:dyDescent="0.25">
      <c r="A3241" t="s">
        <v>3238</v>
      </c>
      <c r="B3241" s="1">
        <v>8.8315817362905004E-5</v>
      </c>
      <c r="C3241">
        <v>1</v>
      </c>
      <c r="D3241">
        <v>11323</v>
      </c>
      <c r="E3241" t="str">
        <f t="shared" si="50"/>
        <v>New York</v>
      </c>
      <c r="G3241" s="1"/>
    </row>
    <row r="3242" spans="1:7" x14ac:dyDescent="0.25">
      <c r="A3242" t="s">
        <v>3239</v>
      </c>
      <c r="B3242">
        <v>1.88448129652352E-4</v>
      </c>
      <c r="C3242">
        <v>2</v>
      </c>
      <c r="D3242">
        <v>10613</v>
      </c>
      <c r="E3242" t="str">
        <f t="shared" si="50"/>
        <v>Pennsylvania</v>
      </c>
    </row>
    <row r="3243" spans="1:7" x14ac:dyDescent="0.25">
      <c r="A3243" t="s">
        <v>3240</v>
      </c>
      <c r="B3243">
        <v>2.1128248468205101E-4</v>
      </c>
      <c r="C3243">
        <v>1</v>
      </c>
      <c r="D3243">
        <v>4733</v>
      </c>
      <c r="E3243" t="str">
        <f t="shared" si="50"/>
        <v>West Virginia</v>
      </c>
    </row>
    <row r="3244" spans="1:7" x14ac:dyDescent="0.25">
      <c r="A3244" t="s">
        <v>3241</v>
      </c>
      <c r="B3244" s="1">
        <v>8.8074687334849204E-5</v>
      </c>
      <c r="C3244">
        <v>1</v>
      </c>
      <c r="D3244">
        <v>11354</v>
      </c>
      <c r="E3244" t="str">
        <f t="shared" si="50"/>
        <v>Virginia</v>
      </c>
      <c r="G3244" s="1"/>
    </row>
    <row r="3245" spans="1:7" x14ac:dyDescent="0.25">
      <c r="A3245" t="s">
        <v>3242</v>
      </c>
      <c r="B3245">
        <v>0</v>
      </c>
      <c r="C3245">
        <v>0</v>
      </c>
      <c r="D3245">
        <v>2684</v>
      </c>
      <c r="E3245" t="str">
        <f t="shared" si="50"/>
        <v>Puerto Rico</v>
      </c>
    </row>
    <row r="3246" spans="1:7" x14ac:dyDescent="0.25">
      <c r="A3246" t="s">
        <v>3243</v>
      </c>
      <c r="B3246">
        <v>0</v>
      </c>
      <c r="C3246">
        <v>0</v>
      </c>
      <c r="D3246">
        <v>8951</v>
      </c>
      <c r="E3246" t="str">
        <f t="shared" si="50"/>
        <v>North Carolina</v>
      </c>
    </row>
    <row r="3247" spans="1:7" x14ac:dyDescent="0.25">
      <c r="A3247" t="s">
        <v>3244</v>
      </c>
      <c r="B3247">
        <v>2.23356376266137E-4</v>
      </c>
      <c r="C3247">
        <v>20</v>
      </c>
      <c r="D3247">
        <v>89543</v>
      </c>
      <c r="E3247" t="str">
        <f t="shared" si="50"/>
        <v>Washington</v>
      </c>
    </row>
    <row r="3248" spans="1:7" x14ac:dyDescent="0.25">
      <c r="A3248" t="s">
        <v>3245</v>
      </c>
      <c r="B3248">
        <v>0</v>
      </c>
      <c r="C3248">
        <v>0</v>
      </c>
      <c r="D3248">
        <v>452</v>
      </c>
      <c r="E3248" t="str">
        <f t="shared" si="50"/>
        <v>Alaska</v>
      </c>
    </row>
    <row r="3249" spans="1:7" x14ac:dyDescent="0.25">
      <c r="A3249" t="s">
        <v>3246</v>
      </c>
      <c r="B3249">
        <v>0</v>
      </c>
      <c r="C3249">
        <v>0</v>
      </c>
      <c r="D3249">
        <v>2911</v>
      </c>
      <c r="E3249" t="str">
        <f t="shared" si="50"/>
        <v>Mississippi</v>
      </c>
    </row>
    <row r="3250" spans="1:7" x14ac:dyDescent="0.25">
      <c r="A3250" t="s">
        <v>3247</v>
      </c>
      <c r="B3250">
        <v>2.7559597629878098E-4</v>
      </c>
      <c r="C3250">
        <v>8</v>
      </c>
      <c r="D3250">
        <v>29028</v>
      </c>
      <c r="E3250" t="str">
        <f t="shared" si="50"/>
        <v>Oregon</v>
      </c>
    </row>
    <row r="3251" spans="1:7" x14ac:dyDescent="0.25">
      <c r="A3251" t="s">
        <v>3248</v>
      </c>
      <c r="B3251">
        <v>0</v>
      </c>
      <c r="C3251">
        <v>0</v>
      </c>
      <c r="D3251">
        <v>3845</v>
      </c>
      <c r="E3251" t="str">
        <f t="shared" si="50"/>
        <v>North Carolina</v>
      </c>
    </row>
    <row r="3252" spans="1:7" x14ac:dyDescent="0.25">
      <c r="A3252" t="s">
        <v>3249</v>
      </c>
      <c r="B3252">
        <v>1.9199385619661499E-4</v>
      </c>
      <c r="C3252">
        <v>2</v>
      </c>
      <c r="D3252">
        <v>10417</v>
      </c>
      <c r="E3252" t="str">
        <f t="shared" si="50"/>
        <v>South Dakota</v>
      </c>
    </row>
    <row r="3253" spans="1:7" x14ac:dyDescent="0.25">
      <c r="A3253" t="s">
        <v>3250</v>
      </c>
      <c r="B3253" s="1">
        <v>9.6562379297004898E-5</v>
      </c>
      <c r="C3253">
        <v>1</v>
      </c>
      <c r="D3253">
        <v>10356</v>
      </c>
      <c r="E3253" t="str">
        <f t="shared" si="50"/>
        <v>New York</v>
      </c>
      <c r="G3253" s="1"/>
    </row>
    <row r="3254" spans="1:7" x14ac:dyDescent="0.25">
      <c r="A3254" t="s">
        <v>3251</v>
      </c>
      <c r="B3254">
        <v>0</v>
      </c>
      <c r="C3254">
        <v>0</v>
      </c>
      <c r="D3254">
        <v>5071</v>
      </c>
      <c r="E3254" t="str">
        <f t="shared" si="50"/>
        <v>Puerto Rico</v>
      </c>
    </row>
    <row r="3255" spans="1:7" x14ac:dyDescent="0.25">
      <c r="A3255" t="s">
        <v>3252</v>
      </c>
      <c r="B3255">
        <v>1.3883104262113401E-4</v>
      </c>
      <c r="C3255">
        <v>7</v>
      </c>
      <c r="D3255">
        <v>50421</v>
      </c>
      <c r="E3255" t="str">
        <f t="shared" si="50"/>
        <v>Arizona</v>
      </c>
    </row>
    <row r="3256" spans="1:7" x14ac:dyDescent="0.25">
      <c r="A3256" t="s">
        <v>3253</v>
      </c>
      <c r="B3256">
        <v>0</v>
      </c>
      <c r="C3256">
        <v>0</v>
      </c>
      <c r="D3256">
        <v>4532</v>
      </c>
      <c r="E3256" t="str">
        <f t="shared" si="50"/>
        <v>Mississippi</v>
      </c>
    </row>
    <row r="3257" spans="1:7" x14ac:dyDescent="0.25">
      <c r="A3257" t="s">
        <v>3254</v>
      </c>
      <c r="B3257">
        <v>1.95809672997815E-4</v>
      </c>
      <c r="C3257">
        <v>1</v>
      </c>
      <c r="D3257">
        <v>5107</v>
      </c>
      <c r="E3257" t="str">
        <f t="shared" si="50"/>
        <v>Arkansas</v>
      </c>
    </row>
    <row r="3258" spans="1:7" x14ac:dyDescent="0.25">
      <c r="A3258" t="s">
        <v>3255</v>
      </c>
      <c r="B3258">
        <v>0</v>
      </c>
      <c r="C3258">
        <v>0</v>
      </c>
      <c r="D3258">
        <v>4228</v>
      </c>
      <c r="E3258" t="str">
        <f t="shared" si="50"/>
        <v>Minnesota</v>
      </c>
    </row>
    <row r="3259" spans="1:7" x14ac:dyDescent="0.25">
      <c r="A3259" t="s">
        <v>3256</v>
      </c>
      <c r="B3259">
        <v>2.7435238397777103E-4</v>
      </c>
      <c r="C3259">
        <v>19</v>
      </c>
      <c r="D3259">
        <v>69254</v>
      </c>
      <c r="E3259" t="str">
        <f t="shared" si="50"/>
        <v>Montana</v>
      </c>
    </row>
    <row r="3260" spans="1:7" x14ac:dyDescent="0.25">
      <c r="A3260" t="s">
        <v>3257</v>
      </c>
      <c r="B3260">
        <v>0</v>
      </c>
      <c r="C3260">
        <v>0</v>
      </c>
      <c r="D3260">
        <v>5055</v>
      </c>
      <c r="E3260" t="str">
        <f t="shared" si="50"/>
        <v>Texas</v>
      </c>
    </row>
    <row r="3261" spans="1:7" x14ac:dyDescent="0.25">
      <c r="A3261" t="s">
        <v>3258</v>
      </c>
      <c r="B3261">
        <v>1.5545813512418601E-4</v>
      </c>
      <c r="C3261">
        <v>10</v>
      </c>
      <c r="D3261">
        <v>64326</v>
      </c>
      <c r="E3261" t="str">
        <f t="shared" si="50"/>
        <v>California</v>
      </c>
    </row>
    <row r="3262" spans="1:7" x14ac:dyDescent="0.25">
      <c r="A3262" t="s">
        <v>3259</v>
      </c>
      <c r="B3262">
        <v>2.7851532762690403E-4</v>
      </c>
      <c r="C3262">
        <v>15</v>
      </c>
      <c r="D3262">
        <v>53857</v>
      </c>
      <c r="E3262" t="str">
        <f t="shared" si="50"/>
        <v>Maine</v>
      </c>
    </row>
    <row r="3263" spans="1:7" x14ac:dyDescent="0.25">
      <c r="A3263" t="s">
        <v>3260</v>
      </c>
      <c r="B3263">
        <v>0</v>
      </c>
      <c r="C3263">
        <v>0</v>
      </c>
      <c r="D3263">
        <v>6492</v>
      </c>
      <c r="E3263" t="str">
        <f t="shared" si="50"/>
        <v>Nebraska</v>
      </c>
    </row>
    <row r="3264" spans="1:7" x14ac:dyDescent="0.25">
      <c r="A3264" t="s">
        <v>3261</v>
      </c>
      <c r="B3264">
        <v>3.4538184619881102E-4</v>
      </c>
      <c r="C3264">
        <v>52</v>
      </c>
      <c r="D3264">
        <v>150558</v>
      </c>
      <c r="E3264" t="str">
        <f t="shared" si="50"/>
        <v>Pennsylvania</v>
      </c>
    </row>
    <row r="3265" spans="1:5" x14ac:dyDescent="0.25">
      <c r="A3265" t="s">
        <v>3262</v>
      </c>
      <c r="B3265">
        <v>5.3396799243288196E-4</v>
      </c>
      <c r="C3265">
        <v>35</v>
      </c>
      <c r="D3265">
        <v>65547</v>
      </c>
      <c r="E3265" t="str">
        <f t="shared" si="50"/>
        <v>South Carolina</v>
      </c>
    </row>
    <row r="3266" spans="1:5" x14ac:dyDescent="0.25">
      <c r="A3266" t="s">
        <v>3263</v>
      </c>
      <c r="B3266">
        <v>0</v>
      </c>
      <c r="C3266">
        <v>0</v>
      </c>
      <c r="D3266">
        <v>18966</v>
      </c>
      <c r="E3266" t="str">
        <f t="shared" si="50"/>
        <v>Virginia</v>
      </c>
    </row>
    <row r="3267" spans="1:5" x14ac:dyDescent="0.25">
      <c r="A3267" t="s">
        <v>3264</v>
      </c>
      <c r="B3267">
        <v>0</v>
      </c>
      <c r="C3267">
        <v>0</v>
      </c>
      <c r="D3267">
        <v>7965</v>
      </c>
      <c r="E3267" t="str">
        <f t="shared" si="50"/>
        <v>Texas</v>
      </c>
    </row>
    <row r="3268" spans="1:5" x14ac:dyDescent="0.25">
      <c r="A3268" t="s">
        <v>3265</v>
      </c>
      <c r="B3268">
        <v>1.5521924718664399E-4</v>
      </c>
      <c r="C3268">
        <v>2</v>
      </c>
      <c r="D3268">
        <v>12885</v>
      </c>
      <c r="E3268" t="str">
        <f t="shared" ref="E3268:E3274" si="51">IFERROR(RIGHT(A3268,LEN(A3268)-FIND(",",A3268)-1),"DC")</f>
        <v>California</v>
      </c>
    </row>
    <row r="3269" spans="1:5" x14ac:dyDescent="0.25">
      <c r="A3269" t="s">
        <v>3266</v>
      </c>
      <c r="B3269">
        <v>0</v>
      </c>
      <c r="C3269">
        <v>0</v>
      </c>
      <c r="D3269">
        <v>1563</v>
      </c>
      <c r="E3269" t="str">
        <f t="shared" si="51"/>
        <v>Alaska</v>
      </c>
    </row>
    <row r="3270" spans="1:5" x14ac:dyDescent="0.25">
      <c r="A3270" t="s">
        <v>3267</v>
      </c>
      <c r="B3270">
        <v>2.67527851560256E-4</v>
      </c>
      <c r="C3270">
        <v>14</v>
      </c>
      <c r="D3270">
        <v>52331</v>
      </c>
      <c r="E3270" t="str">
        <f t="shared" si="51"/>
        <v>Arizona</v>
      </c>
    </row>
    <row r="3271" spans="1:5" x14ac:dyDescent="0.25">
      <c r="A3271" t="s">
        <v>3268</v>
      </c>
      <c r="B3271">
        <v>0</v>
      </c>
      <c r="C3271">
        <v>0</v>
      </c>
      <c r="D3271">
        <v>4580</v>
      </c>
      <c r="E3271" t="str">
        <f t="shared" si="51"/>
        <v>Colorado</v>
      </c>
    </row>
    <row r="3272" spans="1:5" x14ac:dyDescent="0.25">
      <c r="A3272" t="s">
        <v>3269</v>
      </c>
      <c r="B3272">
        <v>0</v>
      </c>
      <c r="C3272">
        <v>0</v>
      </c>
      <c r="D3272">
        <v>3781</v>
      </c>
      <c r="E3272" t="str">
        <f t="shared" si="51"/>
        <v>Texas</v>
      </c>
    </row>
    <row r="3273" spans="1:5" x14ac:dyDescent="0.25">
      <c r="A3273" t="s">
        <v>3270</v>
      </c>
      <c r="B3273">
        <v>0</v>
      </c>
      <c r="C3273">
        <v>0</v>
      </c>
      <c r="D3273">
        <v>2015</v>
      </c>
      <c r="E3273" t="str">
        <f t="shared" si="51"/>
        <v>Texas</v>
      </c>
    </row>
    <row r="3274" spans="1:5" x14ac:dyDescent="0.25">
      <c r="A3274" t="s">
        <v>3271</v>
      </c>
      <c r="B3274">
        <v>0</v>
      </c>
      <c r="C3274">
        <v>0</v>
      </c>
      <c r="D3274">
        <v>210</v>
      </c>
      <c r="E3274" t="str">
        <f t="shared" si="51"/>
        <v>South Dakota</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74"/>
  <sheetViews>
    <sheetView workbookViewId="0">
      <selection activeCell="J32" sqref="J32"/>
    </sheetView>
  </sheetViews>
  <sheetFormatPr defaultRowHeight="15" x14ac:dyDescent="0.25"/>
  <cols>
    <col min="1" max="1" width="26.140625" customWidth="1"/>
  </cols>
  <sheetData>
    <row r="1" spans="1:5" x14ac:dyDescent="0.25">
      <c r="A1" s="7" t="s">
        <v>4546</v>
      </c>
    </row>
    <row r="2" spans="1:5" x14ac:dyDescent="0.25">
      <c r="A2" t="s">
        <v>4496</v>
      </c>
      <c r="B2" t="s">
        <v>3272</v>
      </c>
      <c r="C2" t="s">
        <v>4494</v>
      </c>
      <c r="D2" t="s">
        <v>4495</v>
      </c>
      <c r="E2" t="s">
        <v>4485</v>
      </c>
    </row>
    <row r="3" spans="1:5" x14ac:dyDescent="0.25">
      <c r="A3" t="s">
        <v>0</v>
      </c>
      <c r="B3">
        <v>2.17013888888839E-4</v>
      </c>
      <c r="C3">
        <v>1</v>
      </c>
      <c r="D3">
        <v>4608</v>
      </c>
      <c r="E3" t="str">
        <f t="shared" ref="E3:E66" si="0">IFERROR(RIGHT(A3,LEN(A3)-FIND(",",A3)-1),"DC")</f>
        <v>South Carolina</v>
      </c>
    </row>
    <row r="4" spans="1:5" x14ac:dyDescent="0.25">
      <c r="A4" t="s">
        <v>1</v>
      </c>
      <c r="B4">
        <v>5.3475935828872702E-4</v>
      </c>
      <c r="C4">
        <v>8</v>
      </c>
      <c r="D4">
        <v>14960</v>
      </c>
      <c r="E4" t="str">
        <f t="shared" si="0"/>
        <v>Louisiana</v>
      </c>
    </row>
    <row r="5" spans="1:5" x14ac:dyDescent="0.25">
      <c r="A5" t="s">
        <v>2</v>
      </c>
      <c r="B5">
        <v>1.0657881988179699E-3</v>
      </c>
      <c r="C5">
        <v>11</v>
      </c>
      <c r="D5">
        <v>10321</v>
      </c>
      <c r="E5" t="str">
        <f t="shared" si="0"/>
        <v>Virginia</v>
      </c>
    </row>
    <row r="6" spans="1:5" x14ac:dyDescent="0.25">
      <c r="A6" t="s">
        <v>3</v>
      </c>
      <c r="B6">
        <v>2.06326190244188E-4</v>
      </c>
      <c r="C6">
        <v>36</v>
      </c>
      <c r="D6">
        <v>174481</v>
      </c>
      <c r="E6" t="str">
        <f t="shared" si="0"/>
        <v>Idaho</v>
      </c>
    </row>
    <row r="7" spans="1:5" x14ac:dyDescent="0.25">
      <c r="A7" t="s">
        <v>4</v>
      </c>
      <c r="B7">
        <v>7.0274068868592099E-4</v>
      </c>
      <c r="C7">
        <v>2</v>
      </c>
      <c r="D7">
        <v>2846</v>
      </c>
      <c r="E7" t="str">
        <f t="shared" si="0"/>
        <v>Iowa</v>
      </c>
    </row>
    <row r="8" spans="1:5" x14ac:dyDescent="0.25">
      <c r="A8" t="s">
        <v>5</v>
      </c>
      <c r="B8">
        <v>6.1199510403919799E-4</v>
      </c>
      <c r="C8">
        <v>3</v>
      </c>
      <c r="D8">
        <v>4902</v>
      </c>
      <c r="E8" t="str">
        <f t="shared" si="0"/>
        <v>Kentucky</v>
      </c>
    </row>
    <row r="9" spans="1:5" x14ac:dyDescent="0.25">
      <c r="A9" t="s">
        <v>6</v>
      </c>
      <c r="B9">
        <v>4.79788892887134E-4</v>
      </c>
      <c r="C9">
        <v>4</v>
      </c>
      <c r="D9">
        <v>8337</v>
      </c>
      <c r="E9" t="str">
        <f t="shared" si="0"/>
        <v>Missouri</v>
      </c>
    </row>
    <row r="10" spans="1:5" x14ac:dyDescent="0.25">
      <c r="A10" t="s">
        <v>7</v>
      </c>
      <c r="B10">
        <v>0</v>
      </c>
      <c r="C10">
        <v>0</v>
      </c>
      <c r="D10">
        <v>3345</v>
      </c>
      <c r="E10" t="str">
        <f t="shared" si="0"/>
        <v>Oklahoma</v>
      </c>
    </row>
    <row r="11" spans="1:5" x14ac:dyDescent="0.25">
      <c r="A11" t="s">
        <v>8</v>
      </c>
      <c r="B11">
        <v>1.5806528096107199E-4</v>
      </c>
      <c r="C11">
        <v>22</v>
      </c>
      <c r="D11">
        <v>139183</v>
      </c>
      <c r="E11" t="str">
        <f t="shared" si="0"/>
        <v>Colorado</v>
      </c>
    </row>
    <row r="12" spans="1:5" x14ac:dyDescent="0.25">
      <c r="A12" t="s">
        <v>9</v>
      </c>
      <c r="B12">
        <v>0</v>
      </c>
      <c r="C12">
        <v>0</v>
      </c>
      <c r="D12">
        <v>1408</v>
      </c>
      <c r="E12" t="str">
        <f t="shared" si="0"/>
        <v>Idaho</v>
      </c>
    </row>
    <row r="13" spans="1:5" x14ac:dyDescent="0.25">
      <c r="A13" t="s">
        <v>10</v>
      </c>
      <c r="B13">
        <v>5.8778252046742798E-3</v>
      </c>
      <c r="C13">
        <v>168</v>
      </c>
      <c r="D13">
        <v>28582</v>
      </c>
      <c r="E13" t="str">
        <f t="shared" si="0"/>
        <v>Illinois</v>
      </c>
    </row>
    <row r="14" spans="1:5" x14ac:dyDescent="0.25">
      <c r="A14" t="s">
        <v>11</v>
      </c>
      <c r="B14">
        <v>4.3256752859751604E-3</v>
      </c>
      <c r="C14">
        <v>45</v>
      </c>
      <c r="D14">
        <v>10403</v>
      </c>
      <c r="E14" t="str">
        <f t="shared" si="0"/>
        <v>Indiana</v>
      </c>
    </row>
    <row r="15" spans="1:5" x14ac:dyDescent="0.25">
      <c r="A15" t="s">
        <v>12</v>
      </c>
      <c r="B15">
        <v>4.9091801669120996E-4</v>
      </c>
      <c r="C15">
        <v>1</v>
      </c>
      <c r="D15">
        <v>2037</v>
      </c>
      <c r="E15" t="str">
        <f t="shared" si="0"/>
        <v>Iowa</v>
      </c>
    </row>
    <row r="16" spans="1:5" x14ac:dyDescent="0.25">
      <c r="A16" t="s">
        <v>13</v>
      </c>
      <c r="B16">
        <v>8.3126313777948102E-3</v>
      </c>
      <c r="C16">
        <v>87</v>
      </c>
      <c r="D16">
        <v>10466</v>
      </c>
      <c r="E16" t="str">
        <f t="shared" si="0"/>
        <v>Mississippi</v>
      </c>
    </row>
    <row r="17" spans="1:5" x14ac:dyDescent="0.25">
      <c r="A17" t="s">
        <v>14</v>
      </c>
      <c r="B17">
        <v>2.3250406882124801E-4</v>
      </c>
      <c r="C17">
        <v>3</v>
      </c>
      <c r="D17">
        <v>12903</v>
      </c>
      <c r="E17" t="str">
        <f t="shared" si="0"/>
        <v>Nebraska</v>
      </c>
    </row>
    <row r="18" spans="1:5" x14ac:dyDescent="0.25">
      <c r="A18" t="s">
        <v>15</v>
      </c>
      <c r="B18">
        <v>0</v>
      </c>
      <c r="C18">
        <v>0</v>
      </c>
      <c r="D18">
        <v>1296</v>
      </c>
      <c r="E18" t="str">
        <f t="shared" si="0"/>
        <v>North Dakota</v>
      </c>
    </row>
    <row r="19" spans="1:5" x14ac:dyDescent="0.25">
      <c r="A19" t="s">
        <v>16</v>
      </c>
      <c r="B19">
        <v>0</v>
      </c>
      <c r="C19">
        <v>0</v>
      </c>
      <c r="D19">
        <v>7082</v>
      </c>
      <c r="E19" t="str">
        <f t="shared" si="0"/>
        <v>Ohio</v>
      </c>
    </row>
    <row r="20" spans="1:5" x14ac:dyDescent="0.25">
      <c r="A20" t="s">
        <v>17</v>
      </c>
      <c r="B20">
        <v>4.0946160874421001E-3</v>
      </c>
      <c r="C20">
        <v>121</v>
      </c>
      <c r="D20">
        <v>29551</v>
      </c>
      <c r="E20" t="str">
        <f t="shared" si="0"/>
        <v>Pennsylvania</v>
      </c>
    </row>
    <row r="21" spans="1:5" x14ac:dyDescent="0.25">
      <c r="A21" t="s">
        <v>18</v>
      </c>
      <c r="B21">
        <v>0</v>
      </c>
      <c r="C21">
        <v>0</v>
      </c>
      <c r="D21">
        <v>6958</v>
      </c>
      <c r="E21" t="str">
        <f t="shared" si="0"/>
        <v>Washington</v>
      </c>
    </row>
    <row r="22" spans="1:5" x14ac:dyDescent="0.25">
      <c r="A22" t="s">
        <v>19</v>
      </c>
      <c r="B22">
        <v>0</v>
      </c>
      <c r="C22">
        <v>0</v>
      </c>
      <c r="D22">
        <v>4413</v>
      </c>
      <c r="E22" t="str">
        <f t="shared" si="0"/>
        <v>Wisconsin</v>
      </c>
    </row>
    <row r="23" spans="1:5" x14ac:dyDescent="0.25">
      <c r="A23" t="s">
        <v>20</v>
      </c>
      <c r="B23">
        <v>0</v>
      </c>
      <c r="C23">
        <v>0</v>
      </c>
      <c r="D23">
        <v>12203</v>
      </c>
      <c r="E23" t="str">
        <f t="shared" si="0"/>
        <v>Vermont</v>
      </c>
    </row>
    <row r="24" spans="1:5" x14ac:dyDescent="0.25">
      <c r="A24" t="s">
        <v>21</v>
      </c>
      <c r="B24">
        <v>0</v>
      </c>
      <c r="C24">
        <v>0</v>
      </c>
      <c r="D24">
        <v>2216</v>
      </c>
      <c r="E24" t="str">
        <f t="shared" si="0"/>
        <v>Puerto Rico</v>
      </c>
    </row>
    <row r="25" spans="1:5" x14ac:dyDescent="0.25">
      <c r="A25" t="s">
        <v>22</v>
      </c>
      <c r="B25">
        <v>2.1454623471361901E-4</v>
      </c>
      <c r="C25">
        <v>1</v>
      </c>
      <c r="D25">
        <v>4661</v>
      </c>
      <c r="E25" t="str">
        <f t="shared" si="0"/>
        <v>Puerto Rico</v>
      </c>
    </row>
    <row r="26" spans="1:5" x14ac:dyDescent="0.25">
      <c r="A26" t="s">
        <v>23</v>
      </c>
      <c r="B26">
        <v>0</v>
      </c>
      <c r="C26">
        <v>0</v>
      </c>
      <c r="D26">
        <v>11177</v>
      </c>
      <c r="E26" t="str">
        <f t="shared" si="0"/>
        <v>Puerto Rico</v>
      </c>
    </row>
    <row r="27" spans="1:5" x14ac:dyDescent="0.25">
      <c r="A27" t="s">
        <v>24</v>
      </c>
      <c r="B27">
        <v>0</v>
      </c>
      <c r="C27">
        <v>0</v>
      </c>
      <c r="D27">
        <v>1650</v>
      </c>
      <c r="E27" t="str">
        <f t="shared" si="0"/>
        <v>Puerto Rico</v>
      </c>
    </row>
    <row r="28" spans="1:5" x14ac:dyDescent="0.25">
      <c r="A28" t="s">
        <v>25</v>
      </c>
      <c r="B28">
        <v>2.4521824423739898E-4</v>
      </c>
      <c r="C28">
        <v>1</v>
      </c>
      <c r="D28">
        <v>4078</v>
      </c>
      <c r="E28" t="str">
        <f t="shared" si="0"/>
        <v>Puerto Rico</v>
      </c>
    </row>
    <row r="29" spans="1:5" x14ac:dyDescent="0.25">
      <c r="A29" t="s">
        <v>26</v>
      </c>
      <c r="B29">
        <v>1.47455342096369E-4</v>
      </c>
      <c r="C29">
        <v>7</v>
      </c>
      <c r="D29">
        <v>47472</v>
      </c>
      <c r="E29" t="str">
        <f t="shared" si="0"/>
        <v>South Carolina</v>
      </c>
    </row>
    <row r="30" spans="1:5" x14ac:dyDescent="0.25">
      <c r="A30" t="s">
        <v>27</v>
      </c>
      <c r="B30">
        <v>0</v>
      </c>
      <c r="C30">
        <v>0</v>
      </c>
      <c r="D30">
        <v>4985</v>
      </c>
      <c r="E30" t="str">
        <f t="shared" si="0"/>
        <v>Minnesota</v>
      </c>
    </row>
    <row r="31" spans="1:5" x14ac:dyDescent="0.25">
      <c r="A31" t="s">
        <v>28</v>
      </c>
      <c r="B31" s="1">
        <v>6.0036261902207603E-5</v>
      </c>
      <c r="C31">
        <v>5</v>
      </c>
      <c r="D31">
        <v>83283</v>
      </c>
      <c r="E31" t="str">
        <f t="shared" si="0"/>
        <v>Florida</v>
      </c>
    </row>
    <row r="32" spans="1:5" x14ac:dyDescent="0.25">
      <c r="A32" t="s">
        <v>29</v>
      </c>
      <c r="B32">
        <v>7.5118113349281702E-4</v>
      </c>
      <c r="C32">
        <v>38</v>
      </c>
      <c r="D32">
        <v>50587</v>
      </c>
      <c r="E32" t="str">
        <f t="shared" si="0"/>
        <v>North Carolina</v>
      </c>
    </row>
    <row r="33" spans="1:5" x14ac:dyDescent="0.25">
      <c r="A33" t="s">
        <v>30</v>
      </c>
      <c r="B33">
        <v>4.1287837904979599E-4</v>
      </c>
      <c r="C33">
        <v>241</v>
      </c>
      <c r="D33">
        <v>583707</v>
      </c>
      <c r="E33" t="str">
        <f t="shared" si="0"/>
        <v>California</v>
      </c>
    </row>
    <row r="34" spans="1:5" x14ac:dyDescent="0.25">
      <c r="A34" t="s">
        <v>31</v>
      </c>
      <c r="B34">
        <v>0</v>
      </c>
      <c r="C34">
        <v>0</v>
      </c>
      <c r="D34">
        <v>7585</v>
      </c>
      <c r="E34" t="str">
        <f t="shared" si="0"/>
        <v>Colorado</v>
      </c>
    </row>
    <row r="35" spans="1:5" x14ac:dyDescent="0.25">
      <c r="A35" t="s">
        <v>32</v>
      </c>
      <c r="B35">
        <v>1.79949862245232E-4</v>
      </c>
      <c r="C35">
        <v>29</v>
      </c>
      <c r="D35">
        <v>161156</v>
      </c>
      <c r="E35" t="str">
        <f t="shared" si="0"/>
        <v>New York</v>
      </c>
    </row>
    <row r="36" spans="1:5" x14ac:dyDescent="0.25">
      <c r="A36" t="s">
        <v>33</v>
      </c>
      <c r="B36">
        <v>0</v>
      </c>
      <c r="C36">
        <v>0</v>
      </c>
      <c r="D36">
        <v>9496</v>
      </c>
      <c r="E36" t="str">
        <f t="shared" si="0"/>
        <v>Wyoming</v>
      </c>
    </row>
    <row r="37" spans="1:5" x14ac:dyDescent="0.25">
      <c r="A37" t="s">
        <v>34</v>
      </c>
      <c r="B37">
        <v>9.1230470977310396E-4</v>
      </c>
      <c r="C37">
        <v>32</v>
      </c>
      <c r="D37">
        <v>35076</v>
      </c>
      <c r="E37" t="str">
        <f t="shared" si="0"/>
        <v>Virginia</v>
      </c>
    </row>
    <row r="38" spans="1:5" x14ac:dyDescent="0.25">
      <c r="A38" t="s">
        <v>35</v>
      </c>
      <c r="B38">
        <v>0</v>
      </c>
      <c r="C38">
        <v>0</v>
      </c>
      <c r="D38">
        <v>2282</v>
      </c>
      <c r="E38" t="str">
        <f t="shared" si="0"/>
        <v>Michigan</v>
      </c>
    </row>
    <row r="39" spans="1:5" x14ac:dyDescent="0.25">
      <c r="A39" t="s">
        <v>36</v>
      </c>
      <c r="B39">
        <v>2.3662140575079801E-2</v>
      </c>
      <c r="C39">
        <v>237</v>
      </c>
      <c r="D39">
        <v>10016</v>
      </c>
      <c r="E39" t="str">
        <f t="shared" si="0"/>
        <v>Mississippi</v>
      </c>
    </row>
    <row r="40" spans="1:5" x14ac:dyDescent="0.25">
      <c r="A40" t="s">
        <v>37</v>
      </c>
      <c r="B40">
        <v>5.7937427578213998E-4</v>
      </c>
      <c r="C40">
        <v>1</v>
      </c>
      <c r="D40">
        <v>1726</v>
      </c>
      <c r="E40" t="str">
        <f t="shared" si="0"/>
        <v>Alaska</v>
      </c>
    </row>
    <row r="41" spans="1:5" x14ac:dyDescent="0.25">
      <c r="A41" t="s">
        <v>38</v>
      </c>
      <c r="B41">
        <v>2.69687162890996E-4</v>
      </c>
      <c r="C41">
        <v>1</v>
      </c>
      <c r="D41">
        <v>3708</v>
      </c>
      <c r="E41" t="str">
        <f t="shared" si="0"/>
        <v>Alaska</v>
      </c>
    </row>
    <row r="42" spans="1:5" x14ac:dyDescent="0.25">
      <c r="A42" t="s">
        <v>39</v>
      </c>
      <c r="B42">
        <v>1.7857142857142901E-2</v>
      </c>
      <c r="C42">
        <v>30</v>
      </c>
      <c r="D42">
        <v>1680</v>
      </c>
      <c r="E42" t="str">
        <f t="shared" si="0"/>
        <v>Illinois</v>
      </c>
    </row>
    <row r="43" spans="1:5" x14ac:dyDescent="0.25">
      <c r="A43" t="s">
        <v>40</v>
      </c>
      <c r="B43">
        <v>5.4591112566870705E-4</v>
      </c>
      <c r="C43">
        <v>5</v>
      </c>
      <c r="D43">
        <v>9159</v>
      </c>
      <c r="E43" t="str">
        <f t="shared" si="0"/>
        <v>North Carolina</v>
      </c>
    </row>
    <row r="44" spans="1:5" x14ac:dyDescent="0.25">
      <c r="A44" t="s">
        <v>41</v>
      </c>
      <c r="B44">
        <v>1.0933592095008201E-4</v>
      </c>
      <c r="C44">
        <v>8</v>
      </c>
      <c r="D44">
        <v>73169</v>
      </c>
      <c r="E44" t="str">
        <f t="shared" si="0"/>
        <v>Virginia</v>
      </c>
    </row>
    <row r="45" spans="1:5" x14ac:dyDescent="0.25">
      <c r="A45" t="s">
        <v>42</v>
      </c>
      <c r="B45">
        <v>0</v>
      </c>
      <c r="C45">
        <v>0</v>
      </c>
      <c r="D45">
        <v>1217</v>
      </c>
      <c r="E45" t="str">
        <f t="shared" si="0"/>
        <v>Oklahoma</v>
      </c>
    </row>
    <row r="46" spans="1:5" x14ac:dyDescent="0.25">
      <c r="A46" t="s">
        <v>43</v>
      </c>
      <c r="B46">
        <v>0</v>
      </c>
      <c r="C46">
        <v>0</v>
      </c>
      <c r="D46">
        <v>3317</v>
      </c>
      <c r="E46" t="str">
        <f t="shared" si="0"/>
        <v>Michigan</v>
      </c>
    </row>
    <row r="47" spans="1:5" x14ac:dyDescent="0.25">
      <c r="A47" t="s">
        <v>44</v>
      </c>
      <c r="B47">
        <v>9.7427903351521197E-4</v>
      </c>
      <c r="C47">
        <v>5</v>
      </c>
      <c r="D47">
        <v>5132</v>
      </c>
      <c r="E47" t="str">
        <f t="shared" si="0"/>
        <v>Iowa</v>
      </c>
    </row>
    <row r="48" spans="1:5" x14ac:dyDescent="0.25">
      <c r="A48" t="s">
        <v>45</v>
      </c>
      <c r="B48">
        <v>1.91528074823588E-4</v>
      </c>
      <c r="C48">
        <v>6</v>
      </c>
      <c r="D48">
        <v>31327</v>
      </c>
      <c r="E48" t="str">
        <f t="shared" si="0"/>
        <v>Michigan</v>
      </c>
    </row>
    <row r="49" spans="1:5" x14ac:dyDescent="0.25">
      <c r="A49" t="s">
        <v>46</v>
      </c>
      <c r="B49">
        <v>1.7657705381191001E-4</v>
      </c>
      <c r="C49">
        <v>4</v>
      </c>
      <c r="D49">
        <v>22653</v>
      </c>
      <c r="E49" t="str">
        <f t="shared" si="0"/>
        <v>Maryland</v>
      </c>
    </row>
    <row r="50" spans="1:5" x14ac:dyDescent="0.25">
      <c r="A50" t="s">
        <v>47</v>
      </c>
      <c r="B50" s="1">
        <v>7.77121541809533E-5</v>
      </c>
      <c r="C50">
        <v>1</v>
      </c>
      <c r="D50">
        <v>12868</v>
      </c>
      <c r="E50" t="str">
        <f t="shared" si="0"/>
        <v>New York</v>
      </c>
    </row>
    <row r="51" spans="1:5" x14ac:dyDescent="0.25">
      <c r="A51" t="s">
        <v>48</v>
      </c>
      <c r="B51">
        <v>2.3030861354211799E-4</v>
      </c>
      <c r="C51">
        <v>1</v>
      </c>
      <c r="D51">
        <v>4342</v>
      </c>
      <c r="E51" t="str">
        <f t="shared" si="0"/>
        <v>North Carolina</v>
      </c>
    </row>
    <row r="52" spans="1:5" x14ac:dyDescent="0.25">
      <c r="A52" t="s">
        <v>49</v>
      </c>
      <c r="B52">
        <v>2.6357406431209898E-4</v>
      </c>
      <c r="C52">
        <v>1</v>
      </c>
      <c r="D52">
        <v>3794</v>
      </c>
      <c r="E52" t="str">
        <f t="shared" si="0"/>
        <v>Virginia</v>
      </c>
    </row>
    <row r="53" spans="1:5" x14ac:dyDescent="0.25">
      <c r="A53" t="s">
        <v>50</v>
      </c>
      <c r="B53">
        <v>5.04870467658458E-4</v>
      </c>
      <c r="C53">
        <v>313</v>
      </c>
      <c r="D53">
        <v>619961</v>
      </c>
      <c r="E53" t="str">
        <f t="shared" si="0"/>
        <v>Pennsylvania</v>
      </c>
    </row>
    <row r="54" spans="1:5" x14ac:dyDescent="0.25">
      <c r="A54" t="s">
        <v>51</v>
      </c>
      <c r="B54">
        <v>2.2093952803288099E-3</v>
      </c>
      <c r="C54">
        <v>351</v>
      </c>
      <c r="D54">
        <v>158867</v>
      </c>
      <c r="E54" t="str">
        <f t="shared" si="0"/>
        <v>Indiana</v>
      </c>
    </row>
    <row r="55" spans="1:5" x14ac:dyDescent="0.25">
      <c r="A55" t="s">
        <v>52</v>
      </c>
      <c r="B55">
        <v>0</v>
      </c>
      <c r="C55">
        <v>0</v>
      </c>
      <c r="D55">
        <v>4526</v>
      </c>
      <c r="E55" t="str">
        <f t="shared" si="0"/>
        <v>Kansas</v>
      </c>
    </row>
    <row r="56" spans="1:5" x14ac:dyDescent="0.25">
      <c r="A56" t="s">
        <v>53</v>
      </c>
      <c r="B56">
        <v>5.5944055944057104E-4</v>
      </c>
      <c r="C56">
        <v>2</v>
      </c>
      <c r="D56">
        <v>3575</v>
      </c>
      <c r="E56" t="str">
        <f t="shared" si="0"/>
        <v>Kentucky</v>
      </c>
    </row>
    <row r="57" spans="1:5" x14ac:dyDescent="0.25">
      <c r="A57" t="s">
        <v>54</v>
      </c>
      <c r="B57">
        <v>3.1748191486946598E-4</v>
      </c>
      <c r="C57">
        <v>14</v>
      </c>
      <c r="D57">
        <v>44097</v>
      </c>
      <c r="E57" t="str">
        <f t="shared" si="0"/>
        <v>Ohio</v>
      </c>
    </row>
    <row r="58" spans="1:5" x14ac:dyDescent="0.25">
      <c r="A58" t="s">
        <v>55</v>
      </c>
      <c r="B58">
        <v>2.0794343938446101E-4</v>
      </c>
      <c r="C58">
        <v>1</v>
      </c>
      <c r="D58">
        <v>4809</v>
      </c>
      <c r="E58" t="str">
        <f t="shared" si="0"/>
        <v>Louisiana</v>
      </c>
    </row>
    <row r="59" spans="1:5" x14ac:dyDescent="0.25">
      <c r="A59" t="s">
        <v>56</v>
      </c>
      <c r="B59">
        <v>0</v>
      </c>
      <c r="C59">
        <v>0</v>
      </c>
      <c r="D59">
        <v>2352</v>
      </c>
      <c r="E59" t="str">
        <f t="shared" si="0"/>
        <v>South Carolina</v>
      </c>
    </row>
    <row r="60" spans="1:5" x14ac:dyDescent="0.25">
      <c r="A60" t="s">
        <v>57</v>
      </c>
      <c r="B60">
        <v>0</v>
      </c>
      <c r="C60">
        <v>0</v>
      </c>
      <c r="D60">
        <v>10444</v>
      </c>
      <c r="E60" t="str">
        <f t="shared" si="0"/>
        <v>Michigan</v>
      </c>
    </row>
    <row r="61" spans="1:5" x14ac:dyDescent="0.25">
      <c r="A61" t="s">
        <v>58</v>
      </c>
      <c r="B61">
        <v>0</v>
      </c>
      <c r="C61">
        <v>0</v>
      </c>
      <c r="D61">
        <v>851</v>
      </c>
      <c r="E61" t="str">
        <f t="shared" si="0"/>
        <v>California</v>
      </c>
    </row>
    <row r="62" spans="1:5" x14ac:dyDescent="0.25">
      <c r="A62" t="s">
        <v>59</v>
      </c>
      <c r="B62">
        <v>0</v>
      </c>
      <c r="C62">
        <v>0</v>
      </c>
      <c r="D62">
        <v>10547</v>
      </c>
      <c r="E62" t="str">
        <f t="shared" si="0"/>
        <v>California</v>
      </c>
    </row>
    <row r="63" spans="1:5" x14ac:dyDescent="0.25">
      <c r="A63" t="s">
        <v>60</v>
      </c>
      <c r="B63">
        <v>3.2970656116060299E-4</v>
      </c>
      <c r="C63">
        <v>1</v>
      </c>
      <c r="D63">
        <v>3033</v>
      </c>
      <c r="E63" t="str">
        <f t="shared" si="0"/>
        <v>Virginia</v>
      </c>
    </row>
    <row r="64" spans="1:5" x14ac:dyDescent="0.25">
      <c r="A64" t="s">
        <v>61</v>
      </c>
      <c r="B64">
        <v>1.31527028804367E-4</v>
      </c>
      <c r="C64">
        <v>1</v>
      </c>
      <c r="D64">
        <v>7603</v>
      </c>
      <c r="E64" t="str">
        <f t="shared" si="0"/>
        <v>Virginia</v>
      </c>
    </row>
    <row r="65" spans="1:5" x14ac:dyDescent="0.25">
      <c r="A65" t="s">
        <v>62</v>
      </c>
      <c r="B65">
        <v>3.3018867924528E-3</v>
      </c>
      <c r="C65">
        <v>7</v>
      </c>
      <c r="D65">
        <v>2120</v>
      </c>
      <c r="E65" t="str">
        <f t="shared" si="0"/>
        <v>Mississippi</v>
      </c>
    </row>
    <row r="66" spans="1:5" x14ac:dyDescent="0.25">
      <c r="A66" t="s">
        <v>63</v>
      </c>
      <c r="B66">
        <v>2.2956841138654899E-4</v>
      </c>
      <c r="C66">
        <v>1</v>
      </c>
      <c r="D66">
        <v>4356</v>
      </c>
      <c r="E66" t="str">
        <f t="shared" si="0"/>
        <v>Puerto Rico</v>
      </c>
    </row>
    <row r="67" spans="1:5" x14ac:dyDescent="0.25">
      <c r="A67" t="s">
        <v>64</v>
      </c>
      <c r="B67">
        <v>1.6022046335761799E-4</v>
      </c>
      <c r="C67">
        <v>20</v>
      </c>
      <c r="D67">
        <v>124828</v>
      </c>
      <c r="E67" t="str">
        <f t="shared" ref="E67:E130" si="1">IFERROR(RIGHT(A67,LEN(A67)-FIND(",",A67)-1),"DC")</f>
        <v>Alaska</v>
      </c>
    </row>
    <row r="68" spans="1:5" x14ac:dyDescent="0.25">
      <c r="A68" t="s">
        <v>65</v>
      </c>
      <c r="B68">
        <v>0</v>
      </c>
      <c r="C68">
        <v>0</v>
      </c>
      <c r="D68">
        <v>2688</v>
      </c>
      <c r="E68" t="str">
        <f t="shared" si="1"/>
        <v>Kansas</v>
      </c>
    </row>
    <row r="69" spans="1:5" x14ac:dyDescent="0.25">
      <c r="A69" t="s">
        <v>66</v>
      </c>
      <c r="B69">
        <v>1.1646866992779299E-3</v>
      </c>
      <c r="C69">
        <v>5</v>
      </c>
      <c r="D69">
        <v>4293</v>
      </c>
      <c r="E69" t="str">
        <f t="shared" si="1"/>
        <v>Kentucky</v>
      </c>
    </row>
    <row r="70" spans="1:5" x14ac:dyDescent="0.25">
      <c r="A70" t="s">
        <v>67</v>
      </c>
      <c r="B70">
        <v>1.6498587308466601E-4</v>
      </c>
      <c r="C70">
        <v>8</v>
      </c>
      <c r="D70">
        <v>48489</v>
      </c>
      <c r="E70" t="str">
        <f t="shared" si="1"/>
        <v>South Carolina</v>
      </c>
    </row>
    <row r="71" spans="1:5" x14ac:dyDescent="0.25">
      <c r="A71" t="s">
        <v>68</v>
      </c>
      <c r="B71">
        <v>5.66437110574469E-4</v>
      </c>
      <c r="C71">
        <v>19</v>
      </c>
      <c r="D71">
        <v>33543</v>
      </c>
      <c r="E71" t="str">
        <f t="shared" si="1"/>
        <v>Tennessee</v>
      </c>
    </row>
    <row r="72" spans="1:5" x14ac:dyDescent="0.25">
      <c r="A72" t="s">
        <v>69</v>
      </c>
      <c r="B72">
        <v>0</v>
      </c>
      <c r="C72">
        <v>0</v>
      </c>
      <c r="D72">
        <v>15833</v>
      </c>
      <c r="E72" t="str">
        <f t="shared" si="1"/>
        <v>Texas</v>
      </c>
    </row>
    <row r="73" spans="1:5" x14ac:dyDescent="0.25">
      <c r="A73" t="s">
        <v>70</v>
      </c>
      <c r="B73">
        <v>1.1529592621061201E-3</v>
      </c>
      <c r="C73">
        <v>3</v>
      </c>
      <c r="D73">
        <v>2602</v>
      </c>
      <c r="E73" t="str">
        <f t="shared" si="1"/>
        <v>Missouri</v>
      </c>
    </row>
    <row r="74" spans="1:5" x14ac:dyDescent="0.25">
      <c r="A74" t="s">
        <v>71</v>
      </c>
      <c r="B74">
        <v>1.6178611875106101E-4</v>
      </c>
      <c r="C74">
        <v>1</v>
      </c>
      <c r="D74">
        <v>6181</v>
      </c>
      <c r="E74" t="str">
        <f t="shared" si="1"/>
        <v>Texas</v>
      </c>
    </row>
    <row r="75" spans="1:5" x14ac:dyDescent="0.25">
      <c r="A75" t="s">
        <v>72</v>
      </c>
      <c r="B75" s="1">
        <v>9.4130936132197295E-5</v>
      </c>
      <c r="C75">
        <v>4</v>
      </c>
      <c r="D75">
        <v>42494</v>
      </c>
      <c r="E75" t="str">
        <f t="shared" si="1"/>
        <v>Maine</v>
      </c>
    </row>
    <row r="76" spans="1:5" x14ac:dyDescent="0.25">
      <c r="A76" t="s">
        <v>73</v>
      </c>
      <c r="B76">
        <v>0</v>
      </c>
      <c r="C76">
        <v>0</v>
      </c>
      <c r="D76">
        <v>29067</v>
      </c>
      <c r="E76" t="str">
        <f t="shared" si="1"/>
        <v>Texas</v>
      </c>
    </row>
    <row r="77" spans="1:5" x14ac:dyDescent="0.25">
      <c r="A77" t="s">
        <v>74</v>
      </c>
      <c r="B77">
        <v>4.1541228447428098E-4</v>
      </c>
      <c r="C77">
        <v>85</v>
      </c>
      <c r="D77">
        <v>204616</v>
      </c>
      <c r="E77" t="str">
        <f t="shared" si="1"/>
        <v>Maryland</v>
      </c>
    </row>
    <row r="78" spans="1:5" x14ac:dyDescent="0.25">
      <c r="A78" t="s">
        <v>75</v>
      </c>
      <c r="B78">
        <v>7.9110870991394501E-4</v>
      </c>
      <c r="C78">
        <v>82</v>
      </c>
      <c r="D78">
        <v>103652</v>
      </c>
      <c r="E78" t="str">
        <f t="shared" si="1"/>
        <v>Minnesota</v>
      </c>
    </row>
    <row r="79" spans="1:5" x14ac:dyDescent="0.25">
      <c r="A79" t="s">
        <v>76</v>
      </c>
      <c r="B79">
        <v>1.3809770412567201E-3</v>
      </c>
      <c r="C79">
        <v>8</v>
      </c>
      <c r="D79">
        <v>5793</v>
      </c>
      <c r="E79" t="str">
        <f t="shared" si="1"/>
        <v>North Carolina</v>
      </c>
    </row>
    <row r="80" spans="1:5" x14ac:dyDescent="0.25">
      <c r="A80" t="s">
        <v>77</v>
      </c>
      <c r="B80">
        <v>0</v>
      </c>
      <c r="C80">
        <v>0</v>
      </c>
      <c r="D80">
        <v>2476</v>
      </c>
      <c r="E80" t="str">
        <f t="shared" si="1"/>
        <v>Nebraska</v>
      </c>
    </row>
    <row r="81" spans="1:5" x14ac:dyDescent="0.25">
      <c r="A81" t="s">
        <v>78</v>
      </c>
      <c r="B81">
        <v>0</v>
      </c>
      <c r="C81">
        <v>0</v>
      </c>
      <c r="D81">
        <v>5335</v>
      </c>
      <c r="E81" t="str">
        <f t="shared" si="1"/>
        <v>Michigan</v>
      </c>
    </row>
    <row r="82" spans="1:5" x14ac:dyDescent="0.25">
      <c r="A82" t="s">
        <v>79</v>
      </c>
      <c r="B82">
        <v>0</v>
      </c>
      <c r="C82">
        <v>0</v>
      </c>
      <c r="D82">
        <v>9033</v>
      </c>
      <c r="E82" t="str">
        <f t="shared" si="1"/>
        <v>Arizona</v>
      </c>
    </row>
    <row r="83" spans="1:5" x14ac:dyDescent="0.25">
      <c r="A83" t="s">
        <v>80</v>
      </c>
      <c r="B83">
        <v>6.6195939982349695E-4</v>
      </c>
      <c r="C83">
        <v>3</v>
      </c>
      <c r="D83">
        <v>4532</v>
      </c>
      <c r="E83" t="str">
        <f t="shared" si="1"/>
        <v>Iowa</v>
      </c>
    </row>
    <row r="84" spans="1:5" x14ac:dyDescent="0.25">
      <c r="A84" t="s">
        <v>81</v>
      </c>
      <c r="B84">
        <v>1.60205062479934E-4</v>
      </c>
      <c r="C84">
        <v>1</v>
      </c>
      <c r="D84">
        <v>6242</v>
      </c>
      <c r="E84" t="str">
        <f t="shared" si="1"/>
        <v>Georgia</v>
      </c>
    </row>
    <row r="85" spans="1:5" x14ac:dyDescent="0.25">
      <c r="A85" t="s">
        <v>82</v>
      </c>
      <c r="B85">
        <v>0</v>
      </c>
      <c r="C85">
        <v>0</v>
      </c>
      <c r="D85">
        <v>3782</v>
      </c>
      <c r="E85" t="str">
        <f t="shared" si="1"/>
        <v>Virginia</v>
      </c>
    </row>
    <row r="86" spans="1:5" x14ac:dyDescent="0.25">
      <c r="A86" t="s">
        <v>83</v>
      </c>
      <c r="B86">
        <v>0</v>
      </c>
      <c r="C86">
        <v>0</v>
      </c>
      <c r="D86">
        <v>7434</v>
      </c>
      <c r="E86" t="str">
        <f t="shared" si="1"/>
        <v>Texas</v>
      </c>
    </row>
    <row r="87" spans="1:5" x14ac:dyDescent="0.25">
      <c r="A87" t="s">
        <v>84</v>
      </c>
      <c r="B87">
        <v>3.26742112060962E-4</v>
      </c>
      <c r="C87">
        <v>85</v>
      </c>
      <c r="D87">
        <v>260144</v>
      </c>
      <c r="E87" t="str">
        <f t="shared" si="1"/>
        <v>Colorado</v>
      </c>
    </row>
    <row r="88" spans="1:5" x14ac:dyDescent="0.25">
      <c r="A88" t="s">
        <v>85</v>
      </c>
      <c r="B88">
        <v>0</v>
      </c>
      <c r="C88">
        <v>0</v>
      </c>
      <c r="D88">
        <v>2714</v>
      </c>
      <c r="E88" t="str">
        <f t="shared" si="1"/>
        <v>Texas</v>
      </c>
    </row>
    <row r="89" spans="1:5" x14ac:dyDescent="0.25">
      <c r="A89" t="s">
        <v>86</v>
      </c>
      <c r="B89">
        <v>0</v>
      </c>
      <c r="C89">
        <v>0</v>
      </c>
      <c r="D89">
        <v>4264</v>
      </c>
      <c r="E89" t="str">
        <f t="shared" si="1"/>
        <v>Colorado</v>
      </c>
    </row>
    <row r="90" spans="1:5" x14ac:dyDescent="0.25">
      <c r="A90" t="s">
        <v>87</v>
      </c>
      <c r="B90">
        <v>0</v>
      </c>
      <c r="C90">
        <v>0</v>
      </c>
      <c r="D90">
        <v>13608</v>
      </c>
      <c r="E90" t="str">
        <f t="shared" si="1"/>
        <v>Puerto Rico</v>
      </c>
    </row>
    <row r="91" spans="1:5" x14ac:dyDescent="0.25">
      <c r="A91" t="s">
        <v>88</v>
      </c>
      <c r="B91">
        <v>6.9361870788743297E-3</v>
      </c>
      <c r="C91">
        <v>35</v>
      </c>
      <c r="D91">
        <v>5046</v>
      </c>
      <c r="E91" t="str">
        <f t="shared" si="1"/>
        <v>Michigan</v>
      </c>
    </row>
    <row r="92" spans="1:5" x14ac:dyDescent="0.25">
      <c r="A92" t="s">
        <v>89</v>
      </c>
      <c r="B92">
        <v>1.59096149412035E-2</v>
      </c>
      <c r="C92">
        <v>138</v>
      </c>
      <c r="D92">
        <v>8674</v>
      </c>
      <c r="E92" t="str">
        <f t="shared" si="1"/>
        <v>Arkansas</v>
      </c>
    </row>
    <row r="93" spans="1:5" x14ac:dyDescent="0.25">
      <c r="A93" t="s">
        <v>90</v>
      </c>
      <c r="B93">
        <v>3.3158912064179497E-4</v>
      </c>
      <c r="C93">
        <v>41</v>
      </c>
      <c r="D93">
        <v>123647</v>
      </c>
      <c r="E93" t="str">
        <f t="shared" si="1"/>
        <v>Virginia</v>
      </c>
    </row>
    <row r="94" spans="1:5" x14ac:dyDescent="0.25">
      <c r="A94" t="s">
        <v>91</v>
      </c>
      <c r="B94">
        <v>2.5442753803941402E-3</v>
      </c>
      <c r="C94">
        <v>51</v>
      </c>
      <c r="D94">
        <v>20045</v>
      </c>
      <c r="E94" t="str">
        <f t="shared" si="1"/>
        <v>Pennsylvania</v>
      </c>
    </row>
    <row r="95" spans="1:5" x14ac:dyDescent="0.25">
      <c r="A95" t="s">
        <v>92</v>
      </c>
      <c r="B95">
        <v>0</v>
      </c>
      <c r="C95">
        <v>0</v>
      </c>
      <c r="D95">
        <v>756</v>
      </c>
      <c r="E95" t="str">
        <f t="shared" si="1"/>
        <v>Texas</v>
      </c>
    </row>
    <row r="96" spans="1:5" x14ac:dyDescent="0.25">
      <c r="A96" t="s">
        <v>93</v>
      </c>
      <c r="B96">
        <v>2.4303927002942102E-3</v>
      </c>
      <c r="C96">
        <v>57</v>
      </c>
      <c r="D96">
        <v>23453</v>
      </c>
      <c r="E96" t="str">
        <f t="shared" si="1"/>
        <v>Maine</v>
      </c>
    </row>
    <row r="97" spans="1:5" x14ac:dyDescent="0.25">
      <c r="A97" t="s">
        <v>94</v>
      </c>
      <c r="B97">
        <v>0</v>
      </c>
      <c r="C97">
        <v>0</v>
      </c>
      <c r="D97">
        <v>1988</v>
      </c>
      <c r="E97" t="str">
        <f t="shared" si="1"/>
        <v>Puerto Rico</v>
      </c>
    </row>
    <row r="98" spans="1:5" x14ac:dyDescent="0.25">
      <c r="A98" t="s">
        <v>95</v>
      </c>
      <c r="B98">
        <v>0</v>
      </c>
      <c r="C98">
        <v>0</v>
      </c>
      <c r="D98">
        <v>258</v>
      </c>
      <c r="E98" t="str">
        <f t="shared" si="1"/>
        <v>Nebraska</v>
      </c>
    </row>
    <row r="99" spans="1:5" x14ac:dyDescent="0.25">
      <c r="A99" t="s">
        <v>96</v>
      </c>
      <c r="B99">
        <v>4.04987127194833E-4</v>
      </c>
      <c r="C99">
        <v>14</v>
      </c>
      <c r="D99">
        <v>34569</v>
      </c>
      <c r="E99" t="str">
        <f t="shared" si="1"/>
        <v>Louisiana</v>
      </c>
    </row>
    <row r="100" spans="1:5" x14ac:dyDescent="0.25">
      <c r="A100" t="s">
        <v>97</v>
      </c>
      <c r="B100">
        <v>8.2519598404617801E-4</v>
      </c>
      <c r="C100">
        <v>6</v>
      </c>
      <c r="D100">
        <v>7271</v>
      </c>
      <c r="E100" t="str">
        <f t="shared" si="1"/>
        <v>North Carolina</v>
      </c>
    </row>
    <row r="101" spans="1:5" x14ac:dyDescent="0.25">
      <c r="A101" t="s">
        <v>98</v>
      </c>
      <c r="B101">
        <v>3.1340102795540599E-4</v>
      </c>
      <c r="C101">
        <v>5</v>
      </c>
      <c r="D101">
        <v>15954</v>
      </c>
      <c r="E101" t="str">
        <f t="shared" si="1"/>
        <v>Ohio</v>
      </c>
    </row>
    <row r="102" spans="1:5" x14ac:dyDescent="0.25">
      <c r="A102" t="s">
        <v>99</v>
      </c>
      <c r="B102">
        <v>0</v>
      </c>
      <c r="C102">
        <v>0</v>
      </c>
      <c r="D102">
        <v>8098</v>
      </c>
      <c r="E102" t="str">
        <f t="shared" si="1"/>
        <v>Wisconsin</v>
      </c>
    </row>
    <row r="103" spans="1:5" x14ac:dyDescent="0.25">
      <c r="A103" t="s">
        <v>100</v>
      </c>
      <c r="B103">
        <v>2.0036708473539298E-2</v>
      </c>
      <c r="C103">
        <v>131</v>
      </c>
      <c r="D103">
        <v>6538</v>
      </c>
      <c r="E103" t="str">
        <f t="shared" si="1"/>
        <v>Arkansas</v>
      </c>
    </row>
    <row r="104" spans="1:5" x14ac:dyDescent="0.25">
      <c r="A104" t="s">
        <v>101</v>
      </c>
      <c r="B104">
        <v>1.9584802193497401E-3</v>
      </c>
      <c r="C104">
        <v>55</v>
      </c>
      <c r="D104">
        <v>28083</v>
      </c>
      <c r="E104" t="str">
        <f t="shared" si="1"/>
        <v>Ohio</v>
      </c>
    </row>
    <row r="105" spans="1:5" x14ac:dyDescent="0.25">
      <c r="A105" t="s">
        <v>102</v>
      </c>
      <c r="B105">
        <v>0</v>
      </c>
      <c r="C105">
        <v>0</v>
      </c>
      <c r="D105">
        <v>6881</v>
      </c>
      <c r="E105" t="str">
        <f t="shared" si="1"/>
        <v>Washington</v>
      </c>
    </row>
    <row r="106" spans="1:5" x14ac:dyDescent="0.25">
      <c r="A106" t="s">
        <v>103</v>
      </c>
      <c r="B106">
        <v>4.4832997085852901E-4</v>
      </c>
      <c r="C106">
        <v>2</v>
      </c>
      <c r="D106">
        <v>4461</v>
      </c>
      <c r="E106" t="str">
        <f t="shared" si="1"/>
        <v>Louisiana</v>
      </c>
    </row>
    <row r="107" spans="1:5" x14ac:dyDescent="0.25">
      <c r="A107" t="s">
        <v>104</v>
      </c>
      <c r="B107" s="1">
        <v>8.2953131480767398E-5</v>
      </c>
      <c r="C107">
        <v>1</v>
      </c>
      <c r="D107">
        <v>12055</v>
      </c>
      <c r="E107" t="str">
        <f t="shared" si="1"/>
        <v>Texas</v>
      </c>
    </row>
    <row r="108" spans="1:5" x14ac:dyDescent="0.25">
      <c r="A108" t="s">
        <v>105</v>
      </c>
      <c r="B108">
        <v>3.92233771327688E-4</v>
      </c>
      <c r="C108">
        <v>2</v>
      </c>
      <c r="D108">
        <v>5099</v>
      </c>
      <c r="E108" t="str">
        <f t="shared" si="1"/>
        <v>Kansas</v>
      </c>
    </row>
    <row r="109" spans="1:5" x14ac:dyDescent="0.25">
      <c r="A109" t="s">
        <v>106</v>
      </c>
      <c r="B109">
        <v>3.8387715930898698E-4</v>
      </c>
      <c r="C109">
        <v>1</v>
      </c>
      <c r="D109">
        <v>2605</v>
      </c>
      <c r="E109" t="str">
        <f t="shared" si="1"/>
        <v>Missouri</v>
      </c>
    </row>
    <row r="110" spans="1:5" x14ac:dyDescent="0.25">
      <c r="A110" t="s">
        <v>107</v>
      </c>
      <c r="B110">
        <v>1.2580990123922599E-4</v>
      </c>
      <c r="C110">
        <v>2</v>
      </c>
      <c r="D110">
        <v>15897</v>
      </c>
      <c r="E110" t="str">
        <f t="shared" si="1"/>
        <v>Ohio</v>
      </c>
    </row>
    <row r="111" spans="1:5" x14ac:dyDescent="0.25">
      <c r="A111" t="s">
        <v>108</v>
      </c>
      <c r="B111">
        <v>0</v>
      </c>
      <c r="C111">
        <v>0</v>
      </c>
      <c r="D111">
        <v>1463</v>
      </c>
      <c r="E111" t="str">
        <f t="shared" si="1"/>
        <v>Georgia</v>
      </c>
    </row>
    <row r="112" spans="1:5" x14ac:dyDescent="0.25">
      <c r="A112" t="s">
        <v>109</v>
      </c>
      <c r="B112">
        <v>1.3246670670108399E-4</v>
      </c>
      <c r="C112">
        <v>15</v>
      </c>
      <c r="D112">
        <v>113236</v>
      </c>
      <c r="E112" t="str">
        <f t="shared" si="1"/>
        <v>New Jersey</v>
      </c>
    </row>
    <row r="113" spans="1:5" x14ac:dyDescent="0.25">
      <c r="A113" t="s">
        <v>110</v>
      </c>
      <c r="B113">
        <v>0</v>
      </c>
      <c r="C113">
        <v>0</v>
      </c>
      <c r="D113">
        <v>2831</v>
      </c>
      <c r="E113" t="str">
        <f t="shared" si="1"/>
        <v>Oklahoma</v>
      </c>
    </row>
    <row r="114" spans="1:5" x14ac:dyDescent="0.25">
      <c r="A114" t="s">
        <v>111</v>
      </c>
      <c r="B114">
        <v>3.45125107851596E-3</v>
      </c>
      <c r="C114">
        <v>12</v>
      </c>
      <c r="D114">
        <v>3477</v>
      </c>
      <c r="E114" t="str">
        <f t="shared" si="1"/>
        <v>Mississippi</v>
      </c>
    </row>
    <row r="115" spans="1:5" x14ac:dyDescent="0.25">
      <c r="A115" t="s">
        <v>112</v>
      </c>
      <c r="B115">
        <v>6.8207126948774902E-3</v>
      </c>
      <c r="C115">
        <v>49</v>
      </c>
      <c r="D115">
        <v>7184</v>
      </c>
      <c r="E115" t="str">
        <f t="shared" si="1"/>
        <v>Missouri</v>
      </c>
    </row>
    <row r="116" spans="1:5" x14ac:dyDescent="0.25">
      <c r="A116" t="s">
        <v>113</v>
      </c>
      <c r="B116">
        <v>0</v>
      </c>
      <c r="C116">
        <v>0</v>
      </c>
      <c r="D116">
        <v>2060</v>
      </c>
      <c r="E116" t="str">
        <f t="shared" si="1"/>
        <v>Iowa</v>
      </c>
    </row>
    <row r="117" spans="1:5" x14ac:dyDescent="0.25">
      <c r="A117" t="s">
        <v>114</v>
      </c>
      <c r="B117">
        <v>2.6268168816765401E-3</v>
      </c>
      <c r="C117">
        <v>45</v>
      </c>
      <c r="D117">
        <v>17131</v>
      </c>
      <c r="E117" t="str">
        <f t="shared" si="1"/>
        <v>Ohio</v>
      </c>
    </row>
    <row r="118" spans="1:5" x14ac:dyDescent="0.25">
      <c r="A118" t="s">
        <v>115</v>
      </c>
      <c r="B118">
        <v>3.4113060428853E-4</v>
      </c>
      <c r="C118">
        <v>7</v>
      </c>
      <c r="D118">
        <v>20520</v>
      </c>
      <c r="E118" t="str">
        <f t="shared" si="1"/>
        <v>Virginia</v>
      </c>
    </row>
    <row r="119" spans="1:5" x14ac:dyDescent="0.25">
      <c r="A119" t="s">
        <v>116</v>
      </c>
      <c r="B119">
        <v>1.15207373271886E-3</v>
      </c>
      <c r="C119">
        <v>1</v>
      </c>
      <c r="D119">
        <v>868</v>
      </c>
      <c r="E119" t="str">
        <f t="shared" si="1"/>
        <v>South Dakota</v>
      </c>
    </row>
    <row r="120" spans="1:5" x14ac:dyDescent="0.25">
      <c r="A120" t="s">
        <v>117</v>
      </c>
      <c r="B120" s="1">
        <v>9.1600256480695003E-5</v>
      </c>
      <c r="C120">
        <v>1</v>
      </c>
      <c r="D120">
        <v>10917</v>
      </c>
      <c r="E120" t="str">
        <f t="shared" si="1"/>
        <v>Texas</v>
      </c>
    </row>
    <row r="121" spans="1:5" x14ac:dyDescent="0.25">
      <c r="A121" t="s">
        <v>118</v>
      </c>
      <c r="B121">
        <v>1.13610543058362E-4</v>
      </c>
      <c r="C121">
        <v>1</v>
      </c>
      <c r="D121">
        <v>8802</v>
      </c>
      <c r="E121" t="str">
        <f t="shared" si="1"/>
        <v>Alabama</v>
      </c>
    </row>
    <row r="122" spans="1:5" x14ac:dyDescent="0.25">
      <c r="A122" t="s">
        <v>119</v>
      </c>
      <c r="B122">
        <v>1.4903129657228801E-4</v>
      </c>
      <c r="C122">
        <v>1</v>
      </c>
      <c r="D122">
        <v>6710</v>
      </c>
      <c r="E122" t="str">
        <f t="shared" si="1"/>
        <v>North Carolina</v>
      </c>
    </row>
    <row r="123" spans="1:5" x14ac:dyDescent="0.25">
      <c r="A123" t="s">
        <v>120</v>
      </c>
      <c r="B123">
        <v>7.76495278069255E-3</v>
      </c>
      <c r="C123">
        <v>74</v>
      </c>
      <c r="D123">
        <v>9530</v>
      </c>
      <c r="E123" t="str">
        <f t="shared" si="1"/>
        <v>Louisiana</v>
      </c>
    </row>
    <row r="124" spans="1:5" x14ac:dyDescent="0.25">
      <c r="A124" t="s">
        <v>121</v>
      </c>
      <c r="B124">
        <v>0</v>
      </c>
      <c r="C124">
        <v>0</v>
      </c>
      <c r="D124">
        <v>1152</v>
      </c>
      <c r="E124" t="str">
        <f t="shared" si="1"/>
        <v>Colorado</v>
      </c>
    </row>
    <row r="125" spans="1:5" x14ac:dyDescent="0.25">
      <c r="A125" t="s">
        <v>122</v>
      </c>
      <c r="B125">
        <v>0</v>
      </c>
      <c r="C125">
        <v>0</v>
      </c>
      <c r="D125">
        <v>3949</v>
      </c>
      <c r="E125" t="str">
        <f t="shared" si="1"/>
        <v>Georgia</v>
      </c>
    </row>
    <row r="126" spans="1:5" x14ac:dyDescent="0.25">
      <c r="A126" t="s">
        <v>123</v>
      </c>
      <c r="B126">
        <v>0</v>
      </c>
      <c r="C126">
        <v>0</v>
      </c>
      <c r="D126">
        <v>3110</v>
      </c>
      <c r="E126" t="str">
        <f t="shared" si="1"/>
        <v>Texas</v>
      </c>
    </row>
    <row r="127" spans="1:5" x14ac:dyDescent="0.25">
      <c r="A127" t="s">
        <v>124</v>
      </c>
      <c r="B127">
        <v>0</v>
      </c>
      <c r="C127">
        <v>0</v>
      </c>
      <c r="D127">
        <v>5102</v>
      </c>
      <c r="E127" t="str">
        <f t="shared" si="1"/>
        <v>Florida</v>
      </c>
    </row>
    <row r="128" spans="1:5" x14ac:dyDescent="0.25">
      <c r="A128" t="s">
        <v>125</v>
      </c>
      <c r="B128">
        <v>0</v>
      </c>
      <c r="C128">
        <v>0</v>
      </c>
      <c r="D128">
        <v>547</v>
      </c>
      <c r="E128" t="str">
        <f t="shared" si="1"/>
        <v>Georgia</v>
      </c>
    </row>
    <row r="129" spans="1:5" x14ac:dyDescent="0.25">
      <c r="A129" t="s">
        <v>126</v>
      </c>
      <c r="B129">
        <v>0</v>
      </c>
      <c r="C129">
        <v>0</v>
      </c>
      <c r="D129">
        <v>6643</v>
      </c>
      <c r="E129" t="str">
        <f t="shared" si="1"/>
        <v>Oregon</v>
      </c>
    </row>
    <row r="130" spans="1:5" x14ac:dyDescent="0.25">
      <c r="A130" t="s">
        <v>127</v>
      </c>
      <c r="B130" s="1">
        <v>3.5097571248088301E-5</v>
      </c>
      <c r="C130">
        <v>2</v>
      </c>
      <c r="D130">
        <v>56984</v>
      </c>
      <c r="E130" t="str">
        <f t="shared" si="1"/>
        <v>Alabama</v>
      </c>
    </row>
    <row r="131" spans="1:5" x14ac:dyDescent="0.25">
      <c r="A131" t="s">
        <v>128</v>
      </c>
      <c r="B131">
        <v>0</v>
      </c>
      <c r="C131">
        <v>0</v>
      </c>
      <c r="D131">
        <v>10926</v>
      </c>
      <c r="E131" t="str">
        <f t="shared" ref="E131:E194" si="2">IFERROR(RIGHT(A131,LEN(A131)-FIND(",",A131)-1),"DC")</f>
        <v>Georgia</v>
      </c>
    </row>
    <row r="132" spans="1:5" x14ac:dyDescent="0.25">
      <c r="A132" t="s">
        <v>129</v>
      </c>
      <c r="B132">
        <v>1.5392508978963001E-3</v>
      </c>
      <c r="C132">
        <v>3</v>
      </c>
      <c r="D132">
        <v>1949</v>
      </c>
      <c r="E132" t="str">
        <f t="shared" si="2"/>
        <v>Kentucky</v>
      </c>
    </row>
    <row r="133" spans="1:5" x14ac:dyDescent="0.25">
      <c r="A133" t="s">
        <v>130</v>
      </c>
      <c r="B133">
        <v>5.2669544408445702E-4</v>
      </c>
      <c r="C133">
        <v>138</v>
      </c>
      <c r="D133">
        <v>262011</v>
      </c>
      <c r="E133" t="str">
        <f t="shared" si="2"/>
        <v>Maryland</v>
      </c>
    </row>
    <row r="134" spans="1:5" x14ac:dyDescent="0.25">
      <c r="A134" t="s">
        <v>131</v>
      </c>
      <c r="B134">
        <v>4.45340256450044E-4</v>
      </c>
      <c r="C134">
        <v>135</v>
      </c>
      <c r="D134">
        <v>303139</v>
      </c>
      <c r="E134" t="str">
        <f t="shared" si="2"/>
        <v>Maryland</v>
      </c>
    </row>
    <row r="135" spans="1:5" x14ac:dyDescent="0.25">
      <c r="A135" t="s">
        <v>132</v>
      </c>
      <c r="B135">
        <v>0</v>
      </c>
      <c r="C135">
        <v>0</v>
      </c>
      <c r="D135">
        <v>3875</v>
      </c>
      <c r="E135" t="str">
        <f t="shared" si="2"/>
        <v>South Carolina</v>
      </c>
    </row>
    <row r="136" spans="1:5" x14ac:dyDescent="0.25">
      <c r="A136" t="s">
        <v>133</v>
      </c>
      <c r="B136">
        <v>0</v>
      </c>
      <c r="C136">
        <v>0</v>
      </c>
      <c r="D136">
        <v>4237</v>
      </c>
      <c r="E136" t="str">
        <f t="shared" si="2"/>
        <v>Texas</v>
      </c>
    </row>
    <row r="137" spans="1:5" x14ac:dyDescent="0.25">
      <c r="A137" t="s">
        <v>134</v>
      </c>
      <c r="B137">
        <v>0</v>
      </c>
      <c r="C137">
        <v>0</v>
      </c>
      <c r="D137">
        <v>3299</v>
      </c>
      <c r="E137" t="str">
        <f t="shared" si="2"/>
        <v>Georgia</v>
      </c>
    </row>
    <row r="138" spans="1:5" x14ac:dyDescent="0.25">
      <c r="A138" t="s">
        <v>135</v>
      </c>
      <c r="B138">
        <v>0</v>
      </c>
      <c r="C138">
        <v>0</v>
      </c>
      <c r="D138">
        <v>151</v>
      </c>
      <c r="E138" t="str">
        <f t="shared" si="2"/>
        <v>Nebraska</v>
      </c>
    </row>
    <row r="139" spans="1:5" x14ac:dyDescent="0.25">
      <c r="A139" t="s">
        <v>136</v>
      </c>
      <c r="B139" s="1">
        <v>4.1052588365730803E-5</v>
      </c>
      <c r="C139">
        <v>1</v>
      </c>
      <c r="D139">
        <v>24359</v>
      </c>
      <c r="E139" t="str">
        <f t="shared" si="2"/>
        <v>Idaho</v>
      </c>
    </row>
    <row r="140" spans="1:5" x14ac:dyDescent="0.25">
      <c r="A140" t="s">
        <v>137</v>
      </c>
      <c r="B140">
        <v>0</v>
      </c>
      <c r="C140">
        <v>0</v>
      </c>
      <c r="D140">
        <v>2744</v>
      </c>
      <c r="E140" t="str">
        <f t="shared" si="2"/>
        <v>Michigan</v>
      </c>
    </row>
    <row r="141" spans="1:5" x14ac:dyDescent="0.25">
      <c r="A141" t="s">
        <v>138</v>
      </c>
      <c r="B141">
        <v>0</v>
      </c>
      <c r="C141">
        <v>0</v>
      </c>
      <c r="D141">
        <v>2242</v>
      </c>
      <c r="E141" t="str">
        <f t="shared" si="2"/>
        <v>Kansas</v>
      </c>
    </row>
    <row r="142" spans="1:5" x14ac:dyDescent="0.25">
      <c r="A142" t="s">
        <v>139</v>
      </c>
      <c r="B142">
        <v>0</v>
      </c>
      <c r="C142">
        <v>0</v>
      </c>
      <c r="D142">
        <v>7257</v>
      </c>
      <c r="E142" t="str">
        <f t="shared" si="2"/>
        <v>Alabama</v>
      </c>
    </row>
    <row r="143" spans="1:5" x14ac:dyDescent="0.25">
      <c r="A143" t="s">
        <v>140</v>
      </c>
      <c r="B143">
        <v>0</v>
      </c>
      <c r="C143">
        <v>0</v>
      </c>
      <c r="D143">
        <v>3056</v>
      </c>
      <c r="E143" t="str">
        <f t="shared" si="2"/>
        <v>West Virginia</v>
      </c>
    </row>
    <row r="144" spans="1:5" x14ac:dyDescent="0.25">
      <c r="A144" t="s">
        <v>141</v>
      </c>
      <c r="B144">
        <v>3.6416605972322498E-4</v>
      </c>
      <c r="C144">
        <v>3</v>
      </c>
      <c r="D144">
        <v>8238</v>
      </c>
      <c r="E144" t="str">
        <f t="shared" si="2"/>
        <v>Puerto Rico</v>
      </c>
    </row>
    <row r="145" spans="1:5" x14ac:dyDescent="0.25">
      <c r="A145" t="s">
        <v>142</v>
      </c>
      <c r="B145">
        <v>3.23696565357054E-2</v>
      </c>
      <c r="C145">
        <v>131</v>
      </c>
      <c r="D145">
        <v>4047</v>
      </c>
      <c r="E145" t="str">
        <f t="shared" si="2"/>
        <v>North Dakota</v>
      </c>
    </row>
    <row r="146" spans="1:5" x14ac:dyDescent="0.25">
      <c r="A146" t="s">
        <v>143</v>
      </c>
      <c r="B146" s="1">
        <v>6.3034479860446497E-5</v>
      </c>
      <c r="C146">
        <v>6</v>
      </c>
      <c r="D146">
        <v>95186</v>
      </c>
      <c r="E146" t="str">
        <f t="shared" si="2"/>
        <v>Massachusetts</v>
      </c>
    </row>
    <row r="147" spans="1:5" x14ac:dyDescent="0.25">
      <c r="A147" t="s">
        <v>144</v>
      </c>
      <c r="B147">
        <v>0</v>
      </c>
      <c r="C147">
        <v>0</v>
      </c>
      <c r="D147">
        <v>4239</v>
      </c>
      <c r="E147" t="str">
        <f t="shared" si="2"/>
        <v>South Carolina</v>
      </c>
    </row>
    <row r="148" spans="1:5" x14ac:dyDescent="0.25">
      <c r="A148" t="s">
        <v>145</v>
      </c>
      <c r="B148">
        <v>1.11008325624422E-2</v>
      </c>
      <c r="C148">
        <v>36</v>
      </c>
      <c r="D148">
        <v>3243</v>
      </c>
      <c r="E148" t="str">
        <f t="shared" si="2"/>
        <v>Puerto Rico</v>
      </c>
    </row>
    <row r="149" spans="1:5" x14ac:dyDescent="0.25">
      <c r="A149" t="s">
        <v>146</v>
      </c>
      <c r="B149">
        <v>7.0047632390024496E-4</v>
      </c>
      <c r="C149">
        <v>10</v>
      </c>
      <c r="D149">
        <v>14276</v>
      </c>
      <c r="E149" t="str">
        <f t="shared" si="2"/>
        <v>Kentucky</v>
      </c>
    </row>
    <row r="150" spans="1:5" x14ac:dyDescent="0.25">
      <c r="A150" t="s">
        <v>147</v>
      </c>
      <c r="B150">
        <v>1.4853691142246899E-4</v>
      </c>
      <c r="C150">
        <v>3</v>
      </c>
      <c r="D150">
        <v>20197</v>
      </c>
      <c r="E150" t="str">
        <f t="shared" si="2"/>
        <v>Wisconsin</v>
      </c>
    </row>
    <row r="151" spans="1:5" x14ac:dyDescent="0.25">
      <c r="A151" t="s">
        <v>148</v>
      </c>
      <c r="B151">
        <v>0</v>
      </c>
      <c r="C151">
        <v>0</v>
      </c>
      <c r="D151">
        <v>13849</v>
      </c>
      <c r="E151" t="str">
        <f t="shared" si="2"/>
        <v>Georgia</v>
      </c>
    </row>
    <row r="152" spans="1:5" x14ac:dyDescent="0.25">
      <c r="A152" t="s">
        <v>149</v>
      </c>
      <c r="B152">
        <v>1.9111323459153299E-4</v>
      </c>
      <c r="C152">
        <v>2</v>
      </c>
      <c r="D152">
        <v>10465</v>
      </c>
      <c r="E152" t="str">
        <f t="shared" si="2"/>
        <v>Michigan</v>
      </c>
    </row>
    <row r="153" spans="1:5" x14ac:dyDescent="0.25">
      <c r="A153" t="s">
        <v>150</v>
      </c>
      <c r="B153">
        <v>1.2331469911213101E-3</v>
      </c>
      <c r="C153">
        <v>15</v>
      </c>
      <c r="D153">
        <v>12164</v>
      </c>
      <c r="E153" t="str">
        <f t="shared" si="2"/>
        <v>Missouri</v>
      </c>
    </row>
    <row r="154" spans="1:5" x14ac:dyDescent="0.25">
      <c r="A154" t="s">
        <v>151</v>
      </c>
      <c r="B154">
        <v>1.4961751007504999E-3</v>
      </c>
      <c r="C154">
        <v>62</v>
      </c>
      <c r="D154">
        <v>41439</v>
      </c>
      <c r="E154" t="str">
        <f t="shared" si="2"/>
        <v>Indiana</v>
      </c>
    </row>
    <row r="155" spans="1:5" x14ac:dyDescent="0.25">
      <c r="A155" t="s">
        <v>152</v>
      </c>
      <c r="B155" s="1">
        <v>9.3049223038987801E-5</v>
      </c>
      <c r="C155">
        <v>1</v>
      </c>
      <c r="D155">
        <v>10747</v>
      </c>
      <c r="E155" t="str">
        <f t="shared" si="2"/>
        <v>Kansas</v>
      </c>
    </row>
    <row r="156" spans="1:5" x14ac:dyDescent="0.25">
      <c r="A156" t="s">
        <v>153</v>
      </c>
      <c r="B156">
        <v>5.7388809182212699E-4</v>
      </c>
      <c r="C156">
        <v>2</v>
      </c>
      <c r="D156">
        <v>3485</v>
      </c>
      <c r="E156" t="str">
        <f t="shared" si="2"/>
        <v>Missouri</v>
      </c>
    </row>
    <row r="157" spans="1:5" x14ac:dyDescent="0.25">
      <c r="A157" t="s">
        <v>154</v>
      </c>
      <c r="B157">
        <v>1.4063708599953899E-4</v>
      </c>
      <c r="C157">
        <v>4</v>
      </c>
      <c r="D157">
        <v>28442</v>
      </c>
      <c r="E157" t="str">
        <f t="shared" si="2"/>
        <v>Georgia</v>
      </c>
    </row>
    <row r="158" spans="1:5" x14ac:dyDescent="0.25">
      <c r="A158" t="s">
        <v>155</v>
      </c>
      <c r="B158">
        <v>0</v>
      </c>
      <c r="C158">
        <v>0</v>
      </c>
      <c r="D158">
        <v>15290</v>
      </c>
      <c r="E158" t="str">
        <f t="shared" si="2"/>
        <v>Texas</v>
      </c>
    </row>
    <row r="159" spans="1:5" x14ac:dyDescent="0.25">
      <c r="A159" t="s">
        <v>156</v>
      </c>
      <c r="B159">
        <v>4.5028142589118199E-2</v>
      </c>
      <c r="C159">
        <v>168</v>
      </c>
      <c r="D159">
        <v>3731</v>
      </c>
      <c r="E159" t="str">
        <f t="shared" si="2"/>
        <v>Missouri</v>
      </c>
    </row>
    <row r="160" spans="1:5" x14ac:dyDescent="0.25">
      <c r="A160" t="s">
        <v>157</v>
      </c>
      <c r="B160">
        <v>4.8239266763150298E-4</v>
      </c>
      <c r="C160">
        <v>1</v>
      </c>
      <c r="D160">
        <v>2073</v>
      </c>
      <c r="E160" t="str">
        <f t="shared" si="2"/>
        <v>Kentucky</v>
      </c>
    </row>
    <row r="161" spans="1:5" x14ac:dyDescent="0.25">
      <c r="A161" t="s">
        <v>158</v>
      </c>
      <c r="B161">
        <v>0</v>
      </c>
      <c r="C161">
        <v>0</v>
      </c>
      <c r="D161">
        <v>2026</v>
      </c>
      <c r="E161" t="str">
        <f t="shared" si="2"/>
        <v>Virginia</v>
      </c>
    </row>
    <row r="162" spans="1:5" x14ac:dyDescent="0.25">
      <c r="A162" t="s">
        <v>159</v>
      </c>
      <c r="B162">
        <v>4.2794895736072399E-3</v>
      </c>
      <c r="C162">
        <v>55</v>
      </c>
      <c r="D162">
        <v>12852</v>
      </c>
      <c r="E162" t="str">
        <f t="shared" si="2"/>
        <v>Arkansas</v>
      </c>
    </row>
    <row r="163" spans="1:5" x14ac:dyDescent="0.25">
      <c r="A163" t="s">
        <v>160</v>
      </c>
      <c r="B163">
        <v>0</v>
      </c>
      <c r="C163">
        <v>0</v>
      </c>
      <c r="D163">
        <v>61314</v>
      </c>
      <c r="E163" t="str">
        <f t="shared" si="2"/>
        <v>Florida</v>
      </c>
    </row>
    <row r="164" spans="1:5" x14ac:dyDescent="0.25">
      <c r="A164" t="s">
        <v>161</v>
      </c>
      <c r="B164">
        <v>4.3994720633522201E-4</v>
      </c>
      <c r="C164">
        <v>14</v>
      </c>
      <c r="D164">
        <v>31822</v>
      </c>
      <c r="E164" t="str">
        <f t="shared" si="2"/>
        <v>Michigan</v>
      </c>
    </row>
    <row r="165" spans="1:5" x14ac:dyDescent="0.25">
      <c r="A165" t="s">
        <v>162</v>
      </c>
      <c r="B165" s="1">
        <v>4.5997102182560001E-5</v>
      </c>
      <c r="C165">
        <v>2</v>
      </c>
      <c r="D165">
        <v>43481</v>
      </c>
      <c r="E165" t="str">
        <f t="shared" si="2"/>
        <v>Puerto Rico</v>
      </c>
    </row>
    <row r="166" spans="1:5" x14ac:dyDescent="0.25">
      <c r="A166" t="s">
        <v>163</v>
      </c>
      <c r="B166">
        <v>2.37135404315913E-4</v>
      </c>
      <c r="C166">
        <v>1</v>
      </c>
      <c r="D166">
        <v>4217</v>
      </c>
      <c r="E166" t="str">
        <f t="shared" si="2"/>
        <v>Wisconsin</v>
      </c>
    </row>
    <row r="167" spans="1:5" x14ac:dyDescent="0.25">
      <c r="A167" t="s">
        <v>164</v>
      </c>
      <c r="B167">
        <v>0</v>
      </c>
      <c r="C167">
        <v>0</v>
      </c>
      <c r="D167">
        <v>2376</v>
      </c>
      <c r="E167" t="str">
        <f t="shared" si="2"/>
        <v>Texas</v>
      </c>
    </row>
    <row r="168" spans="1:5" x14ac:dyDescent="0.25">
      <c r="A168" t="s">
        <v>165</v>
      </c>
      <c r="B168">
        <v>0</v>
      </c>
      <c r="C168">
        <v>0</v>
      </c>
      <c r="D168">
        <v>7153</v>
      </c>
      <c r="E168" t="str">
        <f t="shared" si="2"/>
        <v>South Dakota</v>
      </c>
    </row>
    <row r="169" spans="1:5" x14ac:dyDescent="0.25">
      <c r="A169" t="s">
        <v>166</v>
      </c>
      <c r="B169">
        <v>0</v>
      </c>
      <c r="C169">
        <v>0</v>
      </c>
      <c r="D169">
        <v>2161</v>
      </c>
      <c r="E169" t="str">
        <f t="shared" si="2"/>
        <v>Idaho</v>
      </c>
    </row>
    <row r="170" spans="1:5" x14ac:dyDescent="0.25">
      <c r="A170" t="s">
        <v>167</v>
      </c>
      <c r="B170">
        <v>2.35033259423503E-2</v>
      </c>
      <c r="C170">
        <v>318</v>
      </c>
      <c r="D170">
        <v>13530</v>
      </c>
      <c r="E170" t="str">
        <f t="shared" si="2"/>
        <v>North Carolina</v>
      </c>
    </row>
    <row r="171" spans="1:5" x14ac:dyDescent="0.25">
      <c r="A171" t="s">
        <v>168</v>
      </c>
      <c r="B171">
        <v>1.04210087536471E-3</v>
      </c>
      <c r="C171">
        <v>55</v>
      </c>
      <c r="D171">
        <v>52778</v>
      </c>
      <c r="E171" t="str">
        <f t="shared" si="2"/>
        <v>South Carolina</v>
      </c>
    </row>
    <row r="172" spans="1:5" x14ac:dyDescent="0.25">
      <c r="A172" t="s">
        <v>169</v>
      </c>
      <c r="B172">
        <v>4.8851978505126605E-4</v>
      </c>
      <c r="C172">
        <v>4</v>
      </c>
      <c r="D172">
        <v>8188</v>
      </c>
      <c r="E172" t="str">
        <f t="shared" si="2"/>
        <v>Louisiana</v>
      </c>
    </row>
    <row r="173" spans="1:5" x14ac:dyDescent="0.25">
      <c r="A173" t="s">
        <v>170</v>
      </c>
      <c r="B173">
        <v>0</v>
      </c>
      <c r="C173">
        <v>0</v>
      </c>
      <c r="D173">
        <v>1673</v>
      </c>
      <c r="E173" t="str">
        <f t="shared" si="2"/>
        <v>Oklahoma</v>
      </c>
    </row>
    <row r="174" spans="1:5" x14ac:dyDescent="0.25">
      <c r="A174" t="s">
        <v>171</v>
      </c>
      <c r="B174">
        <v>1.51679306608865E-4</v>
      </c>
      <c r="C174">
        <v>7</v>
      </c>
      <c r="D174">
        <v>46150</v>
      </c>
      <c r="E174" t="str">
        <f t="shared" si="2"/>
        <v>Pennsylvania</v>
      </c>
    </row>
    <row r="175" spans="1:5" x14ac:dyDescent="0.25">
      <c r="A175" t="s">
        <v>172</v>
      </c>
      <c r="B175">
        <v>0</v>
      </c>
      <c r="C175">
        <v>0</v>
      </c>
      <c r="D175">
        <v>2836</v>
      </c>
      <c r="E175" t="str">
        <f t="shared" si="2"/>
        <v>Utah</v>
      </c>
    </row>
    <row r="176" spans="1:5" x14ac:dyDescent="0.25">
      <c r="A176" t="s">
        <v>173</v>
      </c>
      <c r="B176">
        <v>6.2578222778475402E-4</v>
      </c>
      <c r="C176">
        <v>2</v>
      </c>
      <c r="D176">
        <v>3196</v>
      </c>
      <c r="E176" t="str">
        <f t="shared" si="2"/>
        <v>Montana</v>
      </c>
    </row>
    <row r="177" spans="1:5" x14ac:dyDescent="0.25">
      <c r="A177" t="s">
        <v>174</v>
      </c>
      <c r="B177">
        <v>5.0089141692842799E-3</v>
      </c>
      <c r="C177">
        <v>59</v>
      </c>
      <c r="D177">
        <v>11779</v>
      </c>
      <c r="E177" t="str">
        <f t="shared" si="2"/>
        <v>Minnesota</v>
      </c>
    </row>
    <row r="178" spans="1:5" x14ac:dyDescent="0.25">
      <c r="A178" t="s">
        <v>175</v>
      </c>
      <c r="B178">
        <v>1.8986140117716E-4</v>
      </c>
      <c r="C178">
        <v>2</v>
      </c>
      <c r="D178">
        <v>10534</v>
      </c>
      <c r="E178" t="str">
        <f t="shared" si="2"/>
        <v>Oklahoma</v>
      </c>
    </row>
    <row r="179" spans="1:5" x14ac:dyDescent="0.25">
      <c r="A179" t="s">
        <v>176</v>
      </c>
      <c r="B179">
        <v>0</v>
      </c>
      <c r="C179">
        <v>0</v>
      </c>
      <c r="D179">
        <v>3673</v>
      </c>
      <c r="E179" t="str">
        <f t="shared" si="2"/>
        <v>Virginia</v>
      </c>
    </row>
    <row r="180" spans="1:5" x14ac:dyDescent="0.25">
      <c r="A180" t="s">
        <v>177</v>
      </c>
      <c r="B180">
        <v>1.27291242362548E-4</v>
      </c>
      <c r="C180">
        <v>2</v>
      </c>
      <c r="D180">
        <v>15712</v>
      </c>
      <c r="E180" t="str">
        <f t="shared" si="2"/>
        <v>Pennsylvania</v>
      </c>
    </row>
    <row r="181" spans="1:5" x14ac:dyDescent="0.25">
      <c r="A181" t="s">
        <v>178</v>
      </c>
      <c r="B181">
        <v>5.2096900234432897E-4</v>
      </c>
      <c r="C181">
        <v>8</v>
      </c>
      <c r="D181">
        <v>15356</v>
      </c>
      <c r="E181" t="str">
        <f t="shared" si="2"/>
        <v>Tennessee</v>
      </c>
    </row>
    <row r="182" spans="1:5" x14ac:dyDescent="0.25">
      <c r="A182" t="s">
        <v>179</v>
      </c>
      <c r="B182" s="1">
        <v>6.6657778962753102E-5</v>
      </c>
      <c r="C182">
        <v>1</v>
      </c>
      <c r="D182">
        <v>15002</v>
      </c>
      <c r="E182" t="str">
        <f t="shared" si="2"/>
        <v>Virginia</v>
      </c>
    </row>
    <row r="183" spans="1:5" x14ac:dyDescent="0.25">
      <c r="A183" t="s">
        <v>180</v>
      </c>
      <c r="B183">
        <v>0</v>
      </c>
      <c r="C183">
        <v>0</v>
      </c>
      <c r="D183">
        <v>7887</v>
      </c>
      <c r="E183" t="str">
        <f t="shared" si="2"/>
        <v>Texas</v>
      </c>
    </row>
    <row r="184" spans="1:5" x14ac:dyDescent="0.25">
      <c r="A184" t="s">
        <v>181</v>
      </c>
      <c r="B184">
        <v>0</v>
      </c>
      <c r="C184">
        <v>0</v>
      </c>
      <c r="D184">
        <v>22411</v>
      </c>
      <c r="E184" t="str">
        <f t="shared" si="2"/>
        <v>New Hampshire</v>
      </c>
    </row>
    <row r="185" spans="1:5" x14ac:dyDescent="0.25">
      <c r="A185" t="s">
        <v>182</v>
      </c>
      <c r="B185">
        <v>2.4615384615389498E-4</v>
      </c>
      <c r="C185">
        <v>2</v>
      </c>
      <c r="D185">
        <v>8125</v>
      </c>
      <c r="E185" t="str">
        <f t="shared" si="2"/>
        <v>Kentucky</v>
      </c>
    </row>
    <row r="186" spans="1:5" x14ac:dyDescent="0.25">
      <c r="A186" t="s">
        <v>183</v>
      </c>
      <c r="B186" s="1">
        <v>4.98939753025284E-5</v>
      </c>
      <c r="C186">
        <v>4</v>
      </c>
      <c r="D186">
        <v>80170</v>
      </c>
      <c r="E186" t="str">
        <f t="shared" si="2"/>
        <v>Texas</v>
      </c>
    </row>
    <row r="187" spans="1:5" x14ac:dyDescent="0.25">
      <c r="A187" t="s">
        <v>184</v>
      </c>
      <c r="B187">
        <v>1.2707556760416201E-4</v>
      </c>
      <c r="C187">
        <v>3</v>
      </c>
      <c r="D187">
        <v>23608</v>
      </c>
      <c r="E187" t="str">
        <f t="shared" si="2"/>
        <v>Ohio</v>
      </c>
    </row>
    <row r="188" spans="1:5" x14ac:dyDescent="0.25">
      <c r="A188" t="s">
        <v>185</v>
      </c>
      <c r="B188">
        <v>4.95750708215281E-4</v>
      </c>
      <c r="C188">
        <v>7</v>
      </c>
      <c r="D188">
        <v>14120</v>
      </c>
      <c r="E188" t="str">
        <f t="shared" si="2"/>
        <v>Minnesota</v>
      </c>
    </row>
    <row r="189" spans="1:5" x14ac:dyDescent="0.25">
      <c r="A189" t="s">
        <v>186</v>
      </c>
      <c r="B189">
        <v>0</v>
      </c>
      <c r="C189">
        <v>0</v>
      </c>
      <c r="D189">
        <v>4756</v>
      </c>
      <c r="E189" t="str">
        <f t="shared" si="2"/>
        <v>Georgia</v>
      </c>
    </row>
    <row r="190" spans="1:5" x14ac:dyDescent="0.25">
      <c r="A190" t="s">
        <v>187</v>
      </c>
      <c r="B190">
        <v>0</v>
      </c>
      <c r="C190">
        <v>0</v>
      </c>
      <c r="D190">
        <v>2559</v>
      </c>
      <c r="E190" t="str">
        <f t="shared" si="2"/>
        <v>Idaho</v>
      </c>
    </row>
    <row r="191" spans="1:5" x14ac:dyDescent="0.25">
      <c r="A191" t="s">
        <v>188</v>
      </c>
      <c r="B191">
        <v>0</v>
      </c>
      <c r="C191">
        <v>0</v>
      </c>
      <c r="D191">
        <v>579</v>
      </c>
      <c r="E191" t="str">
        <f t="shared" si="2"/>
        <v>South Dakota</v>
      </c>
    </row>
    <row r="192" spans="1:5" x14ac:dyDescent="0.25">
      <c r="A192" t="s">
        <v>189</v>
      </c>
      <c r="B192">
        <v>0</v>
      </c>
      <c r="C192">
        <v>0</v>
      </c>
      <c r="D192">
        <v>15626</v>
      </c>
      <c r="E192" t="str">
        <f t="shared" si="2"/>
        <v>Vermont</v>
      </c>
    </row>
    <row r="193" spans="1:5" x14ac:dyDescent="0.25">
      <c r="A193" t="s">
        <v>190</v>
      </c>
      <c r="B193">
        <v>0</v>
      </c>
      <c r="C193">
        <v>0</v>
      </c>
      <c r="D193">
        <v>970</v>
      </c>
      <c r="E193" t="str">
        <f t="shared" si="2"/>
        <v>North Dakota</v>
      </c>
    </row>
    <row r="194" spans="1:5" x14ac:dyDescent="0.25">
      <c r="A194" t="s">
        <v>191</v>
      </c>
      <c r="B194">
        <v>0</v>
      </c>
      <c r="C194">
        <v>0</v>
      </c>
      <c r="D194">
        <v>812</v>
      </c>
      <c r="E194" t="str">
        <f t="shared" si="2"/>
        <v>Colorado</v>
      </c>
    </row>
    <row r="195" spans="1:5" x14ac:dyDescent="0.25">
      <c r="A195" t="s">
        <v>192</v>
      </c>
      <c r="B195">
        <v>2.31928013112847E-3</v>
      </c>
      <c r="C195">
        <v>208</v>
      </c>
      <c r="D195">
        <v>89683</v>
      </c>
      <c r="E195" t="str">
        <f t="shared" ref="E195:E258" si="3">IFERROR(RIGHT(A195,LEN(A195)-FIND(",",A195)-1),"DC")</f>
        <v>Arkansas</v>
      </c>
    </row>
    <row r="196" spans="1:5" x14ac:dyDescent="0.25">
      <c r="A196" t="s">
        <v>193</v>
      </c>
      <c r="B196">
        <v>2.8684116170670701E-3</v>
      </c>
      <c r="C196">
        <v>8</v>
      </c>
      <c r="D196">
        <v>2789</v>
      </c>
      <c r="E196" t="str">
        <f t="shared" si="3"/>
        <v>Indiana</v>
      </c>
    </row>
    <row r="197" spans="1:5" x14ac:dyDescent="0.25">
      <c r="A197" t="s">
        <v>194</v>
      </c>
      <c r="B197">
        <v>1.5559358954408899E-4</v>
      </c>
      <c r="C197">
        <v>1</v>
      </c>
      <c r="D197">
        <v>6427</v>
      </c>
      <c r="E197" t="str">
        <f t="shared" si="3"/>
        <v>Iowa</v>
      </c>
    </row>
    <row r="198" spans="1:5" x14ac:dyDescent="0.25">
      <c r="A198" t="s">
        <v>195</v>
      </c>
      <c r="B198">
        <v>3.3097239690205101E-4</v>
      </c>
      <c r="C198">
        <v>5</v>
      </c>
      <c r="D198">
        <v>15107</v>
      </c>
      <c r="E198" t="str">
        <f t="shared" si="3"/>
        <v>Minnesota</v>
      </c>
    </row>
    <row r="199" spans="1:5" x14ac:dyDescent="0.25">
      <c r="A199" t="s">
        <v>196</v>
      </c>
      <c r="B199">
        <v>6.5861690450055299E-3</v>
      </c>
      <c r="C199">
        <v>6</v>
      </c>
      <c r="D199">
        <v>911</v>
      </c>
      <c r="E199" t="str">
        <f t="shared" si="3"/>
        <v>Mississippi</v>
      </c>
    </row>
    <row r="200" spans="1:5" x14ac:dyDescent="0.25">
      <c r="A200" t="s">
        <v>197</v>
      </c>
      <c r="B200">
        <v>0</v>
      </c>
      <c r="C200">
        <v>0</v>
      </c>
      <c r="D200">
        <v>3714</v>
      </c>
      <c r="E200" t="str">
        <f t="shared" si="3"/>
        <v>Missouri</v>
      </c>
    </row>
    <row r="201" spans="1:5" x14ac:dyDescent="0.25">
      <c r="A201" t="s">
        <v>198</v>
      </c>
      <c r="B201">
        <v>0</v>
      </c>
      <c r="C201">
        <v>0</v>
      </c>
      <c r="D201">
        <v>25933</v>
      </c>
      <c r="E201" t="str">
        <f t="shared" si="3"/>
        <v>Oregon</v>
      </c>
    </row>
    <row r="202" spans="1:5" x14ac:dyDescent="0.25">
      <c r="A202" t="s">
        <v>199</v>
      </c>
      <c r="B202">
        <v>0</v>
      </c>
      <c r="C202">
        <v>0</v>
      </c>
      <c r="D202">
        <v>3579</v>
      </c>
      <c r="E202" t="str">
        <f t="shared" si="3"/>
        <v>Tennessee</v>
      </c>
    </row>
    <row r="203" spans="1:5" x14ac:dyDescent="0.25">
      <c r="A203" t="s">
        <v>200</v>
      </c>
      <c r="B203">
        <v>1.05744973337151E-4</v>
      </c>
      <c r="C203">
        <v>7</v>
      </c>
      <c r="D203">
        <v>66197</v>
      </c>
      <c r="E203" t="str">
        <f t="shared" si="3"/>
        <v>Washington</v>
      </c>
    </row>
    <row r="204" spans="1:5" x14ac:dyDescent="0.25">
      <c r="A204" t="s">
        <v>201</v>
      </c>
      <c r="B204">
        <v>0</v>
      </c>
      <c r="C204">
        <v>0</v>
      </c>
      <c r="D204">
        <v>5507</v>
      </c>
      <c r="E204" t="str">
        <f t="shared" si="3"/>
        <v>Michigan</v>
      </c>
    </row>
    <row r="205" spans="1:5" x14ac:dyDescent="0.25">
      <c r="A205" t="s">
        <v>202</v>
      </c>
      <c r="B205">
        <v>3.6869518255599999E-4</v>
      </c>
      <c r="C205">
        <v>142</v>
      </c>
      <c r="D205">
        <v>385142</v>
      </c>
      <c r="E205" t="str">
        <f t="shared" si="3"/>
        <v>New Jersey</v>
      </c>
    </row>
    <row r="206" spans="1:5" x14ac:dyDescent="0.25">
      <c r="A206" t="s">
        <v>203</v>
      </c>
      <c r="B206">
        <v>1.49700598802371E-4</v>
      </c>
      <c r="C206">
        <v>5</v>
      </c>
      <c r="D206">
        <v>33400</v>
      </c>
      <c r="E206" t="str">
        <f t="shared" si="3"/>
        <v>South Carolina</v>
      </c>
    </row>
    <row r="207" spans="1:5" x14ac:dyDescent="0.25">
      <c r="A207" t="s">
        <v>204</v>
      </c>
      <c r="B207" s="1">
        <v>4.4306601683641298E-5</v>
      </c>
      <c r="C207">
        <v>1</v>
      </c>
      <c r="D207">
        <v>22570</v>
      </c>
      <c r="E207" t="str">
        <f t="shared" si="3"/>
        <v>West Virginia</v>
      </c>
    </row>
    <row r="208" spans="1:5" x14ac:dyDescent="0.25">
      <c r="A208" t="s">
        <v>205</v>
      </c>
      <c r="B208">
        <v>6.4590510056672303E-4</v>
      </c>
      <c r="C208">
        <v>93</v>
      </c>
      <c r="D208">
        <v>143984</v>
      </c>
      <c r="E208" t="str">
        <f t="shared" si="3"/>
        <v>Pennsylvania</v>
      </c>
    </row>
    <row r="209" spans="1:5" x14ac:dyDescent="0.25">
      <c r="A209" t="s">
        <v>206</v>
      </c>
      <c r="B209" s="1">
        <v>1.7453529976396699E-5</v>
      </c>
      <c r="C209">
        <v>1</v>
      </c>
      <c r="D209">
        <v>57295</v>
      </c>
      <c r="E209" t="str">
        <f t="shared" si="3"/>
        <v>Massachusetts</v>
      </c>
    </row>
    <row r="210" spans="1:5" x14ac:dyDescent="0.25">
      <c r="A210" t="s">
        <v>207</v>
      </c>
      <c r="B210">
        <v>2.5424036610610602E-4</v>
      </c>
      <c r="C210">
        <v>63</v>
      </c>
      <c r="D210">
        <v>247797</v>
      </c>
      <c r="E210" t="str">
        <f t="shared" si="3"/>
        <v>New Mexico</v>
      </c>
    </row>
    <row r="211" spans="1:5" x14ac:dyDescent="0.25">
      <c r="A211" t="s">
        <v>208</v>
      </c>
      <c r="B211">
        <v>0</v>
      </c>
      <c r="C211">
        <v>0</v>
      </c>
      <c r="D211">
        <v>4423</v>
      </c>
      <c r="E211" t="str">
        <f t="shared" si="3"/>
        <v>Georgia</v>
      </c>
    </row>
    <row r="212" spans="1:5" x14ac:dyDescent="0.25">
      <c r="A212" t="s">
        <v>209</v>
      </c>
      <c r="B212">
        <v>5.1458654949931805E-4</v>
      </c>
      <c r="C212">
        <v>26</v>
      </c>
      <c r="D212">
        <v>50526</v>
      </c>
      <c r="E212" t="str">
        <f t="shared" si="3"/>
        <v>Michigan</v>
      </c>
    </row>
    <row r="213" spans="1:5" x14ac:dyDescent="0.25">
      <c r="A213" t="s">
        <v>210</v>
      </c>
      <c r="B213">
        <v>3.2550967962994698E-2</v>
      </c>
      <c r="C213">
        <v>190</v>
      </c>
      <c r="D213">
        <v>5837</v>
      </c>
      <c r="E213" t="str">
        <f t="shared" si="3"/>
        <v>North Carolina</v>
      </c>
    </row>
    <row r="214" spans="1:5" x14ac:dyDescent="0.25">
      <c r="A214" t="s">
        <v>211</v>
      </c>
      <c r="B214">
        <v>0</v>
      </c>
      <c r="C214">
        <v>0</v>
      </c>
      <c r="D214">
        <v>3916</v>
      </c>
      <c r="E214" t="str">
        <f t="shared" si="3"/>
        <v>Alaska</v>
      </c>
    </row>
    <row r="215" spans="1:5" x14ac:dyDescent="0.25">
      <c r="A215" t="s">
        <v>212</v>
      </c>
      <c r="B215">
        <v>4.0674054209999201E-4</v>
      </c>
      <c r="C215">
        <v>258</v>
      </c>
      <c r="D215">
        <v>634311</v>
      </c>
      <c r="E215" t="str">
        <f t="shared" si="3"/>
        <v>Texas</v>
      </c>
    </row>
    <row r="216" spans="1:5" x14ac:dyDescent="0.25">
      <c r="A216" t="s">
        <v>213</v>
      </c>
      <c r="B216">
        <v>0</v>
      </c>
      <c r="C216">
        <v>0</v>
      </c>
      <c r="D216">
        <v>3556</v>
      </c>
      <c r="E216" t="str">
        <f t="shared" si="3"/>
        <v>Alabama</v>
      </c>
    </row>
    <row r="217" spans="1:5" x14ac:dyDescent="0.25">
      <c r="A217" t="s">
        <v>214</v>
      </c>
      <c r="B217">
        <v>0</v>
      </c>
      <c r="C217">
        <v>0</v>
      </c>
      <c r="D217">
        <v>69893</v>
      </c>
      <c r="E217" t="str">
        <f t="shared" si="3"/>
        <v>Georgia</v>
      </c>
    </row>
    <row r="218" spans="1:5" x14ac:dyDescent="0.25">
      <c r="A218" t="s">
        <v>215</v>
      </c>
      <c r="B218">
        <v>1.1639185257031801E-3</v>
      </c>
      <c r="C218">
        <v>6</v>
      </c>
      <c r="D218">
        <v>5155</v>
      </c>
      <c r="E218" t="str">
        <f t="shared" si="3"/>
        <v>Louisiana</v>
      </c>
    </row>
    <row r="219" spans="1:5" x14ac:dyDescent="0.25">
      <c r="A219" t="s">
        <v>216</v>
      </c>
      <c r="B219">
        <v>0</v>
      </c>
      <c r="C219">
        <v>0</v>
      </c>
      <c r="D219">
        <v>2304</v>
      </c>
      <c r="E219" t="str">
        <f t="shared" si="3"/>
        <v>Montana</v>
      </c>
    </row>
    <row r="220" spans="1:5" x14ac:dyDescent="0.25">
      <c r="A220" t="s">
        <v>217</v>
      </c>
      <c r="B220">
        <v>3.1565656565657398E-4</v>
      </c>
      <c r="C220">
        <v>1</v>
      </c>
      <c r="D220">
        <v>3168</v>
      </c>
      <c r="E220" t="str">
        <f t="shared" si="3"/>
        <v>Wyoming</v>
      </c>
    </row>
    <row r="221" spans="1:5" x14ac:dyDescent="0.25">
      <c r="A221" t="s">
        <v>218</v>
      </c>
      <c r="B221">
        <v>3.7965072133638801E-4</v>
      </c>
      <c r="C221">
        <v>1</v>
      </c>
      <c r="D221">
        <v>2634</v>
      </c>
      <c r="E221" t="str">
        <f t="shared" si="3"/>
        <v>Minnesota</v>
      </c>
    </row>
    <row r="222" spans="1:5" x14ac:dyDescent="0.25">
      <c r="A222" t="s">
        <v>219</v>
      </c>
      <c r="B222">
        <v>0</v>
      </c>
      <c r="C222">
        <v>0</v>
      </c>
      <c r="D222">
        <v>459</v>
      </c>
      <c r="E222" t="str">
        <f t="shared" si="3"/>
        <v>North Dakota</v>
      </c>
    </row>
    <row r="223" spans="1:5" x14ac:dyDescent="0.25">
      <c r="A223" t="s">
        <v>220</v>
      </c>
      <c r="B223">
        <v>0</v>
      </c>
      <c r="C223">
        <v>0</v>
      </c>
      <c r="D223">
        <v>10700</v>
      </c>
      <c r="E223" t="str">
        <f t="shared" si="3"/>
        <v>Idaho</v>
      </c>
    </row>
    <row r="224" spans="1:5" x14ac:dyDescent="0.25">
      <c r="A224" t="s">
        <v>221</v>
      </c>
      <c r="B224">
        <v>3.312329569089E-3</v>
      </c>
      <c r="C224">
        <v>215</v>
      </c>
      <c r="D224">
        <v>64909</v>
      </c>
      <c r="E224" t="str">
        <f t="shared" si="3"/>
        <v>Iowa</v>
      </c>
    </row>
    <row r="225" spans="1:5" x14ac:dyDescent="0.25">
      <c r="A225" t="s">
        <v>222</v>
      </c>
      <c r="B225">
        <v>6.9829533785171699E-3</v>
      </c>
      <c r="C225">
        <v>34</v>
      </c>
      <c r="D225">
        <v>4869</v>
      </c>
      <c r="E225" t="str">
        <f t="shared" si="3"/>
        <v>Indiana</v>
      </c>
    </row>
    <row r="226" spans="1:5" x14ac:dyDescent="0.25">
      <c r="A226" t="s">
        <v>223</v>
      </c>
      <c r="B226">
        <v>2.4423914197727599E-3</v>
      </c>
      <c r="C226">
        <v>23</v>
      </c>
      <c r="D226">
        <v>9417</v>
      </c>
      <c r="E226" t="str">
        <f t="shared" si="3"/>
        <v>North Carolina</v>
      </c>
    </row>
    <row r="227" spans="1:5" x14ac:dyDescent="0.25">
      <c r="A227" t="s">
        <v>224</v>
      </c>
      <c r="B227">
        <v>0</v>
      </c>
      <c r="C227">
        <v>0</v>
      </c>
      <c r="D227">
        <v>11002</v>
      </c>
      <c r="E227" t="str">
        <f t="shared" si="3"/>
        <v>Idaho</v>
      </c>
    </row>
    <row r="228" spans="1:5" x14ac:dyDescent="0.25">
      <c r="A228" t="s">
        <v>225</v>
      </c>
      <c r="B228">
        <v>8.2034454470880603E-4</v>
      </c>
      <c r="C228">
        <v>1</v>
      </c>
      <c r="D228">
        <v>1219</v>
      </c>
      <c r="E228" t="str">
        <f t="shared" si="3"/>
        <v>Montana</v>
      </c>
    </row>
    <row r="229" spans="1:5" x14ac:dyDescent="0.25">
      <c r="A229" t="s">
        <v>226</v>
      </c>
      <c r="B229">
        <v>0</v>
      </c>
      <c r="C229">
        <v>0</v>
      </c>
      <c r="D229">
        <v>127</v>
      </c>
      <c r="E229" t="str">
        <f t="shared" si="3"/>
        <v>Nebraska</v>
      </c>
    </row>
    <row r="230" spans="1:5" x14ac:dyDescent="0.25">
      <c r="A230" t="s">
        <v>227</v>
      </c>
      <c r="B230">
        <v>3.0111412225231E-4</v>
      </c>
      <c r="C230">
        <v>1</v>
      </c>
      <c r="D230">
        <v>3321</v>
      </c>
      <c r="E230" t="str">
        <f t="shared" si="3"/>
        <v>Oklahoma</v>
      </c>
    </row>
    <row r="231" spans="1:5" x14ac:dyDescent="0.25">
      <c r="A231" t="s">
        <v>228</v>
      </c>
      <c r="B231" s="1">
        <v>3.9588281868563301E-5</v>
      </c>
      <c r="C231">
        <v>2</v>
      </c>
      <c r="D231">
        <v>50520</v>
      </c>
      <c r="E231" t="str">
        <f t="shared" si="3"/>
        <v>Pennsylvania</v>
      </c>
    </row>
    <row r="232" spans="1:5" x14ac:dyDescent="0.25">
      <c r="A232" t="s">
        <v>229</v>
      </c>
      <c r="B232">
        <v>0</v>
      </c>
      <c r="C232">
        <v>0</v>
      </c>
      <c r="D232">
        <v>4296</v>
      </c>
      <c r="E232" t="str">
        <f t="shared" si="3"/>
        <v>Texas</v>
      </c>
    </row>
    <row r="233" spans="1:5" x14ac:dyDescent="0.25">
      <c r="A233" t="s">
        <v>230</v>
      </c>
      <c r="B233">
        <v>0</v>
      </c>
      <c r="C233">
        <v>0</v>
      </c>
      <c r="D233">
        <v>1461</v>
      </c>
      <c r="E233" t="str">
        <f t="shared" si="3"/>
        <v>Virginia</v>
      </c>
    </row>
    <row r="234" spans="1:5" x14ac:dyDescent="0.25">
      <c r="A234" t="s">
        <v>231</v>
      </c>
      <c r="B234">
        <v>0</v>
      </c>
      <c r="C234">
        <v>0</v>
      </c>
      <c r="D234">
        <v>2188</v>
      </c>
      <c r="E234" t="str">
        <f t="shared" si="3"/>
        <v>Georgia</v>
      </c>
    </row>
    <row r="235" spans="1:5" x14ac:dyDescent="0.25">
      <c r="A235" t="s">
        <v>232</v>
      </c>
      <c r="B235">
        <v>2.0040080160320601E-3</v>
      </c>
      <c r="C235">
        <v>4</v>
      </c>
      <c r="D235">
        <v>1996</v>
      </c>
      <c r="E235" t="str">
        <f t="shared" si="3"/>
        <v>Tennessee</v>
      </c>
    </row>
    <row r="236" spans="1:5" x14ac:dyDescent="0.25">
      <c r="A236" t="s">
        <v>233</v>
      </c>
      <c r="B236">
        <v>2.2131238242784E-4</v>
      </c>
      <c r="C236">
        <v>2</v>
      </c>
      <c r="D236">
        <v>9037</v>
      </c>
      <c r="E236" t="str">
        <f t="shared" si="3"/>
        <v>Alabama</v>
      </c>
    </row>
    <row r="237" spans="1:5" x14ac:dyDescent="0.25">
      <c r="A237" t="s">
        <v>234</v>
      </c>
      <c r="B237">
        <v>3.6530193610029201E-4</v>
      </c>
      <c r="C237">
        <v>13</v>
      </c>
      <c r="D237">
        <v>35587</v>
      </c>
      <c r="E237" t="str">
        <f t="shared" si="3"/>
        <v>Tennessee</v>
      </c>
    </row>
    <row r="238" spans="1:5" x14ac:dyDescent="0.25">
      <c r="A238" t="s">
        <v>235</v>
      </c>
      <c r="B238">
        <v>1.5113502403046801E-3</v>
      </c>
      <c r="C238">
        <v>50</v>
      </c>
      <c r="D238">
        <v>33083</v>
      </c>
      <c r="E238" t="str">
        <f t="shared" si="3"/>
        <v>Minnesota</v>
      </c>
    </row>
    <row r="239" spans="1:5" x14ac:dyDescent="0.25">
      <c r="A239" t="s">
        <v>236</v>
      </c>
      <c r="B239">
        <v>0</v>
      </c>
      <c r="C239">
        <v>0</v>
      </c>
      <c r="D239">
        <v>1427</v>
      </c>
      <c r="E239" t="str">
        <f t="shared" si="3"/>
        <v>Idaho</v>
      </c>
    </row>
    <row r="240" spans="1:5" x14ac:dyDescent="0.25">
      <c r="A240" t="s">
        <v>237</v>
      </c>
      <c r="B240">
        <v>0.24744266178529101</v>
      </c>
      <c r="C240">
        <v>2298</v>
      </c>
      <c r="D240">
        <v>9287</v>
      </c>
      <c r="E240" t="str">
        <f t="shared" si="3"/>
        <v>Mississippi</v>
      </c>
    </row>
    <row r="241" spans="1:5" x14ac:dyDescent="0.25">
      <c r="A241" t="s">
        <v>238</v>
      </c>
      <c r="B241">
        <v>1.9753086419752999E-2</v>
      </c>
      <c r="C241">
        <v>40</v>
      </c>
      <c r="D241">
        <v>2025</v>
      </c>
      <c r="E241" t="str">
        <f t="shared" si="3"/>
        <v>Missouri</v>
      </c>
    </row>
    <row r="242" spans="1:5" x14ac:dyDescent="0.25">
      <c r="A242" t="s">
        <v>239</v>
      </c>
      <c r="B242">
        <v>0</v>
      </c>
      <c r="C242">
        <v>0</v>
      </c>
      <c r="D242">
        <v>1677</v>
      </c>
      <c r="E242" t="str">
        <f t="shared" si="3"/>
        <v>South Dakota</v>
      </c>
    </row>
    <row r="243" spans="1:5" x14ac:dyDescent="0.25">
      <c r="A243" t="s">
        <v>240</v>
      </c>
      <c r="B243">
        <v>8.7108013937287E-4</v>
      </c>
      <c r="C243">
        <v>4</v>
      </c>
      <c r="D243">
        <v>4592</v>
      </c>
      <c r="E243" t="str">
        <f t="shared" si="3"/>
        <v>Illinois</v>
      </c>
    </row>
    <row r="244" spans="1:5" x14ac:dyDescent="0.25">
      <c r="A244" t="s">
        <v>241</v>
      </c>
      <c r="B244">
        <v>0</v>
      </c>
      <c r="C244">
        <v>0</v>
      </c>
      <c r="D244">
        <v>10555</v>
      </c>
      <c r="E244" t="str">
        <f t="shared" si="3"/>
        <v>Idaho</v>
      </c>
    </row>
    <row r="245" spans="1:5" x14ac:dyDescent="0.25">
      <c r="A245" t="s">
        <v>242</v>
      </c>
      <c r="B245">
        <v>0</v>
      </c>
      <c r="C245">
        <v>0</v>
      </c>
      <c r="D245">
        <v>38693</v>
      </c>
      <c r="E245" t="str">
        <f t="shared" si="3"/>
        <v>Idaho</v>
      </c>
    </row>
    <row r="246" spans="1:5" x14ac:dyDescent="0.25">
      <c r="A246" t="s">
        <v>243</v>
      </c>
      <c r="B246">
        <v>2.29731023260271E-3</v>
      </c>
      <c r="C246">
        <v>24</v>
      </c>
      <c r="D246">
        <v>10447</v>
      </c>
      <c r="E246" t="str">
        <f t="shared" si="3"/>
        <v>Arkansas</v>
      </c>
    </row>
    <row r="247" spans="1:5" x14ac:dyDescent="0.25">
      <c r="A247" t="s">
        <v>244</v>
      </c>
      <c r="B247">
        <v>2.7438606118812499E-4</v>
      </c>
      <c r="C247">
        <v>4</v>
      </c>
      <c r="D247">
        <v>14578</v>
      </c>
      <c r="E247" t="str">
        <f t="shared" si="3"/>
        <v>Illinois</v>
      </c>
    </row>
    <row r="248" spans="1:5" x14ac:dyDescent="0.25">
      <c r="A248" t="s">
        <v>245</v>
      </c>
      <c r="B248">
        <v>6.0398913755970096E-3</v>
      </c>
      <c r="C248">
        <v>129</v>
      </c>
      <c r="D248">
        <v>21358</v>
      </c>
      <c r="E248" t="str">
        <f t="shared" si="3"/>
        <v>Indiana</v>
      </c>
    </row>
    <row r="249" spans="1:5" x14ac:dyDescent="0.25">
      <c r="A249" t="s">
        <v>246</v>
      </c>
      <c r="B249">
        <v>2.3949692266523898E-2</v>
      </c>
      <c r="C249">
        <v>179</v>
      </c>
      <c r="D249">
        <v>7474</v>
      </c>
      <c r="E249" t="str">
        <f t="shared" si="3"/>
        <v>Iowa</v>
      </c>
    </row>
    <row r="250" spans="1:5" x14ac:dyDescent="0.25">
      <c r="A250" t="s">
        <v>247</v>
      </c>
      <c r="B250">
        <v>1.5077592705858801E-3</v>
      </c>
      <c r="C250">
        <v>106</v>
      </c>
      <c r="D250">
        <v>70303</v>
      </c>
      <c r="E250" t="str">
        <f t="shared" si="3"/>
        <v>Kentucky</v>
      </c>
    </row>
    <row r="251" spans="1:5" x14ac:dyDescent="0.25">
      <c r="A251" t="s">
        <v>248</v>
      </c>
      <c r="B251">
        <v>1.6235316588673E-3</v>
      </c>
      <c r="C251">
        <v>102</v>
      </c>
      <c r="D251">
        <v>62826</v>
      </c>
      <c r="E251" t="str">
        <f t="shared" si="3"/>
        <v>Missouri</v>
      </c>
    </row>
    <row r="252" spans="1:5" x14ac:dyDescent="0.25">
      <c r="A252" t="s">
        <v>249</v>
      </c>
      <c r="B252">
        <v>0</v>
      </c>
      <c r="C252">
        <v>0</v>
      </c>
      <c r="D252">
        <v>2174</v>
      </c>
      <c r="E252" t="str">
        <f t="shared" si="3"/>
        <v>Nebraska</v>
      </c>
    </row>
    <row r="253" spans="1:5" x14ac:dyDescent="0.25">
      <c r="A253" t="s">
        <v>250</v>
      </c>
      <c r="B253">
        <v>1.5708451146712E-4</v>
      </c>
      <c r="C253">
        <v>1</v>
      </c>
      <c r="D253">
        <v>6366</v>
      </c>
      <c r="E253" t="str">
        <f t="shared" si="3"/>
        <v>West Virginia</v>
      </c>
    </row>
    <row r="254" spans="1:5" x14ac:dyDescent="0.25">
      <c r="A254" t="s">
        <v>251</v>
      </c>
      <c r="B254">
        <v>0</v>
      </c>
      <c r="C254">
        <v>0</v>
      </c>
      <c r="D254">
        <v>167</v>
      </c>
      <c r="E254" t="str">
        <f t="shared" si="3"/>
        <v>Texas</v>
      </c>
    </row>
    <row r="255" spans="1:5" x14ac:dyDescent="0.25">
      <c r="A255" t="s">
        <v>252</v>
      </c>
      <c r="B255">
        <v>0</v>
      </c>
      <c r="C255">
        <v>0</v>
      </c>
      <c r="D255">
        <v>4047</v>
      </c>
      <c r="E255" t="str">
        <f t="shared" si="3"/>
        <v>Texas</v>
      </c>
    </row>
    <row r="256" spans="1:5" x14ac:dyDescent="0.25">
      <c r="A256" t="s">
        <v>253</v>
      </c>
      <c r="B256">
        <v>3.3259423503329E-4</v>
      </c>
      <c r="C256">
        <v>12</v>
      </c>
      <c r="D256">
        <v>36080</v>
      </c>
      <c r="E256" t="str">
        <f t="shared" si="3"/>
        <v>Louisiana</v>
      </c>
    </row>
    <row r="257" spans="1:5" x14ac:dyDescent="0.25">
      <c r="A257" t="s">
        <v>254</v>
      </c>
      <c r="B257">
        <v>2.1034917963824699E-4</v>
      </c>
      <c r="C257">
        <v>2</v>
      </c>
      <c r="D257">
        <v>9508</v>
      </c>
      <c r="E257" t="str">
        <f t="shared" si="3"/>
        <v>Virginia</v>
      </c>
    </row>
    <row r="258" spans="1:5" x14ac:dyDescent="0.25">
      <c r="A258" t="s">
        <v>255</v>
      </c>
      <c r="B258">
        <v>0</v>
      </c>
      <c r="C258">
        <v>0</v>
      </c>
      <c r="D258">
        <v>2577</v>
      </c>
      <c r="E258" t="str">
        <f t="shared" si="3"/>
        <v>North Dakota</v>
      </c>
    </row>
    <row r="259" spans="1:5" x14ac:dyDescent="0.25">
      <c r="A259" t="s">
        <v>256</v>
      </c>
      <c r="B259">
        <v>1.3800416917852899E-4</v>
      </c>
      <c r="C259">
        <v>19</v>
      </c>
      <c r="D259">
        <v>137677</v>
      </c>
      <c r="E259" t="str">
        <f t="shared" ref="E259:E322" si="4">IFERROR(RIGHT(A259,LEN(A259)-FIND(",",A259)-1),"DC")</f>
        <v>Colorado</v>
      </c>
    </row>
    <row r="260" spans="1:5" x14ac:dyDescent="0.25">
      <c r="A260" t="s">
        <v>257</v>
      </c>
      <c r="B260">
        <v>0</v>
      </c>
      <c r="C260">
        <v>0</v>
      </c>
      <c r="D260">
        <v>3102</v>
      </c>
      <c r="E260" t="str">
        <f t="shared" si="4"/>
        <v>Idaho</v>
      </c>
    </row>
    <row r="261" spans="1:5" x14ac:dyDescent="0.25">
      <c r="A261" t="s">
        <v>258</v>
      </c>
      <c r="B261">
        <v>1.9964064683564099E-4</v>
      </c>
      <c r="C261">
        <v>1</v>
      </c>
      <c r="D261">
        <v>5009</v>
      </c>
      <c r="E261" t="str">
        <f t="shared" si="4"/>
        <v>Kansas</v>
      </c>
    </row>
    <row r="262" spans="1:5" x14ac:dyDescent="0.25">
      <c r="A262" t="s">
        <v>259</v>
      </c>
      <c r="B262">
        <v>1.08675964499183E-3</v>
      </c>
      <c r="C262">
        <v>6</v>
      </c>
      <c r="D262">
        <v>5521</v>
      </c>
      <c r="E262" t="str">
        <f t="shared" si="4"/>
        <v>Kentucky</v>
      </c>
    </row>
    <row r="263" spans="1:5" x14ac:dyDescent="0.25">
      <c r="A263" t="s">
        <v>260</v>
      </c>
      <c r="B263">
        <v>0</v>
      </c>
      <c r="C263">
        <v>0</v>
      </c>
      <c r="D263">
        <v>33920</v>
      </c>
      <c r="E263" t="str">
        <f t="shared" si="4"/>
        <v>Texas</v>
      </c>
    </row>
    <row r="264" spans="1:5" x14ac:dyDescent="0.25">
      <c r="A264" t="s">
        <v>261</v>
      </c>
      <c r="B264">
        <v>5.2576235541534899E-4</v>
      </c>
      <c r="C264">
        <v>1</v>
      </c>
      <c r="D264">
        <v>1902</v>
      </c>
      <c r="E264" t="str">
        <f t="shared" si="4"/>
        <v>North Dakota</v>
      </c>
    </row>
    <row r="265" spans="1:5" x14ac:dyDescent="0.25">
      <c r="A265" t="s">
        <v>262</v>
      </c>
      <c r="B265">
        <v>0</v>
      </c>
      <c r="C265">
        <v>0</v>
      </c>
      <c r="D265">
        <v>3734</v>
      </c>
      <c r="E265" t="str">
        <f t="shared" si="4"/>
        <v>Nebraska</v>
      </c>
    </row>
    <row r="266" spans="1:5" x14ac:dyDescent="0.25">
      <c r="A266" t="s">
        <v>263</v>
      </c>
      <c r="B266">
        <v>0</v>
      </c>
      <c r="C266">
        <v>0</v>
      </c>
      <c r="D266">
        <v>15015</v>
      </c>
      <c r="E266" t="str">
        <f t="shared" si="4"/>
        <v>Utah</v>
      </c>
    </row>
    <row r="267" spans="1:5" x14ac:dyDescent="0.25">
      <c r="A267" t="s">
        <v>264</v>
      </c>
      <c r="B267">
        <v>6.70930804669733E-4</v>
      </c>
      <c r="C267">
        <v>15</v>
      </c>
      <c r="D267">
        <v>22357</v>
      </c>
      <c r="E267" t="str">
        <f t="shared" si="4"/>
        <v>Kentucky</v>
      </c>
    </row>
    <row r="268" spans="1:5" x14ac:dyDescent="0.25">
      <c r="A268" t="s">
        <v>265</v>
      </c>
      <c r="B268">
        <v>0</v>
      </c>
      <c r="C268">
        <v>0</v>
      </c>
      <c r="D268">
        <v>1120</v>
      </c>
      <c r="E268" t="str">
        <f t="shared" si="4"/>
        <v>Nebraska</v>
      </c>
    </row>
    <row r="269" spans="1:5" x14ac:dyDescent="0.25">
      <c r="A269" t="s">
        <v>266</v>
      </c>
      <c r="B269">
        <v>5.9726962457340405E-4</v>
      </c>
      <c r="C269">
        <v>7</v>
      </c>
      <c r="D269">
        <v>11720</v>
      </c>
      <c r="E269" t="str">
        <f t="shared" si="4"/>
        <v>Kentucky</v>
      </c>
    </row>
    <row r="270" spans="1:5" x14ac:dyDescent="0.25">
      <c r="A270" t="s">
        <v>267</v>
      </c>
      <c r="B270">
        <v>0</v>
      </c>
      <c r="C270">
        <v>0</v>
      </c>
      <c r="D270">
        <v>1348</v>
      </c>
      <c r="E270" t="str">
        <f t="shared" si="4"/>
        <v>Kentucky</v>
      </c>
    </row>
    <row r="271" spans="1:5" x14ac:dyDescent="0.25">
      <c r="A271" t="s">
        <v>268</v>
      </c>
      <c r="B271">
        <v>0</v>
      </c>
      <c r="C271">
        <v>0</v>
      </c>
      <c r="D271">
        <v>6064</v>
      </c>
      <c r="E271" t="str">
        <f t="shared" si="4"/>
        <v>Florida</v>
      </c>
    </row>
    <row r="272" spans="1:5" x14ac:dyDescent="0.25">
      <c r="A272" t="s">
        <v>269</v>
      </c>
      <c r="B272" s="1">
        <v>4.7993856786332501E-5</v>
      </c>
      <c r="C272">
        <v>1</v>
      </c>
      <c r="D272">
        <v>20836</v>
      </c>
      <c r="E272" t="str">
        <f t="shared" si="4"/>
        <v>Pennsylvania</v>
      </c>
    </row>
    <row r="273" spans="1:5" x14ac:dyDescent="0.25">
      <c r="A273" t="s">
        <v>270</v>
      </c>
      <c r="B273">
        <v>2.0420070011668498E-3</v>
      </c>
      <c r="C273">
        <v>7</v>
      </c>
      <c r="D273">
        <v>3428</v>
      </c>
      <c r="E273" t="str">
        <f t="shared" si="4"/>
        <v>Arkansas</v>
      </c>
    </row>
    <row r="274" spans="1:5" x14ac:dyDescent="0.25">
      <c r="A274" t="s">
        <v>271</v>
      </c>
      <c r="B274">
        <v>3.4047382607460498E-4</v>
      </c>
      <c r="C274">
        <v>12</v>
      </c>
      <c r="D274">
        <v>35245</v>
      </c>
      <c r="E274" t="str">
        <f t="shared" si="4"/>
        <v>Tennessee</v>
      </c>
    </row>
    <row r="275" spans="1:5" x14ac:dyDescent="0.25">
      <c r="A275" t="s">
        <v>272</v>
      </c>
      <c r="B275">
        <v>1.02511532547411E-3</v>
      </c>
      <c r="C275">
        <v>12</v>
      </c>
      <c r="D275">
        <v>11706</v>
      </c>
      <c r="E275" t="str">
        <f t="shared" si="4"/>
        <v>Michigan</v>
      </c>
    </row>
    <row r="276" spans="1:5" x14ac:dyDescent="0.25">
      <c r="A276" t="s">
        <v>273</v>
      </c>
      <c r="B276">
        <v>0</v>
      </c>
      <c r="C276">
        <v>0</v>
      </c>
      <c r="D276">
        <v>2055</v>
      </c>
      <c r="E276" t="str">
        <f t="shared" si="4"/>
        <v>Georgia</v>
      </c>
    </row>
    <row r="277" spans="1:5" x14ac:dyDescent="0.25">
      <c r="A277" t="s">
        <v>274</v>
      </c>
      <c r="B277">
        <v>0</v>
      </c>
      <c r="C277">
        <v>0</v>
      </c>
      <c r="D277">
        <v>3518</v>
      </c>
      <c r="E277" t="str">
        <f t="shared" si="4"/>
        <v>West Virginia</v>
      </c>
    </row>
    <row r="278" spans="1:5" x14ac:dyDescent="0.25">
      <c r="A278" t="s">
        <v>275</v>
      </c>
      <c r="B278">
        <v>5.7664466419648998E-4</v>
      </c>
      <c r="C278">
        <v>47</v>
      </c>
      <c r="D278">
        <v>81506</v>
      </c>
      <c r="E278" t="str">
        <f t="shared" si="4"/>
        <v>Texas</v>
      </c>
    </row>
    <row r="279" spans="1:5" x14ac:dyDescent="0.25">
      <c r="A279" t="s">
        <v>276</v>
      </c>
      <c r="B279" s="1">
        <v>1.6979370065395199E-5</v>
      </c>
      <c r="C279">
        <v>1</v>
      </c>
      <c r="D279">
        <v>58895</v>
      </c>
      <c r="E279" t="str">
        <f t="shared" si="4"/>
        <v>Texas</v>
      </c>
    </row>
    <row r="280" spans="1:5" x14ac:dyDescent="0.25">
      <c r="A280" t="s">
        <v>277</v>
      </c>
      <c r="B280">
        <v>0</v>
      </c>
      <c r="C280">
        <v>0</v>
      </c>
      <c r="D280">
        <v>3536</v>
      </c>
      <c r="E280" t="str">
        <f t="shared" si="4"/>
        <v>Kentucky</v>
      </c>
    </row>
    <row r="281" spans="1:5" x14ac:dyDescent="0.25">
      <c r="A281" t="s">
        <v>278</v>
      </c>
      <c r="B281">
        <v>7.73993808049544E-4</v>
      </c>
      <c r="C281">
        <v>3</v>
      </c>
      <c r="D281">
        <v>3876</v>
      </c>
      <c r="E281" t="str">
        <f t="shared" si="4"/>
        <v>Kentucky</v>
      </c>
    </row>
    <row r="282" spans="1:5" x14ac:dyDescent="0.25">
      <c r="A282" t="s">
        <v>279</v>
      </c>
      <c r="B282">
        <v>1.1164867882397201E-3</v>
      </c>
      <c r="C282">
        <v>9</v>
      </c>
      <c r="D282">
        <v>8061</v>
      </c>
      <c r="E282" t="str">
        <f t="shared" si="4"/>
        <v>Iowa</v>
      </c>
    </row>
    <row r="283" spans="1:5" x14ac:dyDescent="0.25">
      <c r="A283" t="s">
        <v>280</v>
      </c>
      <c r="B283">
        <v>1.3046071268818499E-4</v>
      </c>
      <c r="C283">
        <v>21</v>
      </c>
      <c r="D283">
        <v>160968</v>
      </c>
      <c r="E283" t="str">
        <f t="shared" si="4"/>
        <v>Florida</v>
      </c>
    </row>
    <row r="284" spans="1:5" x14ac:dyDescent="0.25">
      <c r="A284" t="s">
        <v>281</v>
      </c>
      <c r="B284">
        <v>0</v>
      </c>
      <c r="C284">
        <v>0</v>
      </c>
      <c r="D284">
        <v>5591</v>
      </c>
      <c r="E284" t="str">
        <f t="shared" si="4"/>
        <v>Texas</v>
      </c>
    </row>
    <row r="285" spans="1:5" x14ac:dyDescent="0.25">
      <c r="A285" t="s">
        <v>282</v>
      </c>
      <c r="B285">
        <v>0</v>
      </c>
      <c r="C285">
        <v>0</v>
      </c>
      <c r="D285">
        <v>730</v>
      </c>
      <c r="E285" t="str">
        <f t="shared" si="4"/>
        <v>Texas</v>
      </c>
    </row>
    <row r="286" spans="1:5" x14ac:dyDescent="0.25">
      <c r="A286" t="s">
        <v>283</v>
      </c>
      <c r="B286">
        <v>0</v>
      </c>
      <c r="C286">
        <v>0</v>
      </c>
      <c r="D286">
        <v>1347</v>
      </c>
      <c r="E286" t="str">
        <f t="shared" si="4"/>
        <v>Alaska</v>
      </c>
    </row>
    <row r="287" spans="1:5" x14ac:dyDescent="0.25">
      <c r="A287" t="s">
        <v>284</v>
      </c>
      <c r="B287">
        <v>0</v>
      </c>
      <c r="C287">
        <v>0</v>
      </c>
      <c r="D287">
        <v>8717</v>
      </c>
      <c r="E287" t="str">
        <f t="shared" si="4"/>
        <v>Virginia</v>
      </c>
    </row>
    <row r="288" spans="1:5" x14ac:dyDescent="0.25">
      <c r="A288" t="s">
        <v>285</v>
      </c>
      <c r="B288">
        <v>2.1407350553192999E-4</v>
      </c>
      <c r="C288">
        <v>41</v>
      </c>
      <c r="D288">
        <v>191523</v>
      </c>
      <c r="E288" t="str">
        <f t="shared" si="4"/>
        <v>Massachusetts</v>
      </c>
    </row>
    <row r="289" spans="1:5" x14ac:dyDescent="0.25">
      <c r="A289" t="s">
        <v>286</v>
      </c>
      <c r="B289">
        <v>0</v>
      </c>
      <c r="C289">
        <v>0</v>
      </c>
      <c r="D289">
        <v>13322</v>
      </c>
      <c r="E289" t="str">
        <f t="shared" si="4"/>
        <v>Rhode Island</v>
      </c>
    </row>
    <row r="290" spans="1:5" x14ac:dyDescent="0.25">
      <c r="A290" t="s">
        <v>287</v>
      </c>
      <c r="B290">
        <v>0</v>
      </c>
      <c r="C290">
        <v>0</v>
      </c>
      <c r="D290">
        <v>1370</v>
      </c>
      <c r="E290" t="str">
        <f t="shared" si="4"/>
        <v>Montana</v>
      </c>
    </row>
    <row r="291" spans="1:5" x14ac:dyDescent="0.25">
      <c r="A291" t="s">
        <v>288</v>
      </c>
      <c r="B291">
        <v>3.73599564283844E-4</v>
      </c>
      <c r="C291">
        <v>83</v>
      </c>
      <c r="D291">
        <v>222163</v>
      </c>
      <c r="E291" t="str">
        <f t="shared" si="4"/>
        <v>New York</v>
      </c>
    </row>
    <row r="292" spans="1:5" x14ac:dyDescent="0.25">
      <c r="A292" t="s">
        <v>289</v>
      </c>
      <c r="B292">
        <v>1.4469686007811901E-4</v>
      </c>
      <c r="C292">
        <v>1</v>
      </c>
      <c r="D292">
        <v>6911</v>
      </c>
      <c r="E292" t="str">
        <f t="shared" si="4"/>
        <v>West Virginia</v>
      </c>
    </row>
    <row r="293" spans="1:5" x14ac:dyDescent="0.25">
      <c r="A293" t="s">
        <v>290</v>
      </c>
      <c r="B293">
        <v>2.3822758675451301E-4</v>
      </c>
      <c r="C293">
        <v>3</v>
      </c>
      <c r="D293">
        <v>12593</v>
      </c>
      <c r="E293" t="str">
        <f t="shared" si="4"/>
        <v>South Dakota</v>
      </c>
    </row>
    <row r="294" spans="1:5" x14ac:dyDescent="0.25">
      <c r="A294" t="s">
        <v>291</v>
      </c>
      <c r="B294">
        <v>0</v>
      </c>
      <c r="C294">
        <v>0</v>
      </c>
      <c r="D294">
        <v>3351</v>
      </c>
      <c r="E294" t="str">
        <f t="shared" si="4"/>
        <v>Georgia</v>
      </c>
    </row>
    <row r="295" spans="1:5" x14ac:dyDescent="0.25">
      <c r="A295" t="s">
        <v>292</v>
      </c>
      <c r="B295">
        <v>0</v>
      </c>
      <c r="C295">
        <v>0</v>
      </c>
      <c r="D295">
        <v>2470</v>
      </c>
      <c r="E295" t="str">
        <f t="shared" si="4"/>
        <v>Texas</v>
      </c>
    </row>
    <row r="296" spans="1:5" x14ac:dyDescent="0.25">
      <c r="A296" t="s">
        <v>293</v>
      </c>
      <c r="B296">
        <v>7.3256916314745602E-4</v>
      </c>
      <c r="C296">
        <v>51</v>
      </c>
      <c r="D296">
        <v>69618</v>
      </c>
      <c r="E296" t="str">
        <f t="shared" si="4"/>
        <v>New York</v>
      </c>
    </row>
    <row r="297" spans="1:5" x14ac:dyDescent="0.25">
      <c r="A297" t="s">
        <v>294</v>
      </c>
      <c r="B297" s="1">
        <v>3.0688967316283499E-5</v>
      </c>
      <c r="C297">
        <v>1</v>
      </c>
      <c r="D297">
        <v>32585</v>
      </c>
      <c r="E297" t="str">
        <f t="shared" si="4"/>
        <v>Colorado</v>
      </c>
    </row>
    <row r="298" spans="1:5" x14ac:dyDescent="0.25">
      <c r="A298" t="s">
        <v>295</v>
      </c>
      <c r="B298">
        <v>4.0780284177566103E-4</v>
      </c>
      <c r="C298">
        <v>254</v>
      </c>
      <c r="D298">
        <v>622850</v>
      </c>
      <c r="E298" t="str">
        <f t="shared" si="4"/>
        <v>Florida</v>
      </c>
    </row>
    <row r="299" spans="1:5" x14ac:dyDescent="0.25">
      <c r="A299" t="s">
        <v>296</v>
      </c>
      <c r="B299">
        <v>8.9193825042881408E-3</v>
      </c>
      <c r="C299">
        <v>26</v>
      </c>
      <c r="D299">
        <v>2915</v>
      </c>
      <c r="E299" t="str">
        <f t="shared" si="4"/>
        <v>Illinois</v>
      </c>
    </row>
    <row r="300" spans="1:5" x14ac:dyDescent="0.25">
      <c r="A300" t="s">
        <v>297</v>
      </c>
      <c r="B300">
        <v>4.1059602649006599E-2</v>
      </c>
      <c r="C300">
        <v>155</v>
      </c>
      <c r="D300">
        <v>3775</v>
      </c>
      <c r="E300" t="str">
        <f t="shared" si="4"/>
        <v>Indiana</v>
      </c>
    </row>
    <row r="301" spans="1:5" x14ac:dyDescent="0.25">
      <c r="A301" t="s">
        <v>298</v>
      </c>
      <c r="B301">
        <v>9.5785440613026501E-3</v>
      </c>
      <c r="C301">
        <v>35</v>
      </c>
      <c r="D301">
        <v>3654</v>
      </c>
      <c r="E301" t="str">
        <f t="shared" si="4"/>
        <v>Kansas</v>
      </c>
    </row>
    <row r="302" spans="1:5" x14ac:dyDescent="0.25">
      <c r="A302" t="s">
        <v>299</v>
      </c>
      <c r="B302">
        <v>6.6655557407102595E-4</v>
      </c>
      <c r="C302">
        <v>8</v>
      </c>
      <c r="D302">
        <v>12002</v>
      </c>
      <c r="E302" t="str">
        <f t="shared" si="4"/>
        <v>Minnesota</v>
      </c>
    </row>
    <row r="303" spans="1:5" x14ac:dyDescent="0.25">
      <c r="A303" t="s">
        <v>300</v>
      </c>
      <c r="B303">
        <v>0</v>
      </c>
      <c r="C303">
        <v>0</v>
      </c>
      <c r="D303">
        <v>1438</v>
      </c>
      <c r="E303" t="str">
        <f t="shared" si="4"/>
        <v>Nebraska</v>
      </c>
    </row>
    <row r="304" spans="1:5" x14ac:dyDescent="0.25">
      <c r="A304" t="s">
        <v>301</v>
      </c>
      <c r="B304">
        <v>4.1417395306028101E-3</v>
      </c>
      <c r="C304">
        <v>36</v>
      </c>
      <c r="D304">
        <v>8692</v>
      </c>
      <c r="E304" t="str">
        <f t="shared" si="4"/>
        <v>Ohio</v>
      </c>
    </row>
    <row r="305" spans="1:5" x14ac:dyDescent="0.25">
      <c r="A305" t="s">
        <v>302</v>
      </c>
      <c r="B305">
        <v>3.40850991308316E-4</v>
      </c>
      <c r="C305">
        <v>6</v>
      </c>
      <c r="D305">
        <v>17603</v>
      </c>
      <c r="E305" t="str">
        <f t="shared" si="4"/>
        <v>South Dakota</v>
      </c>
    </row>
    <row r="306" spans="1:5" x14ac:dyDescent="0.25">
      <c r="A306" t="s">
        <v>303</v>
      </c>
      <c r="B306">
        <v>0</v>
      </c>
      <c r="C306">
        <v>0</v>
      </c>
      <c r="D306">
        <v>13861</v>
      </c>
      <c r="E306" t="str">
        <f t="shared" si="4"/>
        <v>Texas</v>
      </c>
    </row>
    <row r="307" spans="1:5" x14ac:dyDescent="0.25">
      <c r="A307" t="s">
        <v>304</v>
      </c>
      <c r="B307">
        <v>1.3728092252784899E-4</v>
      </c>
      <c r="C307">
        <v>18</v>
      </c>
      <c r="D307">
        <v>131118</v>
      </c>
      <c r="E307" t="str">
        <f t="shared" si="4"/>
        <v>Wisconsin</v>
      </c>
    </row>
    <row r="308" spans="1:5" x14ac:dyDescent="0.25">
      <c r="A308" t="s">
        <v>305</v>
      </c>
      <c r="B308">
        <v>4.9261083743845603E-4</v>
      </c>
      <c r="C308">
        <v>1</v>
      </c>
      <c r="D308">
        <v>2030</v>
      </c>
      <c r="E308" t="str">
        <f t="shared" si="4"/>
        <v>South Dakota</v>
      </c>
    </row>
    <row r="309" spans="1:5" x14ac:dyDescent="0.25">
      <c r="A309" t="s">
        <v>306</v>
      </c>
      <c r="B309">
        <v>4.16682450092853E-4</v>
      </c>
      <c r="C309">
        <v>11</v>
      </c>
      <c r="D309">
        <v>26399</v>
      </c>
      <c r="E309" t="str">
        <f t="shared" si="4"/>
        <v>North Carolina</v>
      </c>
    </row>
    <row r="310" spans="1:5" x14ac:dyDescent="0.25">
      <c r="A310" t="s">
        <v>307</v>
      </c>
      <c r="B310">
        <v>3.0013642564802301E-3</v>
      </c>
      <c r="C310">
        <v>11</v>
      </c>
      <c r="D310">
        <v>3665</v>
      </c>
      <c r="E310" t="str">
        <f t="shared" si="4"/>
        <v>Virginia</v>
      </c>
    </row>
    <row r="311" spans="1:5" x14ac:dyDescent="0.25">
      <c r="A311" t="s">
        <v>308</v>
      </c>
      <c r="B311">
        <v>0</v>
      </c>
      <c r="C311">
        <v>0</v>
      </c>
      <c r="D311">
        <v>6040</v>
      </c>
      <c r="E311" t="str">
        <f t="shared" si="4"/>
        <v>Georgia</v>
      </c>
    </row>
    <row r="312" spans="1:5" x14ac:dyDescent="0.25">
      <c r="A312" t="s">
        <v>309</v>
      </c>
      <c r="B312">
        <v>1.05130361648497E-4</v>
      </c>
      <c r="C312">
        <v>1</v>
      </c>
      <c r="D312">
        <v>9512</v>
      </c>
      <c r="E312" t="str">
        <f t="shared" si="4"/>
        <v>Oklahoma</v>
      </c>
    </row>
    <row r="313" spans="1:5" x14ac:dyDescent="0.25">
      <c r="A313" t="s">
        <v>310</v>
      </c>
      <c r="B313">
        <v>1.0757645612416899E-3</v>
      </c>
      <c r="C313">
        <v>7</v>
      </c>
      <c r="D313">
        <v>6507</v>
      </c>
      <c r="E313" t="str">
        <f t="shared" si="4"/>
        <v>Iowa</v>
      </c>
    </row>
    <row r="314" spans="1:5" x14ac:dyDescent="0.25">
      <c r="A314" t="s">
        <v>311</v>
      </c>
      <c r="B314">
        <v>7.23228091176642E-4</v>
      </c>
      <c r="C314">
        <v>29</v>
      </c>
      <c r="D314">
        <v>40098</v>
      </c>
      <c r="E314" t="str">
        <f t="shared" si="4"/>
        <v>Missouri</v>
      </c>
    </row>
    <row r="315" spans="1:5" x14ac:dyDescent="0.25">
      <c r="A315" t="s">
        <v>312</v>
      </c>
      <c r="B315">
        <v>4.8638132295719601E-4</v>
      </c>
      <c r="C315">
        <v>4</v>
      </c>
      <c r="D315">
        <v>8224</v>
      </c>
      <c r="E315" t="str">
        <f t="shared" si="4"/>
        <v>Virginia</v>
      </c>
    </row>
    <row r="316" spans="1:5" x14ac:dyDescent="0.25">
      <c r="A316" t="s">
        <v>313</v>
      </c>
      <c r="B316">
        <v>3.23729362253111E-4</v>
      </c>
      <c r="C316">
        <v>1</v>
      </c>
      <c r="D316">
        <v>3089</v>
      </c>
      <c r="E316" t="str">
        <f t="shared" si="4"/>
        <v>Virginia</v>
      </c>
    </row>
    <row r="317" spans="1:5" x14ac:dyDescent="0.25">
      <c r="A317" t="s">
        <v>314</v>
      </c>
      <c r="B317">
        <v>4.6765923797054099E-4</v>
      </c>
      <c r="C317">
        <v>110</v>
      </c>
      <c r="D317">
        <v>235214</v>
      </c>
      <c r="E317" t="str">
        <f t="shared" si="4"/>
        <v>Pennsylvania</v>
      </c>
    </row>
    <row r="318" spans="1:5" x14ac:dyDescent="0.25">
      <c r="A318" t="s">
        <v>315</v>
      </c>
      <c r="B318">
        <v>0</v>
      </c>
      <c r="C318">
        <v>0</v>
      </c>
      <c r="D318">
        <v>2132</v>
      </c>
      <c r="E318" t="str">
        <f t="shared" si="4"/>
        <v>Virginia</v>
      </c>
    </row>
    <row r="319" spans="1:5" x14ac:dyDescent="0.25">
      <c r="A319" t="s">
        <v>316</v>
      </c>
      <c r="B319">
        <v>1.42263077259796E-3</v>
      </c>
      <c r="C319">
        <v>13</v>
      </c>
      <c r="D319">
        <v>9138</v>
      </c>
      <c r="E319" t="str">
        <f t="shared" si="4"/>
        <v>Iowa</v>
      </c>
    </row>
    <row r="320" spans="1:5" x14ac:dyDescent="0.25">
      <c r="A320" t="s">
        <v>317</v>
      </c>
      <c r="B320">
        <v>1.34084204880702E-4</v>
      </c>
      <c r="C320">
        <v>3</v>
      </c>
      <c r="D320">
        <v>22374</v>
      </c>
      <c r="E320" t="str">
        <f t="shared" si="4"/>
        <v>Nebraska</v>
      </c>
    </row>
    <row r="321" spans="1:5" x14ac:dyDescent="0.25">
      <c r="A321" t="s">
        <v>318</v>
      </c>
      <c r="B321">
        <v>0</v>
      </c>
      <c r="C321">
        <v>0</v>
      </c>
      <c r="D321">
        <v>106</v>
      </c>
      <c r="E321" t="str">
        <f t="shared" si="4"/>
        <v>South Dakota</v>
      </c>
    </row>
    <row r="322" spans="1:5" x14ac:dyDescent="0.25">
      <c r="A322" t="s">
        <v>319</v>
      </c>
      <c r="B322">
        <v>0</v>
      </c>
      <c r="C322">
        <v>0</v>
      </c>
      <c r="D322">
        <v>4180</v>
      </c>
      <c r="E322" t="str">
        <f t="shared" si="4"/>
        <v>Wisconsin</v>
      </c>
    </row>
    <row r="323" spans="1:5" x14ac:dyDescent="0.25">
      <c r="A323" t="s">
        <v>320</v>
      </c>
      <c r="B323">
        <v>4.94967827091241E-4</v>
      </c>
      <c r="C323">
        <v>9</v>
      </c>
      <c r="D323">
        <v>18183</v>
      </c>
      <c r="E323" t="str">
        <f t="shared" ref="E323:E386" si="5">IFERROR(RIGHT(A323,LEN(A323)-FIND(",",A323)-1),"DC")</f>
        <v>Kentucky</v>
      </c>
    </row>
    <row r="324" spans="1:5" x14ac:dyDescent="0.25">
      <c r="A324" t="s">
        <v>321</v>
      </c>
      <c r="B324">
        <v>0</v>
      </c>
      <c r="C324">
        <v>0</v>
      </c>
      <c r="D324">
        <v>16583</v>
      </c>
      <c r="E324" t="str">
        <f t="shared" si="5"/>
        <v>Georgia</v>
      </c>
    </row>
    <row r="325" spans="1:5" x14ac:dyDescent="0.25">
      <c r="A325" t="s">
        <v>322</v>
      </c>
      <c r="B325">
        <v>4.0322580645157902E-4</v>
      </c>
      <c r="C325">
        <v>1</v>
      </c>
      <c r="D325">
        <v>2480</v>
      </c>
      <c r="E325" t="str">
        <f t="shared" si="5"/>
        <v>Alabama</v>
      </c>
    </row>
    <row r="326" spans="1:5" x14ac:dyDescent="0.25">
      <c r="A326" t="s">
        <v>323</v>
      </c>
      <c r="B326">
        <v>1.05335334042189E-3</v>
      </c>
      <c r="C326">
        <v>106</v>
      </c>
      <c r="D326">
        <v>100631</v>
      </c>
      <c r="E326" t="str">
        <f t="shared" si="5"/>
        <v>North Carolina</v>
      </c>
    </row>
    <row r="327" spans="1:5" x14ac:dyDescent="0.25">
      <c r="A327" t="s">
        <v>324</v>
      </c>
      <c r="B327">
        <v>1.20273260848647E-2</v>
      </c>
      <c r="C327">
        <v>125</v>
      </c>
      <c r="D327">
        <v>10393</v>
      </c>
      <c r="E327" t="str">
        <f t="shared" si="5"/>
        <v>Illinois</v>
      </c>
    </row>
    <row r="328" spans="1:5" x14ac:dyDescent="0.25">
      <c r="A328" t="s">
        <v>325</v>
      </c>
      <c r="B328">
        <v>1.7253278122841801E-4</v>
      </c>
      <c r="C328">
        <v>1</v>
      </c>
      <c r="D328">
        <v>5796</v>
      </c>
      <c r="E328" t="str">
        <f t="shared" si="5"/>
        <v>Georgia</v>
      </c>
    </row>
    <row r="329" spans="1:5" x14ac:dyDescent="0.25">
      <c r="A329" t="s">
        <v>326</v>
      </c>
      <c r="B329">
        <v>4.4058686169978702E-4</v>
      </c>
      <c r="C329">
        <v>10</v>
      </c>
      <c r="D329">
        <v>22697</v>
      </c>
      <c r="E329" t="str">
        <f t="shared" si="5"/>
        <v>North Carolina</v>
      </c>
    </row>
    <row r="330" spans="1:5" x14ac:dyDescent="0.25">
      <c r="A330" t="s">
        <v>327</v>
      </c>
      <c r="B330">
        <v>0</v>
      </c>
      <c r="C330">
        <v>0</v>
      </c>
      <c r="D330">
        <v>1185</v>
      </c>
      <c r="E330" t="str">
        <f t="shared" si="5"/>
        <v>North Dakota</v>
      </c>
    </row>
    <row r="331" spans="1:5" x14ac:dyDescent="0.25">
      <c r="A331" t="s">
        <v>328</v>
      </c>
      <c r="B331">
        <v>1.805888959852E-3</v>
      </c>
      <c r="C331">
        <v>82</v>
      </c>
      <c r="D331">
        <v>45407</v>
      </c>
      <c r="E331" t="str">
        <f t="shared" si="5"/>
        <v>North Dakota</v>
      </c>
    </row>
    <row r="332" spans="1:5" x14ac:dyDescent="0.25">
      <c r="A332" t="s">
        <v>329</v>
      </c>
      <c r="B332">
        <v>0</v>
      </c>
      <c r="C332">
        <v>0</v>
      </c>
      <c r="D332">
        <v>6262</v>
      </c>
      <c r="E332" t="str">
        <f t="shared" si="5"/>
        <v>Texas</v>
      </c>
    </row>
    <row r="333" spans="1:5" x14ac:dyDescent="0.25">
      <c r="A333" t="s">
        <v>330</v>
      </c>
      <c r="B333">
        <v>4.5019429437964599E-4</v>
      </c>
      <c r="C333">
        <v>76</v>
      </c>
      <c r="D333">
        <v>168816</v>
      </c>
      <c r="E333" t="str">
        <f t="shared" si="5"/>
        <v>New Jersey</v>
      </c>
    </row>
    <row r="334" spans="1:5" x14ac:dyDescent="0.25">
      <c r="A334" t="s">
        <v>331</v>
      </c>
      <c r="B334">
        <v>0</v>
      </c>
      <c r="C334">
        <v>0</v>
      </c>
      <c r="D334">
        <v>13437</v>
      </c>
      <c r="E334" t="str">
        <f t="shared" si="5"/>
        <v>Texas</v>
      </c>
    </row>
    <row r="335" spans="1:5" x14ac:dyDescent="0.25">
      <c r="A335" t="s">
        <v>332</v>
      </c>
      <c r="B335">
        <v>0</v>
      </c>
      <c r="C335">
        <v>0</v>
      </c>
      <c r="D335">
        <v>4950</v>
      </c>
      <c r="E335" t="str">
        <f t="shared" si="5"/>
        <v>Wisconsin</v>
      </c>
    </row>
    <row r="336" spans="1:5" x14ac:dyDescent="0.25">
      <c r="A336" t="s">
        <v>333</v>
      </c>
      <c r="B336">
        <v>1.9581056466302298E-2</v>
      </c>
      <c r="C336">
        <v>43</v>
      </c>
      <c r="D336">
        <v>2196</v>
      </c>
      <c r="E336" t="str">
        <f t="shared" si="5"/>
        <v>Nebraska</v>
      </c>
    </row>
    <row r="337" spans="1:5" x14ac:dyDescent="0.25">
      <c r="A337" t="s">
        <v>334</v>
      </c>
      <c r="B337">
        <v>0</v>
      </c>
      <c r="C337">
        <v>0</v>
      </c>
      <c r="D337">
        <v>6372</v>
      </c>
      <c r="E337" t="str">
        <f t="shared" si="5"/>
        <v>Alabama</v>
      </c>
    </row>
    <row r="338" spans="1:5" x14ac:dyDescent="0.25">
      <c r="A338" t="s">
        <v>335</v>
      </c>
      <c r="B338">
        <v>2.5516121549524401E-2</v>
      </c>
      <c r="C338">
        <v>110</v>
      </c>
      <c r="D338">
        <v>4311</v>
      </c>
      <c r="E338" t="str">
        <f t="shared" si="5"/>
        <v>Iowa</v>
      </c>
    </row>
    <row r="339" spans="1:5" x14ac:dyDescent="0.25">
      <c r="A339" t="s">
        <v>336</v>
      </c>
      <c r="B339">
        <v>2.7652256019423602E-3</v>
      </c>
      <c r="C339">
        <v>41</v>
      </c>
      <c r="D339">
        <v>14827</v>
      </c>
      <c r="E339" t="str">
        <f t="shared" si="5"/>
        <v>Kansas</v>
      </c>
    </row>
    <row r="340" spans="1:5" x14ac:dyDescent="0.25">
      <c r="A340" t="s">
        <v>337</v>
      </c>
      <c r="B340">
        <v>6.4956154595652196E-4</v>
      </c>
      <c r="C340">
        <v>2</v>
      </c>
      <c r="D340">
        <v>3079</v>
      </c>
      <c r="E340" t="str">
        <f t="shared" si="5"/>
        <v>Kentucky</v>
      </c>
    </row>
    <row r="341" spans="1:5" x14ac:dyDescent="0.25">
      <c r="A341" t="s">
        <v>338</v>
      </c>
      <c r="B341">
        <v>1.40252454417952E-2</v>
      </c>
      <c r="C341">
        <v>210</v>
      </c>
      <c r="D341">
        <v>14973</v>
      </c>
      <c r="E341" t="str">
        <f t="shared" si="5"/>
        <v>Missouri</v>
      </c>
    </row>
    <row r="342" spans="1:5" x14ac:dyDescent="0.25">
      <c r="A342" t="s">
        <v>339</v>
      </c>
      <c r="B342">
        <v>0</v>
      </c>
      <c r="C342">
        <v>0</v>
      </c>
      <c r="D342">
        <v>2335</v>
      </c>
      <c r="E342" t="str">
        <f t="shared" si="5"/>
        <v>Nebraska</v>
      </c>
    </row>
    <row r="343" spans="1:5" x14ac:dyDescent="0.25">
      <c r="A343" t="s">
        <v>340</v>
      </c>
      <c r="B343">
        <v>5.38718340094557E-4</v>
      </c>
      <c r="C343">
        <v>66</v>
      </c>
      <c r="D343">
        <v>122513</v>
      </c>
      <c r="E343" t="str">
        <f t="shared" si="5"/>
        <v>Ohio</v>
      </c>
    </row>
    <row r="344" spans="1:5" x14ac:dyDescent="0.25">
      <c r="A344" t="s">
        <v>341</v>
      </c>
      <c r="B344">
        <v>1.07474877747315E-4</v>
      </c>
      <c r="C344">
        <v>8</v>
      </c>
      <c r="D344">
        <v>74436</v>
      </c>
      <c r="E344" t="str">
        <f t="shared" si="5"/>
        <v>Pennsylvania</v>
      </c>
    </row>
    <row r="345" spans="1:5" x14ac:dyDescent="0.25">
      <c r="A345" t="s">
        <v>342</v>
      </c>
      <c r="B345" s="1">
        <v>4.7883547213189897E-5</v>
      </c>
      <c r="C345">
        <v>3</v>
      </c>
      <c r="D345">
        <v>62652</v>
      </c>
      <c r="E345" t="str">
        <f t="shared" si="5"/>
        <v>California</v>
      </c>
    </row>
    <row r="346" spans="1:5" x14ac:dyDescent="0.25">
      <c r="A346" t="s">
        <v>343</v>
      </c>
      <c r="B346">
        <v>5.7520851308601097E-4</v>
      </c>
      <c r="C346">
        <v>4</v>
      </c>
      <c r="D346">
        <v>6954</v>
      </c>
      <c r="E346" t="str">
        <f t="shared" si="5"/>
        <v>Idaho</v>
      </c>
    </row>
    <row r="347" spans="1:5" x14ac:dyDescent="0.25">
      <c r="A347" t="s">
        <v>344</v>
      </c>
      <c r="B347">
        <v>1.0463899546564401E-3</v>
      </c>
      <c r="C347">
        <v>3</v>
      </c>
      <c r="D347">
        <v>2867</v>
      </c>
      <c r="E347" t="str">
        <f t="shared" si="5"/>
        <v>South Dakota</v>
      </c>
    </row>
    <row r="348" spans="1:5" x14ac:dyDescent="0.25">
      <c r="A348" t="s">
        <v>345</v>
      </c>
      <c r="B348">
        <v>0</v>
      </c>
      <c r="C348">
        <v>0</v>
      </c>
      <c r="D348">
        <v>4362</v>
      </c>
      <c r="E348" t="str">
        <f t="shared" si="5"/>
        <v>Georgia</v>
      </c>
    </row>
    <row r="349" spans="1:5" x14ac:dyDescent="0.25">
      <c r="A349" t="s">
        <v>346</v>
      </c>
      <c r="B349">
        <v>5.6352259919945004E-4</v>
      </c>
      <c r="C349">
        <v>29</v>
      </c>
      <c r="D349">
        <v>51462</v>
      </c>
      <c r="E349" t="str">
        <f t="shared" si="5"/>
        <v>North Carolina</v>
      </c>
    </row>
    <row r="350" spans="1:5" x14ac:dyDescent="0.25">
      <c r="A350" t="s">
        <v>347</v>
      </c>
      <c r="B350">
        <v>0</v>
      </c>
      <c r="C350">
        <v>0</v>
      </c>
      <c r="D350">
        <v>43658</v>
      </c>
      <c r="E350" t="str">
        <f t="shared" si="5"/>
        <v>West Virginia</v>
      </c>
    </row>
    <row r="351" spans="1:5" x14ac:dyDescent="0.25">
      <c r="A351" t="s">
        <v>348</v>
      </c>
      <c r="B351">
        <v>0</v>
      </c>
      <c r="C351">
        <v>0</v>
      </c>
      <c r="D351">
        <v>5022</v>
      </c>
      <c r="E351" t="str">
        <f t="shared" si="5"/>
        <v>Puerto Rico</v>
      </c>
    </row>
    <row r="352" spans="1:5" x14ac:dyDescent="0.25">
      <c r="A352" t="s">
        <v>349</v>
      </c>
      <c r="B352" s="1">
        <v>4.80977345966859E-5</v>
      </c>
      <c r="C352">
        <v>2</v>
      </c>
      <c r="D352">
        <v>41582</v>
      </c>
      <c r="E352" t="str">
        <f t="shared" si="5"/>
        <v>Utah</v>
      </c>
    </row>
    <row r="353" spans="1:5" x14ac:dyDescent="0.25">
      <c r="A353" t="s">
        <v>350</v>
      </c>
      <c r="B353">
        <v>8.0139372822299795E-3</v>
      </c>
      <c r="C353">
        <v>46</v>
      </c>
      <c r="D353">
        <v>5740</v>
      </c>
      <c r="E353" t="str">
        <f t="shared" si="5"/>
        <v>Oklahoma</v>
      </c>
    </row>
    <row r="354" spans="1:5" x14ac:dyDescent="0.25">
      <c r="A354" t="s">
        <v>351</v>
      </c>
      <c r="B354">
        <v>7.2189135535105598E-4</v>
      </c>
      <c r="C354">
        <v>68</v>
      </c>
      <c r="D354">
        <v>94197</v>
      </c>
      <c r="E354" t="str">
        <f t="shared" si="5"/>
        <v>Louisiana</v>
      </c>
    </row>
    <row r="355" spans="1:5" x14ac:dyDescent="0.25">
      <c r="A355" t="s">
        <v>352</v>
      </c>
      <c r="B355" s="1">
        <v>2.4764735017335199E-5</v>
      </c>
      <c r="C355">
        <v>1</v>
      </c>
      <c r="D355">
        <v>40380</v>
      </c>
      <c r="E355" t="str">
        <f t="shared" si="5"/>
        <v>Puerto Rico</v>
      </c>
    </row>
    <row r="356" spans="1:5" x14ac:dyDescent="0.25">
      <c r="A356" t="s">
        <v>353</v>
      </c>
      <c r="B356">
        <v>0</v>
      </c>
      <c r="C356">
        <v>0</v>
      </c>
      <c r="D356">
        <v>9691</v>
      </c>
      <c r="E356" t="str">
        <f t="shared" si="5"/>
        <v>California</v>
      </c>
    </row>
    <row r="357" spans="1:5" x14ac:dyDescent="0.25">
      <c r="A357" t="s">
        <v>354</v>
      </c>
      <c r="B357">
        <v>4.2922020381042E-4</v>
      </c>
      <c r="C357">
        <v>31</v>
      </c>
      <c r="D357">
        <v>72224</v>
      </c>
      <c r="E357" t="str">
        <f t="shared" si="5"/>
        <v>Louisiana</v>
      </c>
    </row>
    <row r="358" spans="1:5" x14ac:dyDescent="0.25">
      <c r="A358" t="s">
        <v>355</v>
      </c>
      <c r="B358">
        <v>9.0661831368998803E-4</v>
      </c>
      <c r="C358">
        <v>4</v>
      </c>
      <c r="D358">
        <v>4412</v>
      </c>
      <c r="E358" t="str">
        <f t="shared" si="5"/>
        <v>Kentucky</v>
      </c>
    </row>
    <row r="359" spans="1:5" x14ac:dyDescent="0.25">
      <c r="A359" t="s">
        <v>356</v>
      </c>
      <c r="B359">
        <v>6.1059190031152601E-2</v>
      </c>
      <c r="C359">
        <v>98</v>
      </c>
      <c r="D359">
        <v>1605</v>
      </c>
      <c r="E359" t="str">
        <f t="shared" si="5"/>
        <v>Missouri</v>
      </c>
    </row>
    <row r="360" spans="1:5" x14ac:dyDescent="0.25">
      <c r="A360" t="s">
        <v>357</v>
      </c>
      <c r="B360">
        <v>4.3680838672099898E-4</v>
      </c>
      <c r="C360">
        <v>9</v>
      </c>
      <c r="D360">
        <v>20604</v>
      </c>
      <c r="E360" t="str">
        <f t="shared" si="5"/>
        <v>North Carolina</v>
      </c>
    </row>
    <row r="361" spans="1:5" x14ac:dyDescent="0.25">
      <c r="A361" t="s">
        <v>358</v>
      </c>
      <c r="B361">
        <v>0</v>
      </c>
      <c r="C361">
        <v>0</v>
      </c>
      <c r="D361">
        <v>8768</v>
      </c>
      <c r="E361" t="str">
        <f t="shared" si="5"/>
        <v>Texas</v>
      </c>
    </row>
    <row r="362" spans="1:5" x14ac:dyDescent="0.25">
      <c r="A362" t="s">
        <v>359</v>
      </c>
      <c r="B362">
        <v>1.77224736048265E-2</v>
      </c>
      <c r="C362">
        <v>47</v>
      </c>
      <c r="D362">
        <v>2652</v>
      </c>
      <c r="E362" t="str">
        <f t="shared" si="5"/>
        <v>Louisiana</v>
      </c>
    </row>
    <row r="363" spans="1:5" x14ac:dyDescent="0.25">
      <c r="A363" t="s">
        <v>360</v>
      </c>
      <c r="B363">
        <v>0</v>
      </c>
      <c r="C363">
        <v>0</v>
      </c>
      <c r="D363">
        <v>10847</v>
      </c>
      <c r="E363" t="str">
        <f t="shared" si="5"/>
        <v>Vermont</v>
      </c>
    </row>
    <row r="364" spans="1:5" x14ac:dyDescent="0.25">
      <c r="A364" t="s">
        <v>361</v>
      </c>
      <c r="B364" s="1">
        <v>9.2364532019661993E-5</v>
      </c>
      <c r="C364">
        <v>3</v>
      </c>
      <c r="D364">
        <v>32480</v>
      </c>
      <c r="E364" t="str">
        <f t="shared" si="5"/>
        <v>Alabama</v>
      </c>
    </row>
    <row r="365" spans="1:5" x14ac:dyDescent="0.25">
      <c r="A365" t="s">
        <v>362</v>
      </c>
      <c r="B365">
        <v>3.8135593220338599E-3</v>
      </c>
      <c r="C365">
        <v>9</v>
      </c>
      <c r="D365">
        <v>2360</v>
      </c>
      <c r="E365" t="str">
        <f t="shared" si="5"/>
        <v>Arkansas</v>
      </c>
    </row>
    <row r="366" spans="1:5" x14ac:dyDescent="0.25">
      <c r="A366" t="s">
        <v>363</v>
      </c>
      <c r="B366">
        <v>0</v>
      </c>
      <c r="C366">
        <v>0</v>
      </c>
      <c r="D366">
        <v>2870</v>
      </c>
      <c r="E366" t="str">
        <f t="shared" si="5"/>
        <v>Florida</v>
      </c>
    </row>
    <row r="367" spans="1:5" x14ac:dyDescent="0.25">
      <c r="A367" t="s">
        <v>364</v>
      </c>
      <c r="B367">
        <v>0</v>
      </c>
      <c r="C367">
        <v>0</v>
      </c>
      <c r="D367">
        <v>1141</v>
      </c>
      <c r="E367" t="str">
        <f t="shared" si="5"/>
        <v>Georgia</v>
      </c>
    </row>
    <row r="368" spans="1:5" x14ac:dyDescent="0.25">
      <c r="A368" t="s">
        <v>365</v>
      </c>
      <c r="B368">
        <v>2.1489971346705301E-3</v>
      </c>
      <c r="C368">
        <v>3</v>
      </c>
      <c r="D368">
        <v>1396</v>
      </c>
      <c r="E368" t="str">
        <f t="shared" si="5"/>
        <v>Illinois</v>
      </c>
    </row>
    <row r="369" spans="1:5" x14ac:dyDescent="0.25">
      <c r="A369" t="s">
        <v>366</v>
      </c>
      <c r="B369">
        <v>2.8473804100226298E-4</v>
      </c>
      <c r="C369">
        <v>1</v>
      </c>
      <c r="D369">
        <v>3512</v>
      </c>
      <c r="E369" t="str">
        <f t="shared" si="5"/>
        <v>Iowa</v>
      </c>
    </row>
    <row r="370" spans="1:5" x14ac:dyDescent="0.25">
      <c r="A370" t="s">
        <v>367</v>
      </c>
      <c r="B370">
        <v>1.2046873288796801E-3</v>
      </c>
      <c r="C370">
        <v>55</v>
      </c>
      <c r="D370">
        <v>45655</v>
      </c>
      <c r="E370" t="str">
        <f t="shared" si="5"/>
        <v>Michigan</v>
      </c>
    </row>
    <row r="371" spans="1:5" x14ac:dyDescent="0.25">
      <c r="A371" t="s">
        <v>368</v>
      </c>
      <c r="B371">
        <v>7.5163398692810104E-3</v>
      </c>
      <c r="C371">
        <v>23</v>
      </c>
      <c r="D371">
        <v>3060</v>
      </c>
      <c r="E371" t="str">
        <f t="shared" si="5"/>
        <v>Mississippi</v>
      </c>
    </row>
    <row r="372" spans="1:5" x14ac:dyDescent="0.25">
      <c r="A372" t="s">
        <v>369</v>
      </c>
      <c r="B372">
        <v>5.9241706161139397E-4</v>
      </c>
      <c r="C372">
        <v>2</v>
      </c>
      <c r="D372">
        <v>3376</v>
      </c>
      <c r="E372" t="str">
        <f t="shared" si="5"/>
        <v>South Carolina</v>
      </c>
    </row>
    <row r="373" spans="1:5" x14ac:dyDescent="0.25">
      <c r="A373" t="s">
        <v>370</v>
      </c>
      <c r="B373">
        <v>0</v>
      </c>
      <c r="C373">
        <v>0</v>
      </c>
      <c r="D373">
        <v>9534</v>
      </c>
      <c r="E373" t="str">
        <f t="shared" si="5"/>
        <v>Texas</v>
      </c>
    </row>
    <row r="374" spans="1:5" x14ac:dyDescent="0.25">
      <c r="A374" t="s">
        <v>371</v>
      </c>
      <c r="B374">
        <v>0</v>
      </c>
      <c r="C374">
        <v>0</v>
      </c>
      <c r="D374">
        <v>1599</v>
      </c>
      <c r="E374" t="str">
        <f t="shared" si="5"/>
        <v>West Virginia</v>
      </c>
    </row>
    <row r="375" spans="1:5" x14ac:dyDescent="0.25">
      <c r="A375" t="s">
        <v>372</v>
      </c>
      <c r="B375">
        <v>0</v>
      </c>
      <c r="C375">
        <v>0</v>
      </c>
      <c r="D375">
        <v>3353</v>
      </c>
      <c r="E375" t="str">
        <f t="shared" si="5"/>
        <v>Texas</v>
      </c>
    </row>
    <row r="376" spans="1:5" x14ac:dyDescent="0.25">
      <c r="A376" t="s">
        <v>373</v>
      </c>
      <c r="B376">
        <v>3.9112154101883501E-4</v>
      </c>
      <c r="C376">
        <v>4</v>
      </c>
      <c r="D376">
        <v>10227</v>
      </c>
      <c r="E376" t="str">
        <f t="shared" si="5"/>
        <v>Missouri</v>
      </c>
    </row>
    <row r="377" spans="1:5" x14ac:dyDescent="0.25">
      <c r="A377" t="s">
        <v>374</v>
      </c>
      <c r="B377">
        <v>1.8803585346843298E-2</v>
      </c>
      <c r="C377">
        <v>193</v>
      </c>
      <c r="D377">
        <v>10264</v>
      </c>
      <c r="E377" t="str">
        <f t="shared" si="5"/>
        <v>Kentucky</v>
      </c>
    </row>
    <row r="378" spans="1:5" x14ac:dyDescent="0.25">
      <c r="A378" t="s">
        <v>375</v>
      </c>
      <c r="B378" s="1">
        <v>7.9598821937421004E-5</v>
      </c>
      <c r="C378">
        <v>1</v>
      </c>
      <c r="D378">
        <v>12563</v>
      </c>
      <c r="E378" t="str">
        <f t="shared" si="5"/>
        <v>Wisconsin</v>
      </c>
    </row>
    <row r="379" spans="1:5" x14ac:dyDescent="0.25">
      <c r="A379" t="s">
        <v>376</v>
      </c>
      <c r="B379">
        <v>1.01214574898755E-4</v>
      </c>
      <c r="C379">
        <v>2</v>
      </c>
      <c r="D379">
        <v>19760</v>
      </c>
      <c r="E379" t="str">
        <f t="shared" si="5"/>
        <v>Maryland</v>
      </c>
    </row>
    <row r="380" spans="1:5" x14ac:dyDescent="0.25">
      <c r="A380" t="s">
        <v>377</v>
      </c>
      <c r="B380">
        <v>0</v>
      </c>
      <c r="C380">
        <v>0</v>
      </c>
      <c r="D380">
        <v>623</v>
      </c>
      <c r="E380" t="str">
        <f t="shared" si="5"/>
        <v>Idaho</v>
      </c>
    </row>
    <row r="381" spans="1:5" x14ac:dyDescent="0.25">
      <c r="A381" t="s">
        <v>378</v>
      </c>
      <c r="B381" s="1">
        <v>6.2651407568336997E-5</v>
      </c>
      <c r="C381">
        <v>3</v>
      </c>
      <c r="D381">
        <v>47884</v>
      </c>
      <c r="E381" t="str">
        <f t="shared" si="5"/>
        <v>Pennsylvania</v>
      </c>
    </row>
    <row r="382" spans="1:5" x14ac:dyDescent="0.25">
      <c r="A382" t="s">
        <v>379</v>
      </c>
      <c r="B382">
        <v>0</v>
      </c>
      <c r="C382">
        <v>0</v>
      </c>
      <c r="D382">
        <v>11030</v>
      </c>
      <c r="E382" t="str">
        <f t="shared" si="5"/>
        <v>Georgia</v>
      </c>
    </row>
    <row r="383" spans="1:5" x14ac:dyDescent="0.25">
      <c r="A383" t="s">
        <v>380</v>
      </c>
      <c r="B383">
        <v>4.1629497472495098E-4</v>
      </c>
      <c r="C383">
        <v>7</v>
      </c>
      <c r="D383">
        <v>16815</v>
      </c>
      <c r="E383" t="str">
        <f t="shared" si="5"/>
        <v>Missouri</v>
      </c>
    </row>
    <row r="384" spans="1:5" x14ac:dyDescent="0.25">
      <c r="A384" t="s">
        <v>381</v>
      </c>
      <c r="B384">
        <v>3.53790129255404E-4</v>
      </c>
      <c r="C384">
        <v>58</v>
      </c>
      <c r="D384">
        <v>163939</v>
      </c>
      <c r="E384" t="str">
        <f t="shared" si="5"/>
        <v>New Jersey</v>
      </c>
    </row>
    <row r="385" spans="1:5" x14ac:dyDescent="0.25">
      <c r="A385" t="s">
        <v>382</v>
      </c>
      <c r="B385">
        <v>0.10529279279279199</v>
      </c>
      <c r="C385">
        <v>187</v>
      </c>
      <c r="D385">
        <v>1776</v>
      </c>
      <c r="E385" t="str">
        <f t="shared" si="5"/>
        <v>North Carolina</v>
      </c>
    </row>
    <row r="386" spans="1:5" x14ac:dyDescent="0.25">
      <c r="A386" t="s">
        <v>383</v>
      </c>
      <c r="B386">
        <v>4.3066322136087101E-4</v>
      </c>
      <c r="C386">
        <v>1</v>
      </c>
      <c r="D386">
        <v>2322</v>
      </c>
      <c r="E386" t="str">
        <f t="shared" si="5"/>
        <v>Pennsylvania</v>
      </c>
    </row>
    <row r="387" spans="1:5" x14ac:dyDescent="0.25">
      <c r="A387" t="s">
        <v>384</v>
      </c>
      <c r="B387">
        <v>1.8940649474874499E-4</v>
      </c>
      <c r="C387">
        <v>20</v>
      </c>
      <c r="D387">
        <v>105593</v>
      </c>
      <c r="E387" t="str">
        <f t="shared" ref="E387:E450" si="6">IFERROR(RIGHT(A387,LEN(A387)-FIND(",",A387)-1),"DC")</f>
        <v>Texas</v>
      </c>
    </row>
    <row r="388" spans="1:5" x14ac:dyDescent="0.25">
      <c r="A388" t="s">
        <v>385</v>
      </c>
      <c r="B388">
        <v>0</v>
      </c>
      <c r="C388">
        <v>0</v>
      </c>
      <c r="D388">
        <v>3158</v>
      </c>
      <c r="E388" t="str">
        <f t="shared" si="6"/>
        <v>Louisiana</v>
      </c>
    </row>
    <row r="389" spans="1:5" x14ac:dyDescent="0.25">
      <c r="A389" t="s">
        <v>386</v>
      </c>
      <c r="B389">
        <v>0</v>
      </c>
      <c r="C389">
        <v>0</v>
      </c>
      <c r="D389">
        <v>4535</v>
      </c>
      <c r="E389" t="str">
        <f t="shared" si="6"/>
        <v>Texas</v>
      </c>
    </row>
    <row r="390" spans="1:5" x14ac:dyDescent="0.25">
      <c r="A390" t="s">
        <v>387</v>
      </c>
      <c r="B390">
        <v>8.8916551816120505E-4</v>
      </c>
      <c r="C390">
        <v>20</v>
      </c>
      <c r="D390">
        <v>22493</v>
      </c>
      <c r="E390" t="str">
        <f t="shared" si="6"/>
        <v>Kentucky</v>
      </c>
    </row>
    <row r="391" spans="1:5" x14ac:dyDescent="0.25">
      <c r="A391" t="s">
        <v>388</v>
      </c>
      <c r="B391">
        <v>0</v>
      </c>
      <c r="C391">
        <v>0</v>
      </c>
      <c r="D391">
        <v>595</v>
      </c>
      <c r="E391" t="str">
        <f t="shared" si="6"/>
        <v>South Dakota</v>
      </c>
    </row>
    <row r="392" spans="1:5" x14ac:dyDescent="0.25">
      <c r="A392" t="s">
        <v>389</v>
      </c>
      <c r="B392">
        <v>4.0233353450014298E-4</v>
      </c>
      <c r="C392">
        <v>4</v>
      </c>
      <c r="D392">
        <v>9942</v>
      </c>
      <c r="E392" t="str">
        <f t="shared" si="6"/>
        <v>Tennessee</v>
      </c>
    </row>
    <row r="393" spans="1:5" x14ac:dyDescent="0.25">
      <c r="A393" t="s">
        <v>390</v>
      </c>
      <c r="B393" s="1">
        <v>7.2982046416592006E-5</v>
      </c>
      <c r="C393">
        <v>1</v>
      </c>
      <c r="D393">
        <v>13702</v>
      </c>
      <c r="E393" t="str">
        <f t="shared" si="6"/>
        <v>Virginia</v>
      </c>
    </row>
    <row r="394" spans="1:5" x14ac:dyDescent="0.25">
      <c r="A394" t="s">
        <v>391</v>
      </c>
      <c r="B394">
        <v>2.2182786157942601E-4</v>
      </c>
      <c r="C394">
        <v>5</v>
      </c>
      <c r="D394">
        <v>22540</v>
      </c>
      <c r="E394" t="str">
        <f t="shared" si="6"/>
        <v>Wyoming</v>
      </c>
    </row>
    <row r="395" spans="1:5" x14ac:dyDescent="0.25">
      <c r="A395" t="s">
        <v>392</v>
      </c>
      <c r="B395">
        <v>0</v>
      </c>
      <c r="C395">
        <v>0</v>
      </c>
      <c r="D395">
        <v>2401</v>
      </c>
      <c r="E395" t="str">
        <f t="shared" si="6"/>
        <v>Puerto Rico</v>
      </c>
    </row>
    <row r="396" spans="1:5" x14ac:dyDescent="0.25">
      <c r="A396" t="s">
        <v>393</v>
      </c>
      <c r="B396" s="1">
        <v>8.3295156386609101E-5</v>
      </c>
      <c r="C396">
        <v>2</v>
      </c>
      <c r="D396">
        <v>24011</v>
      </c>
      <c r="E396" t="str">
        <f t="shared" si="6"/>
        <v>Oklahoma</v>
      </c>
    </row>
    <row r="397" spans="1:5" x14ac:dyDescent="0.25">
      <c r="A397" t="s">
        <v>394</v>
      </c>
      <c r="B397">
        <v>0</v>
      </c>
      <c r="C397">
        <v>0</v>
      </c>
      <c r="D397">
        <v>2786</v>
      </c>
      <c r="E397" t="str">
        <f t="shared" si="6"/>
        <v>Georgia</v>
      </c>
    </row>
    <row r="398" spans="1:5" x14ac:dyDescent="0.25">
      <c r="A398" t="s">
        <v>395</v>
      </c>
      <c r="B398">
        <v>0</v>
      </c>
      <c r="C398">
        <v>0</v>
      </c>
      <c r="D398">
        <v>2978</v>
      </c>
      <c r="E398" t="str">
        <f t="shared" si="6"/>
        <v>Tennessee</v>
      </c>
    </row>
    <row r="399" spans="1:5" x14ac:dyDescent="0.25">
      <c r="A399" t="s">
        <v>396</v>
      </c>
      <c r="B399">
        <v>0</v>
      </c>
      <c r="C399">
        <v>0</v>
      </c>
      <c r="D399">
        <v>5153</v>
      </c>
      <c r="E399" t="str">
        <f t="shared" si="6"/>
        <v>Puerto Rico</v>
      </c>
    </row>
    <row r="400" spans="1:5" x14ac:dyDescent="0.25">
      <c r="A400" t="s">
        <v>397</v>
      </c>
      <c r="B400" s="1">
        <v>2.1955342832669001E-5</v>
      </c>
      <c r="C400">
        <v>1</v>
      </c>
      <c r="D400">
        <v>45547</v>
      </c>
      <c r="E400" t="str">
        <f t="shared" si="6"/>
        <v>Idaho</v>
      </c>
    </row>
    <row r="401" spans="1:5" x14ac:dyDescent="0.25">
      <c r="A401" t="s">
        <v>398</v>
      </c>
      <c r="B401">
        <v>3.89372423270728E-3</v>
      </c>
      <c r="C401">
        <v>136</v>
      </c>
      <c r="D401">
        <v>34928</v>
      </c>
      <c r="E401" t="str">
        <f t="shared" si="6"/>
        <v>Missouri</v>
      </c>
    </row>
    <row r="402" spans="1:5" x14ac:dyDescent="0.25">
      <c r="A402" t="s">
        <v>399</v>
      </c>
      <c r="B402" s="1">
        <v>2.6542095763915001E-5</v>
      </c>
      <c r="C402">
        <v>1</v>
      </c>
      <c r="D402">
        <v>37676</v>
      </c>
      <c r="E402" t="str">
        <f t="shared" si="6"/>
        <v>New Jersey</v>
      </c>
    </row>
    <row r="403" spans="1:5" x14ac:dyDescent="0.25">
      <c r="A403" t="s">
        <v>400</v>
      </c>
      <c r="B403">
        <v>0</v>
      </c>
      <c r="C403">
        <v>0</v>
      </c>
      <c r="D403">
        <v>2794</v>
      </c>
      <c r="E403" t="str">
        <f t="shared" si="6"/>
        <v>Montana</v>
      </c>
    </row>
    <row r="404" spans="1:5" x14ac:dyDescent="0.25">
      <c r="A404" t="s">
        <v>401</v>
      </c>
      <c r="B404">
        <v>0</v>
      </c>
      <c r="C404">
        <v>0</v>
      </c>
      <c r="D404">
        <v>16698</v>
      </c>
      <c r="E404" t="str">
        <f t="shared" si="6"/>
        <v>Pennsylvania</v>
      </c>
    </row>
    <row r="405" spans="1:5" x14ac:dyDescent="0.25">
      <c r="A405" t="s">
        <v>402</v>
      </c>
      <c r="B405">
        <v>0</v>
      </c>
      <c r="C405">
        <v>0</v>
      </c>
      <c r="D405">
        <v>8641</v>
      </c>
      <c r="E405" t="str">
        <f t="shared" si="6"/>
        <v>Utah</v>
      </c>
    </row>
    <row r="406" spans="1:5" x14ac:dyDescent="0.25">
      <c r="A406" t="s">
        <v>403</v>
      </c>
      <c r="B406">
        <v>0</v>
      </c>
      <c r="C406">
        <v>0</v>
      </c>
      <c r="D406">
        <v>5328</v>
      </c>
      <c r="E406" t="str">
        <f t="shared" si="6"/>
        <v>Wyoming</v>
      </c>
    </row>
    <row r="407" spans="1:5" x14ac:dyDescent="0.25">
      <c r="A407" t="s">
        <v>404</v>
      </c>
      <c r="B407">
        <v>0</v>
      </c>
      <c r="C407">
        <v>0</v>
      </c>
      <c r="D407">
        <v>2633</v>
      </c>
      <c r="E407" t="str">
        <f t="shared" si="6"/>
        <v>Idaho</v>
      </c>
    </row>
    <row r="408" spans="1:5" x14ac:dyDescent="0.25">
      <c r="A408" t="s">
        <v>405</v>
      </c>
      <c r="B408">
        <v>1.1428571428571401E-2</v>
      </c>
      <c r="C408">
        <v>10</v>
      </c>
      <c r="D408">
        <v>875</v>
      </c>
      <c r="E408" t="str">
        <f t="shared" si="6"/>
        <v>Kentucky</v>
      </c>
    </row>
    <row r="409" spans="1:5" x14ac:dyDescent="0.25">
      <c r="A409" t="s">
        <v>406</v>
      </c>
      <c r="B409">
        <v>5.7411872775292496E-4</v>
      </c>
      <c r="C409">
        <v>5</v>
      </c>
      <c r="D409">
        <v>8709</v>
      </c>
      <c r="E409" t="str">
        <f t="shared" si="6"/>
        <v>Minnesota</v>
      </c>
    </row>
    <row r="410" spans="1:5" x14ac:dyDescent="0.25">
      <c r="A410" t="s">
        <v>407</v>
      </c>
      <c r="B410">
        <v>2.47179902026828E-4</v>
      </c>
      <c r="C410">
        <v>11</v>
      </c>
      <c r="D410">
        <v>44502</v>
      </c>
      <c r="E410" t="str">
        <f t="shared" si="6"/>
        <v>Puerto Rico</v>
      </c>
    </row>
    <row r="411" spans="1:5" x14ac:dyDescent="0.25">
      <c r="A411" t="s">
        <v>408</v>
      </c>
      <c r="B411">
        <v>8.4419615145872005E-3</v>
      </c>
      <c r="C411">
        <v>68</v>
      </c>
      <c r="D411">
        <v>8055</v>
      </c>
      <c r="E411" t="str">
        <f t="shared" si="6"/>
        <v>Maryland</v>
      </c>
    </row>
    <row r="412" spans="1:5" x14ac:dyDescent="0.25">
      <c r="A412" t="s">
        <v>409</v>
      </c>
      <c r="B412">
        <v>2.17722621380311E-4</v>
      </c>
      <c r="C412">
        <v>1</v>
      </c>
      <c r="D412">
        <v>4593</v>
      </c>
      <c r="E412" t="str">
        <f t="shared" si="6"/>
        <v>Virginia</v>
      </c>
    </row>
    <row r="413" spans="1:5" x14ac:dyDescent="0.25">
      <c r="A413" t="s">
        <v>410</v>
      </c>
      <c r="B413">
        <v>1.81385330461403E-3</v>
      </c>
      <c r="C413">
        <v>16</v>
      </c>
      <c r="D413">
        <v>8821</v>
      </c>
      <c r="E413" t="str">
        <f t="shared" si="6"/>
        <v>Arkansas</v>
      </c>
    </row>
    <row r="414" spans="1:5" x14ac:dyDescent="0.25">
      <c r="A414" t="s">
        <v>411</v>
      </c>
      <c r="B414" s="1">
        <v>3.2347803584187298E-5</v>
      </c>
      <c r="C414">
        <v>1</v>
      </c>
      <c r="D414">
        <v>30914</v>
      </c>
      <c r="E414" t="str">
        <f t="shared" si="6"/>
        <v>Georgia</v>
      </c>
    </row>
    <row r="415" spans="1:5" x14ac:dyDescent="0.25">
      <c r="A415" t="s">
        <v>412</v>
      </c>
      <c r="B415">
        <v>0</v>
      </c>
      <c r="C415">
        <v>0</v>
      </c>
      <c r="D415">
        <v>5039</v>
      </c>
      <c r="E415" t="str">
        <f t="shared" si="6"/>
        <v>Illinois</v>
      </c>
    </row>
    <row r="416" spans="1:5" x14ac:dyDescent="0.25">
      <c r="A416" t="s">
        <v>413</v>
      </c>
      <c r="B416">
        <v>1.24999999999999E-2</v>
      </c>
      <c r="C416">
        <v>55</v>
      </c>
      <c r="D416">
        <v>4400</v>
      </c>
      <c r="E416" t="str">
        <f t="shared" si="6"/>
        <v>Indiana</v>
      </c>
    </row>
    <row r="417" spans="1:5" x14ac:dyDescent="0.25">
      <c r="A417" t="s">
        <v>414</v>
      </c>
      <c r="B417">
        <v>4.7596382674919198E-4</v>
      </c>
      <c r="C417">
        <v>5</v>
      </c>
      <c r="D417">
        <v>10505</v>
      </c>
      <c r="E417" t="str">
        <f t="shared" si="6"/>
        <v>Iowa</v>
      </c>
    </row>
    <row r="418" spans="1:5" x14ac:dyDescent="0.25">
      <c r="A418" t="s">
        <v>415</v>
      </c>
      <c r="B418">
        <v>5.2872752908006404E-4</v>
      </c>
      <c r="C418">
        <v>3</v>
      </c>
      <c r="D418">
        <v>5674</v>
      </c>
      <c r="E418" t="str">
        <f t="shared" si="6"/>
        <v>Kentucky</v>
      </c>
    </row>
    <row r="419" spans="1:5" x14ac:dyDescent="0.25">
      <c r="A419" t="s">
        <v>416</v>
      </c>
      <c r="B419">
        <v>1.9809040846241401E-4</v>
      </c>
      <c r="C419">
        <v>10</v>
      </c>
      <c r="D419">
        <v>50482</v>
      </c>
      <c r="E419" t="str">
        <f t="shared" si="6"/>
        <v>Maryland</v>
      </c>
    </row>
    <row r="420" spans="1:5" x14ac:dyDescent="0.25">
      <c r="A420" t="s">
        <v>417</v>
      </c>
      <c r="B420">
        <v>0.17677286742034901</v>
      </c>
      <c r="C420">
        <v>172</v>
      </c>
      <c r="D420">
        <v>973</v>
      </c>
      <c r="E420" t="str">
        <f t="shared" si="6"/>
        <v>Mississippi</v>
      </c>
    </row>
    <row r="421" spans="1:5" x14ac:dyDescent="0.25">
      <c r="A421" t="s">
        <v>418</v>
      </c>
      <c r="B421">
        <v>4.9300466355762698E-2</v>
      </c>
      <c r="C421">
        <v>148</v>
      </c>
      <c r="D421">
        <v>3002</v>
      </c>
      <c r="E421" t="str">
        <f t="shared" si="6"/>
        <v>Missouri</v>
      </c>
    </row>
    <row r="422" spans="1:5" x14ac:dyDescent="0.25">
      <c r="A422" t="s">
        <v>419</v>
      </c>
      <c r="B422">
        <v>0</v>
      </c>
      <c r="C422">
        <v>0</v>
      </c>
      <c r="D422">
        <v>21621</v>
      </c>
      <c r="E422" t="str">
        <f t="shared" si="6"/>
        <v>New Hampshire</v>
      </c>
    </row>
    <row r="423" spans="1:5" x14ac:dyDescent="0.25">
      <c r="A423" t="s">
        <v>420</v>
      </c>
      <c r="B423">
        <v>0</v>
      </c>
      <c r="C423">
        <v>0</v>
      </c>
      <c r="D423">
        <v>7735</v>
      </c>
      <c r="E423" t="str">
        <f t="shared" si="6"/>
        <v>Ohio</v>
      </c>
    </row>
    <row r="424" spans="1:5" x14ac:dyDescent="0.25">
      <c r="A424" t="s">
        <v>421</v>
      </c>
      <c r="B424">
        <v>5.87606837606835E-3</v>
      </c>
      <c r="C424">
        <v>44</v>
      </c>
      <c r="D424">
        <v>7488</v>
      </c>
      <c r="E424" t="str">
        <f t="shared" si="6"/>
        <v>Tennessee</v>
      </c>
    </row>
    <row r="425" spans="1:5" x14ac:dyDescent="0.25">
      <c r="A425" t="s">
        <v>422</v>
      </c>
      <c r="B425">
        <v>0</v>
      </c>
      <c r="C425">
        <v>0</v>
      </c>
      <c r="D425">
        <v>5365</v>
      </c>
      <c r="E425" t="str">
        <f t="shared" si="6"/>
        <v>Virginia</v>
      </c>
    </row>
    <row r="426" spans="1:5" x14ac:dyDescent="0.25">
      <c r="A426" t="s">
        <v>423</v>
      </c>
      <c r="B426" s="1">
        <v>4.4654818254885598E-5</v>
      </c>
      <c r="C426">
        <v>1</v>
      </c>
      <c r="D426">
        <v>22394</v>
      </c>
      <c r="E426" t="str">
        <f t="shared" si="6"/>
        <v>Nevada</v>
      </c>
    </row>
    <row r="427" spans="1:5" x14ac:dyDescent="0.25">
      <c r="A427" t="s">
        <v>424</v>
      </c>
      <c r="B427">
        <v>2.5361399949275199E-4</v>
      </c>
      <c r="C427">
        <v>1</v>
      </c>
      <c r="D427">
        <v>3943</v>
      </c>
      <c r="E427" t="str">
        <f t="shared" si="6"/>
        <v>Texas</v>
      </c>
    </row>
    <row r="428" spans="1:5" x14ac:dyDescent="0.25">
      <c r="A428" t="s">
        <v>425</v>
      </c>
      <c r="B428">
        <v>4.2571306939120901E-4</v>
      </c>
      <c r="C428">
        <v>2</v>
      </c>
      <c r="D428">
        <v>4698</v>
      </c>
      <c r="E428" t="str">
        <f t="shared" si="6"/>
        <v>Kentucky</v>
      </c>
    </row>
    <row r="429" spans="1:5" x14ac:dyDescent="0.25">
      <c r="A429" t="s">
        <v>426</v>
      </c>
      <c r="B429">
        <v>6.0060060060063104E-4</v>
      </c>
      <c r="C429">
        <v>1</v>
      </c>
      <c r="D429">
        <v>1665</v>
      </c>
      <c r="E429" t="str">
        <f t="shared" si="6"/>
        <v>Missouri</v>
      </c>
    </row>
    <row r="430" spans="1:5" x14ac:dyDescent="0.25">
      <c r="A430" t="s">
        <v>427</v>
      </c>
      <c r="B430">
        <v>0</v>
      </c>
      <c r="C430">
        <v>0</v>
      </c>
      <c r="D430">
        <v>327</v>
      </c>
      <c r="E430" t="str">
        <f t="shared" si="6"/>
        <v>Montana</v>
      </c>
    </row>
    <row r="431" spans="1:5" x14ac:dyDescent="0.25">
      <c r="A431" t="s">
        <v>428</v>
      </c>
      <c r="B431" s="1">
        <v>5.0125313283189103E-5</v>
      </c>
      <c r="C431">
        <v>1</v>
      </c>
      <c r="D431">
        <v>19950</v>
      </c>
      <c r="E431" t="str">
        <f t="shared" si="6"/>
        <v>Oklahoma</v>
      </c>
    </row>
    <row r="432" spans="1:5" x14ac:dyDescent="0.25">
      <c r="A432" t="s">
        <v>429</v>
      </c>
      <c r="B432">
        <v>2.1850759313890499E-4</v>
      </c>
      <c r="C432">
        <v>2</v>
      </c>
      <c r="D432">
        <v>9153</v>
      </c>
      <c r="E432" t="str">
        <f t="shared" si="6"/>
        <v>Tennessee</v>
      </c>
    </row>
    <row r="433" spans="1:5" x14ac:dyDescent="0.25">
      <c r="A433" t="s">
        <v>430</v>
      </c>
      <c r="B433">
        <v>6.7076861004640104E-3</v>
      </c>
      <c r="C433">
        <v>133</v>
      </c>
      <c r="D433">
        <v>19828</v>
      </c>
      <c r="E433" t="str">
        <f t="shared" si="6"/>
        <v>North Carolina</v>
      </c>
    </row>
    <row r="434" spans="1:5" x14ac:dyDescent="0.25">
      <c r="A434" t="s">
        <v>431</v>
      </c>
      <c r="B434">
        <v>3.6680116042553298E-4</v>
      </c>
      <c r="C434">
        <v>11</v>
      </c>
      <c r="D434">
        <v>29989</v>
      </c>
      <c r="E434" t="str">
        <f t="shared" si="6"/>
        <v>Minnesota</v>
      </c>
    </row>
    <row r="435" spans="1:5" x14ac:dyDescent="0.25">
      <c r="A435" t="s">
        <v>432</v>
      </c>
      <c r="B435">
        <v>1.6867388590901999E-4</v>
      </c>
      <c r="C435">
        <v>5</v>
      </c>
      <c r="D435">
        <v>29643</v>
      </c>
      <c r="E435" t="str">
        <f t="shared" si="6"/>
        <v>Montana</v>
      </c>
    </row>
    <row r="436" spans="1:5" x14ac:dyDescent="0.25">
      <c r="A436" t="s">
        <v>433</v>
      </c>
      <c r="B436">
        <v>8.8469478030084303E-4</v>
      </c>
      <c r="C436">
        <v>3</v>
      </c>
      <c r="D436">
        <v>3391</v>
      </c>
      <c r="E436" t="str">
        <f t="shared" si="6"/>
        <v>Kentucky</v>
      </c>
    </row>
    <row r="437" spans="1:5" x14ac:dyDescent="0.25">
      <c r="A437" t="s">
        <v>434</v>
      </c>
      <c r="B437">
        <v>8.6318515321537304E-4</v>
      </c>
      <c r="C437">
        <v>4</v>
      </c>
      <c r="D437">
        <v>4634</v>
      </c>
      <c r="E437" t="str">
        <f t="shared" si="6"/>
        <v>Illinois</v>
      </c>
    </row>
    <row r="438" spans="1:5" x14ac:dyDescent="0.25">
      <c r="A438" t="s">
        <v>435</v>
      </c>
      <c r="B438">
        <v>2.5148797049208099E-3</v>
      </c>
      <c r="C438">
        <v>30</v>
      </c>
      <c r="D438">
        <v>11929</v>
      </c>
      <c r="E438" t="str">
        <f t="shared" si="6"/>
        <v>Indiana</v>
      </c>
    </row>
    <row r="439" spans="1:5" x14ac:dyDescent="0.25">
      <c r="A439" t="s">
        <v>436</v>
      </c>
      <c r="B439">
        <v>0</v>
      </c>
      <c r="C439">
        <v>0</v>
      </c>
      <c r="D439">
        <v>5703</v>
      </c>
      <c r="E439" t="str">
        <f t="shared" si="6"/>
        <v>Iowa</v>
      </c>
    </row>
    <row r="440" spans="1:5" x14ac:dyDescent="0.25">
      <c r="A440" t="s">
        <v>437</v>
      </c>
      <c r="B440">
        <v>2.6880505985995E-2</v>
      </c>
      <c r="C440">
        <v>238</v>
      </c>
      <c r="D440">
        <v>8854</v>
      </c>
      <c r="E440" t="str">
        <f t="shared" si="6"/>
        <v>Michigan</v>
      </c>
    </row>
    <row r="441" spans="1:5" x14ac:dyDescent="0.25">
      <c r="A441" t="s">
        <v>438</v>
      </c>
      <c r="B441">
        <v>4.9987503124215805E-4</v>
      </c>
      <c r="C441">
        <v>4</v>
      </c>
      <c r="D441">
        <v>8002</v>
      </c>
      <c r="E441" t="str">
        <f t="shared" si="6"/>
        <v>Minnesota</v>
      </c>
    </row>
    <row r="442" spans="1:5" x14ac:dyDescent="0.25">
      <c r="A442" t="s">
        <v>439</v>
      </c>
      <c r="B442">
        <v>9.8896523006454205E-3</v>
      </c>
      <c r="C442">
        <v>190</v>
      </c>
      <c r="D442">
        <v>19212</v>
      </c>
      <c r="E442" t="str">
        <f t="shared" si="6"/>
        <v>Missouri</v>
      </c>
    </row>
    <row r="443" spans="1:5" x14ac:dyDescent="0.25">
      <c r="A443" t="s">
        <v>440</v>
      </c>
      <c r="B443">
        <v>3.96589331747021E-4</v>
      </c>
      <c r="C443">
        <v>2</v>
      </c>
      <c r="D443">
        <v>5043</v>
      </c>
      <c r="E443" t="str">
        <f t="shared" si="6"/>
        <v>Nebraska</v>
      </c>
    </row>
    <row r="444" spans="1:5" x14ac:dyDescent="0.25">
      <c r="A444" t="s">
        <v>441</v>
      </c>
      <c r="B444">
        <v>7.2783188108662602E-3</v>
      </c>
      <c r="C444">
        <v>710</v>
      </c>
      <c r="D444">
        <v>97550</v>
      </c>
      <c r="E444" t="str">
        <f t="shared" si="6"/>
        <v>North Dakota</v>
      </c>
    </row>
    <row r="445" spans="1:5" x14ac:dyDescent="0.25">
      <c r="A445" t="s">
        <v>442</v>
      </c>
      <c r="B445">
        <v>0</v>
      </c>
      <c r="C445">
        <v>0</v>
      </c>
      <c r="D445">
        <v>8217</v>
      </c>
      <c r="E445" t="str">
        <f t="shared" si="6"/>
        <v>Texas</v>
      </c>
    </row>
    <row r="446" spans="1:5" x14ac:dyDescent="0.25">
      <c r="A446" t="s">
        <v>443</v>
      </c>
      <c r="B446">
        <v>0</v>
      </c>
      <c r="C446">
        <v>0</v>
      </c>
      <c r="D446">
        <v>8751</v>
      </c>
      <c r="E446" t="str">
        <f t="shared" si="6"/>
        <v>Idaho</v>
      </c>
    </row>
    <row r="447" spans="1:5" x14ac:dyDescent="0.25">
      <c r="A447" t="s">
        <v>444</v>
      </c>
      <c r="B447">
        <v>0</v>
      </c>
      <c r="C447">
        <v>0</v>
      </c>
      <c r="D447">
        <v>3541</v>
      </c>
      <c r="E447" t="str">
        <f t="shared" si="6"/>
        <v>Texas</v>
      </c>
    </row>
    <row r="448" spans="1:5" x14ac:dyDescent="0.25">
      <c r="A448" t="s">
        <v>445</v>
      </c>
      <c r="B448">
        <v>0</v>
      </c>
      <c r="C448">
        <v>0</v>
      </c>
      <c r="D448">
        <v>3170</v>
      </c>
      <c r="E448" t="str">
        <f t="shared" si="6"/>
        <v>North Carolina</v>
      </c>
    </row>
    <row r="449" spans="1:5" x14ac:dyDescent="0.25">
      <c r="A449" t="s">
        <v>446</v>
      </c>
      <c r="B449">
        <v>1.9047619047619001E-2</v>
      </c>
      <c r="C449">
        <v>40</v>
      </c>
      <c r="D449">
        <v>2100</v>
      </c>
      <c r="E449" t="str">
        <f t="shared" si="6"/>
        <v>Louisiana</v>
      </c>
    </row>
    <row r="450" spans="1:5" x14ac:dyDescent="0.25">
      <c r="A450" t="s">
        <v>447</v>
      </c>
      <c r="B450">
        <v>0</v>
      </c>
      <c r="C450">
        <v>0</v>
      </c>
      <c r="D450">
        <v>8953</v>
      </c>
      <c r="E450" t="str">
        <f t="shared" si="6"/>
        <v>Puerto Rico</v>
      </c>
    </row>
    <row r="451" spans="1:5" x14ac:dyDescent="0.25">
      <c r="A451" t="s">
        <v>448</v>
      </c>
      <c r="B451">
        <v>5.78842597167894E-4</v>
      </c>
      <c r="C451">
        <v>41</v>
      </c>
      <c r="D451">
        <v>70831</v>
      </c>
      <c r="E451" t="str">
        <f t="shared" ref="E451:E514" si="7">IFERROR(RIGHT(A451,LEN(A451)-FIND(",",A451)-1),"DC")</f>
        <v>North Carolina</v>
      </c>
    </row>
    <row r="452" spans="1:5" x14ac:dyDescent="0.25">
      <c r="A452" t="s">
        <v>449</v>
      </c>
      <c r="B452">
        <v>0</v>
      </c>
      <c r="C452">
        <v>0</v>
      </c>
      <c r="D452">
        <v>12521</v>
      </c>
      <c r="E452" t="str">
        <f t="shared" si="7"/>
        <v>Georgia</v>
      </c>
    </row>
    <row r="453" spans="1:5" x14ac:dyDescent="0.25">
      <c r="A453" t="s">
        <v>450</v>
      </c>
      <c r="B453">
        <v>0</v>
      </c>
      <c r="C453">
        <v>0</v>
      </c>
      <c r="D453">
        <v>779</v>
      </c>
      <c r="E453" t="str">
        <f t="shared" si="7"/>
        <v>New Mexico</v>
      </c>
    </row>
    <row r="454" spans="1:5" x14ac:dyDescent="0.25">
      <c r="A454" t="s">
        <v>451</v>
      </c>
      <c r="B454" s="1">
        <v>4.0056078509875803E-5</v>
      </c>
      <c r="C454">
        <v>1</v>
      </c>
      <c r="D454">
        <v>24965</v>
      </c>
      <c r="E454" t="str">
        <f t="shared" si="7"/>
        <v>New York</v>
      </c>
    </row>
    <row r="455" spans="1:5" x14ac:dyDescent="0.25">
      <c r="A455" t="s">
        <v>452</v>
      </c>
      <c r="B455">
        <v>0</v>
      </c>
      <c r="C455">
        <v>0</v>
      </c>
      <c r="D455">
        <v>1640</v>
      </c>
      <c r="E455" t="str">
        <f t="shared" si="7"/>
        <v>North Dakota</v>
      </c>
    </row>
    <row r="456" spans="1:5" x14ac:dyDescent="0.25">
      <c r="A456" t="s">
        <v>453</v>
      </c>
      <c r="B456">
        <v>0</v>
      </c>
      <c r="C456">
        <v>0</v>
      </c>
      <c r="D456">
        <v>7876</v>
      </c>
      <c r="E456" t="str">
        <f t="shared" si="7"/>
        <v>Puerto Rico</v>
      </c>
    </row>
    <row r="457" spans="1:5" x14ac:dyDescent="0.25">
      <c r="A457" t="s">
        <v>454</v>
      </c>
      <c r="B457">
        <v>5.3331001923413402E-3</v>
      </c>
      <c r="C457">
        <v>122</v>
      </c>
      <c r="D457">
        <v>22876</v>
      </c>
      <c r="E457" t="str">
        <f t="shared" si="7"/>
        <v>New York</v>
      </c>
    </row>
    <row r="458" spans="1:5" x14ac:dyDescent="0.25">
      <c r="A458" t="s">
        <v>455</v>
      </c>
      <c r="B458">
        <v>1.66430889573132E-4</v>
      </c>
      <c r="C458">
        <v>4</v>
      </c>
      <c r="D458">
        <v>24034</v>
      </c>
      <c r="E458" t="str">
        <f t="shared" si="7"/>
        <v>Maryland</v>
      </c>
    </row>
    <row r="459" spans="1:5" x14ac:dyDescent="0.25">
      <c r="A459" t="s">
        <v>456</v>
      </c>
      <c r="B459">
        <v>5.3850296176627399E-4</v>
      </c>
      <c r="C459">
        <v>3</v>
      </c>
      <c r="D459">
        <v>5571</v>
      </c>
      <c r="E459" t="str">
        <f t="shared" si="7"/>
        <v>Iowa</v>
      </c>
    </row>
    <row r="460" spans="1:5" x14ac:dyDescent="0.25">
      <c r="A460" t="s">
        <v>457</v>
      </c>
      <c r="B460">
        <v>3.0562347188267598E-4</v>
      </c>
      <c r="C460">
        <v>1</v>
      </c>
      <c r="D460">
        <v>3272</v>
      </c>
      <c r="E460" t="str">
        <f t="shared" si="7"/>
        <v>Missouri</v>
      </c>
    </row>
    <row r="461" spans="1:5" x14ac:dyDescent="0.25">
      <c r="A461" t="s">
        <v>458</v>
      </c>
      <c r="B461">
        <v>0</v>
      </c>
      <c r="C461">
        <v>0</v>
      </c>
      <c r="D461">
        <v>2850</v>
      </c>
      <c r="E461" t="str">
        <f t="shared" si="7"/>
        <v>Nebraska</v>
      </c>
    </row>
    <row r="462" spans="1:5" x14ac:dyDescent="0.25">
      <c r="A462" t="s">
        <v>459</v>
      </c>
      <c r="B462">
        <v>0</v>
      </c>
      <c r="C462">
        <v>0</v>
      </c>
      <c r="D462">
        <v>1083</v>
      </c>
      <c r="E462" t="str">
        <f t="shared" si="7"/>
        <v>Puerto Rico</v>
      </c>
    </row>
    <row r="463" spans="1:5" x14ac:dyDescent="0.25">
      <c r="A463" t="s">
        <v>460</v>
      </c>
      <c r="B463" s="1">
        <v>4.2451128138720701E-5</v>
      </c>
      <c r="C463">
        <v>2</v>
      </c>
      <c r="D463">
        <v>47113</v>
      </c>
      <c r="E463" t="str">
        <f t="shared" si="7"/>
        <v>Pennsylvania</v>
      </c>
    </row>
    <row r="464" spans="1:5" x14ac:dyDescent="0.25">
      <c r="A464" t="s">
        <v>461</v>
      </c>
      <c r="B464">
        <v>1.4259232853272E-3</v>
      </c>
      <c r="C464">
        <v>30</v>
      </c>
      <c r="D464">
        <v>21039</v>
      </c>
      <c r="E464" t="str">
        <f t="shared" si="7"/>
        <v>Iowa</v>
      </c>
    </row>
    <row r="465" spans="1:5" x14ac:dyDescent="0.25">
      <c r="A465" t="s">
        <v>462</v>
      </c>
      <c r="B465">
        <v>0</v>
      </c>
      <c r="C465">
        <v>0</v>
      </c>
      <c r="D465">
        <v>7682</v>
      </c>
      <c r="E465" t="str">
        <f t="shared" si="7"/>
        <v>Colorado</v>
      </c>
    </row>
    <row r="466" spans="1:5" x14ac:dyDescent="0.25">
      <c r="A466" t="s">
        <v>463</v>
      </c>
      <c r="B466">
        <v>0</v>
      </c>
      <c r="C466">
        <v>0</v>
      </c>
      <c r="D466">
        <v>7732</v>
      </c>
      <c r="E466" t="str">
        <f t="shared" si="7"/>
        <v>Alabama</v>
      </c>
    </row>
    <row r="467" spans="1:5" x14ac:dyDescent="0.25">
      <c r="A467" t="s">
        <v>464</v>
      </c>
      <c r="B467">
        <v>1.7905102954340801E-4</v>
      </c>
      <c r="C467">
        <v>2</v>
      </c>
      <c r="D467">
        <v>11170</v>
      </c>
      <c r="E467" t="str">
        <f t="shared" si="7"/>
        <v>Texas</v>
      </c>
    </row>
    <row r="468" spans="1:5" x14ac:dyDescent="0.25">
      <c r="A468" t="s">
        <v>465</v>
      </c>
      <c r="B468">
        <v>5.8935028113604705E-4</v>
      </c>
      <c r="C468">
        <v>37</v>
      </c>
      <c r="D468">
        <v>62781</v>
      </c>
      <c r="E468" t="str">
        <f t="shared" si="7"/>
        <v>Illinois</v>
      </c>
    </row>
    <row r="469" spans="1:5" x14ac:dyDescent="0.25">
      <c r="A469" t="s">
        <v>466</v>
      </c>
      <c r="B469">
        <v>4.3914680050187701E-3</v>
      </c>
      <c r="C469">
        <v>42</v>
      </c>
      <c r="D469">
        <v>9564</v>
      </c>
      <c r="E469" t="str">
        <f t="shared" si="7"/>
        <v>Ohio</v>
      </c>
    </row>
    <row r="470" spans="1:5" x14ac:dyDescent="0.25">
      <c r="A470" t="s">
        <v>467</v>
      </c>
      <c r="B470">
        <v>4.5004500450041002E-4</v>
      </c>
      <c r="C470">
        <v>1</v>
      </c>
      <c r="D470">
        <v>2222</v>
      </c>
      <c r="E470" t="str">
        <f t="shared" si="7"/>
        <v>Missouri</v>
      </c>
    </row>
    <row r="471" spans="1:5" x14ac:dyDescent="0.25">
      <c r="A471" t="s">
        <v>468</v>
      </c>
      <c r="B471">
        <v>6.8212824010915798E-4</v>
      </c>
      <c r="C471">
        <v>1</v>
      </c>
      <c r="D471">
        <v>1466</v>
      </c>
      <c r="E471" t="str">
        <f t="shared" si="7"/>
        <v>Virginia</v>
      </c>
    </row>
    <row r="472" spans="1:5" x14ac:dyDescent="0.25">
      <c r="A472" t="s">
        <v>469</v>
      </c>
      <c r="B472">
        <v>0</v>
      </c>
      <c r="C472">
        <v>0</v>
      </c>
      <c r="D472">
        <v>35582</v>
      </c>
      <c r="E472" t="str">
        <f t="shared" si="7"/>
        <v>Maryland</v>
      </c>
    </row>
    <row r="473" spans="1:5" x14ac:dyDescent="0.25">
      <c r="A473" t="s">
        <v>470</v>
      </c>
      <c r="B473">
        <v>0</v>
      </c>
      <c r="C473">
        <v>0</v>
      </c>
      <c r="D473">
        <v>2401</v>
      </c>
      <c r="E473" t="str">
        <f t="shared" si="7"/>
        <v>South Dakota</v>
      </c>
    </row>
    <row r="474" spans="1:5" x14ac:dyDescent="0.25">
      <c r="A474" t="s">
        <v>471</v>
      </c>
      <c r="B474">
        <v>3.4436052250974499E-4</v>
      </c>
      <c r="C474">
        <v>60</v>
      </c>
      <c r="D474">
        <v>174236</v>
      </c>
      <c r="E474" t="str">
        <f t="shared" si="7"/>
        <v>South Carolina</v>
      </c>
    </row>
    <row r="475" spans="1:5" x14ac:dyDescent="0.25">
      <c r="A475" t="s">
        <v>472</v>
      </c>
      <c r="B475">
        <v>0</v>
      </c>
      <c r="C475">
        <v>0</v>
      </c>
      <c r="D475">
        <v>9414</v>
      </c>
      <c r="E475" t="str">
        <f t="shared" si="7"/>
        <v>Michigan</v>
      </c>
    </row>
    <row r="476" spans="1:5" x14ac:dyDescent="0.25">
      <c r="A476" t="s">
        <v>473</v>
      </c>
      <c r="B476" s="1">
        <v>2.4342745861716199E-5</v>
      </c>
      <c r="C476">
        <v>1</v>
      </c>
      <c r="D476">
        <v>41080</v>
      </c>
      <c r="E476" t="str">
        <f t="shared" si="7"/>
        <v>Florida</v>
      </c>
    </row>
    <row r="477" spans="1:5" x14ac:dyDescent="0.25">
      <c r="A477" t="s">
        <v>474</v>
      </c>
      <c r="B477">
        <v>1.43729787998562E-2</v>
      </c>
      <c r="C477">
        <v>40</v>
      </c>
      <c r="D477">
        <v>2783</v>
      </c>
      <c r="E477" t="str">
        <f t="shared" si="7"/>
        <v>Virginia</v>
      </c>
    </row>
    <row r="478" spans="1:5" x14ac:dyDescent="0.25">
      <c r="A478" t="s">
        <v>475</v>
      </c>
      <c r="B478" s="1">
        <v>7.6754806769718797E-5</v>
      </c>
      <c r="C478">
        <v>2</v>
      </c>
      <c r="D478">
        <v>26057</v>
      </c>
      <c r="E478" t="str">
        <f t="shared" si="7"/>
        <v>Virginia</v>
      </c>
    </row>
    <row r="479" spans="1:5" x14ac:dyDescent="0.25">
      <c r="A479" t="s">
        <v>476</v>
      </c>
      <c r="B479">
        <v>0</v>
      </c>
      <c r="C479">
        <v>0</v>
      </c>
      <c r="D479">
        <v>2068</v>
      </c>
      <c r="E479" t="str">
        <f t="shared" si="7"/>
        <v>Georgia</v>
      </c>
    </row>
    <row r="480" spans="1:5" x14ac:dyDescent="0.25">
      <c r="A480" t="s">
        <v>477</v>
      </c>
      <c r="B480">
        <v>0</v>
      </c>
      <c r="C480">
        <v>0</v>
      </c>
      <c r="D480">
        <v>757</v>
      </c>
      <c r="E480" t="str">
        <f t="shared" si="7"/>
        <v>Kansas</v>
      </c>
    </row>
    <row r="481" spans="1:5" x14ac:dyDescent="0.25">
      <c r="A481" t="s">
        <v>478</v>
      </c>
      <c r="B481">
        <v>5.3879310344828702E-4</v>
      </c>
      <c r="C481">
        <v>1</v>
      </c>
      <c r="D481">
        <v>1856</v>
      </c>
      <c r="E481" t="str">
        <f t="shared" si="7"/>
        <v>Nebraska</v>
      </c>
    </row>
    <row r="482" spans="1:5" x14ac:dyDescent="0.25">
      <c r="A482" t="s">
        <v>479</v>
      </c>
      <c r="B482">
        <v>1.18733621121025E-4</v>
      </c>
      <c r="C482">
        <v>14</v>
      </c>
      <c r="D482">
        <v>117911</v>
      </c>
      <c r="E482" t="str">
        <f t="shared" si="7"/>
        <v>Georgia</v>
      </c>
    </row>
    <row r="483" spans="1:5" x14ac:dyDescent="0.25">
      <c r="A483" t="s">
        <v>480</v>
      </c>
      <c r="B483">
        <v>4.6280991735536599E-4</v>
      </c>
      <c r="C483">
        <v>7</v>
      </c>
      <c r="D483">
        <v>15125</v>
      </c>
      <c r="E483" t="str">
        <f t="shared" si="7"/>
        <v>North Carolina</v>
      </c>
    </row>
    <row r="484" spans="1:5" x14ac:dyDescent="0.25">
      <c r="A484" t="s">
        <v>481</v>
      </c>
      <c r="B484">
        <v>0</v>
      </c>
      <c r="C484">
        <v>0</v>
      </c>
      <c r="D484">
        <v>2012</v>
      </c>
      <c r="E484" t="str">
        <f t="shared" si="7"/>
        <v>Georgia</v>
      </c>
    </row>
    <row r="485" spans="1:5" x14ac:dyDescent="0.25">
      <c r="A485" t="s">
        <v>482</v>
      </c>
      <c r="B485">
        <v>0</v>
      </c>
      <c r="C485">
        <v>0</v>
      </c>
      <c r="D485">
        <v>4913</v>
      </c>
      <c r="E485" t="str">
        <f t="shared" si="7"/>
        <v>Georgia</v>
      </c>
    </row>
    <row r="486" spans="1:5" x14ac:dyDescent="0.25">
      <c r="A486" t="s">
        <v>483</v>
      </c>
      <c r="B486">
        <v>0</v>
      </c>
      <c r="C486">
        <v>0</v>
      </c>
      <c r="D486">
        <v>1561</v>
      </c>
      <c r="E486" t="str">
        <f t="shared" si="7"/>
        <v>Kansas</v>
      </c>
    </row>
    <row r="487" spans="1:5" x14ac:dyDescent="0.25">
      <c r="A487" t="s">
        <v>484</v>
      </c>
      <c r="B487" s="1">
        <v>4.8043431261857098E-5</v>
      </c>
      <c r="C487">
        <v>2</v>
      </c>
      <c r="D487">
        <v>41629</v>
      </c>
      <c r="E487" t="str">
        <f t="shared" si="7"/>
        <v>New York</v>
      </c>
    </row>
    <row r="488" spans="1:5" x14ac:dyDescent="0.25">
      <c r="A488" t="s">
        <v>485</v>
      </c>
      <c r="B488" s="1">
        <v>5.6236643797058499E-5</v>
      </c>
      <c r="C488">
        <v>1</v>
      </c>
      <c r="D488">
        <v>17782</v>
      </c>
      <c r="E488" t="str">
        <f t="shared" si="7"/>
        <v>New Mexico</v>
      </c>
    </row>
    <row r="489" spans="1:5" x14ac:dyDescent="0.25">
      <c r="A489" t="s">
        <v>486</v>
      </c>
      <c r="B489">
        <v>2.73000273000256E-4</v>
      </c>
      <c r="C489">
        <v>2</v>
      </c>
      <c r="D489">
        <v>7326</v>
      </c>
      <c r="E489" t="str">
        <f t="shared" si="7"/>
        <v>Tennessee</v>
      </c>
    </row>
    <row r="490" spans="1:5" x14ac:dyDescent="0.25">
      <c r="A490" t="s">
        <v>487</v>
      </c>
      <c r="B490">
        <v>0</v>
      </c>
      <c r="C490">
        <v>0</v>
      </c>
      <c r="D490">
        <v>7941</v>
      </c>
      <c r="E490" t="str">
        <f t="shared" si="7"/>
        <v>Michigan</v>
      </c>
    </row>
    <row r="491" spans="1:5" x14ac:dyDescent="0.25">
      <c r="A491" t="s">
        <v>488</v>
      </c>
      <c r="B491">
        <v>1.12356394483259E-4</v>
      </c>
      <c r="C491">
        <v>4</v>
      </c>
      <c r="D491">
        <v>35601</v>
      </c>
      <c r="E491" t="str">
        <f t="shared" si="7"/>
        <v>Washington</v>
      </c>
    </row>
    <row r="492" spans="1:5" x14ac:dyDescent="0.25">
      <c r="A492" t="s">
        <v>489</v>
      </c>
      <c r="B492" s="1">
        <v>6.1440157286818398E-5</v>
      </c>
      <c r="C492">
        <v>2</v>
      </c>
      <c r="D492">
        <v>32552</v>
      </c>
      <c r="E492" t="str">
        <f t="shared" si="7"/>
        <v>New York</v>
      </c>
    </row>
    <row r="493" spans="1:5" x14ac:dyDescent="0.25">
      <c r="A493" t="s">
        <v>490</v>
      </c>
      <c r="B493">
        <v>0</v>
      </c>
      <c r="C493">
        <v>0</v>
      </c>
      <c r="D493">
        <v>14765</v>
      </c>
      <c r="E493" t="str">
        <f t="shared" si="7"/>
        <v>New York</v>
      </c>
    </row>
    <row r="494" spans="1:5" x14ac:dyDescent="0.25">
      <c r="A494" t="s">
        <v>491</v>
      </c>
      <c r="B494">
        <v>0</v>
      </c>
      <c r="C494">
        <v>0</v>
      </c>
      <c r="D494">
        <v>6045</v>
      </c>
      <c r="E494" t="str">
        <f t="shared" si="7"/>
        <v>Alabama</v>
      </c>
    </row>
    <row r="495" spans="1:5" x14ac:dyDescent="0.25">
      <c r="A495" t="s">
        <v>492</v>
      </c>
      <c r="B495">
        <v>0</v>
      </c>
      <c r="C495">
        <v>0</v>
      </c>
      <c r="D495">
        <v>45063</v>
      </c>
      <c r="E495" t="str">
        <f t="shared" si="7"/>
        <v>Georgia</v>
      </c>
    </row>
    <row r="496" spans="1:5" x14ac:dyDescent="0.25">
      <c r="A496" t="s">
        <v>493</v>
      </c>
      <c r="B496">
        <v>4.1126876413732899E-4</v>
      </c>
      <c r="C496">
        <v>2</v>
      </c>
      <c r="D496">
        <v>4863</v>
      </c>
      <c r="E496" t="str">
        <f t="shared" si="7"/>
        <v>Iowa</v>
      </c>
    </row>
    <row r="497" spans="1:5" x14ac:dyDescent="0.25">
      <c r="A497" t="s">
        <v>494</v>
      </c>
      <c r="B497">
        <v>0</v>
      </c>
      <c r="C497">
        <v>0</v>
      </c>
      <c r="D497">
        <v>5257</v>
      </c>
      <c r="E497" t="str">
        <f t="shared" si="7"/>
        <v>Kansas</v>
      </c>
    </row>
    <row r="498" spans="1:5" x14ac:dyDescent="0.25">
      <c r="A498" t="s">
        <v>495</v>
      </c>
      <c r="B498">
        <v>4.9164208456242697E-4</v>
      </c>
      <c r="C498">
        <v>4</v>
      </c>
      <c r="D498">
        <v>8136</v>
      </c>
      <c r="E498" t="str">
        <f t="shared" si="7"/>
        <v>North Carolina</v>
      </c>
    </row>
    <row r="499" spans="1:5" x14ac:dyDescent="0.25">
      <c r="A499" t="s">
        <v>496</v>
      </c>
      <c r="B499">
        <v>1.36500136500128E-4</v>
      </c>
      <c r="C499">
        <v>1</v>
      </c>
      <c r="D499">
        <v>7326</v>
      </c>
      <c r="E499" t="str">
        <f t="shared" si="7"/>
        <v>Oklahoma</v>
      </c>
    </row>
    <row r="500" spans="1:5" x14ac:dyDescent="0.25">
      <c r="A500" t="s">
        <v>497</v>
      </c>
      <c r="B500">
        <v>2.48015873015927E-4</v>
      </c>
      <c r="C500">
        <v>4</v>
      </c>
      <c r="D500">
        <v>16128</v>
      </c>
      <c r="E500" t="str">
        <f t="shared" si="7"/>
        <v>South Carolina</v>
      </c>
    </row>
    <row r="501" spans="1:5" x14ac:dyDescent="0.25">
      <c r="A501" t="s">
        <v>498</v>
      </c>
      <c r="B501" s="1">
        <v>7.6793119336504499E-5</v>
      </c>
      <c r="C501">
        <v>1</v>
      </c>
      <c r="D501">
        <v>13022</v>
      </c>
      <c r="E501" t="str">
        <f t="shared" si="7"/>
        <v>Texas</v>
      </c>
    </row>
    <row r="502" spans="1:5" x14ac:dyDescent="0.25">
      <c r="A502" t="s">
        <v>499</v>
      </c>
      <c r="B502">
        <v>0</v>
      </c>
      <c r="C502">
        <v>0</v>
      </c>
      <c r="D502">
        <v>2337</v>
      </c>
      <c r="E502" t="str">
        <f t="shared" si="7"/>
        <v>Nebraska</v>
      </c>
    </row>
    <row r="503" spans="1:5" x14ac:dyDescent="0.25">
      <c r="A503" t="s">
        <v>500</v>
      </c>
      <c r="B503">
        <v>1.4989397743059201E-3</v>
      </c>
      <c r="C503">
        <v>123</v>
      </c>
      <c r="D503">
        <v>82058</v>
      </c>
      <c r="E503" t="str">
        <f t="shared" si="7"/>
        <v>Virginia</v>
      </c>
    </row>
    <row r="504" spans="1:5" x14ac:dyDescent="0.25">
      <c r="A504" t="s">
        <v>501</v>
      </c>
      <c r="B504">
        <v>0</v>
      </c>
      <c r="C504">
        <v>0</v>
      </c>
      <c r="D504">
        <v>27460</v>
      </c>
      <c r="E504" t="str">
        <f t="shared" si="7"/>
        <v>New Hampshire</v>
      </c>
    </row>
    <row r="505" spans="1:5" x14ac:dyDescent="0.25">
      <c r="A505" t="s">
        <v>502</v>
      </c>
      <c r="B505">
        <v>8.6500903303698897E-4</v>
      </c>
      <c r="C505">
        <v>192</v>
      </c>
      <c r="D505">
        <v>221963</v>
      </c>
      <c r="E505" t="str">
        <f t="shared" si="7"/>
        <v>Pennsylvania</v>
      </c>
    </row>
    <row r="506" spans="1:5" x14ac:dyDescent="0.25">
      <c r="A506" t="s">
        <v>503</v>
      </c>
      <c r="B506">
        <v>1.31010087776717E-4</v>
      </c>
      <c r="C506">
        <v>1</v>
      </c>
      <c r="D506">
        <v>7633</v>
      </c>
      <c r="E506" t="str">
        <f t="shared" si="7"/>
        <v>South Carolina</v>
      </c>
    </row>
    <row r="507" spans="1:5" x14ac:dyDescent="0.25">
      <c r="A507" t="s">
        <v>504</v>
      </c>
      <c r="B507">
        <v>4.9689440993794199E-4</v>
      </c>
      <c r="C507">
        <v>2</v>
      </c>
      <c r="D507">
        <v>4025</v>
      </c>
      <c r="E507" t="str">
        <f t="shared" si="7"/>
        <v>Tennessee</v>
      </c>
    </row>
    <row r="508" spans="1:5" x14ac:dyDescent="0.25">
      <c r="A508" t="s">
        <v>505</v>
      </c>
      <c r="B508">
        <v>3.49253470706356E-4</v>
      </c>
      <c r="C508">
        <v>4</v>
      </c>
      <c r="D508">
        <v>11453</v>
      </c>
      <c r="E508" t="str">
        <f t="shared" si="7"/>
        <v>South Carolina</v>
      </c>
    </row>
    <row r="509" spans="1:5" x14ac:dyDescent="0.25">
      <c r="A509" t="s">
        <v>506</v>
      </c>
      <c r="B509">
        <v>1.9631131047614901E-4</v>
      </c>
      <c r="C509">
        <v>20</v>
      </c>
      <c r="D509">
        <v>101879</v>
      </c>
      <c r="E509" t="str">
        <f t="shared" si="7"/>
        <v>Virginia</v>
      </c>
    </row>
    <row r="510" spans="1:5" x14ac:dyDescent="0.25">
      <c r="A510" t="s">
        <v>507</v>
      </c>
      <c r="B510">
        <v>0</v>
      </c>
      <c r="C510">
        <v>0</v>
      </c>
      <c r="D510">
        <v>805</v>
      </c>
      <c r="E510" t="str">
        <f t="shared" si="7"/>
        <v>Colorado</v>
      </c>
    </row>
    <row r="511" spans="1:5" x14ac:dyDescent="0.25">
      <c r="A511" t="s">
        <v>508</v>
      </c>
      <c r="B511">
        <v>0</v>
      </c>
      <c r="C511">
        <v>0</v>
      </c>
      <c r="D511">
        <v>1393</v>
      </c>
      <c r="E511" t="str">
        <f t="shared" si="7"/>
        <v>Kansas</v>
      </c>
    </row>
    <row r="512" spans="1:5" x14ac:dyDescent="0.25">
      <c r="A512" t="s">
        <v>509</v>
      </c>
      <c r="B512">
        <v>0</v>
      </c>
      <c r="C512">
        <v>0</v>
      </c>
      <c r="D512">
        <v>4915</v>
      </c>
      <c r="E512" t="str">
        <f t="shared" si="7"/>
        <v>Nebraska</v>
      </c>
    </row>
    <row r="513" spans="1:5" x14ac:dyDescent="0.25">
      <c r="A513" t="s">
        <v>510</v>
      </c>
      <c r="B513">
        <v>2.11059518784306E-4</v>
      </c>
      <c r="C513">
        <v>1</v>
      </c>
      <c r="D513">
        <v>4738</v>
      </c>
      <c r="E513" t="str">
        <f t="shared" si="7"/>
        <v>Iowa</v>
      </c>
    </row>
    <row r="514" spans="1:5" x14ac:dyDescent="0.25">
      <c r="A514" t="s">
        <v>511</v>
      </c>
      <c r="B514">
        <v>9.6276112624886691E-3</v>
      </c>
      <c r="C514">
        <v>53</v>
      </c>
      <c r="D514">
        <v>5505</v>
      </c>
      <c r="E514" t="str">
        <f t="shared" si="7"/>
        <v>Mississippi</v>
      </c>
    </row>
    <row r="515" spans="1:5" x14ac:dyDescent="0.25">
      <c r="A515" t="s">
        <v>512</v>
      </c>
      <c r="B515">
        <v>0.19183965640658501</v>
      </c>
      <c r="C515">
        <v>536</v>
      </c>
      <c r="D515">
        <v>2794</v>
      </c>
      <c r="E515" t="str">
        <f t="shared" ref="E515:E578" si="8">IFERROR(RIGHT(A515,LEN(A515)-FIND(",",A515)-1),"DC")</f>
        <v>Arkansas</v>
      </c>
    </row>
    <row r="516" spans="1:5" x14ac:dyDescent="0.25">
      <c r="A516" t="s">
        <v>513</v>
      </c>
      <c r="B516">
        <v>0</v>
      </c>
      <c r="C516">
        <v>0</v>
      </c>
      <c r="D516">
        <v>2581</v>
      </c>
      <c r="E516" t="str">
        <f t="shared" si="8"/>
        <v>Texas</v>
      </c>
    </row>
    <row r="517" spans="1:5" x14ac:dyDescent="0.25">
      <c r="A517" t="s">
        <v>514</v>
      </c>
      <c r="B517">
        <v>2.31240605850335E-4</v>
      </c>
      <c r="C517">
        <v>2</v>
      </c>
      <c r="D517">
        <v>8649</v>
      </c>
      <c r="E517" t="str">
        <f t="shared" si="8"/>
        <v>Alabama</v>
      </c>
    </row>
    <row r="518" spans="1:5" x14ac:dyDescent="0.25">
      <c r="A518" t="s">
        <v>515</v>
      </c>
      <c r="B518">
        <v>1.06791969243902E-4</v>
      </c>
      <c r="C518">
        <v>1</v>
      </c>
      <c r="D518">
        <v>9364</v>
      </c>
      <c r="E518" t="str">
        <f t="shared" si="8"/>
        <v>Michigan</v>
      </c>
    </row>
    <row r="519" spans="1:5" x14ac:dyDescent="0.25">
      <c r="A519" t="s">
        <v>516</v>
      </c>
      <c r="B519">
        <v>7.6666666666667096E-3</v>
      </c>
      <c r="C519">
        <v>46</v>
      </c>
      <c r="D519">
        <v>6000</v>
      </c>
      <c r="E519" t="str">
        <f t="shared" si="8"/>
        <v>Minnesota</v>
      </c>
    </row>
    <row r="520" spans="1:5" x14ac:dyDescent="0.25">
      <c r="A520" t="s">
        <v>517</v>
      </c>
      <c r="B520" s="1">
        <v>4.5409136318230702E-5</v>
      </c>
      <c r="C520">
        <v>1</v>
      </c>
      <c r="D520">
        <v>22022</v>
      </c>
      <c r="E520" t="str">
        <f t="shared" si="8"/>
        <v>Wisconsin</v>
      </c>
    </row>
    <row r="521" spans="1:5" x14ac:dyDescent="0.25">
      <c r="A521" t="s">
        <v>518</v>
      </c>
      <c r="B521" s="1">
        <v>8.1373586133914796E-5</v>
      </c>
      <c r="C521">
        <v>1</v>
      </c>
      <c r="D521">
        <v>12289</v>
      </c>
      <c r="E521" t="str">
        <f t="shared" si="8"/>
        <v>Minnesota</v>
      </c>
    </row>
    <row r="522" spans="1:5" x14ac:dyDescent="0.25">
      <c r="A522" t="s">
        <v>519</v>
      </c>
      <c r="B522" s="1">
        <v>1.21337135230437E-5</v>
      </c>
      <c r="C522">
        <v>1</v>
      </c>
      <c r="D522">
        <v>82415</v>
      </c>
      <c r="E522" t="str">
        <f t="shared" si="8"/>
        <v>Vermont</v>
      </c>
    </row>
    <row r="523" spans="1:5" x14ac:dyDescent="0.25">
      <c r="A523" t="s">
        <v>520</v>
      </c>
      <c r="B523">
        <v>0</v>
      </c>
      <c r="C523">
        <v>0</v>
      </c>
      <c r="D523">
        <v>3408</v>
      </c>
      <c r="E523" t="str">
        <f t="shared" si="8"/>
        <v>Alabama</v>
      </c>
    </row>
    <row r="524" spans="1:5" x14ac:dyDescent="0.25">
      <c r="A524" t="s">
        <v>521</v>
      </c>
      <c r="B524">
        <v>9.0415913200723105E-3</v>
      </c>
      <c r="C524">
        <v>15</v>
      </c>
      <c r="D524">
        <v>1659</v>
      </c>
      <c r="E524" t="str">
        <f t="shared" si="8"/>
        <v>Mississippi</v>
      </c>
    </row>
    <row r="525" spans="1:5" x14ac:dyDescent="0.25">
      <c r="A525" t="s">
        <v>522</v>
      </c>
      <c r="B525">
        <v>2.9498525073745602E-4</v>
      </c>
      <c r="C525">
        <v>1</v>
      </c>
      <c r="D525">
        <v>3390</v>
      </c>
      <c r="E525" t="str">
        <f t="shared" si="8"/>
        <v>Oklahoma</v>
      </c>
    </row>
    <row r="526" spans="1:5" x14ac:dyDescent="0.25">
      <c r="A526" t="s">
        <v>523</v>
      </c>
      <c r="B526">
        <v>0</v>
      </c>
      <c r="C526">
        <v>0</v>
      </c>
      <c r="D526">
        <v>1349</v>
      </c>
      <c r="E526" t="str">
        <f t="shared" si="8"/>
        <v>Montana</v>
      </c>
    </row>
    <row r="527" spans="1:5" x14ac:dyDescent="0.25">
      <c r="A527" t="s">
        <v>524</v>
      </c>
      <c r="B527">
        <v>8.6124401913875107E-3</v>
      </c>
      <c r="C527">
        <v>45</v>
      </c>
      <c r="D527">
        <v>5225</v>
      </c>
      <c r="E527" t="str">
        <f t="shared" si="8"/>
        <v>North Carolina</v>
      </c>
    </row>
    <row r="528" spans="1:5" x14ac:dyDescent="0.25">
      <c r="A528" t="s">
        <v>525</v>
      </c>
      <c r="B528">
        <v>1.33346217025799E-2</v>
      </c>
      <c r="C528">
        <v>138</v>
      </c>
      <c r="D528">
        <v>10349</v>
      </c>
      <c r="E528" t="str">
        <f t="shared" si="8"/>
        <v>Illinois</v>
      </c>
    </row>
    <row r="529" spans="1:5" x14ac:dyDescent="0.25">
      <c r="A529" t="s">
        <v>526</v>
      </c>
      <c r="B529">
        <v>1.13166485310123E-3</v>
      </c>
      <c r="C529">
        <v>26</v>
      </c>
      <c r="D529">
        <v>22975</v>
      </c>
      <c r="E529" t="str">
        <f t="shared" si="8"/>
        <v>Kentucky</v>
      </c>
    </row>
    <row r="530" spans="1:5" x14ac:dyDescent="0.25">
      <c r="A530" t="s">
        <v>527</v>
      </c>
      <c r="B530">
        <v>8.4545147108561203E-4</v>
      </c>
      <c r="C530">
        <v>15</v>
      </c>
      <c r="D530">
        <v>17742</v>
      </c>
      <c r="E530" t="str">
        <f t="shared" si="8"/>
        <v>Missouri</v>
      </c>
    </row>
    <row r="531" spans="1:5" x14ac:dyDescent="0.25">
      <c r="A531" t="s">
        <v>528</v>
      </c>
      <c r="B531">
        <v>0</v>
      </c>
      <c r="C531">
        <v>0</v>
      </c>
      <c r="D531">
        <v>8592</v>
      </c>
      <c r="E531" t="str">
        <f t="shared" si="8"/>
        <v>Nevada</v>
      </c>
    </row>
    <row r="532" spans="1:5" x14ac:dyDescent="0.25">
      <c r="A532" t="s">
        <v>529</v>
      </c>
      <c r="B532">
        <v>0</v>
      </c>
      <c r="C532">
        <v>0</v>
      </c>
      <c r="D532">
        <v>1255</v>
      </c>
      <c r="E532" t="str">
        <f t="shared" si="8"/>
        <v>Puerto Rico</v>
      </c>
    </row>
    <row r="533" spans="1:5" x14ac:dyDescent="0.25">
      <c r="A533" t="s">
        <v>530</v>
      </c>
      <c r="B533">
        <v>0</v>
      </c>
      <c r="C533">
        <v>0</v>
      </c>
      <c r="D533">
        <v>4629</v>
      </c>
      <c r="E533" t="str">
        <f t="shared" si="8"/>
        <v>New Mexico</v>
      </c>
    </row>
    <row r="534" spans="1:5" x14ac:dyDescent="0.25">
      <c r="A534" t="s">
        <v>531</v>
      </c>
      <c r="B534">
        <v>0</v>
      </c>
      <c r="C534">
        <v>0</v>
      </c>
      <c r="D534">
        <v>4187</v>
      </c>
      <c r="E534" t="str">
        <f t="shared" si="8"/>
        <v>Puerto Rico</v>
      </c>
    </row>
    <row r="535" spans="1:5" x14ac:dyDescent="0.25">
      <c r="A535" t="s">
        <v>532</v>
      </c>
      <c r="B535">
        <v>0</v>
      </c>
      <c r="C535">
        <v>0</v>
      </c>
      <c r="D535">
        <v>1095</v>
      </c>
      <c r="E535" t="str">
        <f t="shared" si="8"/>
        <v>Oklahoma</v>
      </c>
    </row>
    <row r="536" spans="1:5" x14ac:dyDescent="0.25">
      <c r="A536" t="s">
        <v>533</v>
      </c>
      <c r="B536" s="1">
        <v>3.3211557622037003E-5</v>
      </c>
      <c r="C536">
        <v>1</v>
      </c>
      <c r="D536">
        <v>30110</v>
      </c>
      <c r="E536" t="str">
        <f t="shared" si="8"/>
        <v>Florida</v>
      </c>
    </row>
    <row r="537" spans="1:5" x14ac:dyDescent="0.25">
      <c r="A537" t="s">
        <v>534</v>
      </c>
      <c r="B537">
        <v>1.6527884902961499E-4</v>
      </c>
      <c r="C537">
        <v>21</v>
      </c>
      <c r="D537">
        <v>127058</v>
      </c>
      <c r="E537" t="str">
        <f t="shared" si="8"/>
        <v>Oregon</v>
      </c>
    </row>
    <row r="538" spans="1:5" x14ac:dyDescent="0.25">
      <c r="A538" t="s">
        <v>535</v>
      </c>
      <c r="B538">
        <v>3.26264274061993E-3</v>
      </c>
      <c r="C538">
        <v>6</v>
      </c>
      <c r="D538">
        <v>1839</v>
      </c>
      <c r="E538" t="str">
        <f t="shared" si="8"/>
        <v>Mississippi</v>
      </c>
    </row>
    <row r="539" spans="1:5" x14ac:dyDescent="0.25">
      <c r="A539" t="s">
        <v>536</v>
      </c>
      <c r="B539">
        <v>7.4460163812362003E-4</v>
      </c>
      <c r="C539">
        <v>5</v>
      </c>
      <c r="D539">
        <v>6715</v>
      </c>
      <c r="E539" t="str">
        <f t="shared" si="8"/>
        <v>Tennessee</v>
      </c>
    </row>
    <row r="540" spans="1:5" x14ac:dyDescent="0.25">
      <c r="A540" t="s">
        <v>537</v>
      </c>
      <c r="B540">
        <v>2.53228665484939E-4</v>
      </c>
      <c r="C540">
        <v>1</v>
      </c>
      <c r="D540">
        <v>3949</v>
      </c>
      <c r="E540" t="str">
        <f t="shared" si="8"/>
        <v>Louisiana</v>
      </c>
    </row>
    <row r="541" spans="1:5" x14ac:dyDescent="0.25">
      <c r="A541" t="s">
        <v>538</v>
      </c>
      <c r="B541" s="1">
        <v>5.1171835022012502E-5</v>
      </c>
      <c r="C541">
        <v>1</v>
      </c>
      <c r="D541">
        <v>19542</v>
      </c>
      <c r="E541" t="str">
        <f t="shared" si="8"/>
        <v>Washington</v>
      </c>
    </row>
    <row r="542" spans="1:5" x14ac:dyDescent="0.25">
      <c r="A542" t="s">
        <v>539</v>
      </c>
      <c r="B542">
        <v>0</v>
      </c>
      <c r="C542">
        <v>0</v>
      </c>
      <c r="D542">
        <v>6435</v>
      </c>
      <c r="E542" t="str">
        <f t="shared" si="8"/>
        <v>Michigan</v>
      </c>
    </row>
    <row r="543" spans="1:5" x14ac:dyDescent="0.25">
      <c r="A543" t="s">
        <v>540</v>
      </c>
      <c r="B543">
        <v>1.53538050734312E-2</v>
      </c>
      <c r="C543">
        <v>92</v>
      </c>
      <c r="D543">
        <v>5992</v>
      </c>
      <c r="E543" t="str">
        <f t="shared" si="8"/>
        <v>South Carolina</v>
      </c>
    </row>
    <row r="544" spans="1:5" x14ac:dyDescent="0.25">
      <c r="A544" t="s">
        <v>541</v>
      </c>
      <c r="B544">
        <v>3.4037725145369402E-3</v>
      </c>
      <c r="C544">
        <v>48</v>
      </c>
      <c r="D544">
        <v>14102</v>
      </c>
      <c r="E544" t="str">
        <f t="shared" si="8"/>
        <v>Pennsylvania</v>
      </c>
    </row>
    <row r="545" spans="1:5" x14ac:dyDescent="0.25">
      <c r="A545" t="s">
        <v>542</v>
      </c>
      <c r="B545">
        <v>7.7865897620764601E-3</v>
      </c>
      <c r="C545">
        <v>54</v>
      </c>
      <c r="D545">
        <v>6935</v>
      </c>
      <c r="E545" t="str">
        <f t="shared" si="8"/>
        <v>Arkansas</v>
      </c>
    </row>
    <row r="546" spans="1:5" x14ac:dyDescent="0.25">
      <c r="A546" t="s">
        <v>543</v>
      </c>
      <c r="B546">
        <v>0</v>
      </c>
      <c r="C546">
        <v>0</v>
      </c>
      <c r="D546">
        <v>601</v>
      </c>
      <c r="E546" t="str">
        <f t="shared" si="8"/>
        <v>Idaho</v>
      </c>
    </row>
    <row r="547" spans="1:5" x14ac:dyDescent="0.25">
      <c r="A547" t="s">
        <v>544</v>
      </c>
      <c r="B547">
        <v>6.6651855143295903E-4</v>
      </c>
      <c r="C547">
        <v>3</v>
      </c>
      <c r="D547">
        <v>4501</v>
      </c>
      <c r="E547" t="str">
        <f t="shared" si="8"/>
        <v>Illinois</v>
      </c>
    </row>
    <row r="548" spans="1:5" x14ac:dyDescent="0.25">
      <c r="A548" t="s">
        <v>545</v>
      </c>
      <c r="B548">
        <v>3.1932401562228998E-4</v>
      </c>
      <c r="C548">
        <v>13</v>
      </c>
      <c r="D548">
        <v>40711</v>
      </c>
      <c r="E548" t="str">
        <f t="shared" si="8"/>
        <v>Indiana</v>
      </c>
    </row>
    <row r="549" spans="1:5" x14ac:dyDescent="0.25">
      <c r="A549" t="s">
        <v>546</v>
      </c>
      <c r="B549">
        <v>0</v>
      </c>
      <c r="C549">
        <v>0</v>
      </c>
      <c r="D549">
        <v>710</v>
      </c>
      <c r="E549" t="str">
        <f t="shared" si="8"/>
        <v>Kansas</v>
      </c>
    </row>
    <row r="550" spans="1:5" x14ac:dyDescent="0.25">
      <c r="A550" t="s">
        <v>547</v>
      </c>
      <c r="B550">
        <v>8.1870281087970099E-4</v>
      </c>
      <c r="C550">
        <v>9</v>
      </c>
      <c r="D550">
        <v>10993</v>
      </c>
      <c r="E550" t="str">
        <f t="shared" si="8"/>
        <v>Kentucky</v>
      </c>
    </row>
    <row r="551" spans="1:5" x14ac:dyDescent="0.25">
      <c r="A551" t="s">
        <v>548</v>
      </c>
      <c r="B551">
        <v>6.2735257214552298E-4</v>
      </c>
      <c r="C551">
        <v>1</v>
      </c>
      <c r="D551">
        <v>1594</v>
      </c>
      <c r="E551" t="str">
        <f t="shared" si="8"/>
        <v>Missouri</v>
      </c>
    </row>
    <row r="552" spans="1:5" x14ac:dyDescent="0.25">
      <c r="A552" t="s">
        <v>549</v>
      </c>
      <c r="B552">
        <v>3.5680320425368601E-4</v>
      </c>
      <c r="C552">
        <v>266</v>
      </c>
      <c r="D552">
        <v>745509</v>
      </c>
      <c r="E552" t="str">
        <f t="shared" si="8"/>
        <v>Nevada</v>
      </c>
    </row>
    <row r="553" spans="1:5" x14ac:dyDescent="0.25">
      <c r="A553" t="s">
        <v>550</v>
      </c>
      <c r="B553">
        <v>1.4249830934208701E-3</v>
      </c>
      <c r="C553">
        <v>59</v>
      </c>
      <c r="D553">
        <v>41404</v>
      </c>
      <c r="E553" t="str">
        <f t="shared" si="8"/>
        <v>Ohio</v>
      </c>
    </row>
    <row r="554" spans="1:5" x14ac:dyDescent="0.25">
      <c r="A554" t="s">
        <v>551</v>
      </c>
      <c r="B554">
        <v>0</v>
      </c>
      <c r="C554">
        <v>0</v>
      </c>
      <c r="D554">
        <v>1177</v>
      </c>
      <c r="E554" t="str">
        <f t="shared" si="8"/>
        <v>South Dakota</v>
      </c>
    </row>
    <row r="555" spans="1:5" x14ac:dyDescent="0.25">
      <c r="A555" t="s">
        <v>552</v>
      </c>
      <c r="B555" s="1">
        <v>8.4998597523089304E-5</v>
      </c>
      <c r="C555">
        <v>10</v>
      </c>
      <c r="D555">
        <v>117649</v>
      </c>
      <c r="E555" t="str">
        <f t="shared" si="8"/>
        <v>Washington</v>
      </c>
    </row>
    <row r="556" spans="1:5" x14ac:dyDescent="0.25">
      <c r="A556" t="s">
        <v>553</v>
      </c>
      <c r="B556" s="1">
        <v>8.5316952478486905E-5</v>
      </c>
      <c r="C556">
        <v>1</v>
      </c>
      <c r="D556">
        <v>11721</v>
      </c>
      <c r="E556" t="str">
        <f t="shared" si="8"/>
        <v>Wisconsin</v>
      </c>
    </row>
    <row r="557" spans="1:5" x14ac:dyDescent="0.25">
      <c r="A557" t="s">
        <v>554</v>
      </c>
      <c r="B557">
        <v>0</v>
      </c>
      <c r="C557">
        <v>0</v>
      </c>
      <c r="D557">
        <v>7651</v>
      </c>
      <c r="E557" t="str">
        <f t="shared" si="8"/>
        <v>Alabama</v>
      </c>
    </row>
    <row r="558" spans="1:5" x14ac:dyDescent="0.25">
      <c r="A558" t="s">
        <v>555</v>
      </c>
      <c r="B558" s="1">
        <v>6.6631130063998694E-5</v>
      </c>
      <c r="C558">
        <v>3</v>
      </c>
      <c r="D558">
        <v>45024</v>
      </c>
      <c r="E558" t="str">
        <f t="shared" si="8"/>
        <v>Georgia</v>
      </c>
    </row>
    <row r="559" spans="1:5" x14ac:dyDescent="0.25">
      <c r="A559" t="s">
        <v>556</v>
      </c>
      <c r="B559">
        <v>5.9311981020171401E-4</v>
      </c>
      <c r="C559">
        <v>2</v>
      </c>
      <c r="D559">
        <v>3372</v>
      </c>
      <c r="E559" t="str">
        <f t="shared" si="8"/>
        <v>Iowa</v>
      </c>
    </row>
    <row r="560" spans="1:5" x14ac:dyDescent="0.25">
      <c r="A560" t="s">
        <v>557</v>
      </c>
      <c r="B560">
        <v>4.12371134020617E-3</v>
      </c>
      <c r="C560">
        <v>12</v>
      </c>
      <c r="D560">
        <v>2910</v>
      </c>
      <c r="E560" t="str">
        <f t="shared" si="8"/>
        <v>Mississippi</v>
      </c>
    </row>
    <row r="561" spans="1:5" x14ac:dyDescent="0.25">
      <c r="A561" t="s">
        <v>558</v>
      </c>
      <c r="B561">
        <v>0</v>
      </c>
      <c r="C561">
        <v>0</v>
      </c>
      <c r="D561">
        <v>4333</v>
      </c>
      <c r="E561" t="str">
        <f t="shared" si="8"/>
        <v>Virginia</v>
      </c>
    </row>
    <row r="562" spans="1:5" x14ac:dyDescent="0.25">
      <c r="A562" t="s">
        <v>559</v>
      </c>
      <c r="B562">
        <v>0</v>
      </c>
      <c r="C562">
        <v>0</v>
      </c>
      <c r="D562">
        <v>16579</v>
      </c>
      <c r="E562" t="str">
        <f t="shared" si="8"/>
        <v>Oregon</v>
      </c>
    </row>
    <row r="563" spans="1:5" x14ac:dyDescent="0.25">
      <c r="A563" t="s">
        <v>560</v>
      </c>
      <c r="B563">
        <v>0</v>
      </c>
      <c r="C563">
        <v>0</v>
      </c>
      <c r="D563">
        <v>2738</v>
      </c>
      <c r="E563" t="str">
        <f t="shared" si="8"/>
        <v>Alabama</v>
      </c>
    </row>
    <row r="564" spans="1:5" x14ac:dyDescent="0.25">
      <c r="A564" t="s">
        <v>561</v>
      </c>
      <c r="B564">
        <v>3.2614413466596499E-2</v>
      </c>
      <c r="C564">
        <v>124</v>
      </c>
      <c r="D564">
        <v>3802</v>
      </c>
      <c r="E564" t="str">
        <f t="shared" si="8"/>
        <v>Arkansas</v>
      </c>
    </row>
    <row r="565" spans="1:5" x14ac:dyDescent="0.25">
      <c r="A565" t="s">
        <v>562</v>
      </c>
      <c r="B565">
        <v>0</v>
      </c>
      <c r="C565">
        <v>0</v>
      </c>
      <c r="D565">
        <v>40598</v>
      </c>
      <c r="E565" t="str">
        <f t="shared" si="8"/>
        <v>Florida</v>
      </c>
    </row>
    <row r="566" spans="1:5" x14ac:dyDescent="0.25">
      <c r="A566" t="s">
        <v>563</v>
      </c>
      <c r="B566">
        <v>0</v>
      </c>
      <c r="C566">
        <v>0</v>
      </c>
      <c r="D566">
        <v>554</v>
      </c>
      <c r="E566" t="str">
        <f t="shared" si="8"/>
        <v>Georgia</v>
      </c>
    </row>
    <row r="567" spans="1:5" x14ac:dyDescent="0.25">
      <c r="A567" t="s">
        <v>564</v>
      </c>
      <c r="B567">
        <v>2.7495847942424701E-2</v>
      </c>
      <c r="C567">
        <v>149</v>
      </c>
      <c r="D567">
        <v>5419</v>
      </c>
      <c r="E567" t="str">
        <f t="shared" si="8"/>
        <v>Illinois</v>
      </c>
    </row>
    <row r="568" spans="1:5" x14ac:dyDescent="0.25">
      <c r="A568" t="s">
        <v>565</v>
      </c>
      <c r="B568">
        <v>7.1622976650909098E-4</v>
      </c>
      <c r="C568">
        <v>5</v>
      </c>
      <c r="D568">
        <v>6981</v>
      </c>
      <c r="E568" t="str">
        <f t="shared" si="8"/>
        <v>Indiana</v>
      </c>
    </row>
    <row r="569" spans="1:5" x14ac:dyDescent="0.25">
      <c r="A569" t="s">
        <v>566</v>
      </c>
      <c r="B569">
        <v>5.08194638546566E-4</v>
      </c>
      <c r="C569">
        <v>4</v>
      </c>
      <c r="D569">
        <v>7871</v>
      </c>
      <c r="E569" t="str">
        <f t="shared" si="8"/>
        <v>Iowa</v>
      </c>
    </row>
    <row r="570" spans="1:5" x14ac:dyDescent="0.25">
      <c r="A570" t="s">
        <v>567</v>
      </c>
      <c r="B570">
        <v>0</v>
      </c>
      <c r="C570">
        <v>0</v>
      </c>
      <c r="D570">
        <v>2756</v>
      </c>
      <c r="E570" t="str">
        <f t="shared" si="8"/>
        <v>Kansas</v>
      </c>
    </row>
    <row r="571" spans="1:5" x14ac:dyDescent="0.25">
      <c r="A571" t="s">
        <v>568</v>
      </c>
      <c r="B571">
        <v>0</v>
      </c>
      <c r="C571">
        <v>0</v>
      </c>
      <c r="D571">
        <v>3805</v>
      </c>
      <c r="E571" t="str">
        <f t="shared" si="8"/>
        <v>Kentucky</v>
      </c>
    </row>
    <row r="572" spans="1:5" x14ac:dyDescent="0.25">
      <c r="A572" t="s">
        <v>569</v>
      </c>
      <c r="B572">
        <v>8.7670001123973905E-3</v>
      </c>
      <c r="C572">
        <v>156</v>
      </c>
      <c r="D572">
        <v>17794</v>
      </c>
      <c r="E572" t="str">
        <f t="shared" si="8"/>
        <v>Minnesota</v>
      </c>
    </row>
    <row r="573" spans="1:5" x14ac:dyDescent="0.25">
      <c r="A573" t="s">
        <v>570</v>
      </c>
      <c r="B573">
        <v>5.08624502432553E-3</v>
      </c>
      <c r="C573">
        <v>23</v>
      </c>
      <c r="D573">
        <v>4522</v>
      </c>
      <c r="E573" t="str">
        <f t="shared" si="8"/>
        <v>Mississippi</v>
      </c>
    </row>
    <row r="574" spans="1:5" x14ac:dyDescent="0.25">
      <c r="A574" t="s">
        <v>571</v>
      </c>
      <c r="B574">
        <v>8.6327829934173996E-4</v>
      </c>
      <c r="C574">
        <v>64</v>
      </c>
      <c r="D574">
        <v>74136</v>
      </c>
      <c r="E574" t="str">
        <f t="shared" si="8"/>
        <v>Missouri</v>
      </c>
    </row>
    <row r="575" spans="1:5" x14ac:dyDescent="0.25">
      <c r="A575" t="s">
        <v>572</v>
      </c>
      <c r="B575">
        <v>0</v>
      </c>
      <c r="C575">
        <v>0</v>
      </c>
      <c r="D575">
        <v>1959</v>
      </c>
      <c r="E575" t="str">
        <f t="shared" si="8"/>
        <v>Nebraska</v>
      </c>
    </row>
    <row r="576" spans="1:5" x14ac:dyDescent="0.25">
      <c r="A576" t="s">
        <v>573</v>
      </c>
      <c r="B576">
        <v>3.28515111695182E-4</v>
      </c>
      <c r="C576">
        <v>1</v>
      </c>
      <c r="D576">
        <v>3044</v>
      </c>
      <c r="E576" t="str">
        <f t="shared" si="8"/>
        <v>North Carolina</v>
      </c>
    </row>
    <row r="577" spans="1:5" x14ac:dyDescent="0.25">
      <c r="A577" t="s">
        <v>574</v>
      </c>
      <c r="B577">
        <v>3.0367446097778701E-4</v>
      </c>
      <c r="C577">
        <v>1</v>
      </c>
      <c r="D577">
        <v>3293</v>
      </c>
      <c r="E577" t="str">
        <f t="shared" si="8"/>
        <v>South Dakota</v>
      </c>
    </row>
    <row r="578" spans="1:5" x14ac:dyDescent="0.25">
      <c r="A578" t="s">
        <v>575</v>
      </c>
      <c r="B578">
        <v>0</v>
      </c>
      <c r="C578">
        <v>0</v>
      </c>
      <c r="D578">
        <v>2393</v>
      </c>
      <c r="E578" t="str">
        <f t="shared" si="8"/>
        <v>Tennessee</v>
      </c>
    </row>
    <row r="579" spans="1:5" x14ac:dyDescent="0.25">
      <c r="A579" t="s">
        <v>576</v>
      </c>
      <c r="B579">
        <v>0</v>
      </c>
      <c r="C579">
        <v>0</v>
      </c>
      <c r="D579">
        <v>2310</v>
      </c>
      <c r="E579" t="str">
        <f t="shared" ref="E579:E642" si="9">IFERROR(RIGHT(A579,LEN(A579)-FIND(",",A579)-1),"DC")</f>
        <v>Texas</v>
      </c>
    </row>
    <row r="580" spans="1:5" x14ac:dyDescent="0.25">
      <c r="A580" t="s">
        <v>577</v>
      </c>
      <c r="B580">
        <v>0</v>
      </c>
      <c r="C580">
        <v>0</v>
      </c>
      <c r="D580">
        <v>1325</v>
      </c>
      <c r="E580" t="str">
        <f t="shared" si="9"/>
        <v>West Virginia</v>
      </c>
    </row>
    <row r="581" spans="1:5" x14ac:dyDescent="0.25">
      <c r="A581" t="s">
        <v>578</v>
      </c>
      <c r="B581">
        <v>7.6126516012642298E-4</v>
      </c>
      <c r="C581">
        <v>73</v>
      </c>
      <c r="D581">
        <v>95893</v>
      </c>
      <c r="E581" t="str">
        <f t="shared" si="9"/>
        <v>Georgia</v>
      </c>
    </row>
    <row r="582" spans="1:5" x14ac:dyDescent="0.25">
      <c r="A582" t="s">
        <v>579</v>
      </c>
      <c r="B582">
        <v>6.1557402277623297E-4</v>
      </c>
      <c r="C582">
        <v>4</v>
      </c>
      <c r="D582">
        <v>6498</v>
      </c>
      <c r="E582" t="str">
        <f t="shared" si="9"/>
        <v>Iowa</v>
      </c>
    </row>
    <row r="583" spans="1:5" x14ac:dyDescent="0.25">
      <c r="A583" t="s">
        <v>580</v>
      </c>
      <c r="B583">
        <v>0</v>
      </c>
      <c r="C583">
        <v>0</v>
      </c>
      <c r="D583">
        <v>2901</v>
      </c>
      <c r="E583" t="str">
        <f t="shared" si="9"/>
        <v>Colorado</v>
      </c>
    </row>
    <row r="584" spans="1:5" x14ac:dyDescent="0.25">
      <c r="A584" t="s">
        <v>581</v>
      </c>
      <c r="B584">
        <v>0</v>
      </c>
      <c r="C584">
        <v>0</v>
      </c>
      <c r="D584">
        <v>28229</v>
      </c>
      <c r="E584" t="str">
        <f t="shared" si="9"/>
        <v>Pennsylvania</v>
      </c>
    </row>
    <row r="585" spans="1:5" x14ac:dyDescent="0.25">
      <c r="A585" t="s">
        <v>582</v>
      </c>
      <c r="B585">
        <v>0</v>
      </c>
      <c r="C585">
        <v>0</v>
      </c>
      <c r="D585">
        <v>2496</v>
      </c>
      <c r="E585" t="str">
        <f t="shared" si="9"/>
        <v>Idaho</v>
      </c>
    </row>
    <row r="586" spans="1:5" x14ac:dyDescent="0.25">
      <c r="A586" t="s">
        <v>583</v>
      </c>
      <c r="B586">
        <v>3.9603960396039601E-4</v>
      </c>
      <c r="C586">
        <v>1</v>
      </c>
      <c r="D586">
        <v>2525</v>
      </c>
      <c r="E586" t="str">
        <f t="shared" si="9"/>
        <v>Minnesota</v>
      </c>
    </row>
    <row r="587" spans="1:5" x14ac:dyDescent="0.25">
      <c r="A587" t="s">
        <v>584</v>
      </c>
      <c r="B587">
        <v>0</v>
      </c>
      <c r="C587">
        <v>0</v>
      </c>
      <c r="D587">
        <v>2388</v>
      </c>
      <c r="E587" t="str">
        <f t="shared" si="9"/>
        <v>Alabama</v>
      </c>
    </row>
    <row r="588" spans="1:5" x14ac:dyDescent="0.25">
      <c r="A588" t="s">
        <v>585</v>
      </c>
      <c r="B588">
        <v>2.3496240601503702E-3</v>
      </c>
      <c r="C588">
        <v>15</v>
      </c>
      <c r="D588">
        <v>6384</v>
      </c>
      <c r="E588" t="str">
        <f t="shared" si="9"/>
        <v>Arkansas</v>
      </c>
    </row>
    <row r="589" spans="1:5" x14ac:dyDescent="0.25">
      <c r="A589" t="s">
        <v>586</v>
      </c>
      <c r="B589">
        <v>2.7056277056280997E-4</v>
      </c>
      <c r="C589">
        <v>13</v>
      </c>
      <c r="D589">
        <v>48048</v>
      </c>
      <c r="E589" t="str">
        <f t="shared" si="9"/>
        <v>Ohio</v>
      </c>
    </row>
    <row r="590" spans="1:5" x14ac:dyDescent="0.25">
      <c r="A590" t="s">
        <v>587</v>
      </c>
      <c r="B590">
        <v>3.6003600360036102E-3</v>
      </c>
      <c r="C590">
        <v>4</v>
      </c>
      <c r="D590">
        <v>1111</v>
      </c>
      <c r="E590" t="str">
        <f t="shared" si="9"/>
        <v>Arkansas</v>
      </c>
    </row>
    <row r="591" spans="1:5" x14ac:dyDescent="0.25">
      <c r="A591" t="s">
        <v>588</v>
      </c>
      <c r="B591">
        <v>2.53375321243698E-4</v>
      </c>
      <c r="C591">
        <v>7</v>
      </c>
      <c r="D591">
        <v>27627</v>
      </c>
      <c r="E591" t="str">
        <f t="shared" si="9"/>
        <v>North Carolina</v>
      </c>
    </row>
    <row r="592" spans="1:5" x14ac:dyDescent="0.25">
      <c r="A592" t="s">
        <v>589</v>
      </c>
      <c r="B592" s="1">
        <v>1.75494015653976E-5</v>
      </c>
      <c r="C592">
        <v>1</v>
      </c>
      <c r="D592">
        <v>56982</v>
      </c>
      <c r="E592" t="str">
        <f t="shared" si="9"/>
        <v>Oklahoma</v>
      </c>
    </row>
    <row r="593" spans="1:5" x14ac:dyDescent="0.25">
      <c r="A593" t="s">
        <v>590</v>
      </c>
      <c r="B593">
        <v>0</v>
      </c>
      <c r="C593">
        <v>0</v>
      </c>
      <c r="D593">
        <v>2149</v>
      </c>
      <c r="E593" t="str">
        <f t="shared" si="9"/>
        <v>Georgia</v>
      </c>
    </row>
    <row r="594" spans="1:5" x14ac:dyDescent="0.25">
      <c r="A594" t="s">
        <v>591</v>
      </c>
      <c r="B594">
        <v>1.73384574135311E-2</v>
      </c>
      <c r="C594">
        <v>194</v>
      </c>
      <c r="D594">
        <v>11189</v>
      </c>
      <c r="E594" t="str">
        <f t="shared" si="9"/>
        <v>Illinois</v>
      </c>
    </row>
    <row r="595" spans="1:5" x14ac:dyDescent="0.25">
      <c r="A595" t="s">
        <v>592</v>
      </c>
      <c r="B595">
        <v>1.2329074198610399E-3</v>
      </c>
      <c r="C595">
        <v>11</v>
      </c>
      <c r="D595">
        <v>8922</v>
      </c>
      <c r="E595" t="str">
        <f t="shared" si="9"/>
        <v>Indiana</v>
      </c>
    </row>
    <row r="596" spans="1:5" x14ac:dyDescent="0.25">
      <c r="A596" t="s">
        <v>593</v>
      </c>
      <c r="B596">
        <v>1.06577344701586E-3</v>
      </c>
      <c r="C596">
        <v>21</v>
      </c>
      <c r="D596">
        <v>19704</v>
      </c>
      <c r="E596" t="str">
        <f t="shared" si="9"/>
        <v>Iowa</v>
      </c>
    </row>
    <row r="597" spans="1:5" x14ac:dyDescent="0.25">
      <c r="A597" t="s">
        <v>594</v>
      </c>
      <c r="B597">
        <v>8.6780445472955903E-4</v>
      </c>
      <c r="C597">
        <v>3</v>
      </c>
      <c r="D597">
        <v>3457</v>
      </c>
      <c r="E597" t="str">
        <f t="shared" si="9"/>
        <v>Kentucky</v>
      </c>
    </row>
    <row r="598" spans="1:5" x14ac:dyDescent="0.25">
      <c r="A598" t="s">
        <v>595</v>
      </c>
      <c r="B598">
        <v>3.0213464696223699E-3</v>
      </c>
      <c r="C598">
        <v>46</v>
      </c>
      <c r="D598">
        <v>15225</v>
      </c>
      <c r="E598" t="str">
        <f t="shared" si="9"/>
        <v>Michigan</v>
      </c>
    </row>
    <row r="599" spans="1:5" x14ac:dyDescent="0.25">
      <c r="A599" t="s">
        <v>596</v>
      </c>
      <c r="B599">
        <v>6.7735380447053696E-4</v>
      </c>
      <c r="C599">
        <v>3</v>
      </c>
      <c r="D599">
        <v>4429</v>
      </c>
      <c r="E599" t="str">
        <f t="shared" si="9"/>
        <v>Missouri</v>
      </c>
    </row>
    <row r="600" spans="1:5" x14ac:dyDescent="0.25">
      <c r="A600" t="s">
        <v>597</v>
      </c>
      <c r="B600" s="1">
        <v>3.5780735651913497E-5</v>
      </c>
      <c r="C600">
        <v>1</v>
      </c>
      <c r="D600">
        <v>27948</v>
      </c>
      <c r="E600" t="str">
        <f t="shared" si="9"/>
        <v>New York</v>
      </c>
    </row>
    <row r="601" spans="1:5" x14ac:dyDescent="0.25">
      <c r="A601" t="s">
        <v>598</v>
      </c>
      <c r="B601" s="1">
        <v>7.6115086010020096E-5</v>
      </c>
      <c r="C601">
        <v>1</v>
      </c>
      <c r="D601">
        <v>13138</v>
      </c>
      <c r="E601" t="str">
        <f t="shared" si="9"/>
        <v>Ohio</v>
      </c>
    </row>
    <row r="602" spans="1:5" x14ac:dyDescent="0.25">
      <c r="A602" t="s">
        <v>599</v>
      </c>
      <c r="B602" s="1">
        <v>7.4052132701396504E-5</v>
      </c>
      <c r="C602">
        <v>1</v>
      </c>
      <c r="D602">
        <v>13504</v>
      </c>
      <c r="E602" t="str">
        <f t="shared" si="9"/>
        <v>Pennsylvania</v>
      </c>
    </row>
    <row r="603" spans="1:5" x14ac:dyDescent="0.25">
      <c r="A603" t="s">
        <v>600</v>
      </c>
      <c r="B603">
        <v>0</v>
      </c>
      <c r="C603">
        <v>0</v>
      </c>
      <c r="D603">
        <v>3594</v>
      </c>
      <c r="E603" t="str">
        <f t="shared" si="9"/>
        <v>Kansas</v>
      </c>
    </row>
    <row r="604" spans="1:5" x14ac:dyDescent="0.25">
      <c r="A604" t="s">
        <v>601</v>
      </c>
      <c r="B604">
        <v>0.12539808917197401</v>
      </c>
      <c r="C604">
        <v>945</v>
      </c>
      <c r="D604">
        <v>7536</v>
      </c>
      <c r="E604" t="str">
        <f t="shared" si="9"/>
        <v>Mississippi</v>
      </c>
    </row>
    <row r="605" spans="1:5" x14ac:dyDescent="0.25">
      <c r="A605" t="s">
        <v>602</v>
      </c>
      <c r="B605">
        <v>0</v>
      </c>
      <c r="C605">
        <v>0</v>
      </c>
      <c r="D605">
        <v>1277</v>
      </c>
      <c r="E605" t="str">
        <f t="shared" si="9"/>
        <v>Oklahoma</v>
      </c>
    </row>
    <row r="606" spans="1:5" x14ac:dyDescent="0.25">
      <c r="A606" t="s">
        <v>603</v>
      </c>
      <c r="B606">
        <v>0</v>
      </c>
      <c r="C606">
        <v>0</v>
      </c>
      <c r="D606">
        <v>3699</v>
      </c>
      <c r="E606" t="str">
        <f t="shared" si="9"/>
        <v>Puerto Rico</v>
      </c>
    </row>
    <row r="607" spans="1:5" x14ac:dyDescent="0.25">
      <c r="A607" t="s">
        <v>604</v>
      </c>
      <c r="B607">
        <v>2.53022717825457E-4</v>
      </c>
      <c r="C607">
        <v>70</v>
      </c>
      <c r="D607">
        <v>276655</v>
      </c>
      <c r="E607" t="str">
        <f t="shared" si="9"/>
        <v>Georgia</v>
      </c>
    </row>
    <row r="608" spans="1:5" x14ac:dyDescent="0.25">
      <c r="A608" t="s">
        <v>605</v>
      </c>
      <c r="B608">
        <v>0</v>
      </c>
      <c r="C608">
        <v>0</v>
      </c>
      <c r="D608">
        <v>29589</v>
      </c>
      <c r="E608" t="str">
        <f t="shared" si="9"/>
        <v>Arizona</v>
      </c>
    </row>
    <row r="609" spans="1:5" x14ac:dyDescent="0.25">
      <c r="A609" t="s">
        <v>606</v>
      </c>
      <c r="B609">
        <v>0</v>
      </c>
      <c r="C609">
        <v>0</v>
      </c>
      <c r="D609">
        <v>907</v>
      </c>
      <c r="E609" t="str">
        <f t="shared" si="9"/>
        <v>Texas</v>
      </c>
    </row>
    <row r="610" spans="1:5" x14ac:dyDescent="0.25">
      <c r="A610" t="s">
        <v>607</v>
      </c>
      <c r="B610">
        <v>1.3827433628321701E-4</v>
      </c>
      <c r="C610">
        <v>1</v>
      </c>
      <c r="D610">
        <v>7232</v>
      </c>
      <c r="E610" t="str">
        <f t="shared" si="9"/>
        <v>Tennessee</v>
      </c>
    </row>
    <row r="611" spans="1:5" x14ac:dyDescent="0.25">
      <c r="A611" t="s">
        <v>608</v>
      </c>
      <c r="B611" s="1">
        <v>2.1878008226172601E-5</v>
      </c>
      <c r="C611">
        <v>1</v>
      </c>
      <c r="D611">
        <v>45708</v>
      </c>
      <c r="E611" t="str">
        <f t="shared" si="9"/>
        <v>Arizona</v>
      </c>
    </row>
    <row r="612" spans="1:5" x14ac:dyDescent="0.25">
      <c r="A612" t="s">
        <v>609</v>
      </c>
      <c r="B612">
        <v>3.6284470246739E-4</v>
      </c>
      <c r="C612">
        <v>5</v>
      </c>
      <c r="D612">
        <v>13780</v>
      </c>
      <c r="E612" t="str">
        <f t="shared" si="9"/>
        <v>South Dakota</v>
      </c>
    </row>
    <row r="613" spans="1:5" x14ac:dyDescent="0.25">
      <c r="A613" t="s">
        <v>610</v>
      </c>
      <c r="B613">
        <v>2.4590163934423698E-4</v>
      </c>
      <c r="C613">
        <v>3</v>
      </c>
      <c r="D613">
        <v>12200</v>
      </c>
      <c r="E613" t="str">
        <f t="shared" si="9"/>
        <v>Alabama</v>
      </c>
    </row>
    <row r="614" spans="1:5" x14ac:dyDescent="0.25">
      <c r="A614" t="s">
        <v>611</v>
      </c>
      <c r="B614">
        <v>3.7884894405932901E-3</v>
      </c>
      <c r="C614">
        <v>47</v>
      </c>
      <c r="D614">
        <v>12406</v>
      </c>
      <c r="E614" t="str">
        <f t="shared" si="9"/>
        <v>Georgia</v>
      </c>
    </row>
    <row r="615" spans="1:5" x14ac:dyDescent="0.25">
      <c r="A615" t="s">
        <v>612</v>
      </c>
      <c r="B615">
        <v>1.8351991191045599E-4</v>
      </c>
      <c r="C615">
        <v>4</v>
      </c>
      <c r="D615">
        <v>21796</v>
      </c>
      <c r="E615" t="str">
        <f t="shared" si="9"/>
        <v>Tennessee</v>
      </c>
    </row>
    <row r="616" spans="1:5" x14ac:dyDescent="0.25">
      <c r="A616" t="s">
        <v>613</v>
      </c>
      <c r="B616">
        <v>0</v>
      </c>
      <c r="C616">
        <v>0</v>
      </c>
      <c r="D616">
        <v>3291</v>
      </c>
      <c r="E616" t="str">
        <f t="shared" si="9"/>
        <v>Kansas</v>
      </c>
    </row>
    <row r="617" spans="1:5" x14ac:dyDescent="0.25">
      <c r="A617" t="s">
        <v>614</v>
      </c>
      <c r="B617">
        <v>0</v>
      </c>
      <c r="C617">
        <v>0</v>
      </c>
      <c r="D617">
        <v>1131</v>
      </c>
      <c r="E617" t="str">
        <f t="shared" si="9"/>
        <v>Texas</v>
      </c>
    </row>
    <row r="618" spans="1:5" x14ac:dyDescent="0.25">
      <c r="A618" t="s">
        <v>615</v>
      </c>
      <c r="B618" s="1">
        <v>5.6747247758503997E-5</v>
      </c>
      <c r="C618">
        <v>1</v>
      </c>
      <c r="D618">
        <v>17622</v>
      </c>
      <c r="E618" t="str">
        <f t="shared" si="9"/>
        <v>Alabama</v>
      </c>
    </row>
    <row r="619" spans="1:5" x14ac:dyDescent="0.25">
      <c r="A619" t="s">
        <v>616</v>
      </c>
      <c r="B619">
        <v>4.42477876106184E-4</v>
      </c>
      <c r="C619">
        <v>14</v>
      </c>
      <c r="D619">
        <v>31640</v>
      </c>
      <c r="E619" t="str">
        <f t="shared" si="9"/>
        <v>Missouri</v>
      </c>
    </row>
    <row r="620" spans="1:5" x14ac:dyDescent="0.25">
      <c r="A620" t="s">
        <v>617</v>
      </c>
      <c r="B620">
        <v>0</v>
      </c>
      <c r="C620">
        <v>0</v>
      </c>
      <c r="D620">
        <v>3444</v>
      </c>
      <c r="E620" t="str">
        <f t="shared" si="9"/>
        <v>Texas</v>
      </c>
    </row>
    <row r="621" spans="1:5" x14ac:dyDescent="0.25">
      <c r="A621" t="s">
        <v>618</v>
      </c>
      <c r="B621">
        <v>8.9136490250696296E-3</v>
      </c>
      <c r="C621">
        <v>160</v>
      </c>
      <c r="D621">
        <v>17950</v>
      </c>
      <c r="E621" t="str">
        <f t="shared" si="9"/>
        <v>Illinois</v>
      </c>
    </row>
    <row r="622" spans="1:5" x14ac:dyDescent="0.25">
      <c r="A622" t="s">
        <v>619</v>
      </c>
      <c r="B622">
        <v>2.4425989252563302E-4</v>
      </c>
      <c r="C622">
        <v>1</v>
      </c>
      <c r="D622">
        <v>4094</v>
      </c>
      <c r="E622" t="str">
        <f t="shared" si="9"/>
        <v>Nebraska</v>
      </c>
    </row>
    <row r="623" spans="1:5" x14ac:dyDescent="0.25">
      <c r="A623" t="s">
        <v>620</v>
      </c>
      <c r="B623">
        <v>0</v>
      </c>
      <c r="C623">
        <v>0</v>
      </c>
      <c r="D623">
        <v>4611</v>
      </c>
      <c r="E623" t="str">
        <f t="shared" si="9"/>
        <v>New Mexico</v>
      </c>
    </row>
    <row r="624" spans="1:5" x14ac:dyDescent="0.25">
      <c r="A624" t="s">
        <v>621</v>
      </c>
      <c r="B624">
        <v>1.07284626113091E-4</v>
      </c>
      <c r="C624">
        <v>1</v>
      </c>
      <c r="D624">
        <v>9321</v>
      </c>
      <c r="E624" t="str">
        <f t="shared" si="9"/>
        <v>South Carolina</v>
      </c>
    </row>
    <row r="625" spans="1:5" x14ac:dyDescent="0.25">
      <c r="A625" t="s">
        <v>622</v>
      </c>
      <c r="B625">
        <v>1.15448829526521E-4</v>
      </c>
      <c r="C625">
        <v>13</v>
      </c>
      <c r="D625">
        <v>112604</v>
      </c>
      <c r="E625" t="str">
        <f t="shared" si="9"/>
        <v>Florida</v>
      </c>
    </row>
    <row r="626" spans="1:5" x14ac:dyDescent="0.25">
      <c r="A626" t="s">
        <v>623</v>
      </c>
      <c r="B626">
        <v>2.9149092339408802E-4</v>
      </c>
      <c r="C626">
        <v>83</v>
      </c>
      <c r="D626">
        <v>284743</v>
      </c>
      <c r="E626" t="str">
        <f t="shared" si="9"/>
        <v>Texas</v>
      </c>
    </row>
    <row r="627" spans="1:5" x14ac:dyDescent="0.25">
      <c r="A627" t="s">
        <v>624</v>
      </c>
      <c r="B627">
        <v>0</v>
      </c>
      <c r="C627">
        <v>0</v>
      </c>
      <c r="D627">
        <v>1820</v>
      </c>
      <c r="E627" t="str">
        <f t="shared" si="9"/>
        <v>Texas</v>
      </c>
    </row>
    <row r="628" spans="1:5" x14ac:dyDescent="0.25">
      <c r="A628" t="s">
        <v>625</v>
      </c>
      <c r="B628">
        <v>0</v>
      </c>
      <c r="C628">
        <v>0</v>
      </c>
      <c r="D628">
        <v>9360</v>
      </c>
      <c r="E628" t="str">
        <f t="shared" si="9"/>
        <v>Virginia</v>
      </c>
    </row>
    <row r="629" spans="1:5" x14ac:dyDescent="0.25">
      <c r="A629" t="s">
        <v>626</v>
      </c>
      <c r="B629">
        <v>0</v>
      </c>
      <c r="C629">
        <v>0</v>
      </c>
      <c r="D629">
        <v>8191</v>
      </c>
      <c r="E629" t="str">
        <f t="shared" si="9"/>
        <v>Texas</v>
      </c>
    </row>
    <row r="630" spans="1:5" x14ac:dyDescent="0.25">
      <c r="A630" t="s">
        <v>627</v>
      </c>
      <c r="B630" s="1">
        <v>7.9725743442504702E-5</v>
      </c>
      <c r="C630">
        <v>1</v>
      </c>
      <c r="D630">
        <v>12543</v>
      </c>
      <c r="E630" t="str">
        <f t="shared" si="9"/>
        <v>Georgia</v>
      </c>
    </row>
    <row r="631" spans="1:5" x14ac:dyDescent="0.25">
      <c r="A631" t="s">
        <v>628</v>
      </c>
      <c r="B631">
        <v>2.2182786157941498E-3</v>
      </c>
      <c r="C631">
        <v>15</v>
      </c>
      <c r="D631">
        <v>6762</v>
      </c>
      <c r="E631" t="str">
        <f t="shared" si="9"/>
        <v>Arkansas</v>
      </c>
    </row>
    <row r="632" spans="1:5" x14ac:dyDescent="0.25">
      <c r="A632" t="s">
        <v>629</v>
      </c>
      <c r="B632">
        <v>0</v>
      </c>
      <c r="C632">
        <v>0</v>
      </c>
      <c r="D632">
        <v>16144</v>
      </c>
      <c r="E632" t="str">
        <f t="shared" si="9"/>
        <v>Florida</v>
      </c>
    </row>
    <row r="633" spans="1:5" x14ac:dyDescent="0.25">
      <c r="A633" t="s">
        <v>630</v>
      </c>
      <c r="B633" s="1">
        <v>4.0918204509132702E-5</v>
      </c>
      <c r="C633">
        <v>1</v>
      </c>
      <c r="D633">
        <v>24439</v>
      </c>
      <c r="E633" t="str">
        <f t="shared" si="9"/>
        <v>Georgia</v>
      </c>
    </row>
    <row r="634" spans="1:5" x14ac:dyDescent="0.25">
      <c r="A634" t="s">
        <v>631</v>
      </c>
      <c r="B634">
        <v>0</v>
      </c>
      <c r="C634">
        <v>0</v>
      </c>
      <c r="D634">
        <v>19555</v>
      </c>
      <c r="E634" t="str">
        <f t="shared" si="9"/>
        <v>New York</v>
      </c>
    </row>
    <row r="635" spans="1:5" x14ac:dyDescent="0.25">
      <c r="A635" t="s">
        <v>632</v>
      </c>
      <c r="B635" s="1">
        <v>9.8960910440371003E-5</v>
      </c>
      <c r="C635">
        <v>1</v>
      </c>
      <c r="D635">
        <v>10105</v>
      </c>
      <c r="E635" t="str">
        <f t="shared" si="9"/>
        <v>Oregon</v>
      </c>
    </row>
    <row r="636" spans="1:5" x14ac:dyDescent="0.25">
      <c r="A636" t="s">
        <v>633</v>
      </c>
      <c r="B636">
        <v>2.0912362610641098E-3</v>
      </c>
      <c r="C636">
        <v>43</v>
      </c>
      <c r="D636">
        <v>20562</v>
      </c>
      <c r="E636" t="str">
        <f t="shared" si="9"/>
        <v>Pennsylvania</v>
      </c>
    </row>
    <row r="637" spans="1:5" x14ac:dyDescent="0.25">
      <c r="A637" t="s">
        <v>634</v>
      </c>
      <c r="B637">
        <v>0</v>
      </c>
      <c r="C637">
        <v>0</v>
      </c>
      <c r="D637">
        <v>1894</v>
      </c>
      <c r="E637" t="str">
        <f t="shared" si="9"/>
        <v>Washington</v>
      </c>
    </row>
    <row r="638" spans="1:5" x14ac:dyDescent="0.25">
      <c r="A638" t="s">
        <v>635</v>
      </c>
      <c r="B638" s="1">
        <v>5.2859710328756403E-5</v>
      </c>
      <c r="C638">
        <v>1</v>
      </c>
      <c r="D638">
        <v>18918</v>
      </c>
      <c r="E638" t="str">
        <f t="shared" si="9"/>
        <v>Wisconsin</v>
      </c>
    </row>
    <row r="639" spans="1:5" x14ac:dyDescent="0.25">
      <c r="A639" t="s">
        <v>636</v>
      </c>
      <c r="B639">
        <v>2.5183366386505302E-4</v>
      </c>
      <c r="C639">
        <v>8</v>
      </c>
      <c r="D639">
        <v>31767</v>
      </c>
      <c r="E639" t="str">
        <f t="shared" si="9"/>
        <v>Ohio</v>
      </c>
    </row>
    <row r="640" spans="1:5" x14ac:dyDescent="0.25">
      <c r="A640" t="s">
        <v>637</v>
      </c>
      <c r="B640" s="1">
        <v>6.3259109311708501E-5</v>
      </c>
      <c r="C640">
        <v>1</v>
      </c>
      <c r="D640">
        <v>15808</v>
      </c>
      <c r="E640" t="str">
        <f t="shared" si="9"/>
        <v>North Carolina</v>
      </c>
    </row>
    <row r="641" spans="1:5" x14ac:dyDescent="0.25">
      <c r="A641" t="s">
        <v>638</v>
      </c>
      <c r="B641">
        <v>2.17485863418853E-4</v>
      </c>
      <c r="C641">
        <v>2</v>
      </c>
      <c r="D641">
        <v>9196</v>
      </c>
      <c r="E641" t="str">
        <f t="shared" si="9"/>
        <v>California</v>
      </c>
    </row>
    <row r="642" spans="1:5" x14ac:dyDescent="0.25">
      <c r="A642" t="s">
        <v>639</v>
      </c>
      <c r="B642" s="1">
        <v>4.9871580679705597E-5</v>
      </c>
      <c r="C642">
        <v>2</v>
      </c>
      <c r="D642">
        <v>40103</v>
      </c>
      <c r="E642" t="str">
        <f t="shared" si="9"/>
        <v>Texas</v>
      </c>
    </row>
    <row r="643" spans="1:5" x14ac:dyDescent="0.25">
      <c r="A643" t="s">
        <v>640</v>
      </c>
      <c r="B643">
        <v>0</v>
      </c>
      <c r="C643">
        <v>0</v>
      </c>
      <c r="D643">
        <v>991</v>
      </c>
      <c r="E643" t="str">
        <f t="shared" ref="E643:E706" si="10">IFERROR(RIGHT(A643,LEN(A643)-FIND(",",A643)-1),"DC")</f>
        <v>Kansas</v>
      </c>
    </row>
    <row r="644" spans="1:5" x14ac:dyDescent="0.25">
      <c r="A644" t="s">
        <v>641</v>
      </c>
      <c r="B644" s="1">
        <v>6.98763189155293E-5</v>
      </c>
      <c r="C644">
        <v>2</v>
      </c>
      <c r="D644">
        <v>28622</v>
      </c>
      <c r="E644" t="str">
        <f t="shared" si="10"/>
        <v>Oklahoma</v>
      </c>
    </row>
    <row r="645" spans="1:5" x14ac:dyDescent="0.25">
      <c r="A645" t="s">
        <v>642</v>
      </c>
      <c r="B645">
        <v>0</v>
      </c>
      <c r="C645">
        <v>0</v>
      </c>
      <c r="D645">
        <v>4266</v>
      </c>
      <c r="E645" t="str">
        <f t="shared" si="10"/>
        <v>Texas</v>
      </c>
    </row>
    <row r="646" spans="1:5" x14ac:dyDescent="0.25">
      <c r="A646" t="s">
        <v>643</v>
      </c>
      <c r="B646">
        <v>0</v>
      </c>
      <c r="C646">
        <v>0</v>
      </c>
      <c r="D646">
        <v>1810</v>
      </c>
      <c r="E646" t="str">
        <f t="shared" si="10"/>
        <v>Puerto Rico</v>
      </c>
    </row>
    <row r="647" spans="1:5" x14ac:dyDescent="0.25">
      <c r="A647" t="s">
        <v>644</v>
      </c>
      <c r="B647">
        <v>0</v>
      </c>
      <c r="C647">
        <v>0</v>
      </c>
      <c r="D647">
        <v>1045</v>
      </c>
      <c r="E647" t="str">
        <f t="shared" si="10"/>
        <v>Texas</v>
      </c>
    </row>
    <row r="648" spans="1:5" x14ac:dyDescent="0.25">
      <c r="A648" t="s">
        <v>645</v>
      </c>
      <c r="B648">
        <v>1.40986908358509E-3</v>
      </c>
      <c r="C648">
        <v>7</v>
      </c>
      <c r="D648">
        <v>4965</v>
      </c>
      <c r="E648" t="str">
        <f t="shared" si="10"/>
        <v>Louisiana</v>
      </c>
    </row>
    <row r="649" spans="1:5" x14ac:dyDescent="0.25">
      <c r="A649" t="s">
        <v>646</v>
      </c>
      <c r="B649">
        <v>0</v>
      </c>
      <c r="C649">
        <v>0</v>
      </c>
      <c r="D649">
        <v>3360</v>
      </c>
      <c r="E649" t="str">
        <f t="shared" si="10"/>
        <v>Alabama</v>
      </c>
    </row>
    <row r="650" spans="1:5" x14ac:dyDescent="0.25">
      <c r="A650" t="s">
        <v>647</v>
      </c>
      <c r="B650">
        <v>0</v>
      </c>
      <c r="C650">
        <v>0</v>
      </c>
      <c r="D650">
        <v>2408</v>
      </c>
      <c r="E650" t="str">
        <f t="shared" si="10"/>
        <v>Colorado</v>
      </c>
    </row>
    <row r="651" spans="1:5" x14ac:dyDescent="0.25">
      <c r="A651" t="s">
        <v>648</v>
      </c>
      <c r="B651">
        <v>3.6752456747168801E-4</v>
      </c>
      <c r="C651">
        <v>107</v>
      </c>
      <c r="D651">
        <v>291137</v>
      </c>
      <c r="E651" t="str">
        <f t="shared" si="10"/>
        <v>California</v>
      </c>
    </row>
    <row r="652" spans="1:5" x14ac:dyDescent="0.25">
      <c r="A652" t="s">
        <v>649</v>
      </c>
      <c r="B652">
        <v>0</v>
      </c>
      <c r="C652">
        <v>0</v>
      </c>
      <c r="D652">
        <v>4935</v>
      </c>
      <c r="E652" t="str">
        <f t="shared" si="10"/>
        <v>Wyoming</v>
      </c>
    </row>
    <row r="653" spans="1:5" x14ac:dyDescent="0.25">
      <c r="A653" t="s">
        <v>650</v>
      </c>
      <c r="B653">
        <v>7.8919677306208396E-3</v>
      </c>
      <c r="C653">
        <v>45</v>
      </c>
      <c r="D653">
        <v>5702</v>
      </c>
      <c r="E653" t="str">
        <f t="shared" si="10"/>
        <v>Arkansas</v>
      </c>
    </row>
    <row r="654" spans="1:5" x14ac:dyDescent="0.25">
      <c r="A654" t="s">
        <v>651</v>
      </c>
      <c r="B654">
        <v>0</v>
      </c>
      <c r="C654">
        <v>0</v>
      </c>
      <c r="D654">
        <v>4285</v>
      </c>
      <c r="E654" t="str">
        <f t="shared" si="10"/>
        <v>Georgia</v>
      </c>
    </row>
    <row r="655" spans="1:5" x14ac:dyDescent="0.25">
      <c r="A655" t="s">
        <v>652</v>
      </c>
      <c r="B655">
        <v>9.8821423019101995E-4</v>
      </c>
      <c r="C655">
        <v>2104</v>
      </c>
      <c r="D655">
        <v>2129093</v>
      </c>
      <c r="E655" t="str">
        <f t="shared" si="10"/>
        <v>Illinois</v>
      </c>
    </row>
    <row r="656" spans="1:5" x14ac:dyDescent="0.25">
      <c r="A656" t="s">
        <v>653</v>
      </c>
      <c r="B656">
        <v>0</v>
      </c>
      <c r="C656">
        <v>0</v>
      </c>
      <c r="D656">
        <v>2709</v>
      </c>
      <c r="E656" t="str">
        <f t="shared" si="10"/>
        <v>Minnesota</v>
      </c>
    </row>
    <row r="657" spans="1:5" x14ac:dyDescent="0.25">
      <c r="A657" t="s">
        <v>654</v>
      </c>
      <c r="B657">
        <v>1.39431121026212E-4</v>
      </c>
      <c r="C657">
        <v>2</v>
      </c>
      <c r="D657">
        <v>14344</v>
      </c>
      <c r="E657" t="str">
        <f t="shared" si="10"/>
        <v>Texas</v>
      </c>
    </row>
    <row r="658" spans="1:5" x14ac:dyDescent="0.25">
      <c r="A658" t="s">
        <v>655</v>
      </c>
      <c r="B658">
        <v>7.5904677846425602E-3</v>
      </c>
      <c r="C658">
        <v>43</v>
      </c>
      <c r="D658">
        <v>5665</v>
      </c>
      <c r="E658" t="str">
        <f t="shared" si="10"/>
        <v>Missouri</v>
      </c>
    </row>
    <row r="659" spans="1:5" x14ac:dyDescent="0.25">
      <c r="A659" t="s">
        <v>656</v>
      </c>
      <c r="B659">
        <v>0</v>
      </c>
      <c r="C659">
        <v>0</v>
      </c>
      <c r="D659">
        <v>11205</v>
      </c>
      <c r="E659" t="str">
        <f t="shared" si="10"/>
        <v>New Hampshire</v>
      </c>
    </row>
    <row r="660" spans="1:5" x14ac:dyDescent="0.25">
      <c r="A660" t="s">
        <v>657</v>
      </c>
      <c r="B660">
        <v>1.0794473229702699E-4</v>
      </c>
      <c r="C660">
        <v>2</v>
      </c>
      <c r="D660">
        <v>18528</v>
      </c>
      <c r="E660" t="str">
        <f t="shared" si="10"/>
        <v>Oregon</v>
      </c>
    </row>
    <row r="661" spans="1:5" x14ac:dyDescent="0.25">
      <c r="A661" t="s">
        <v>658</v>
      </c>
      <c r="B661">
        <v>0</v>
      </c>
      <c r="C661">
        <v>0</v>
      </c>
      <c r="D661">
        <v>1336</v>
      </c>
      <c r="E661" t="str">
        <f t="shared" si="10"/>
        <v>Alabama</v>
      </c>
    </row>
    <row r="662" spans="1:5" x14ac:dyDescent="0.25">
      <c r="A662" t="s">
        <v>659</v>
      </c>
      <c r="B662">
        <v>1.4086987145623901E-3</v>
      </c>
      <c r="C662">
        <v>8</v>
      </c>
      <c r="D662">
        <v>5679</v>
      </c>
      <c r="E662" t="str">
        <f t="shared" si="10"/>
        <v>Mississippi</v>
      </c>
    </row>
    <row r="663" spans="1:5" x14ac:dyDescent="0.25">
      <c r="A663" t="s">
        <v>660</v>
      </c>
      <c r="B663">
        <v>2.7639579878391198E-4</v>
      </c>
      <c r="C663">
        <v>1</v>
      </c>
      <c r="D663">
        <v>3618</v>
      </c>
      <c r="E663" t="str">
        <f t="shared" si="10"/>
        <v>Puerto Rico</v>
      </c>
    </row>
    <row r="664" spans="1:5" x14ac:dyDescent="0.25">
      <c r="A664" t="s">
        <v>661</v>
      </c>
      <c r="B664">
        <v>0</v>
      </c>
      <c r="C664">
        <v>0</v>
      </c>
      <c r="D664">
        <v>369</v>
      </c>
      <c r="E664" t="str">
        <f t="shared" si="10"/>
        <v>South Dakota</v>
      </c>
    </row>
    <row r="665" spans="1:5" x14ac:dyDescent="0.25">
      <c r="A665" t="s">
        <v>662</v>
      </c>
      <c r="B665">
        <v>0</v>
      </c>
      <c r="C665">
        <v>0</v>
      </c>
      <c r="D665">
        <v>14731</v>
      </c>
      <c r="E665" t="str">
        <f t="shared" si="10"/>
        <v>New York</v>
      </c>
    </row>
    <row r="666" spans="1:5" x14ac:dyDescent="0.25">
      <c r="A666" t="s">
        <v>663</v>
      </c>
      <c r="B666">
        <v>0</v>
      </c>
      <c r="C666">
        <v>0</v>
      </c>
      <c r="D666">
        <v>9584</v>
      </c>
      <c r="E666" t="str">
        <f t="shared" si="10"/>
        <v>Texas</v>
      </c>
    </row>
    <row r="667" spans="1:5" x14ac:dyDescent="0.25">
      <c r="A667" t="s">
        <v>664</v>
      </c>
      <c r="B667">
        <v>4.4958253050738596E-3</v>
      </c>
      <c r="C667">
        <v>49</v>
      </c>
      <c r="D667">
        <v>10899</v>
      </c>
      <c r="E667" t="str">
        <f t="shared" si="10"/>
        <v>Ohio</v>
      </c>
    </row>
    <row r="668" spans="1:5" x14ac:dyDescent="0.25">
      <c r="A668" t="s">
        <v>665</v>
      </c>
      <c r="B668">
        <v>0</v>
      </c>
      <c r="C668">
        <v>0</v>
      </c>
      <c r="D668">
        <v>665</v>
      </c>
      <c r="E668" t="str">
        <f t="shared" si="10"/>
        <v>Colorado</v>
      </c>
    </row>
    <row r="669" spans="1:5" x14ac:dyDescent="0.25">
      <c r="A669" t="s">
        <v>666</v>
      </c>
      <c r="B669">
        <v>0</v>
      </c>
      <c r="C669">
        <v>0</v>
      </c>
      <c r="D669">
        <v>976</v>
      </c>
      <c r="E669" t="str">
        <f t="shared" si="10"/>
        <v>Texas</v>
      </c>
    </row>
    <row r="670" spans="1:5" x14ac:dyDescent="0.25">
      <c r="A670" t="s">
        <v>667</v>
      </c>
      <c r="B670">
        <v>0</v>
      </c>
      <c r="C670">
        <v>0</v>
      </c>
      <c r="D670">
        <v>769</v>
      </c>
      <c r="E670" t="str">
        <f t="shared" si="10"/>
        <v>Oklahoma</v>
      </c>
    </row>
    <row r="671" spans="1:5" x14ac:dyDescent="0.25">
      <c r="A671" t="s">
        <v>668</v>
      </c>
      <c r="B671">
        <v>7.5295804948010102E-3</v>
      </c>
      <c r="C671">
        <v>42</v>
      </c>
      <c r="D671">
        <v>5578</v>
      </c>
      <c r="E671" t="str">
        <f t="shared" si="10"/>
        <v>Minnesota</v>
      </c>
    </row>
    <row r="672" spans="1:5" x14ac:dyDescent="0.25">
      <c r="A672" t="s">
        <v>669</v>
      </c>
      <c r="B672">
        <v>2.9976019184652E-4</v>
      </c>
      <c r="C672">
        <v>1</v>
      </c>
      <c r="D672">
        <v>3336</v>
      </c>
      <c r="E672" t="str">
        <f t="shared" si="10"/>
        <v>Virginia</v>
      </c>
    </row>
    <row r="673" spans="1:5" x14ac:dyDescent="0.25">
      <c r="A673" t="s">
        <v>670</v>
      </c>
      <c r="B673">
        <v>0</v>
      </c>
      <c r="C673">
        <v>0</v>
      </c>
      <c r="D673">
        <v>10879</v>
      </c>
      <c r="E673" t="str">
        <f t="shared" si="10"/>
        <v>Alabama</v>
      </c>
    </row>
    <row r="674" spans="1:5" x14ac:dyDescent="0.25">
      <c r="A674" t="s">
        <v>671</v>
      </c>
      <c r="B674">
        <v>2.24668613794654E-3</v>
      </c>
      <c r="C674">
        <v>10</v>
      </c>
      <c r="D674">
        <v>4451</v>
      </c>
      <c r="E674" t="str">
        <f t="shared" si="10"/>
        <v>Mississippi</v>
      </c>
    </row>
    <row r="675" spans="1:5" x14ac:dyDescent="0.25">
      <c r="A675" t="s">
        <v>672</v>
      </c>
      <c r="B675">
        <v>0</v>
      </c>
      <c r="C675">
        <v>0</v>
      </c>
      <c r="D675">
        <v>27419</v>
      </c>
      <c r="E675" t="str">
        <f t="shared" si="10"/>
        <v>Georgia</v>
      </c>
    </row>
    <row r="676" spans="1:5" x14ac:dyDescent="0.25">
      <c r="A676" t="s">
        <v>673</v>
      </c>
      <c r="B676" s="1">
        <v>9.62093515489703E-5</v>
      </c>
      <c r="C676">
        <v>1</v>
      </c>
      <c r="D676">
        <v>10394</v>
      </c>
      <c r="E676" t="str">
        <f t="shared" si="10"/>
        <v>Kansas</v>
      </c>
    </row>
    <row r="677" spans="1:5" x14ac:dyDescent="0.25">
      <c r="A677" t="s">
        <v>674</v>
      </c>
      <c r="B677" s="1">
        <v>6.4935064935100998E-5</v>
      </c>
      <c r="C677">
        <v>2</v>
      </c>
      <c r="D677">
        <v>30800</v>
      </c>
      <c r="E677" t="str">
        <f t="shared" si="10"/>
        <v>Washington</v>
      </c>
    </row>
    <row r="678" spans="1:5" x14ac:dyDescent="0.25">
      <c r="A678" t="s">
        <v>675</v>
      </c>
      <c r="B678">
        <v>0</v>
      </c>
      <c r="C678">
        <v>0</v>
      </c>
      <c r="D678">
        <v>4154</v>
      </c>
      <c r="E678" t="str">
        <f t="shared" si="10"/>
        <v>Oklahoma</v>
      </c>
    </row>
    <row r="679" spans="1:5" x14ac:dyDescent="0.25">
      <c r="A679" t="s">
        <v>676</v>
      </c>
      <c r="B679">
        <v>0</v>
      </c>
      <c r="C679">
        <v>0</v>
      </c>
      <c r="D679">
        <v>866</v>
      </c>
      <c r="E679" t="str">
        <f t="shared" si="10"/>
        <v>Virginia</v>
      </c>
    </row>
    <row r="680" spans="1:5" x14ac:dyDescent="0.25">
      <c r="A680" t="s">
        <v>677</v>
      </c>
      <c r="B680">
        <v>7.9187603588435299E-3</v>
      </c>
      <c r="C680">
        <v>301</v>
      </c>
      <c r="D680">
        <v>38011</v>
      </c>
      <c r="E680" t="str">
        <f t="shared" si="10"/>
        <v>Arkansas</v>
      </c>
    </row>
    <row r="681" spans="1:5" x14ac:dyDescent="0.25">
      <c r="A681" t="s">
        <v>678</v>
      </c>
      <c r="B681">
        <v>0</v>
      </c>
      <c r="C681">
        <v>0</v>
      </c>
      <c r="D681">
        <v>1997</v>
      </c>
      <c r="E681" t="str">
        <f t="shared" si="10"/>
        <v>Texas</v>
      </c>
    </row>
    <row r="682" spans="1:5" x14ac:dyDescent="0.25">
      <c r="A682" t="s">
        <v>679</v>
      </c>
      <c r="B682">
        <v>5.4034048852701303E-3</v>
      </c>
      <c r="C682">
        <v>146</v>
      </c>
      <c r="D682">
        <v>27020</v>
      </c>
      <c r="E682" t="str">
        <f t="shared" si="10"/>
        <v>North Carolina</v>
      </c>
    </row>
    <row r="683" spans="1:5" x14ac:dyDescent="0.25">
      <c r="A683" t="s">
        <v>680</v>
      </c>
      <c r="B683">
        <v>1.6711429424052201E-3</v>
      </c>
      <c r="C683">
        <v>28</v>
      </c>
      <c r="D683">
        <v>16755</v>
      </c>
      <c r="E683" t="str">
        <f t="shared" si="10"/>
        <v>Arkansas</v>
      </c>
    </row>
    <row r="684" spans="1:5" x14ac:dyDescent="0.25">
      <c r="A684" t="s">
        <v>681</v>
      </c>
      <c r="B684">
        <v>0</v>
      </c>
      <c r="C684">
        <v>0</v>
      </c>
      <c r="D684">
        <v>1575</v>
      </c>
      <c r="E684" t="str">
        <f t="shared" si="10"/>
        <v>Georgia</v>
      </c>
    </row>
    <row r="685" spans="1:5" x14ac:dyDescent="0.25">
      <c r="A685" t="s">
        <v>682</v>
      </c>
      <c r="B685">
        <v>4.7490897577961901E-4</v>
      </c>
      <c r="C685">
        <v>3</v>
      </c>
      <c r="D685">
        <v>6317</v>
      </c>
      <c r="E685" t="str">
        <f t="shared" si="10"/>
        <v>Illinois</v>
      </c>
    </row>
    <row r="686" spans="1:5" x14ac:dyDescent="0.25">
      <c r="A686" t="s">
        <v>683</v>
      </c>
      <c r="B686">
        <v>0</v>
      </c>
      <c r="C686">
        <v>0</v>
      </c>
      <c r="D686">
        <v>2303</v>
      </c>
      <c r="E686" t="str">
        <f t="shared" si="10"/>
        <v>Indiana</v>
      </c>
    </row>
    <row r="687" spans="1:5" x14ac:dyDescent="0.25">
      <c r="A687" t="s">
        <v>684</v>
      </c>
      <c r="B687">
        <v>3.2346757237588998E-4</v>
      </c>
      <c r="C687">
        <v>2</v>
      </c>
      <c r="D687">
        <v>6183</v>
      </c>
      <c r="E687" t="str">
        <f t="shared" si="10"/>
        <v>Iowa</v>
      </c>
    </row>
    <row r="688" spans="1:5" x14ac:dyDescent="0.25">
      <c r="A688" t="s">
        <v>685</v>
      </c>
      <c r="B688">
        <v>0</v>
      </c>
      <c r="C688">
        <v>0</v>
      </c>
      <c r="D688">
        <v>12545</v>
      </c>
      <c r="E688" t="str">
        <f t="shared" si="10"/>
        <v>Kansas</v>
      </c>
    </row>
    <row r="689" spans="1:5" x14ac:dyDescent="0.25">
      <c r="A689" t="s">
        <v>686</v>
      </c>
      <c r="B689">
        <v>0</v>
      </c>
      <c r="C689">
        <v>0</v>
      </c>
      <c r="D689">
        <v>4833</v>
      </c>
      <c r="E689" t="str">
        <f t="shared" si="10"/>
        <v>Michigan</v>
      </c>
    </row>
    <row r="690" spans="1:5" x14ac:dyDescent="0.25">
      <c r="A690" t="s">
        <v>687</v>
      </c>
      <c r="B690">
        <v>7.4526755105086496E-4</v>
      </c>
      <c r="C690">
        <v>5</v>
      </c>
      <c r="D690">
        <v>6709</v>
      </c>
      <c r="E690" t="str">
        <f t="shared" si="10"/>
        <v>Missouri</v>
      </c>
    </row>
    <row r="691" spans="1:5" x14ac:dyDescent="0.25">
      <c r="A691" t="s">
        <v>688</v>
      </c>
      <c r="B691">
        <v>1.7689906347554601E-2</v>
      </c>
      <c r="C691">
        <v>255</v>
      </c>
      <c r="D691">
        <v>14415</v>
      </c>
      <c r="E691" t="str">
        <f t="shared" si="10"/>
        <v>Ohio</v>
      </c>
    </row>
    <row r="692" spans="1:5" x14ac:dyDescent="0.25">
      <c r="A692" t="s">
        <v>689</v>
      </c>
      <c r="B692">
        <v>2.15749730312797E-4</v>
      </c>
      <c r="C692">
        <v>7</v>
      </c>
      <c r="D692">
        <v>32445</v>
      </c>
      <c r="E692" t="str">
        <f t="shared" si="10"/>
        <v>Pennsylvania</v>
      </c>
    </row>
    <row r="693" spans="1:5" x14ac:dyDescent="0.25">
      <c r="A693" t="s">
        <v>690</v>
      </c>
      <c r="B693">
        <v>0</v>
      </c>
      <c r="C693">
        <v>0</v>
      </c>
      <c r="D693">
        <v>7053</v>
      </c>
      <c r="E693" t="str">
        <f t="shared" si="10"/>
        <v>Wisconsin</v>
      </c>
    </row>
    <row r="694" spans="1:5" x14ac:dyDescent="0.25">
      <c r="A694" t="s">
        <v>691</v>
      </c>
      <c r="B694" s="1">
        <v>5.6596298602107299E-5</v>
      </c>
      <c r="C694">
        <v>1</v>
      </c>
      <c r="D694">
        <v>17669</v>
      </c>
      <c r="E694" t="str">
        <f t="shared" si="10"/>
        <v>Oklahoma</v>
      </c>
    </row>
    <row r="695" spans="1:5" x14ac:dyDescent="0.25">
      <c r="A695" t="s">
        <v>692</v>
      </c>
      <c r="B695">
        <v>0</v>
      </c>
      <c r="C695">
        <v>0</v>
      </c>
      <c r="D695">
        <v>3378</v>
      </c>
      <c r="E695" t="str">
        <f t="shared" si="10"/>
        <v>Alabama</v>
      </c>
    </row>
    <row r="696" spans="1:5" x14ac:dyDescent="0.25">
      <c r="A696" t="s">
        <v>693</v>
      </c>
      <c r="B696">
        <v>1.4347202295550399E-4</v>
      </c>
      <c r="C696">
        <v>1</v>
      </c>
      <c r="D696">
        <v>6970</v>
      </c>
      <c r="E696" t="str">
        <f t="shared" si="10"/>
        <v>Georgia</v>
      </c>
    </row>
    <row r="697" spans="1:5" x14ac:dyDescent="0.25">
      <c r="A697" t="s">
        <v>694</v>
      </c>
      <c r="B697">
        <v>4.6757501302955799E-2</v>
      </c>
      <c r="C697">
        <v>628</v>
      </c>
      <c r="D697">
        <v>13431</v>
      </c>
      <c r="E697" t="str">
        <f t="shared" si="10"/>
        <v>Arkansas</v>
      </c>
    </row>
    <row r="698" spans="1:5" x14ac:dyDescent="0.25">
      <c r="A698" t="s">
        <v>695</v>
      </c>
      <c r="B698">
        <v>0</v>
      </c>
      <c r="C698">
        <v>0</v>
      </c>
      <c r="D698">
        <v>2316</v>
      </c>
      <c r="E698" t="str">
        <f t="shared" si="10"/>
        <v>Kentucky</v>
      </c>
    </row>
    <row r="699" spans="1:5" x14ac:dyDescent="0.25">
      <c r="A699" t="s">
        <v>696</v>
      </c>
      <c r="B699">
        <v>6.4082024991989296E-3</v>
      </c>
      <c r="C699">
        <v>20</v>
      </c>
      <c r="D699">
        <v>3121</v>
      </c>
      <c r="E699" t="str">
        <f t="shared" si="10"/>
        <v>Tennessee</v>
      </c>
    </row>
    <row r="700" spans="1:5" x14ac:dyDescent="0.25">
      <c r="A700" t="s">
        <v>697</v>
      </c>
      <c r="B700">
        <v>0</v>
      </c>
      <c r="C700">
        <v>0</v>
      </c>
      <c r="D700">
        <v>2136</v>
      </c>
      <c r="E700" t="str">
        <f t="shared" si="10"/>
        <v>Texas</v>
      </c>
    </row>
    <row r="701" spans="1:5" x14ac:dyDescent="0.25">
      <c r="A701" t="s">
        <v>698</v>
      </c>
      <c r="B701">
        <v>1.6374652038642E-4</v>
      </c>
      <c r="C701">
        <v>1</v>
      </c>
      <c r="D701">
        <v>6107</v>
      </c>
      <c r="E701" t="str">
        <f t="shared" si="10"/>
        <v>Oregon</v>
      </c>
    </row>
    <row r="702" spans="1:5" x14ac:dyDescent="0.25">
      <c r="A702" t="s">
        <v>699</v>
      </c>
      <c r="B702">
        <v>0</v>
      </c>
      <c r="C702">
        <v>0</v>
      </c>
      <c r="D702">
        <v>2017</v>
      </c>
      <c r="E702" t="str">
        <f t="shared" si="10"/>
        <v>Wyoming</v>
      </c>
    </row>
    <row r="703" spans="1:5" x14ac:dyDescent="0.25">
      <c r="A703" t="s">
        <v>700</v>
      </c>
      <c r="B703">
        <v>0</v>
      </c>
      <c r="C703">
        <v>0</v>
      </c>
      <c r="D703">
        <v>2191</v>
      </c>
      <c r="E703" t="str">
        <f t="shared" si="10"/>
        <v>Texas</v>
      </c>
    </row>
    <row r="704" spans="1:5" x14ac:dyDescent="0.25">
      <c r="A704" t="s">
        <v>701</v>
      </c>
      <c r="B704">
        <v>2.0854423972463999E-2</v>
      </c>
      <c r="C704">
        <v>103</v>
      </c>
      <c r="D704">
        <v>4939</v>
      </c>
      <c r="E704" t="str">
        <f t="shared" si="10"/>
        <v>Arkansas</v>
      </c>
    </row>
    <row r="705" spans="1:5" x14ac:dyDescent="0.25">
      <c r="A705" t="s">
        <v>702</v>
      </c>
      <c r="B705">
        <v>2.29471832332572E-4</v>
      </c>
      <c r="C705">
        <v>6</v>
      </c>
      <c r="D705">
        <v>26147</v>
      </c>
      <c r="E705" t="str">
        <f t="shared" si="10"/>
        <v>Minnesota</v>
      </c>
    </row>
    <row r="706" spans="1:5" x14ac:dyDescent="0.25">
      <c r="A706" t="s">
        <v>703</v>
      </c>
      <c r="B706">
        <v>0</v>
      </c>
      <c r="C706">
        <v>0</v>
      </c>
      <c r="D706">
        <v>544</v>
      </c>
      <c r="E706" t="str">
        <f t="shared" si="10"/>
        <v>Colorado</v>
      </c>
    </row>
    <row r="707" spans="1:5" x14ac:dyDescent="0.25">
      <c r="A707" t="s">
        <v>704</v>
      </c>
      <c r="B707">
        <v>0</v>
      </c>
      <c r="C707">
        <v>0</v>
      </c>
      <c r="D707">
        <v>1679</v>
      </c>
      <c r="E707" t="str">
        <f t="shared" ref="E707:E770" si="11">IFERROR(RIGHT(A707,LEN(A707)-FIND(",",A707)-1),"DC")</f>
        <v>Texas</v>
      </c>
    </row>
    <row r="708" spans="1:5" x14ac:dyDescent="0.25">
      <c r="A708" t="s">
        <v>705</v>
      </c>
      <c r="B708">
        <v>0</v>
      </c>
      <c r="C708">
        <v>0</v>
      </c>
      <c r="D708">
        <v>375</v>
      </c>
      <c r="E708" t="str">
        <f t="shared" si="11"/>
        <v>Puerto Rico</v>
      </c>
    </row>
    <row r="709" spans="1:5" x14ac:dyDescent="0.25">
      <c r="A709" t="s">
        <v>706</v>
      </c>
      <c r="B709" s="1">
        <v>9.0735867888547194E-5</v>
      </c>
      <c r="C709">
        <v>2</v>
      </c>
      <c r="D709">
        <v>22042</v>
      </c>
      <c r="E709" t="str">
        <f t="shared" si="11"/>
        <v>Alabama</v>
      </c>
    </row>
    <row r="710" spans="1:5" x14ac:dyDescent="0.25">
      <c r="A710" t="s">
        <v>707</v>
      </c>
      <c r="B710">
        <v>1.59821000479509E-4</v>
      </c>
      <c r="C710">
        <v>2</v>
      </c>
      <c r="D710">
        <v>12514</v>
      </c>
      <c r="E710" t="str">
        <f t="shared" si="11"/>
        <v>Virginia</v>
      </c>
    </row>
    <row r="711" spans="1:5" x14ac:dyDescent="0.25">
      <c r="A711" t="s">
        <v>708</v>
      </c>
      <c r="B711">
        <v>8.3437630371296901E-4</v>
      </c>
      <c r="C711">
        <v>2</v>
      </c>
      <c r="D711">
        <v>2397</v>
      </c>
      <c r="E711" t="str">
        <f t="shared" si="11"/>
        <v>Illinois</v>
      </c>
    </row>
    <row r="712" spans="1:5" x14ac:dyDescent="0.25">
      <c r="A712" t="s">
        <v>709</v>
      </c>
      <c r="B712">
        <v>0</v>
      </c>
      <c r="C712">
        <v>0</v>
      </c>
      <c r="D712">
        <v>2089</v>
      </c>
      <c r="E712" t="str">
        <f t="shared" si="11"/>
        <v>Kentucky</v>
      </c>
    </row>
    <row r="713" spans="1:5" x14ac:dyDescent="0.25">
      <c r="A713" t="s">
        <v>710</v>
      </c>
      <c r="B713">
        <v>1.8324247560586E-4</v>
      </c>
      <c r="C713">
        <v>28</v>
      </c>
      <c r="D713">
        <v>152803</v>
      </c>
      <c r="E713" t="str">
        <f t="shared" si="11"/>
        <v>Maine</v>
      </c>
    </row>
    <row r="714" spans="1:5" x14ac:dyDescent="0.25">
      <c r="A714" t="s">
        <v>711</v>
      </c>
      <c r="B714">
        <v>3.3125745329265401E-4</v>
      </c>
      <c r="C714">
        <v>15</v>
      </c>
      <c r="D714">
        <v>45282</v>
      </c>
      <c r="E714" t="str">
        <f t="shared" si="11"/>
        <v>New Jersey</v>
      </c>
    </row>
    <row r="715" spans="1:5" x14ac:dyDescent="0.25">
      <c r="A715" t="s">
        <v>712</v>
      </c>
      <c r="B715">
        <v>1.9795120502795701E-3</v>
      </c>
      <c r="C715">
        <v>160</v>
      </c>
      <c r="D715">
        <v>80828</v>
      </c>
      <c r="E715" t="str">
        <f t="shared" si="11"/>
        <v>North Carolina</v>
      </c>
    </row>
    <row r="716" spans="1:5" x14ac:dyDescent="0.25">
      <c r="A716" t="s">
        <v>713</v>
      </c>
      <c r="B716">
        <v>5.1062457447947896E-4</v>
      </c>
      <c r="C716">
        <v>57</v>
      </c>
      <c r="D716">
        <v>111628</v>
      </c>
      <c r="E716" t="str">
        <f t="shared" si="11"/>
        <v>Pennsylvania</v>
      </c>
    </row>
    <row r="717" spans="1:5" x14ac:dyDescent="0.25">
      <c r="A717" t="s">
        <v>714</v>
      </c>
      <c r="B717">
        <v>3.4535156789616801E-4</v>
      </c>
      <c r="C717">
        <v>5</v>
      </c>
      <c r="D717">
        <v>14478</v>
      </c>
      <c r="E717" t="str">
        <f t="shared" si="11"/>
        <v>Tennessee</v>
      </c>
    </row>
    <row r="718" spans="1:5" x14ac:dyDescent="0.25">
      <c r="A718" t="s">
        <v>715</v>
      </c>
      <c r="B718">
        <v>0</v>
      </c>
      <c r="C718">
        <v>0</v>
      </c>
      <c r="D718">
        <v>1477</v>
      </c>
      <c r="E718" t="str">
        <f t="shared" si="11"/>
        <v>Virginia</v>
      </c>
    </row>
    <row r="719" spans="1:5" x14ac:dyDescent="0.25">
      <c r="A719" t="s">
        <v>716</v>
      </c>
      <c r="B719">
        <v>0</v>
      </c>
      <c r="C719">
        <v>0</v>
      </c>
      <c r="D719">
        <v>3990</v>
      </c>
      <c r="E719" t="str">
        <f t="shared" si="11"/>
        <v>Nebraska</v>
      </c>
    </row>
    <row r="720" spans="1:5" x14ac:dyDescent="0.25">
      <c r="A720" t="s">
        <v>717</v>
      </c>
      <c r="B720">
        <v>2.0790020790020201E-3</v>
      </c>
      <c r="C720">
        <v>13</v>
      </c>
      <c r="D720">
        <v>6253</v>
      </c>
      <c r="E720" t="str">
        <f t="shared" si="11"/>
        <v>North Carolina</v>
      </c>
    </row>
    <row r="721" spans="1:5" x14ac:dyDescent="0.25">
      <c r="A721" t="s">
        <v>718</v>
      </c>
      <c r="B721" s="1">
        <v>7.3351426685297401E-5</v>
      </c>
      <c r="C721">
        <v>1</v>
      </c>
      <c r="D721">
        <v>13633</v>
      </c>
      <c r="E721" t="str">
        <f t="shared" si="11"/>
        <v>New Mexico</v>
      </c>
    </row>
    <row r="722" spans="1:5" x14ac:dyDescent="0.25">
      <c r="A722" t="s">
        <v>719</v>
      </c>
      <c r="B722">
        <v>0</v>
      </c>
      <c r="C722">
        <v>0</v>
      </c>
      <c r="D722">
        <v>7098</v>
      </c>
      <c r="E722" t="str">
        <f t="shared" si="11"/>
        <v>Oregon</v>
      </c>
    </row>
    <row r="723" spans="1:5" x14ac:dyDescent="0.25">
      <c r="A723" t="s">
        <v>720</v>
      </c>
      <c r="B723">
        <v>0</v>
      </c>
      <c r="C723">
        <v>0</v>
      </c>
      <c r="D723">
        <v>1441</v>
      </c>
      <c r="E723" t="str">
        <f t="shared" si="11"/>
        <v>Colorado</v>
      </c>
    </row>
    <row r="724" spans="1:5" x14ac:dyDescent="0.25">
      <c r="A724" t="s">
        <v>721</v>
      </c>
      <c r="B724">
        <v>0</v>
      </c>
      <c r="C724">
        <v>0</v>
      </c>
      <c r="D724">
        <v>1993</v>
      </c>
      <c r="E724" t="str">
        <f t="shared" si="11"/>
        <v>Idaho</v>
      </c>
    </row>
    <row r="725" spans="1:5" x14ac:dyDescent="0.25">
      <c r="A725" t="s">
        <v>722</v>
      </c>
      <c r="B725">
        <v>2.1795989537920499E-4</v>
      </c>
      <c r="C725">
        <v>1</v>
      </c>
      <c r="D725">
        <v>4588</v>
      </c>
      <c r="E725" t="str">
        <f t="shared" si="11"/>
        <v>Montana</v>
      </c>
    </row>
    <row r="726" spans="1:5" x14ac:dyDescent="0.25">
      <c r="A726" t="s">
        <v>723</v>
      </c>
      <c r="B726">
        <v>0</v>
      </c>
      <c r="C726">
        <v>0</v>
      </c>
      <c r="D726">
        <v>3817</v>
      </c>
      <c r="E726" t="str">
        <f t="shared" si="11"/>
        <v>Nebraska</v>
      </c>
    </row>
    <row r="727" spans="1:5" x14ac:dyDescent="0.25">
      <c r="A727" t="s">
        <v>724</v>
      </c>
      <c r="B727" s="1">
        <v>8.6199465563319104E-5</v>
      </c>
      <c r="C727">
        <v>1</v>
      </c>
      <c r="D727">
        <v>11601</v>
      </c>
      <c r="E727" t="str">
        <f t="shared" si="11"/>
        <v>Oklahoma</v>
      </c>
    </row>
    <row r="728" spans="1:5" x14ac:dyDescent="0.25">
      <c r="A728" t="s">
        <v>725</v>
      </c>
      <c r="B728">
        <v>0</v>
      </c>
      <c r="C728">
        <v>0</v>
      </c>
      <c r="D728">
        <v>2329</v>
      </c>
      <c r="E728" t="str">
        <f t="shared" si="11"/>
        <v>South Dakota</v>
      </c>
    </row>
    <row r="729" spans="1:5" x14ac:dyDescent="0.25">
      <c r="A729" t="s">
        <v>726</v>
      </c>
      <c r="B729">
        <v>7.3144940510949598E-4</v>
      </c>
      <c r="C729">
        <v>451</v>
      </c>
      <c r="D729">
        <v>616584</v>
      </c>
      <c r="E729" t="str">
        <f t="shared" si="11"/>
        <v>Ohio</v>
      </c>
    </row>
    <row r="730" spans="1:5" x14ac:dyDescent="0.25">
      <c r="A730" t="s">
        <v>727</v>
      </c>
      <c r="B730">
        <v>0</v>
      </c>
      <c r="C730">
        <v>0</v>
      </c>
      <c r="D730">
        <v>3047</v>
      </c>
      <c r="E730" t="str">
        <f t="shared" si="11"/>
        <v>Georgia</v>
      </c>
    </row>
    <row r="731" spans="1:5" x14ac:dyDescent="0.25">
      <c r="A731" t="s">
        <v>728</v>
      </c>
      <c r="B731">
        <v>1.2730744748568001E-3</v>
      </c>
      <c r="C731">
        <v>2</v>
      </c>
      <c r="D731">
        <v>1571</v>
      </c>
      <c r="E731" t="str">
        <f t="shared" si="11"/>
        <v>Missouri</v>
      </c>
    </row>
    <row r="732" spans="1:5" x14ac:dyDescent="0.25">
      <c r="A732" t="s">
        <v>729</v>
      </c>
      <c r="B732">
        <v>0</v>
      </c>
      <c r="C732">
        <v>0</v>
      </c>
      <c r="D732">
        <v>367</v>
      </c>
      <c r="E732" t="str">
        <f t="shared" si="11"/>
        <v>Utah</v>
      </c>
    </row>
    <row r="733" spans="1:5" x14ac:dyDescent="0.25">
      <c r="A733" t="s">
        <v>730</v>
      </c>
      <c r="B733">
        <v>2.4082373093479098E-3</v>
      </c>
      <c r="C733">
        <v>381</v>
      </c>
      <c r="D733">
        <v>158207</v>
      </c>
      <c r="E733" t="str">
        <f t="shared" si="11"/>
        <v>Minnesota</v>
      </c>
    </row>
    <row r="734" spans="1:5" x14ac:dyDescent="0.25">
      <c r="A734" t="s">
        <v>731</v>
      </c>
      <c r="B734">
        <v>1.9703509101144301E-3</v>
      </c>
      <c r="C734">
        <v>21</v>
      </c>
      <c r="D734">
        <v>10658</v>
      </c>
      <c r="E734" t="str">
        <f t="shared" si="11"/>
        <v>Nebraska</v>
      </c>
    </row>
    <row r="735" spans="1:5" x14ac:dyDescent="0.25">
      <c r="A735" t="s">
        <v>732</v>
      </c>
      <c r="B735">
        <v>0</v>
      </c>
      <c r="C735">
        <v>0</v>
      </c>
      <c r="D735">
        <v>11619</v>
      </c>
      <c r="E735" t="str">
        <f t="shared" si="11"/>
        <v>Alabama</v>
      </c>
    </row>
    <row r="736" spans="1:5" x14ac:dyDescent="0.25">
      <c r="A736" t="s">
        <v>733</v>
      </c>
      <c r="B736">
        <v>2.2619316896632601E-4</v>
      </c>
      <c r="C736">
        <v>1</v>
      </c>
      <c r="D736">
        <v>4421</v>
      </c>
      <c r="E736" t="str">
        <f t="shared" si="11"/>
        <v>Texas</v>
      </c>
    </row>
    <row r="737" spans="1:5" x14ac:dyDescent="0.25">
      <c r="A737" t="s">
        <v>734</v>
      </c>
      <c r="B737">
        <v>0</v>
      </c>
      <c r="C737">
        <v>0</v>
      </c>
      <c r="D737">
        <v>11159</v>
      </c>
      <c r="E737" t="str">
        <f t="shared" si="11"/>
        <v>Alabama</v>
      </c>
    </row>
    <row r="738" spans="1:5" x14ac:dyDescent="0.25">
      <c r="A738" t="s">
        <v>735</v>
      </c>
      <c r="B738">
        <v>1.27024452207047E-3</v>
      </c>
      <c r="C738">
        <v>4</v>
      </c>
      <c r="D738">
        <v>3149</v>
      </c>
      <c r="E738" t="str">
        <f t="shared" si="11"/>
        <v>Arkansas</v>
      </c>
    </row>
    <row r="739" spans="1:5" x14ac:dyDescent="0.25">
      <c r="A739" t="s">
        <v>736</v>
      </c>
      <c r="B739">
        <v>3.2618128497471301E-3</v>
      </c>
      <c r="C739">
        <v>109</v>
      </c>
      <c r="D739">
        <v>33417</v>
      </c>
      <c r="E739" t="str">
        <f t="shared" si="11"/>
        <v>Iowa</v>
      </c>
    </row>
    <row r="740" spans="1:5" x14ac:dyDescent="0.25">
      <c r="A740" t="s">
        <v>737</v>
      </c>
      <c r="B740">
        <v>8.1333875559175197E-4</v>
      </c>
      <c r="C740">
        <v>2</v>
      </c>
      <c r="D740">
        <v>2459</v>
      </c>
      <c r="E740" t="str">
        <f t="shared" si="11"/>
        <v>Missouri</v>
      </c>
    </row>
    <row r="741" spans="1:5" x14ac:dyDescent="0.25">
      <c r="A741" t="s">
        <v>738</v>
      </c>
      <c r="B741">
        <v>5.1101385148133395E-4</v>
      </c>
      <c r="C741">
        <v>680</v>
      </c>
      <c r="D741">
        <v>1330688</v>
      </c>
      <c r="E741" t="str">
        <f t="shared" si="11"/>
        <v>Texas</v>
      </c>
    </row>
    <row r="742" spans="1:5" x14ac:dyDescent="0.25">
      <c r="A742" t="s">
        <v>739</v>
      </c>
      <c r="B742">
        <v>3.4960174885112402E-4</v>
      </c>
      <c r="C742">
        <v>83</v>
      </c>
      <c r="D742">
        <v>237413</v>
      </c>
      <c r="E742" t="str">
        <f t="shared" si="11"/>
        <v>Wisconsin</v>
      </c>
    </row>
    <row r="743" spans="1:5" x14ac:dyDescent="0.25">
      <c r="A743" t="s">
        <v>740</v>
      </c>
      <c r="B743">
        <v>0</v>
      </c>
      <c r="C743">
        <v>0</v>
      </c>
      <c r="D743">
        <v>691</v>
      </c>
      <c r="E743" t="str">
        <f t="shared" si="11"/>
        <v>Montana</v>
      </c>
    </row>
    <row r="744" spans="1:5" x14ac:dyDescent="0.25">
      <c r="A744" t="s">
        <v>741</v>
      </c>
      <c r="B744" s="1">
        <v>4.4585135315910997E-5</v>
      </c>
      <c r="C744">
        <v>1</v>
      </c>
      <c r="D744">
        <v>22429</v>
      </c>
      <c r="E744" t="str">
        <f t="shared" si="11"/>
        <v>Virginia</v>
      </c>
    </row>
    <row r="745" spans="1:5" x14ac:dyDescent="0.25">
      <c r="A745" t="s">
        <v>742</v>
      </c>
      <c r="B745">
        <v>1.5346053506570801E-4</v>
      </c>
      <c r="C745">
        <v>3</v>
      </c>
      <c r="D745">
        <v>19549</v>
      </c>
      <c r="E745" t="str">
        <f t="shared" si="11"/>
        <v>North Carolina</v>
      </c>
    </row>
    <row r="746" spans="1:5" x14ac:dyDescent="0.25">
      <c r="A746" t="s">
        <v>743</v>
      </c>
      <c r="B746">
        <v>1.55669979643155E-2</v>
      </c>
      <c r="C746">
        <v>260</v>
      </c>
      <c r="D746">
        <v>16702</v>
      </c>
      <c r="E746" t="str">
        <f t="shared" si="11"/>
        <v>Ohio</v>
      </c>
    </row>
    <row r="747" spans="1:5" x14ac:dyDescent="0.25">
      <c r="A747" t="s">
        <v>744</v>
      </c>
      <c r="B747">
        <v>3.6434296818066398E-4</v>
      </c>
      <c r="C747">
        <v>6</v>
      </c>
      <c r="D747">
        <v>16468</v>
      </c>
      <c r="E747" t="str">
        <f t="shared" si="11"/>
        <v>South Carolina</v>
      </c>
    </row>
    <row r="748" spans="1:5" x14ac:dyDescent="0.25">
      <c r="A748" t="s">
        <v>745</v>
      </c>
      <c r="B748">
        <v>2.4131097672441801E-4</v>
      </c>
      <c r="C748">
        <v>33</v>
      </c>
      <c r="D748">
        <v>136753</v>
      </c>
      <c r="E748" t="str">
        <f t="shared" si="11"/>
        <v>Pennsylvania</v>
      </c>
    </row>
    <row r="749" spans="1:5" x14ac:dyDescent="0.25">
      <c r="A749" t="s">
        <v>746</v>
      </c>
      <c r="B749">
        <v>5.5058100785299003E-4</v>
      </c>
      <c r="C749">
        <v>19</v>
      </c>
      <c r="D749">
        <v>34509</v>
      </c>
      <c r="E749" t="str">
        <f t="shared" si="11"/>
        <v>North Carolina</v>
      </c>
    </row>
    <row r="750" spans="1:5" x14ac:dyDescent="0.25">
      <c r="A750" t="s">
        <v>747</v>
      </c>
      <c r="B750">
        <v>6.0389216516720801E-4</v>
      </c>
      <c r="C750">
        <v>226</v>
      </c>
      <c r="D750">
        <v>374239</v>
      </c>
      <c r="E750" t="str">
        <f t="shared" si="11"/>
        <v>Tennessee</v>
      </c>
    </row>
    <row r="751" spans="1:5" x14ac:dyDescent="0.25">
      <c r="A751" t="s">
        <v>748</v>
      </c>
      <c r="B751" s="1">
        <v>9.5156532495921294E-5</v>
      </c>
      <c r="C751">
        <v>1</v>
      </c>
      <c r="D751">
        <v>10509</v>
      </c>
      <c r="E751" t="str">
        <f t="shared" si="11"/>
        <v>North Carolina</v>
      </c>
    </row>
    <row r="752" spans="1:5" x14ac:dyDescent="0.25">
      <c r="A752" t="s">
        <v>749</v>
      </c>
      <c r="B752">
        <v>7.0521861777150796E-4</v>
      </c>
      <c r="C752">
        <v>8</v>
      </c>
      <c r="D752">
        <v>11344</v>
      </c>
      <c r="E752" t="str">
        <f t="shared" si="11"/>
        <v>Indiana</v>
      </c>
    </row>
    <row r="753" spans="1:5" x14ac:dyDescent="0.25">
      <c r="A753" t="s">
        <v>750</v>
      </c>
      <c r="B753">
        <v>4.3911170778094802E-3</v>
      </c>
      <c r="C753">
        <v>157</v>
      </c>
      <c r="D753">
        <v>35754</v>
      </c>
      <c r="E753" t="str">
        <f t="shared" si="11"/>
        <v>Kentucky</v>
      </c>
    </row>
    <row r="754" spans="1:5" x14ac:dyDescent="0.25">
      <c r="A754" t="s">
        <v>751</v>
      </c>
      <c r="B754">
        <v>3.2374100719424398E-2</v>
      </c>
      <c r="C754">
        <v>63</v>
      </c>
      <c r="D754">
        <v>1946</v>
      </c>
      <c r="E754" t="str">
        <f t="shared" si="11"/>
        <v>Missouri</v>
      </c>
    </row>
    <row r="755" spans="1:5" x14ac:dyDescent="0.25">
      <c r="A755" t="s">
        <v>752</v>
      </c>
      <c r="B755">
        <v>0</v>
      </c>
      <c r="C755">
        <v>0</v>
      </c>
      <c r="D755">
        <v>2339</v>
      </c>
      <c r="E755" t="str">
        <f t="shared" si="11"/>
        <v>Iowa</v>
      </c>
    </row>
    <row r="756" spans="1:5" x14ac:dyDescent="0.25">
      <c r="A756" t="s">
        <v>753</v>
      </c>
      <c r="B756" s="1">
        <v>4.7262329560204798E-5</v>
      </c>
      <c r="C756">
        <v>4</v>
      </c>
      <c r="D756">
        <v>84634</v>
      </c>
      <c r="E756" t="str">
        <f t="shared" si="11"/>
        <v>Utah</v>
      </c>
    </row>
    <row r="757" spans="1:5" x14ac:dyDescent="0.25">
      <c r="A757" t="s">
        <v>754</v>
      </c>
      <c r="B757">
        <v>4.5938993017269298E-4</v>
      </c>
      <c r="C757">
        <v>5</v>
      </c>
      <c r="D757">
        <v>10884</v>
      </c>
      <c r="E757" t="str">
        <f t="shared" si="11"/>
        <v>South Dakota</v>
      </c>
    </row>
    <row r="758" spans="1:5" x14ac:dyDescent="0.25">
      <c r="A758" t="s">
        <v>755</v>
      </c>
      <c r="B758">
        <v>3.26370757180116E-4</v>
      </c>
      <c r="C758">
        <v>1</v>
      </c>
      <c r="D758">
        <v>3064</v>
      </c>
      <c r="E758" t="str">
        <f t="shared" si="11"/>
        <v>Nebraska</v>
      </c>
    </row>
    <row r="759" spans="1:5" x14ac:dyDescent="0.25">
      <c r="A759" t="s">
        <v>756</v>
      </c>
      <c r="B759">
        <v>0</v>
      </c>
      <c r="C759">
        <v>0</v>
      </c>
      <c r="D759">
        <v>7093</v>
      </c>
      <c r="E759" t="str">
        <f t="shared" si="11"/>
        <v>Georgia</v>
      </c>
    </row>
    <row r="760" spans="1:5" x14ac:dyDescent="0.25">
      <c r="A760" t="s">
        <v>757</v>
      </c>
      <c r="B760">
        <v>3.1685678073511899E-4</v>
      </c>
      <c r="C760">
        <v>1</v>
      </c>
      <c r="D760">
        <v>3156</v>
      </c>
      <c r="E760" t="str">
        <f t="shared" si="11"/>
        <v>Montana</v>
      </c>
    </row>
    <row r="761" spans="1:5" x14ac:dyDescent="0.25">
      <c r="A761" t="s">
        <v>758</v>
      </c>
      <c r="B761">
        <v>2.1755683672364199E-4</v>
      </c>
      <c r="C761">
        <v>2</v>
      </c>
      <c r="D761">
        <v>9193</v>
      </c>
      <c r="E761" t="str">
        <f t="shared" si="11"/>
        <v>Nebraska</v>
      </c>
    </row>
    <row r="762" spans="1:5" x14ac:dyDescent="0.25">
      <c r="A762" t="s">
        <v>759</v>
      </c>
      <c r="B762">
        <v>9.2592592592593004E-3</v>
      </c>
      <c r="C762">
        <v>43</v>
      </c>
      <c r="D762">
        <v>4644</v>
      </c>
      <c r="E762" t="str">
        <f t="shared" si="11"/>
        <v>Texas</v>
      </c>
    </row>
    <row r="763" spans="1:5" x14ac:dyDescent="0.25">
      <c r="A763" t="s">
        <v>760</v>
      </c>
      <c r="B763">
        <v>5.0403225806450104E-4</v>
      </c>
      <c r="C763">
        <v>1</v>
      </c>
      <c r="D763">
        <v>1984</v>
      </c>
      <c r="E763" t="str">
        <f t="shared" si="11"/>
        <v>South Dakota</v>
      </c>
    </row>
    <row r="764" spans="1:5" x14ac:dyDescent="0.25">
      <c r="A764" t="s">
        <v>761</v>
      </c>
      <c r="B764">
        <v>0</v>
      </c>
      <c r="C764">
        <v>0</v>
      </c>
      <c r="D764">
        <v>727</v>
      </c>
      <c r="E764" t="str">
        <f t="shared" si="11"/>
        <v>New Mexico</v>
      </c>
    </row>
    <row r="765" spans="1:5" x14ac:dyDescent="0.25">
      <c r="A765" t="s">
        <v>762</v>
      </c>
      <c r="B765">
        <v>2.9691211401427998E-4</v>
      </c>
      <c r="C765">
        <v>2</v>
      </c>
      <c r="D765">
        <v>6736</v>
      </c>
      <c r="E765" t="str">
        <f t="shared" si="11"/>
        <v>Louisiana</v>
      </c>
    </row>
    <row r="766" spans="1:5" x14ac:dyDescent="0.25">
      <c r="A766" t="s">
        <v>773</v>
      </c>
      <c r="B766">
        <v>2.8661507595295599E-4</v>
      </c>
      <c r="C766">
        <v>2</v>
      </c>
      <c r="D766">
        <v>6978</v>
      </c>
      <c r="E766" t="str">
        <f t="shared" si="11"/>
        <v>Texas</v>
      </c>
    </row>
    <row r="767" spans="1:5" x14ac:dyDescent="0.25">
      <c r="A767" t="s">
        <v>774</v>
      </c>
      <c r="B767">
        <v>2.9686804215522901E-4</v>
      </c>
      <c r="C767">
        <v>4</v>
      </c>
      <c r="D767">
        <v>13474</v>
      </c>
      <c r="E767" t="str">
        <f t="shared" si="11"/>
        <v>Indiana</v>
      </c>
    </row>
    <row r="768" spans="1:5" x14ac:dyDescent="0.25">
      <c r="A768" t="s">
        <v>775</v>
      </c>
      <c r="B768">
        <v>0</v>
      </c>
      <c r="C768">
        <v>0</v>
      </c>
      <c r="D768">
        <v>7239</v>
      </c>
      <c r="E768" t="str">
        <f t="shared" si="11"/>
        <v>Georgia</v>
      </c>
    </row>
    <row r="769" spans="1:5" x14ac:dyDescent="0.25">
      <c r="A769" t="s">
        <v>776</v>
      </c>
      <c r="B769">
        <v>6.0896041757285604E-4</v>
      </c>
      <c r="C769">
        <v>7</v>
      </c>
      <c r="D769">
        <v>11495</v>
      </c>
      <c r="E769" t="str">
        <f t="shared" si="11"/>
        <v>Indiana</v>
      </c>
    </row>
    <row r="770" spans="1:5" x14ac:dyDescent="0.25">
      <c r="A770" t="s">
        <v>777</v>
      </c>
      <c r="B770">
        <v>0</v>
      </c>
      <c r="C770">
        <v>0</v>
      </c>
      <c r="D770">
        <v>2353</v>
      </c>
      <c r="E770" t="str">
        <f t="shared" si="11"/>
        <v>Iowa</v>
      </c>
    </row>
    <row r="771" spans="1:5" x14ac:dyDescent="0.25">
      <c r="A771" t="s">
        <v>778</v>
      </c>
      <c r="B771">
        <v>0</v>
      </c>
      <c r="C771">
        <v>0</v>
      </c>
      <c r="D771">
        <v>1268</v>
      </c>
      <c r="E771" t="str">
        <f t="shared" ref="E771:E834" si="12">IFERROR(RIGHT(A771,LEN(A771)-FIND(",",A771)-1),"DC")</f>
        <v>Kansas</v>
      </c>
    </row>
    <row r="772" spans="1:5" x14ac:dyDescent="0.25">
      <c r="A772" t="s">
        <v>779</v>
      </c>
      <c r="B772">
        <v>0</v>
      </c>
      <c r="C772">
        <v>0</v>
      </c>
      <c r="D772">
        <v>3469</v>
      </c>
      <c r="E772" t="str">
        <f t="shared" si="12"/>
        <v>Tennessee</v>
      </c>
    </row>
    <row r="773" spans="1:5" x14ac:dyDescent="0.25">
      <c r="A773" t="s">
        <v>780</v>
      </c>
      <c r="B773">
        <v>4.1597337770382599E-4</v>
      </c>
      <c r="C773">
        <v>1</v>
      </c>
      <c r="D773">
        <v>2404</v>
      </c>
      <c r="E773" t="str">
        <f t="shared" si="12"/>
        <v>Montana</v>
      </c>
    </row>
    <row r="774" spans="1:5" x14ac:dyDescent="0.25">
      <c r="A774" t="s">
        <v>781</v>
      </c>
      <c r="B774">
        <v>1.1934849761302501E-3</v>
      </c>
      <c r="C774">
        <v>17</v>
      </c>
      <c r="D774">
        <v>14244</v>
      </c>
      <c r="E774" t="str">
        <f t="shared" si="12"/>
        <v>Ohio</v>
      </c>
    </row>
    <row r="775" spans="1:5" x14ac:dyDescent="0.25">
      <c r="A775" t="s">
        <v>763</v>
      </c>
      <c r="B775">
        <v>2.33590282644247E-4</v>
      </c>
      <c r="C775">
        <v>4</v>
      </c>
      <c r="D775">
        <v>17124</v>
      </c>
      <c r="E775" t="str">
        <f t="shared" si="12"/>
        <v>Alabama</v>
      </c>
    </row>
    <row r="776" spans="1:5" x14ac:dyDescent="0.25">
      <c r="A776" t="s">
        <v>764</v>
      </c>
      <c r="B776">
        <v>3.3391268611349101E-4</v>
      </c>
      <c r="C776">
        <v>78</v>
      </c>
      <c r="D776">
        <v>233594</v>
      </c>
      <c r="E776" t="str">
        <f t="shared" si="12"/>
        <v>Georgia</v>
      </c>
    </row>
    <row r="777" spans="1:5" x14ac:dyDescent="0.25">
      <c r="A777" t="s">
        <v>765</v>
      </c>
      <c r="B777">
        <v>4.2680324370469798E-4</v>
      </c>
      <c r="C777">
        <v>12</v>
      </c>
      <c r="D777">
        <v>28116</v>
      </c>
      <c r="E777" t="str">
        <f t="shared" si="12"/>
        <v>Illinois</v>
      </c>
    </row>
    <row r="778" spans="1:5" x14ac:dyDescent="0.25">
      <c r="A778" t="s">
        <v>766</v>
      </c>
      <c r="B778">
        <v>3.3350008337507098E-4</v>
      </c>
      <c r="C778">
        <v>6</v>
      </c>
      <c r="D778">
        <v>17991</v>
      </c>
      <c r="E778" t="str">
        <f t="shared" si="12"/>
        <v>Indiana</v>
      </c>
    </row>
    <row r="779" spans="1:5" x14ac:dyDescent="0.25">
      <c r="A779" t="s">
        <v>767</v>
      </c>
      <c r="B779">
        <v>0</v>
      </c>
      <c r="C779">
        <v>0</v>
      </c>
      <c r="D779">
        <v>2708</v>
      </c>
      <c r="E779" t="str">
        <f t="shared" si="12"/>
        <v>Missouri</v>
      </c>
    </row>
    <row r="780" spans="1:5" x14ac:dyDescent="0.25">
      <c r="A780" t="s">
        <v>768</v>
      </c>
      <c r="B780">
        <v>2.2629554197783799E-4</v>
      </c>
      <c r="C780">
        <v>1</v>
      </c>
      <c r="D780">
        <v>4419</v>
      </c>
      <c r="E780" t="str">
        <f t="shared" si="12"/>
        <v>Tennessee</v>
      </c>
    </row>
    <row r="781" spans="1:5" x14ac:dyDescent="0.25">
      <c r="A781" t="s">
        <v>782</v>
      </c>
      <c r="B781">
        <v>0</v>
      </c>
      <c r="C781">
        <v>0</v>
      </c>
      <c r="D781">
        <v>7765</v>
      </c>
      <c r="E781" t="str">
        <f t="shared" si="12"/>
        <v>California</v>
      </c>
    </row>
    <row r="782" spans="1:5" x14ac:dyDescent="0.25">
      <c r="A782" t="s">
        <v>783</v>
      </c>
      <c r="B782">
        <v>3.32917186849801E-4</v>
      </c>
      <c r="C782">
        <v>12</v>
      </c>
      <c r="D782">
        <v>36045</v>
      </c>
      <c r="E782" t="str">
        <f t="shared" si="12"/>
        <v>Indiana</v>
      </c>
    </row>
    <row r="783" spans="1:5" x14ac:dyDescent="0.25">
      <c r="A783" t="s">
        <v>784</v>
      </c>
      <c r="B783">
        <v>1.77588350204205E-4</v>
      </c>
      <c r="C783">
        <v>1</v>
      </c>
      <c r="D783">
        <v>5631</v>
      </c>
      <c r="E783" t="str">
        <f t="shared" si="12"/>
        <v>Iowa</v>
      </c>
    </row>
    <row r="784" spans="1:5" x14ac:dyDescent="0.25">
      <c r="A784" t="s">
        <v>785</v>
      </c>
      <c r="B784">
        <v>0</v>
      </c>
      <c r="C784">
        <v>0</v>
      </c>
      <c r="D784">
        <v>12404</v>
      </c>
      <c r="E784" t="str">
        <f t="shared" si="12"/>
        <v>New York</v>
      </c>
    </row>
    <row r="785" spans="1:5" x14ac:dyDescent="0.25">
      <c r="A785" t="s">
        <v>786</v>
      </c>
      <c r="B785">
        <v>1.7616847126422601E-4</v>
      </c>
      <c r="C785">
        <v>13</v>
      </c>
      <c r="D785">
        <v>73793</v>
      </c>
      <c r="E785" t="str">
        <f t="shared" si="12"/>
        <v>Ohio</v>
      </c>
    </row>
    <row r="786" spans="1:5" x14ac:dyDescent="0.25">
      <c r="A786" t="s">
        <v>787</v>
      </c>
      <c r="B786">
        <v>0</v>
      </c>
      <c r="C786">
        <v>0</v>
      </c>
      <c r="D786">
        <v>7948</v>
      </c>
      <c r="E786" t="str">
        <f t="shared" si="12"/>
        <v>Oklahoma</v>
      </c>
    </row>
    <row r="787" spans="1:5" x14ac:dyDescent="0.25">
      <c r="A787" t="s">
        <v>788</v>
      </c>
      <c r="B787">
        <v>3.5586621554872799E-4</v>
      </c>
      <c r="C787">
        <v>67</v>
      </c>
      <c r="D787">
        <v>188273</v>
      </c>
      <c r="E787" t="str">
        <f t="shared" si="12"/>
        <v>Pennsylvania</v>
      </c>
    </row>
    <row r="788" spans="1:5" x14ac:dyDescent="0.25">
      <c r="A788" t="s">
        <v>789</v>
      </c>
      <c r="B788">
        <v>0</v>
      </c>
      <c r="C788">
        <v>0</v>
      </c>
      <c r="D788">
        <v>8548</v>
      </c>
      <c r="E788" t="str">
        <f t="shared" si="12"/>
        <v>Colorado</v>
      </c>
    </row>
    <row r="789" spans="1:5" x14ac:dyDescent="0.25">
      <c r="A789" t="s">
        <v>790</v>
      </c>
      <c r="B789" s="1">
        <v>6.7380904251734805E-5</v>
      </c>
      <c r="C789">
        <v>1</v>
      </c>
      <c r="D789">
        <v>14841</v>
      </c>
      <c r="E789" t="str">
        <f t="shared" si="12"/>
        <v>Michigan</v>
      </c>
    </row>
    <row r="790" spans="1:5" x14ac:dyDescent="0.25">
      <c r="A790" t="s">
        <v>791</v>
      </c>
      <c r="B790">
        <v>0</v>
      </c>
      <c r="C790">
        <v>0</v>
      </c>
      <c r="D790">
        <v>1397</v>
      </c>
      <c r="E790" t="str">
        <f t="shared" si="12"/>
        <v>Texas</v>
      </c>
    </row>
    <row r="791" spans="1:5" x14ac:dyDescent="0.25">
      <c r="A791" t="s">
        <v>792</v>
      </c>
      <c r="B791">
        <v>0</v>
      </c>
      <c r="C791">
        <v>0</v>
      </c>
      <c r="D791">
        <v>1673</v>
      </c>
      <c r="E791" t="str">
        <f t="shared" si="12"/>
        <v>Alaska</v>
      </c>
    </row>
    <row r="792" spans="1:5" x14ac:dyDescent="0.25">
      <c r="A792" t="s">
        <v>793</v>
      </c>
      <c r="B792">
        <v>2.7233115468405702E-4</v>
      </c>
      <c r="C792">
        <v>1</v>
      </c>
      <c r="D792">
        <v>3672</v>
      </c>
      <c r="E792" t="str">
        <f t="shared" si="12"/>
        <v>Missouri</v>
      </c>
    </row>
    <row r="793" spans="1:5" x14ac:dyDescent="0.25">
      <c r="A793" t="s">
        <v>794</v>
      </c>
      <c r="B793">
        <v>1.53327200245301E-4</v>
      </c>
      <c r="C793">
        <v>25</v>
      </c>
      <c r="D793">
        <v>163050</v>
      </c>
      <c r="E793" t="str">
        <f t="shared" si="12"/>
        <v>Texas</v>
      </c>
    </row>
    <row r="794" spans="1:5" x14ac:dyDescent="0.25">
      <c r="A794" t="s">
        <v>795</v>
      </c>
      <c r="B794">
        <v>4.7237029608904099E-4</v>
      </c>
      <c r="C794">
        <v>179</v>
      </c>
      <c r="D794">
        <v>378940</v>
      </c>
      <c r="E794" t="str">
        <f t="shared" si="12"/>
        <v>Colorado</v>
      </c>
    </row>
    <row r="795" spans="1:5" x14ac:dyDescent="0.25">
      <c r="A795" t="s">
        <v>796</v>
      </c>
      <c r="B795">
        <v>1.18471206345938E-3</v>
      </c>
      <c r="C795">
        <v>23</v>
      </c>
      <c r="D795">
        <v>19414</v>
      </c>
      <c r="E795" t="str">
        <f t="shared" si="12"/>
        <v>Iowa</v>
      </c>
    </row>
    <row r="796" spans="1:5" x14ac:dyDescent="0.25">
      <c r="A796" t="s">
        <v>797</v>
      </c>
      <c r="B796" s="1">
        <v>1.7086131187338199E-5</v>
      </c>
      <c r="C796">
        <v>1</v>
      </c>
      <c r="D796">
        <v>58527</v>
      </c>
      <c r="E796" t="str">
        <f t="shared" si="12"/>
        <v>Oregon</v>
      </c>
    </row>
    <row r="797" spans="1:5" x14ac:dyDescent="0.25">
      <c r="A797" t="s">
        <v>798</v>
      </c>
      <c r="B797">
        <v>6.1624649859943897E-2</v>
      </c>
      <c r="C797">
        <v>264</v>
      </c>
      <c r="D797">
        <v>4284</v>
      </c>
      <c r="E797" t="str">
        <f t="shared" si="12"/>
        <v>Arkansas</v>
      </c>
    </row>
    <row r="798" spans="1:5" x14ac:dyDescent="0.25">
      <c r="A798" t="s">
        <v>769</v>
      </c>
      <c r="B798">
        <v>0</v>
      </c>
      <c r="C798">
        <v>0</v>
      </c>
      <c r="D798">
        <v>6463</v>
      </c>
      <c r="E798" t="str">
        <f t="shared" si="12"/>
        <v>Florida</v>
      </c>
    </row>
    <row r="799" spans="1:5" x14ac:dyDescent="0.25">
      <c r="A799" t="s">
        <v>770</v>
      </c>
      <c r="B799">
        <v>2.0600674808724899E-2</v>
      </c>
      <c r="C799">
        <v>867</v>
      </c>
      <c r="D799">
        <v>42086</v>
      </c>
      <c r="E799" t="str">
        <f t="shared" si="12"/>
        <v>Mississippi</v>
      </c>
    </row>
    <row r="800" spans="1:5" x14ac:dyDescent="0.25">
      <c r="A800" t="s">
        <v>799</v>
      </c>
      <c r="B800">
        <v>0</v>
      </c>
      <c r="C800">
        <v>0</v>
      </c>
      <c r="D800">
        <v>620</v>
      </c>
      <c r="E800" t="str">
        <f t="shared" si="12"/>
        <v>Nebraska</v>
      </c>
    </row>
    <row r="801" spans="1:5" x14ac:dyDescent="0.25">
      <c r="A801" t="s">
        <v>800</v>
      </c>
      <c r="B801">
        <v>1.9181585677748799E-3</v>
      </c>
      <c r="C801">
        <v>3</v>
      </c>
      <c r="D801">
        <v>1564</v>
      </c>
      <c r="E801" t="str">
        <f t="shared" si="12"/>
        <v>South Dakota</v>
      </c>
    </row>
    <row r="802" spans="1:5" x14ac:dyDescent="0.25">
      <c r="A802" t="s">
        <v>801</v>
      </c>
      <c r="B802">
        <v>0</v>
      </c>
      <c r="C802">
        <v>0</v>
      </c>
      <c r="D802">
        <v>1865</v>
      </c>
      <c r="E802" t="str">
        <f t="shared" si="12"/>
        <v>Oklahoma</v>
      </c>
    </row>
    <row r="803" spans="1:5" x14ac:dyDescent="0.25">
      <c r="A803" t="s">
        <v>802</v>
      </c>
      <c r="B803">
        <v>0</v>
      </c>
      <c r="C803">
        <v>0</v>
      </c>
      <c r="D803">
        <v>1078</v>
      </c>
      <c r="E803" t="str">
        <f t="shared" si="12"/>
        <v>South Dakota</v>
      </c>
    </row>
    <row r="804" spans="1:5" x14ac:dyDescent="0.25">
      <c r="A804" t="s">
        <v>771</v>
      </c>
      <c r="B804">
        <v>9.3861460484323501E-4</v>
      </c>
      <c r="C804">
        <v>5</v>
      </c>
      <c r="D804">
        <v>5327</v>
      </c>
      <c r="E804" t="str">
        <f t="shared" si="12"/>
        <v>Illinois</v>
      </c>
    </row>
    <row r="805" spans="1:5" x14ac:dyDescent="0.25">
      <c r="A805" t="s">
        <v>772</v>
      </c>
      <c r="B805">
        <v>0</v>
      </c>
      <c r="C805">
        <v>0</v>
      </c>
      <c r="D805">
        <v>7067</v>
      </c>
      <c r="E805" t="str">
        <f t="shared" si="12"/>
        <v>Texas</v>
      </c>
    </row>
    <row r="806" spans="1:5" x14ac:dyDescent="0.25">
      <c r="A806" t="s">
        <v>803</v>
      </c>
      <c r="B806">
        <v>0</v>
      </c>
      <c r="C806">
        <v>0</v>
      </c>
      <c r="D806">
        <v>717</v>
      </c>
      <c r="E806" t="str">
        <f t="shared" si="12"/>
        <v>Texas</v>
      </c>
    </row>
    <row r="807" spans="1:5" x14ac:dyDescent="0.25">
      <c r="A807" t="s">
        <v>804</v>
      </c>
      <c r="B807">
        <v>2.6831231553525698E-4</v>
      </c>
      <c r="C807">
        <v>1</v>
      </c>
      <c r="D807">
        <v>3727</v>
      </c>
      <c r="E807" t="str">
        <f t="shared" si="12"/>
        <v>Virginia</v>
      </c>
    </row>
    <row r="808" spans="1:5" x14ac:dyDescent="0.25">
      <c r="A808" t="s">
        <v>805</v>
      </c>
      <c r="B808">
        <v>1.6440608302506999E-3</v>
      </c>
      <c r="C808">
        <v>4</v>
      </c>
      <c r="D808">
        <v>2433</v>
      </c>
      <c r="E808" t="str">
        <f t="shared" si="12"/>
        <v>North Dakota</v>
      </c>
    </row>
    <row r="809" spans="1:5" x14ac:dyDescent="0.25">
      <c r="A809" t="s">
        <v>806</v>
      </c>
      <c r="B809">
        <v>1.0158730158730199E-3</v>
      </c>
      <c r="C809">
        <v>8</v>
      </c>
      <c r="D809">
        <v>7875</v>
      </c>
      <c r="E809" t="str">
        <f t="shared" si="12"/>
        <v>Iowa</v>
      </c>
    </row>
    <row r="810" spans="1:5" x14ac:dyDescent="0.25">
      <c r="A810" t="s">
        <v>807</v>
      </c>
      <c r="B810">
        <v>0</v>
      </c>
      <c r="C810">
        <v>0</v>
      </c>
      <c r="D810">
        <v>5141</v>
      </c>
      <c r="E810" t="str">
        <f t="shared" si="12"/>
        <v>Kansas</v>
      </c>
    </row>
    <row r="811" spans="1:5" x14ac:dyDescent="0.25">
      <c r="A811" t="s">
        <v>808</v>
      </c>
      <c r="B811">
        <v>0</v>
      </c>
      <c r="C811">
        <v>0</v>
      </c>
      <c r="D811">
        <v>11756</v>
      </c>
      <c r="E811" t="str">
        <f t="shared" si="12"/>
        <v>Michigan</v>
      </c>
    </row>
    <row r="812" spans="1:5" x14ac:dyDescent="0.25">
      <c r="A812" t="s">
        <v>809</v>
      </c>
      <c r="B812" s="1">
        <v>7.2395569391203702E-5</v>
      </c>
      <c r="C812">
        <v>1</v>
      </c>
      <c r="D812">
        <v>13813</v>
      </c>
      <c r="E812" t="str">
        <f t="shared" si="12"/>
        <v>Tennessee</v>
      </c>
    </row>
    <row r="813" spans="1:5" x14ac:dyDescent="0.25">
      <c r="A813" t="s">
        <v>810</v>
      </c>
      <c r="B813">
        <v>0</v>
      </c>
      <c r="C813">
        <v>0</v>
      </c>
      <c r="D813">
        <v>1896</v>
      </c>
      <c r="E813" t="str">
        <f t="shared" si="12"/>
        <v>Alaska</v>
      </c>
    </row>
    <row r="814" spans="1:5" x14ac:dyDescent="0.25">
      <c r="A814" t="s">
        <v>811</v>
      </c>
      <c r="B814">
        <v>6.9037970883986102E-3</v>
      </c>
      <c r="C814">
        <v>46</v>
      </c>
      <c r="D814">
        <v>6663</v>
      </c>
      <c r="E814" t="str">
        <f t="shared" si="12"/>
        <v>South Carolina</v>
      </c>
    </row>
    <row r="815" spans="1:5" x14ac:dyDescent="0.25">
      <c r="A815" t="s">
        <v>812</v>
      </c>
      <c r="B815">
        <v>1.8188432157151201E-4</v>
      </c>
      <c r="C815">
        <v>1</v>
      </c>
      <c r="D815">
        <v>5498</v>
      </c>
      <c r="E815" t="str">
        <f t="shared" si="12"/>
        <v>Texas</v>
      </c>
    </row>
    <row r="816" spans="1:5" x14ac:dyDescent="0.25">
      <c r="A816" t="s">
        <v>813</v>
      </c>
      <c r="B816">
        <v>6.30119722747291E-4</v>
      </c>
      <c r="C816">
        <v>3</v>
      </c>
      <c r="D816">
        <v>4761</v>
      </c>
      <c r="E816" t="str">
        <f t="shared" si="12"/>
        <v>Virginia</v>
      </c>
    </row>
    <row r="817" spans="1:5" x14ac:dyDescent="0.25">
      <c r="A817" t="s">
        <v>814</v>
      </c>
      <c r="B817">
        <v>6.1438911724487301E-4</v>
      </c>
      <c r="C817">
        <v>297</v>
      </c>
      <c r="D817">
        <v>483407</v>
      </c>
      <c r="E817" t="str">
        <f t="shared" si="12"/>
        <v>DC</v>
      </c>
    </row>
    <row r="818" spans="1:5" x14ac:dyDescent="0.25">
      <c r="A818" t="s">
        <v>815</v>
      </c>
      <c r="B818">
        <v>0</v>
      </c>
      <c r="C818">
        <v>0</v>
      </c>
      <c r="D818">
        <v>1407</v>
      </c>
      <c r="E818" t="str">
        <f t="shared" si="12"/>
        <v>North Dakota</v>
      </c>
    </row>
    <row r="819" spans="1:5" x14ac:dyDescent="0.25">
      <c r="A819" t="s">
        <v>816</v>
      </c>
      <c r="B819">
        <v>0</v>
      </c>
      <c r="C819">
        <v>0</v>
      </c>
      <c r="D819">
        <v>2117</v>
      </c>
      <c r="E819" t="str">
        <f t="shared" si="12"/>
        <v>Florida</v>
      </c>
    </row>
    <row r="820" spans="1:5" x14ac:dyDescent="0.25">
      <c r="A820" t="s">
        <v>817</v>
      </c>
      <c r="B820">
        <v>0</v>
      </c>
      <c r="C820">
        <v>0</v>
      </c>
      <c r="D820">
        <v>1295</v>
      </c>
      <c r="E820" t="str">
        <f t="shared" si="12"/>
        <v>Nebraska</v>
      </c>
    </row>
    <row r="821" spans="1:5" x14ac:dyDescent="0.25">
      <c r="A821" t="s">
        <v>818</v>
      </c>
      <c r="B821">
        <v>0</v>
      </c>
      <c r="C821">
        <v>0</v>
      </c>
      <c r="D821">
        <v>1071</v>
      </c>
      <c r="E821" t="str">
        <f t="shared" si="12"/>
        <v>West Virginia</v>
      </c>
    </row>
    <row r="822" spans="1:5" x14ac:dyDescent="0.25">
      <c r="A822" t="s">
        <v>819</v>
      </c>
      <c r="B822">
        <v>0</v>
      </c>
      <c r="C822">
        <v>0</v>
      </c>
      <c r="D822">
        <v>4690</v>
      </c>
      <c r="E822" t="str">
        <f t="shared" si="12"/>
        <v>Georgia</v>
      </c>
    </row>
    <row r="823" spans="1:5" x14ac:dyDescent="0.25">
      <c r="A823" t="s">
        <v>820</v>
      </c>
      <c r="B823">
        <v>0</v>
      </c>
      <c r="C823">
        <v>0</v>
      </c>
      <c r="D823">
        <v>4700</v>
      </c>
      <c r="E823" t="str">
        <f t="shared" si="12"/>
        <v>Minnesota</v>
      </c>
    </row>
    <row r="824" spans="1:5" x14ac:dyDescent="0.25">
      <c r="A824" t="s">
        <v>821</v>
      </c>
      <c r="B824">
        <v>1.47188695908129E-4</v>
      </c>
      <c r="C824">
        <v>2</v>
      </c>
      <c r="D824">
        <v>13588</v>
      </c>
      <c r="E824" t="str">
        <f t="shared" si="12"/>
        <v>Nebraska</v>
      </c>
    </row>
    <row r="825" spans="1:5" x14ac:dyDescent="0.25">
      <c r="A825" t="s">
        <v>822</v>
      </c>
      <c r="B825">
        <v>2.4644416279395699E-4</v>
      </c>
      <c r="C825">
        <v>7</v>
      </c>
      <c r="D825">
        <v>28404</v>
      </c>
      <c r="E825" t="str">
        <f t="shared" si="12"/>
        <v>Wisconsin</v>
      </c>
    </row>
    <row r="826" spans="1:5" x14ac:dyDescent="0.25">
      <c r="A826" t="s">
        <v>823</v>
      </c>
      <c r="B826">
        <v>0</v>
      </c>
      <c r="C826">
        <v>0</v>
      </c>
      <c r="D826">
        <v>577</v>
      </c>
      <c r="E826" t="str">
        <f t="shared" si="12"/>
        <v>Colorado</v>
      </c>
    </row>
    <row r="827" spans="1:5" x14ac:dyDescent="0.25">
      <c r="A827" t="s">
        <v>824</v>
      </c>
      <c r="B827">
        <v>0</v>
      </c>
      <c r="C827">
        <v>0</v>
      </c>
      <c r="D827">
        <v>52295</v>
      </c>
      <c r="E827" t="str">
        <f t="shared" si="12"/>
        <v>New Mexico</v>
      </c>
    </row>
    <row r="828" spans="1:5" x14ac:dyDescent="0.25">
      <c r="A828" t="s">
        <v>825</v>
      </c>
      <c r="B828">
        <v>9.4966761633430397E-4</v>
      </c>
      <c r="C828">
        <v>2</v>
      </c>
      <c r="D828">
        <v>2106</v>
      </c>
      <c r="E828" t="str">
        <f t="shared" si="12"/>
        <v>Kansas</v>
      </c>
    </row>
    <row r="829" spans="1:5" x14ac:dyDescent="0.25">
      <c r="A829" t="s">
        <v>826</v>
      </c>
      <c r="B829">
        <v>0</v>
      </c>
      <c r="C829">
        <v>0</v>
      </c>
      <c r="D829">
        <v>1896</v>
      </c>
      <c r="E829" t="str">
        <f t="shared" si="12"/>
        <v>Texas</v>
      </c>
    </row>
    <row r="830" spans="1:5" x14ac:dyDescent="0.25">
      <c r="A830" t="s">
        <v>827</v>
      </c>
      <c r="B830">
        <v>1.19507908611599E-2</v>
      </c>
      <c r="C830">
        <v>34</v>
      </c>
      <c r="D830">
        <v>2845</v>
      </c>
      <c r="E830" t="str">
        <f t="shared" si="12"/>
        <v>Georgia</v>
      </c>
    </row>
    <row r="831" spans="1:5" x14ac:dyDescent="0.25">
      <c r="A831" t="s">
        <v>828</v>
      </c>
      <c r="B831">
        <v>1.3752320704119001E-4</v>
      </c>
      <c r="C831">
        <v>2</v>
      </c>
      <c r="D831">
        <v>14543</v>
      </c>
      <c r="E831" t="str">
        <f t="shared" si="12"/>
        <v>Wisconsin</v>
      </c>
    </row>
    <row r="832" spans="1:5" x14ac:dyDescent="0.25">
      <c r="A832" t="s">
        <v>829</v>
      </c>
      <c r="B832">
        <v>1.59515074174554E-4</v>
      </c>
      <c r="C832">
        <v>1</v>
      </c>
      <c r="D832">
        <v>6269</v>
      </c>
      <c r="E832" t="str">
        <f t="shared" si="12"/>
        <v>Puerto Rico</v>
      </c>
    </row>
    <row r="833" spans="1:5" x14ac:dyDescent="0.25">
      <c r="A833" t="s">
        <v>830</v>
      </c>
      <c r="B833">
        <v>5.7663125948406099E-3</v>
      </c>
      <c r="C833">
        <v>57</v>
      </c>
      <c r="D833">
        <v>9885</v>
      </c>
      <c r="E833" t="str">
        <f t="shared" si="12"/>
        <v>Maryland</v>
      </c>
    </row>
    <row r="834" spans="1:5" x14ac:dyDescent="0.25">
      <c r="A834" t="s">
        <v>831</v>
      </c>
      <c r="B834" s="1">
        <v>4.0333965232175398E-5</v>
      </c>
      <c r="C834">
        <v>1</v>
      </c>
      <c r="D834">
        <v>24793</v>
      </c>
      <c r="E834" t="str">
        <f t="shared" si="12"/>
        <v>South Carolina</v>
      </c>
    </row>
    <row r="835" spans="1:5" x14ac:dyDescent="0.25">
      <c r="A835" t="s">
        <v>832</v>
      </c>
      <c r="B835">
        <v>0</v>
      </c>
      <c r="C835">
        <v>0</v>
      </c>
      <c r="D835">
        <v>36554</v>
      </c>
      <c r="E835" t="str">
        <f t="shared" ref="E835:E898" si="13">IFERROR(RIGHT(A835,LEN(A835)-FIND(",",A835)-1),"DC")</f>
        <v>Georgia</v>
      </c>
    </row>
    <row r="836" spans="1:5" x14ac:dyDescent="0.25">
      <c r="A836" t="s">
        <v>833</v>
      </c>
      <c r="B836" s="1">
        <v>5.3072922195140899E-5</v>
      </c>
      <c r="C836">
        <v>5</v>
      </c>
      <c r="D836">
        <v>94210</v>
      </c>
      <c r="E836" t="str">
        <f t="shared" si="13"/>
        <v>Colorado</v>
      </c>
    </row>
    <row r="837" spans="1:5" x14ac:dyDescent="0.25">
      <c r="A837" t="s">
        <v>834</v>
      </c>
      <c r="B837" s="1">
        <v>3.1324395439180601E-5</v>
      </c>
      <c r="C837">
        <v>1</v>
      </c>
      <c r="D837">
        <v>31924</v>
      </c>
      <c r="E837" t="str">
        <f t="shared" si="13"/>
        <v>Georgia</v>
      </c>
    </row>
    <row r="838" spans="1:5" x14ac:dyDescent="0.25">
      <c r="A838" t="s">
        <v>835</v>
      </c>
      <c r="B838">
        <v>1.8885413045997002E-2</v>
      </c>
      <c r="C838">
        <v>163</v>
      </c>
      <c r="D838">
        <v>8631</v>
      </c>
      <c r="E838" t="str">
        <f t="shared" si="13"/>
        <v>Illinois</v>
      </c>
    </row>
    <row r="839" spans="1:5" x14ac:dyDescent="0.25">
      <c r="A839" t="s">
        <v>836</v>
      </c>
      <c r="B839" s="1">
        <v>8.7588683542083601E-5</v>
      </c>
      <c r="C839">
        <v>3</v>
      </c>
      <c r="D839">
        <v>34251</v>
      </c>
      <c r="E839" t="str">
        <f t="shared" si="13"/>
        <v>Kansas</v>
      </c>
    </row>
    <row r="840" spans="1:5" x14ac:dyDescent="0.25">
      <c r="A840" t="s">
        <v>837</v>
      </c>
      <c r="B840">
        <v>6.9985325657523304E-3</v>
      </c>
      <c r="C840">
        <v>124</v>
      </c>
      <c r="D840">
        <v>17718</v>
      </c>
      <c r="E840" t="str">
        <f t="shared" si="13"/>
        <v>Minnesota</v>
      </c>
    </row>
    <row r="841" spans="1:5" x14ac:dyDescent="0.25">
      <c r="A841" t="s">
        <v>838</v>
      </c>
      <c r="B841">
        <v>3.66703337000395E-4</v>
      </c>
      <c r="C841">
        <v>1</v>
      </c>
      <c r="D841">
        <v>2727</v>
      </c>
      <c r="E841" t="str">
        <f t="shared" si="13"/>
        <v>Missouri</v>
      </c>
    </row>
    <row r="842" spans="1:5" x14ac:dyDescent="0.25">
      <c r="A842" t="s">
        <v>839</v>
      </c>
      <c r="B842">
        <v>4.1479065480198803E-4</v>
      </c>
      <c r="C842">
        <v>117</v>
      </c>
      <c r="D842">
        <v>282070</v>
      </c>
      <c r="E842" t="str">
        <f t="shared" si="13"/>
        <v>Nebraska</v>
      </c>
    </row>
    <row r="843" spans="1:5" x14ac:dyDescent="0.25">
      <c r="A843" t="s">
        <v>840</v>
      </c>
      <c r="B843" s="1">
        <v>5.4033608904768799E-5</v>
      </c>
      <c r="C843">
        <v>1</v>
      </c>
      <c r="D843">
        <v>18507</v>
      </c>
      <c r="E843" t="str">
        <f t="shared" si="13"/>
        <v>Nevada</v>
      </c>
    </row>
    <row r="844" spans="1:5" x14ac:dyDescent="0.25">
      <c r="A844" t="s">
        <v>841</v>
      </c>
      <c r="B844">
        <v>1.0514510023829E-4</v>
      </c>
      <c r="C844">
        <v>3</v>
      </c>
      <c r="D844">
        <v>28532</v>
      </c>
      <c r="E844" t="str">
        <f t="shared" si="13"/>
        <v>Oregon</v>
      </c>
    </row>
    <row r="845" spans="1:5" x14ac:dyDescent="0.25">
      <c r="A845" t="s">
        <v>842</v>
      </c>
      <c r="B845">
        <v>8.1499592502032303E-4</v>
      </c>
      <c r="C845">
        <v>1</v>
      </c>
      <c r="D845">
        <v>1227</v>
      </c>
      <c r="E845" t="str">
        <f t="shared" si="13"/>
        <v>South Dakota</v>
      </c>
    </row>
    <row r="846" spans="1:5" x14ac:dyDescent="0.25">
      <c r="A846" t="s">
        <v>843</v>
      </c>
      <c r="B846">
        <v>0</v>
      </c>
      <c r="C846">
        <v>0</v>
      </c>
      <c r="D846">
        <v>11289</v>
      </c>
      <c r="E846" t="str">
        <f t="shared" si="13"/>
        <v>Washington</v>
      </c>
    </row>
    <row r="847" spans="1:5" x14ac:dyDescent="0.25">
      <c r="A847" t="s">
        <v>844</v>
      </c>
      <c r="B847">
        <v>1.3665869490941899E-4</v>
      </c>
      <c r="C847">
        <v>2</v>
      </c>
      <c r="D847">
        <v>14635</v>
      </c>
      <c r="E847" t="str">
        <f t="shared" si="13"/>
        <v>Wisconsin</v>
      </c>
    </row>
    <row r="848" spans="1:5" x14ac:dyDescent="0.25">
      <c r="A848" t="s">
        <v>845</v>
      </c>
      <c r="B848">
        <v>5.1621569756284701E-2</v>
      </c>
      <c r="C848">
        <v>269</v>
      </c>
      <c r="D848">
        <v>5211</v>
      </c>
      <c r="E848" t="str">
        <f t="shared" si="13"/>
        <v>Arkansas</v>
      </c>
    </row>
    <row r="849" spans="1:5" x14ac:dyDescent="0.25">
      <c r="A849" t="s">
        <v>847</v>
      </c>
      <c r="B849">
        <v>6.00744923705431E-4</v>
      </c>
      <c r="C849">
        <v>15</v>
      </c>
      <c r="D849">
        <v>24969</v>
      </c>
      <c r="E849" t="str">
        <f t="shared" si="13"/>
        <v>Indiana</v>
      </c>
    </row>
    <row r="850" spans="1:5" x14ac:dyDescent="0.25">
      <c r="A850" t="s">
        <v>848</v>
      </c>
      <c r="B850">
        <v>1.4054678475163801E-3</v>
      </c>
      <c r="C850">
        <v>73</v>
      </c>
      <c r="D850">
        <v>51940</v>
      </c>
      <c r="E850" t="str">
        <f t="shared" si="13"/>
        <v>Iowa</v>
      </c>
    </row>
    <row r="851" spans="1:5" x14ac:dyDescent="0.25">
      <c r="A851" t="s">
        <v>849</v>
      </c>
      <c r="B851">
        <v>1.13882245757923E-4</v>
      </c>
      <c r="C851">
        <v>1</v>
      </c>
      <c r="D851">
        <v>8781</v>
      </c>
      <c r="E851" t="str">
        <f t="shared" si="13"/>
        <v>Utah</v>
      </c>
    </row>
    <row r="852" spans="1:5" x14ac:dyDescent="0.25">
      <c r="A852" t="s">
        <v>850</v>
      </c>
      <c r="B852">
        <v>0</v>
      </c>
      <c r="C852">
        <v>0</v>
      </c>
      <c r="D852">
        <v>10725</v>
      </c>
      <c r="E852" t="str">
        <f t="shared" si="13"/>
        <v>Massachusetts</v>
      </c>
    </row>
    <row r="853" spans="1:5" x14ac:dyDescent="0.25">
      <c r="A853" t="s">
        <v>851</v>
      </c>
      <c r="B853">
        <v>0</v>
      </c>
      <c r="C853">
        <v>0</v>
      </c>
      <c r="D853">
        <v>1000</v>
      </c>
      <c r="E853" t="str">
        <f t="shared" si="13"/>
        <v>Nebraska</v>
      </c>
    </row>
    <row r="854" spans="1:5" x14ac:dyDescent="0.25">
      <c r="A854" t="s">
        <v>852</v>
      </c>
      <c r="B854">
        <v>2.13978602139786E-2</v>
      </c>
      <c r="C854">
        <v>214</v>
      </c>
      <c r="D854">
        <v>10001</v>
      </c>
      <c r="E854" t="str">
        <f t="shared" si="13"/>
        <v>Missouri</v>
      </c>
    </row>
    <row r="855" spans="1:5" x14ac:dyDescent="0.25">
      <c r="A855" t="s">
        <v>853</v>
      </c>
      <c r="B855">
        <v>3.5816618911177402E-4</v>
      </c>
      <c r="C855">
        <v>1</v>
      </c>
      <c r="D855">
        <v>2792</v>
      </c>
      <c r="E855" t="str">
        <f t="shared" si="13"/>
        <v>North Dakota</v>
      </c>
    </row>
    <row r="856" spans="1:5" x14ac:dyDescent="0.25">
      <c r="A856" t="s">
        <v>854</v>
      </c>
      <c r="B856">
        <v>0</v>
      </c>
      <c r="C856">
        <v>0</v>
      </c>
      <c r="D856">
        <v>13747</v>
      </c>
      <c r="E856" t="str">
        <f t="shared" si="13"/>
        <v>Wisconsin</v>
      </c>
    </row>
    <row r="857" spans="1:5" x14ac:dyDescent="0.25">
      <c r="A857" t="s">
        <v>846</v>
      </c>
      <c r="B857">
        <v>7.8076603044618898E-4</v>
      </c>
      <c r="C857">
        <v>426</v>
      </c>
      <c r="D857">
        <v>545618</v>
      </c>
      <c r="E857" t="str">
        <f t="shared" si="13"/>
        <v>Illinois</v>
      </c>
    </row>
    <row r="858" spans="1:5" x14ac:dyDescent="0.25">
      <c r="A858" t="s">
        <v>855</v>
      </c>
      <c r="B858">
        <v>8.0297573360099597E-3</v>
      </c>
      <c r="C858">
        <v>136</v>
      </c>
      <c r="D858">
        <v>16937</v>
      </c>
      <c r="E858" t="str">
        <f t="shared" si="13"/>
        <v>North Carolina</v>
      </c>
    </row>
    <row r="859" spans="1:5" x14ac:dyDescent="0.25">
      <c r="A859" t="s">
        <v>856</v>
      </c>
      <c r="B859">
        <v>7.1844766595841004E-4</v>
      </c>
      <c r="C859">
        <v>118</v>
      </c>
      <c r="D859">
        <v>164243</v>
      </c>
      <c r="E859" t="str">
        <f t="shared" si="13"/>
        <v>North Carolina</v>
      </c>
    </row>
    <row r="860" spans="1:5" x14ac:dyDescent="0.25">
      <c r="A860" t="s">
        <v>857</v>
      </c>
      <c r="B860" s="1">
        <v>5.5197995208810998E-5</v>
      </c>
      <c r="C860">
        <v>5</v>
      </c>
      <c r="D860">
        <v>90583</v>
      </c>
      <c r="E860" t="str">
        <f t="shared" si="13"/>
        <v>New York</v>
      </c>
    </row>
    <row r="861" spans="1:5" x14ac:dyDescent="0.25">
      <c r="A861" t="s">
        <v>858</v>
      </c>
      <c r="B861">
        <v>3.66113901545506E-4</v>
      </c>
      <c r="C861">
        <v>146</v>
      </c>
      <c r="D861">
        <v>398783</v>
      </c>
      <c r="E861" t="str">
        <f t="shared" si="13"/>
        <v>Florida</v>
      </c>
    </row>
    <row r="862" spans="1:5" x14ac:dyDescent="0.25">
      <c r="A862" t="s">
        <v>859</v>
      </c>
      <c r="B862">
        <v>0</v>
      </c>
      <c r="C862">
        <v>0</v>
      </c>
      <c r="D862">
        <v>2635</v>
      </c>
      <c r="E862" t="str">
        <f t="shared" si="13"/>
        <v>Texas</v>
      </c>
    </row>
    <row r="863" spans="1:5" x14ac:dyDescent="0.25">
      <c r="A863" t="s">
        <v>860</v>
      </c>
      <c r="B863">
        <v>4.7704280155641897E-2</v>
      </c>
      <c r="C863">
        <v>613</v>
      </c>
      <c r="D863">
        <v>12850</v>
      </c>
      <c r="E863" t="str">
        <f t="shared" si="13"/>
        <v>Tennessee</v>
      </c>
    </row>
    <row r="864" spans="1:5" x14ac:dyDescent="0.25">
      <c r="A864" t="s">
        <v>861</v>
      </c>
      <c r="B864">
        <v>0</v>
      </c>
      <c r="C864">
        <v>0</v>
      </c>
      <c r="D864">
        <v>25777</v>
      </c>
      <c r="E864" t="str">
        <f t="shared" si="13"/>
        <v>Colorado</v>
      </c>
    </row>
    <row r="865" spans="1:5" x14ac:dyDescent="0.25">
      <c r="A865" t="s">
        <v>862</v>
      </c>
      <c r="B865">
        <v>0</v>
      </c>
      <c r="C865">
        <v>0</v>
      </c>
      <c r="D865">
        <v>3801</v>
      </c>
      <c r="E865" t="str">
        <f t="shared" si="13"/>
        <v>Georgia</v>
      </c>
    </row>
    <row r="866" spans="1:5" x14ac:dyDescent="0.25">
      <c r="A866" t="s">
        <v>863</v>
      </c>
      <c r="B866">
        <v>1.16618344572638E-3</v>
      </c>
      <c r="C866">
        <v>253</v>
      </c>
      <c r="D866">
        <v>216947</v>
      </c>
      <c r="E866" t="str">
        <f t="shared" si="13"/>
        <v>Louisiana</v>
      </c>
    </row>
    <row r="867" spans="1:5" x14ac:dyDescent="0.25">
      <c r="A867" t="s">
        <v>864</v>
      </c>
      <c r="B867">
        <v>2.3596035865974401E-2</v>
      </c>
      <c r="C867">
        <v>50</v>
      </c>
      <c r="D867">
        <v>2119</v>
      </c>
      <c r="E867" t="str">
        <f t="shared" si="13"/>
        <v>Louisiana</v>
      </c>
    </row>
    <row r="868" spans="1:5" x14ac:dyDescent="0.25">
      <c r="A868" t="s">
        <v>865</v>
      </c>
      <c r="B868">
        <v>6.1652281134405497E-4</v>
      </c>
      <c r="C868">
        <v>2</v>
      </c>
      <c r="D868">
        <v>3244</v>
      </c>
      <c r="E868" t="str">
        <f t="shared" si="13"/>
        <v>Louisiana</v>
      </c>
    </row>
    <row r="869" spans="1:5" x14ac:dyDescent="0.25">
      <c r="A869" t="s">
        <v>866</v>
      </c>
      <c r="B869">
        <v>0</v>
      </c>
      <c r="C869">
        <v>0</v>
      </c>
      <c r="D869">
        <v>7837</v>
      </c>
      <c r="E869" t="str">
        <f t="shared" si="13"/>
        <v>Texas</v>
      </c>
    </row>
    <row r="870" spans="1:5" x14ac:dyDescent="0.25">
      <c r="A870" t="s">
        <v>867</v>
      </c>
      <c r="B870">
        <v>1.21773015099857E-3</v>
      </c>
      <c r="C870">
        <v>35</v>
      </c>
      <c r="D870">
        <v>28742</v>
      </c>
      <c r="E870" t="str">
        <f t="shared" si="13"/>
        <v>Michigan</v>
      </c>
    </row>
    <row r="871" spans="1:5" x14ac:dyDescent="0.25">
      <c r="A871" t="s">
        <v>868</v>
      </c>
      <c r="B871" s="1">
        <v>2.08328993146489E-5</v>
      </c>
      <c r="C871">
        <v>1</v>
      </c>
      <c r="D871">
        <v>48001</v>
      </c>
      <c r="E871" t="str">
        <f t="shared" si="13"/>
        <v>Wisconsin</v>
      </c>
    </row>
    <row r="872" spans="1:5" x14ac:dyDescent="0.25">
      <c r="A872" t="s">
        <v>869</v>
      </c>
      <c r="B872">
        <v>1.2706480304955901E-3</v>
      </c>
      <c r="C872">
        <v>1</v>
      </c>
      <c r="D872">
        <v>787</v>
      </c>
      <c r="E872" t="str">
        <f t="shared" si="13"/>
        <v>Georgia</v>
      </c>
    </row>
    <row r="873" spans="1:5" x14ac:dyDescent="0.25">
      <c r="A873" t="s">
        <v>870</v>
      </c>
      <c r="B873">
        <v>2.1023230669892001E-4</v>
      </c>
      <c r="C873">
        <v>14</v>
      </c>
      <c r="D873">
        <v>66593</v>
      </c>
      <c r="E873" t="str">
        <f t="shared" si="13"/>
        <v>Texas</v>
      </c>
    </row>
    <row r="874" spans="1:5" x14ac:dyDescent="0.25">
      <c r="A874" t="s">
        <v>871</v>
      </c>
      <c r="B874">
        <v>1.7590923083687899E-4</v>
      </c>
      <c r="C874">
        <v>4</v>
      </c>
      <c r="D874">
        <v>22739</v>
      </c>
      <c r="E874" t="str">
        <f t="shared" si="13"/>
        <v>New Mexico</v>
      </c>
    </row>
    <row r="875" spans="1:5" x14ac:dyDescent="0.25">
      <c r="A875" t="s">
        <v>872</v>
      </c>
      <c r="B875">
        <v>0</v>
      </c>
      <c r="C875">
        <v>0</v>
      </c>
      <c r="D875">
        <v>804</v>
      </c>
      <c r="E875" t="str">
        <f t="shared" si="13"/>
        <v>North Dakota</v>
      </c>
    </row>
    <row r="876" spans="1:5" x14ac:dyDescent="0.25">
      <c r="A876" t="s">
        <v>873</v>
      </c>
      <c r="B876">
        <v>5.0770011846334995E-4</v>
      </c>
      <c r="C876">
        <v>3</v>
      </c>
      <c r="D876">
        <v>5909</v>
      </c>
      <c r="E876" t="str">
        <f t="shared" si="13"/>
        <v>Illinois</v>
      </c>
    </row>
    <row r="877" spans="1:5" x14ac:dyDescent="0.25">
      <c r="A877" t="s">
        <v>874</v>
      </c>
      <c r="B877">
        <v>2.8454392509691999E-2</v>
      </c>
      <c r="C877">
        <v>389</v>
      </c>
      <c r="D877">
        <v>13671</v>
      </c>
      <c r="E877" t="str">
        <f t="shared" si="13"/>
        <v>North Carolina</v>
      </c>
    </row>
    <row r="878" spans="1:5" x14ac:dyDescent="0.25">
      <c r="A878" t="s">
        <v>875</v>
      </c>
      <c r="B878">
        <v>2.1729682746629499E-4</v>
      </c>
      <c r="C878">
        <v>1</v>
      </c>
      <c r="D878">
        <v>4602</v>
      </c>
      <c r="E878" t="str">
        <f t="shared" si="13"/>
        <v>South Carolina</v>
      </c>
    </row>
    <row r="879" spans="1:5" x14ac:dyDescent="0.25">
      <c r="A879" t="s">
        <v>876</v>
      </c>
      <c r="B879">
        <v>0</v>
      </c>
      <c r="C879">
        <v>0</v>
      </c>
      <c r="D879">
        <v>1539</v>
      </c>
      <c r="E879" t="str">
        <f t="shared" si="13"/>
        <v>Kentucky</v>
      </c>
    </row>
    <row r="880" spans="1:5" x14ac:dyDescent="0.25">
      <c r="A880" t="s">
        <v>877</v>
      </c>
      <c r="B880">
        <v>0</v>
      </c>
      <c r="C880">
        <v>0</v>
      </c>
      <c r="D880">
        <v>1255</v>
      </c>
      <c r="E880" t="str">
        <f t="shared" si="13"/>
        <v>South Dakota</v>
      </c>
    </row>
    <row r="881" spans="1:5" x14ac:dyDescent="0.25">
      <c r="A881" t="s">
        <v>878</v>
      </c>
      <c r="B881">
        <v>1.5633142261593999E-3</v>
      </c>
      <c r="C881">
        <v>3</v>
      </c>
      <c r="D881">
        <v>1919</v>
      </c>
      <c r="E881" t="str">
        <f t="shared" si="13"/>
        <v>Illinois</v>
      </c>
    </row>
    <row r="882" spans="1:5" x14ac:dyDescent="0.25">
      <c r="A882" t="s">
        <v>879</v>
      </c>
      <c r="B882">
        <v>0</v>
      </c>
      <c r="C882">
        <v>0</v>
      </c>
      <c r="D882">
        <v>1699</v>
      </c>
      <c r="E882" t="str">
        <f t="shared" si="13"/>
        <v>Kansas</v>
      </c>
    </row>
    <row r="883" spans="1:5" x14ac:dyDescent="0.25">
      <c r="A883" t="s">
        <v>880</v>
      </c>
      <c r="B883">
        <v>0</v>
      </c>
      <c r="C883">
        <v>0</v>
      </c>
      <c r="D883">
        <v>558</v>
      </c>
      <c r="E883" t="str">
        <f t="shared" si="13"/>
        <v>Texas</v>
      </c>
    </row>
    <row r="884" spans="1:5" x14ac:dyDescent="0.25">
      <c r="A884" t="s">
        <v>881</v>
      </c>
      <c r="B884">
        <v>0</v>
      </c>
      <c r="C884">
        <v>0</v>
      </c>
      <c r="D884">
        <v>7007</v>
      </c>
      <c r="E884" t="str">
        <f t="shared" si="13"/>
        <v>Georgia</v>
      </c>
    </row>
    <row r="885" spans="1:5" x14ac:dyDescent="0.25">
      <c r="A885" t="s">
        <v>882</v>
      </c>
      <c r="B885">
        <v>4.3987463572880899E-4</v>
      </c>
      <c r="C885">
        <v>8</v>
      </c>
      <c r="D885">
        <v>18187</v>
      </c>
      <c r="E885" t="str">
        <f t="shared" si="13"/>
        <v>Illinois</v>
      </c>
    </row>
    <row r="886" spans="1:5" x14ac:dyDescent="0.25">
      <c r="A886" t="s">
        <v>883</v>
      </c>
      <c r="B886">
        <v>0</v>
      </c>
      <c r="C886">
        <v>0</v>
      </c>
      <c r="D886">
        <v>44315</v>
      </c>
      <c r="E886" t="str">
        <f t="shared" si="13"/>
        <v>California</v>
      </c>
    </row>
    <row r="887" spans="1:5" x14ac:dyDescent="0.25">
      <c r="A887" t="s">
        <v>884</v>
      </c>
      <c r="B887">
        <v>2.5455785845562802E-4</v>
      </c>
      <c r="C887">
        <v>50</v>
      </c>
      <c r="D887">
        <v>196419</v>
      </c>
      <c r="E887" t="str">
        <f t="shared" si="13"/>
        <v>Colorado</v>
      </c>
    </row>
    <row r="888" spans="1:5" x14ac:dyDescent="0.25">
      <c r="A888" t="s">
        <v>885</v>
      </c>
      <c r="B888">
        <v>2.60972281996618E-4</v>
      </c>
      <c r="C888">
        <v>57</v>
      </c>
      <c r="D888">
        <v>218414</v>
      </c>
      <c r="E888" t="str">
        <f t="shared" si="13"/>
        <v>Texas</v>
      </c>
    </row>
    <row r="889" spans="1:5" x14ac:dyDescent="0.25">
      <c r="A889" t="s">
        <v>886</v>
      </c>
      <c r="B889">
        <v>0</v>
      </c>
      <c r="C889">
        <v>0</v>
      </c>
      <c r="D889">
        <v>4649</v>
      </c>
      <c r="E889" t="str">
        <f t="shared" si="13"/>
        <v>Colorado</v>
      </c>
    </row>
    <row r="890" spans="1:5" x14ac:dyDescent="0.25">
      <c r="A890" t="s">
        <v>887</v>
      </c>
      <c r="B890">
        <v>3.3444816053507199E-4</v>
      </c>
      <c r="C890">
        <v>2</v>
      </c>
      <c r="D890">
        <v>5980</v>
      </c>
      <c r="E890" t="str">
        <f t="shared" si="13"/>
        <v>Georgia</v>
      </c>
    </row>
    <row r="891" spans="1:5" x14ac:dyDescent="0.25">
      <c r="A891" t="s">
        <v>888</v>
      </c>
      <c r="B891">
        <v>0</v>
      </c>
      <c r="C891">
        <v>0</v>
      </c>
      <c r="D891">
        <v>664</v>
      </c>
      <c r="E891" t="str">
        <f t="shared" si="13"/>
        <v>Kansas</v>
      </c>
    </row>
    <row r="892" spans="1:5" x14ac:dyDescent="0.25">
      <c r="A892" t="s">
        <v>889</v>
      </c>
      <c r="B892">
        <v>1.8978933383939601E-4</v>
      </c>
      <c r="C892">
        <v>3</v>
      </c>
      <c r="D892">
        <v>15807</v>
      </c>
      <c r="E892" t="str">
        <f t="shared" si="13"/>
        <v>Pennsylvania</v>
      </c>
    </row>
    <row r="893" spans="1:5" x14ac:dyDescent="0.25">
      <c r="A893" t="s">
        <v>890</v>
      </c>
      <c r="B893">
        <v>7.9538307868742798E-4</v>
      </c>
      <c r="C893">
        <v>86</v>
      </c>
      <c r="D893">
        <v>108124</v>
      </c>
      <c r="E893" t="str">
        <f t="shared" si="13"/>
        <v>Indiana</v>
      </c>
    </row>
    <row r="894" spans="1:5" x14ac:dyDescent="0.25">
      <c r="A894" t="s">
        <v>891</v>
      </c>
      <c r="B894" s="1">
        <v>8.9146422999730705E-5</v>
      </c>
      <c r="C894">
        <v>2</v>
      </c>
      <c r="D894">
        <v>22435</v>
      </c>
      <c r="E894" t="str">
        <f t="shared" si="13"/>
        <v>Nevada</v>
      </c>
    </row>
    <row r="895" spans="1:5" x14ac:dyDescent="0.25">
      <c r="A895" t="s">
        <v>892</v>
      </c>
      <c r="B895">
        <v>0</v>
      </c>
      <c r="C895">
        <v>0</v>
      </c>
      <c r="D895">
        <v>553</v>
      </c>
      <c r="E895" t="str">
        <f t="shared" si="13"/>
        <v>Kentucky</v>
      </c>
    </row>
    <row r="896" spans="1:5" x14ac:dyDescent="0.25">
      <c r="A896" t="s">
        <v>893</v>
      </c>
      <c r="B896" s="1">
        <v>7.7017868145401404E-5</v>
      </c>
      <c r="C896">
        <v>1</v>
      </c>
      <c r="D896">
        <v>12984</v>
      </c>
      <c r="E896" t="str">
        <f t="shared" si="13"/>
        <v>Kansas</v>
      </c>
    </row>
    <row r="897" spans="1:5" x14ac:dyDescent="0.25">
      <c r="A897" t="s">
        <v>894</v>
      </c>
      <c r="B897">
        <v>0</v>
      </c>
      <c r="C897">
        <v>0</v>
      </c>
      <c r="D897">
        <v>1190</v>
      </c>
      <c r="E897" t="str">
        <f t="shared" si="13"/>
        <v>Oklahoma</v>
      </c>
    </row>
    <row r="898" spans="1:5" x14ac:dyDescent="0.25">
      <c r="A898" t="s">
        <v>895</v>
      </c>
      <c r="B898">
        <v>1.3259434087353701E-4</v>
      </c>
      <c r="C898">
        <v>5</v>
      </c>
      <c r="D898">
        <v>37709</v>
      </c>
      <c r="E898" t="str">
        <f t="shared" si="13"/>
        <v>Texas</v>
      </c>
    </row>
    <row r="899" spans="1:5" x14ac:dyDescent="0.25">
      <c r="A899" t="s">
        <v>896</v>
      </c>
      <c r="B899">
        <v>0</v>
      </c>
      <c r="C899">
        <v>0</v>
      </c>
      <c r="D899">
        <v>2069</v>
      </c>
      <c r="E899" t="str">
        <f t="shared" ref="E899:E962" si="14">IFERROR(RIGHT(A899,LEN(A899)-FIND(",",A899)-1),"DC")</f>
        <v>Kansas</v>
      </c>
    </row>
    <row r="900" spans="1:5" x14ac:dyDescent="0.25">
      <c r="A900" t="s">
        <v>897</v>
      </c>
      <c r="B900" s="1">
        <v>6.6440768055286899E-5</v>
      </c>
      <c r="C900">
        <v>1</v>
      </c>
      <c r="D900">
        <v>15051</v>
      </c>
      <c r="E900" t="str">
        <f t="shared" si="14"/>
        <v>Alabama</v>
      </c>
    </row>
    <row r="901" spans="1:5" x14ac:dyDescent="0.25">
      <c r="A901" t="s">
        <v>898</v>
      </c>
      <c r="B901">
        <v>0</v>
      </c>
      <c r="C901">
        <v>0</v>
      </c>
      <c r="D901">
        <v>4730</v>
      </c>
      <c r="E901" t="str">
        <f t="shared" si="14"/>
        <v>Idaho</v>
      </c>
    </row>
    <row r="902" spans="1:5" x14ac:dyDescent="0.25">
      <c r="A902" t="s">
        <v>899</v>
      </c>
      <c r="B902">
        <v>0</v>
      </c>
      <c r="C902">
        <v>0</v>
      </c>
      <c r="D902">
        <v>5844</v>
      </c>
      <c r="E902" t="str">
        <f t="shared" si="14"/>
        <v>Georgia</v>
      </c>
    </row>
    <row r="903" spans="1:5" x14ac:dyDescent="0.25">
      <c r="A903" t="s">
        <v>900</v>
      </c>
      <c r="B903">
        <v>0</v>
      </c>
      <c r="C903">
        <v>0</v>
      </c>
      <c r="D903">
        <v>3236</v>
      </c>
      <c r="E903" t="str">
        <f t="shared" si="14"/>
        <v>Utah</v>
      </c>
    </row>
    <row r="904" spans="1:5" x14ac:dyDescent="0.25">
      <c r="A904" t="s">
        <v>901</v>
      </c>
      <c r="B904">
        <v>2.5024295432458599E-2</v>
      </c>
      <c r="C904">
        <v>103</v>
      </c>
      <c r="D904">
        <v>4116</v>
      </c>
      <c r="E904" t="str">
        <f t="shared" si="14"/>
        <v>Iowa</v>
      </c>
    </row>
    <row r="905" spans="1:5" x14ac:dyDescent="0.25">
      <c r="A905" t="s">
        <v>902</v>
      </c>
      <c r="B905">
        <v>0</v>
      </c>
      <c r="C905">
        <v>0</v>
      </c>
      <c r="D905">
        <v>18742</v>
      </c>
      <c r="E905" t="str">
        <f t="shared" si="14"/>
        <v>Michigan</v>
      </c>
    </row>
    <row r="906" spans="1:5" x14ac:dyDescent="0.25">
      <c r="A906" t="s">
        <v>903</v>
      </c>
      <c r="B906">
        <v>0</v>
      </c>
      <c r="C906">
        <v>0</v>
      </c>
      <c r="D906">
        <v>1319</v>
      </c>
      <c r="E906" t="str">
        <f t="shared" si="14"/>
        <v>North Dakota</v>
      </c>
    </row>
    <row r="907" spans="1:5" x14ac:dyDescent="0.25">
      <c r="A907" t="s">
        <v>904</v>
      </c>
      <c r="B907">
        <v>7.4404761904767105E-4</v>
      </c>
      <c r="C907">
        <v>3</v>
      </c>
      <c r="D907">
        <v>4032</v>
      </c>
      <c r="E907" t="str">
        <f t="shared" si="14"/>
        <v>Virginia</v>
      </c>
    </row>
    <row r="908" spans="1:5" x14ac:dyDescent="0.25">
      <c r="A908" t="s">
        <v>905</v>
      </c>
      <c r="B908">
        <v>0</v>
      </c>
      <c r="C908">
        <v>0</v>
      </c>
      <c r="D908">
        <v>13407</v>
      </c>
      <c r="E908" t="str">
        <f t="shared" si="14"/>
        <v>Texas</v>
      </c>
    </row>
    <row r="909" spans="1:5" x14ac:dyDescent="0.25">
      <c r="A909" t="s">
        <v>906</v>
      </c>
      <c r="B909">
        <v>5.5145665576816695E-4</v>
      </c>
      <c r="C909">
        <v>211</v>
      </c>
      <c r="D909">
        <v>382623</v>
      </c>
      <c r="E909" t="str">
        <f t="shared" si="14"/>
        <v>New York</v>
      </c>
    </row>
    <row r="910" spans="1:5" x14ac:dyDescent="0.25">
      <c r="A910" t="s">
        <v>907</v>
      </c>
      <c r="B910">
        <v>2.86059373212133E-3</v>
      </c>
      <c r="C910">
        <v>90</v>
      </c>
      <c r="D910">
        <v>31462</v>
      </c>
      <c r="E910" t="str">
        <f t="shared" si="14"/>
        <v>Ohio</v>
      </c>
    </row>
    <row r="911" spans="1:5" x14ac:dyDescent="0.25">
      <c r="A911" t="s">
        <v>908</v>
      </c>
      <c r="B911">
        <v>1.45364884260112E-3</v>
      </c>
      <c r="C911">
        <v>158</v>
      </c>
      <c r="D911">
        <v>108692</v>
      </c>
      <c r="E911" t="str">
        <f t="shared" si="14"/>
        <v>Pennsylvania</v>
      </c>
    </row>
    <row r="912" spans="1:5" x14ac:dyDescent="0.25">
      <c r="A912" t="s">
        <v>909</v>
      </c>
      <c r="B912">
        <v>1.04646295521093E-4</v>
      </c>
      <c r="C912">
        <v>1</v>
      </c>
      <c r="D912">
        <v>9556</v>
      </c>
      <c r="E912" t="str">
        <f t="shared" si="14"/>
        <v>Alabama</v>
      </c>
    </row>
    <row r="913" spans="1:5" x14ac:dyDescent="0.25">
      <c r="A913" t="s">
        <v>910</v>
      </c>
      <c r="B913" s="1">
        <v>4.93666261860425E-5</v>
      </c>
      <c r="C913">
        <v>5</v>
      </c>
      <c r="D913">
        <v>101283</v>
      </c>
      <c r="E913" t="str">
        <f t="shared" si="14"/>
        <v>Florida</v>
      </c>
    </row>
    <row r="914" spans="1:5" x14ac:dyDescent="0.25">
      <c r="A914" t="s">
        <v>911</v>
      </c>
      <c r="B914">
        <v>0</v>
      </c>
      <c r="C914">
        <v>0</v>
      </c>
      <c r="D914">
        <v>544</v>
      </c>
      <c r="E914" t="str">
        <f t="shared" si="14"/>
        <v>Nevada</v>
      </c>
    </row>
    <row r="915" spans="1:5" x14ac:dyDescent="0.25">
      <c r="A915" t="s">
        <v>912</v>
      </c>
      <c r="B915">
        <v>2.5214602221112998E-4</v>
      </c>
      <c r="C915">
        <v>68</v>
      </c>
      <c r="D915">
        <v>269685</v>
      </c>
      <c r="E915" t="str">
        <f t="shared" si="14"/>
        <v>Massachusetts</v>
      </c>
    </row>
    <row r="916" spans="1:5" x14ac:dyDescent="0.25">
      <c r="A916" t="s">
        <v>913</v>
      </c>
      <c r="B916">
        <v>4.1145458810321002E-4</v>
      </c>
      <c r="C916">
        <v>107</v>
      </c>
      <c r="D916">
        <v>260053</v>
      </c>
      <c r="E916" t="str">
        <f t="shared" si="14"/>
        <v>New Jersey</v>
      </c>
    </row>
    <row r="917" spans="1:5" x14ac:dyDescent="0.25">
      <c r="A917" t="s">
        <v>914</v>
      </c>
      <c r="B917">
        <v>0</v>
      </c>
      <c r="C917">
        <v>0</v>
      </c>
      <c r="D917">
        <v>15283</v>
      </c>
      <c r="E917" t="str">
        <f t="shared" si="14"/>
        <v>New York</v>
      </c>
    </row>
    <row r="918" spans="1:5" x14ac:dyDescent="0.25">
      <c r="A918" t="s">
        <v>915</v>
      </c>
      <c r="B918">
        <v>0</v>
      </c>
      <c r="C918">
        <v>0</v>
      </c>
      <c r="D918">
        <v>1137</v>
      </c>
      <c r="E918" t="str">
        <f t="shared" si="14"/>
        <v>Vermont</v>
      </c>
    </row>
    <row r="919" spans="1:5" x14ac:dyDescent="0.25">
      <c r="A919" t="s">
        <v>916</v>
      </c>
      <c r="B919">
        <v>2.1069369906579202E-2</v>
      </c>
      <c r="C919">
        <v>106</v>
      </c>
      <c r="D919">
        <v>5031</v>
      </c>
      <c r="E919" t="str">
        <f t="shared" si="14"/>
        <v>Virginia</v>
      </c>
    </row>
    <row r="920" spans="1:5" x14ac:dyDescent="0.25">
      <c r="A920" t="s">
        <v>917</v>
      </c>
      <c r="B920">
        <v>4.0436716538616498E-4</v>
      </c>
      <c r="C920">
        <v>1</v>
      </c>
      <c r="D920">
        <v>2473</v>
      </c>
      <c r="E920" t="str">
        <f t="shared" si="14"/>
        <v>Kentucky</v>
      </c>
    </row>
    <row r="921" spans="1:5" x14ac:dyDescent="0.25">
      <c r="A921" t="s">
        <v>918</v>
      </c>
      <c r="B921" s="1">
        <v>6.8516615279179405E-5</v>
      </c>
      <c r="C921">
        <v>2</v>
      </c>
      <c r="D921">
        <v>29190</v>
      </c>
      <c r="E921" t="str">
        <f t="shared" si="14"/>
        <v>Alabama</v>
      </c>
    </row>
    <row r="922" spans="1:5" x14ac:dyDescent="0.25">
      <c r="A922" t="s">
        <v>919</v>
      </c>
      <c r="B922">
        <v>4.44839857651202E-4</v>
      </c>
      <c r="C922">
        <v>2</v>
      </c>
      <c r="D922">
        <v>4496</v>
      </c>
      <c r="E922" t="str">
        <f t="shared" si="14"/>
        <v>Nevada</v>
      </c>
    </row>
    <row r="923" spans="1:5" x14ac:dyDescent="0.25">
      <c r="A923" t="s">
        <v>920</v>
      </c>
      <c r="B923">
        <v>5.4967706472452895E-4</v>
      </c>
      <c r="C923">
        <v>4</v>
      </c>
      <c r="D923">
        <v>7277</v>
      </c>
      <c r="E923" t="str">
        <f t="shared" si="14"/>
        <v>Louisiana</v>
      </c>
    </row>
    <row r="924" spans="1:5" x14ac:dyDescent="0.25">
      <c r="A924" t="s">
        <v>921</v>
      </c>
      <c r="B924">
        <v>2.51889168765728E-4</v>
      </c>
      <c r="C924">
        <v>1</v>
      </c>
      <c r="D924">
        <v>3970</v>
      </c>
      <c r="E924" t="str">
        <f t="shared" si="14"/>
        <v>Georgia</v>
      </c>
    </row>
    <row r="925" spans="1:5" x14ac:dyDescent="0.25">
      <c r="A925" t="s">
        <v>922</v>
      </c>
      <c r="B925" s="1">
        <v>3.7372000896929097E-5</v>
      </c>
      <c r="C925">
        <v>1</v>
      </c>
      <c r="D925">
        <v>26758</v>
      </c>
      <c r="E925" t="str">
        <f t="shared" si="14"/>
        <v>Alaska</v>
      </c>
    </row>
    <row r="926" spans="1:5" x14ac:dyDescent="0.25">
      <c r="A926" t="s">
        <v>923</v>
      </c>
      <c r="B926">
        <v>0</v>
      </c>
      <c r="C926">
        <v>0</v>
      </c>
      <c r="D926">
        <v>18258</v>
      </c>
      <c r="E926" t="str">
        <f t="shared" si="14"/>
        <v>Virginia</v>
      </c>
    </row>
    <row r="927" spans="1:5" x14ac:dyDescent="0.25">
      <c r="A927" t="s">
        <v>924</v>
      </c>
      <c r="B927">
        <v>5.7338089099434597E-4</v>
      </c>
      <c r="C927">
        <v>290</v>
      </c>
      <c r="D927">
        <v>505772</v>
      </c>
      <c r="E927" t="str">
        <f t="shared" si="14"/>
        <v>Virginia</v>
      </c>
    </row>
    <row r="928" spans="1:5" x14ac:dyDescent="0.25">
      <c r="A928" t="s">
        <v>925</v>
      </c>
      <c r="B928">
        <v>3.5589218911735699E-4</v>
      </c>
      <c r="C928">
        <v>131</v>
      </c>
      <c r="D928">
        <v>368089</v>
      </c>
      <c r="E928" t="str">
        <f t="shared" si="14"/>
        <v>Connecticut</v>
      </c>
    </row>
    <row r="929" spans="1:5" x14ac:dyDescent="0.25">
      <c r="A929" t="s">
        <v>926</v>
      </c>
      <c r="B929">
        <v>1.8852679773773099E-4</v>
      </c>
      <c r="C929">
        <v>7</v>
      </c>
      <c r="D929">
        <v>37130</v>
      </c>
      <c r="E929" t="str">
        <f t="shared" si="14"/>
        <v>Ohio</v>
      </c>
    </row>
    <row r="930" spans="1:5" x14ac:dyDescent="0.25">
      <c r="A930" t="s">
        <v>927</v>
      </c>
      <c r="B930">
        <v>1.6105653084230701E-4</v>
      </c>
      <c r="C930">
        <v>1</v>
      </c>
      <c r="D930">
        <v>6209</v>
      </c>
      <c r="E930" t="str">
        <f t="shared" si="14"/>
        <v>South Carolina</v>
      </c>
    </row>
    <row r="931" spans="1:5" x14ac:dyDescent="0.25">
      <c r="A931" t="s">
        <v>928</v>
      </c>
      <c r="B931">
        <v>1.13250283125698E-4</v>
      </c>
      <c r="C931">
        <v>1</v>
      </c>
      <c r="D931">
        <v>8830</v>
      </c>
      <c r="E931" t="str">
        <f t="shared" si="14"/>
        <v>Puerto Rico</v>
      </c>
    </row>
    <row r="932" spans="1:5" x14ac:dyDescent="0.25">
      <c r="A932" t="s">
        <v>929</v>
      </c>
      <c r="B932">
        <v>4.8590864917397099E-4</v>
      </c>
      <c r="C932">
        <v>1</v>
      </c>
      <c r="D932">
        <v>2058</v>
      </c>
      <c r="E932" t="str">
        <f t="shared" si="14"/>
        <v>South Dakota</v>
      </c>
    </row>
    <row r="933" spans="1:5" x14ac:dyDescent="0.25">
      <c r="A933" t="s">
        <v>930</v>
      </c>
      <c r="B933">
        <v>0</v>
      </c>
      <c r="C933">
        <v>0</v>
      </c>
      <c r="D933">
        <v>1483</v>
      </c>
      <c r="E933" t="str">
        <f t="shared" si="14"/>
        <v>Montana</v>
      </c>
    </row>
    <row r="934" spans="1:5" x14ac:dyDescent="0.25">
      <c r="A934" t="s">
        <v>931</v>
      </c>
      <c r="B934">
        <v>0</v>
      </c>
      <c r="C934">
        <v>0</v>
      </c>
      <c r="D934">
        <v>8842</v>
      </c>
      <c r="E934" t="str">
        <f t="shared" si="14"/>
        <v>Virginia</v>
      </c>
    </row>
    <row r="935" spans="1:5" x14ac:dyDescent="0.25">
      <c r="A935" t="s">
        <v>932</v>
      </c>
      <c r="B935">
        <v>0</v>
      </c>
      <c r="C935">
        <v>0</v>
      </c>
      <c r="D935">
        <v>3382</v>
      </c>
      <c r="E935" t="str">
        <f t="shared" si="14"/>
        <v>Texas</v>
      </c>
    </row>
    <row r="936" spans="1:5" x14ac:dyDescent="0.25">
      <c r="A936" t="s">
        <v>933</v>
      </c>
      <c r="B936">
        <v>0</v>
      </c>
      <c r="C936">
        <v>0</v>
      </c>
      <c r="D936">
        <v>5866</v>
      </c>
      <c r="E936" t="str">
        <f t="shared" si="14"/>
        <v>Georgia</v>
      </c>
    </row>
    <row r="937" spans="1:5" x14ac:dyDescent="0.25">
      <c r="A937" t="s">
        <v>934</v>
      </c>
      <c r="B937">
        <v>0</v>
      </c>
      <c r="C937">
        <v>0</v>
      </c>
      <c r="D937">
        <v>6805</v>
      </c>
      <c r="E937" t="str">
        <f t="shared" si="14"/>
        <v>Texas</v>
      </c>
    </row>
    <row r="938" spans="1:5" x14ac:dyDescent="0.25">
      <c r="A938" t="s">
        <v>935</v>
      </c>
      <c r="B938">
        <v>8.7998502153154804E-3</v>
      </c>
      <c r="C938">
        <v>47</v>
      </c>
      <c r="D938">
        <v>5341</v>
      </c>
      <c r="E938" t="str">
        <f t="shared" si="14"/>
        <v>Minnesota</v>
      </c>
    </row>
    <row r="939" spans="1:5" x14ac:dyDescent="0.25">
      <c r="A939" t="s">
        <v>936</v>
      </c>
      <c r="B939">
        <v>0</v>
      </c>
      <c r="C939">
        <v>0</v>
      </c>
      <c r="D939">
        <v>730</v>
      </c>
      <c r="E939" t="str">
        <f t="shared" si="14"/>
        <v>South Dakota</v>
      </c>
    </row>
    <row r="940" spans="1:5" x14ac:dyDescent="0.25">
      <c r="A940" t="s">
        <v>937</v>
      </c>
      <c r="B940">
        <v>2.48436050166123E-3</v>
      </c>
      <c r="C940">
        <v>83</v>
      </c>
      <c r="D940">
        <v>33409</v>
      </c>
      <c r="E940" t="str">
        <f t="shared" si="14"/>
        <v>Arkansas</v>
      </c>
    </row>
    <row r="941" spans="1:5" x14ac:dyDescent="0.25">
      <c r="A941" t="s">
        <v>938</v>
      </c>
      <c r="B941">
        <v>1.49775336994562E-4</v>
      </c>
      <c r="C941">
        <v>3</v>
      </c>
      <c r="D941">
        <v>20030</v>
      </c>
      <c r="E941" t="str">
        <f t="shared" si="14"/>
        <v>Virginia</v>
      </c>
    </row>
    <row r="942" spans="1:5" x14ac:dyDescent="0.25">
      <c r="A942" t="s">
        <v>939</v>
      </c>
      <c r="B942">
        <v>0</v>
      </c>
      <c r="C942">
        <v>0</v>
      </c>
      <c r="D942">
        <v>4318</v>
      </c>
      <c r="E942" t="str">
        <f t="shared" si="14"/>
        <v>Alabama</v>
      </c>
    </row>
    <row r="943" spans="1:5" x14ac:dyDescent="0.25">
      <c r="A943" t="s">
        <v>940</v>
      </c>
      <c r="B943">
        <v>0</v>
      </c>
      <c r="C943">
        <v>0</v>
      </c>
      <c r="D943">
        <v>34304</v>
      </c>
      <c r="E943" t="str">
        <f t="shared" si="14"/>
        <v>Georgia</v>
      </c>
    </row>
    <row r="944" spans="1:5" x14ac:dyDescent="0.25">
      <c r="A944" t="s">
        <v>941</v>
      </c>
      <c r="B944">
        <v>7.4019245003701297E-3</v>
      </c>
      <c r="C944">
        <v>50</v>
      </c>
      <c r="D944">
        <v>6755</v>
      </c>
      <c r="E944" t="str">
        <f t="shared" si="14"/>
        <v>Illinois</v>
      </c>
    </row>
    <row r="945" spans="1:5" x14ac:dyDescent="0.25">
      <c r="A945" t="s">
        <v>942</v>
      </c>
      <c r="B945">
        <v>1.4106361969246E-4</v>
      </c>
      <c r="C945">
        <v>1</v>
      </c>
      <c r="D945">
        <v>7089</v>
      </c>
      <c r="E945" t="str">
        <f t="shared" si="14"/>
        <v>Indiana</v>
      </c>
    </row>
    <row r="946" spans="1:5" x14ac:dyDescent="0.25">
      <c r="A946" t="s">
        <v>943</v>
      </c>
      <c r="B946">
        <v>0</v>
      </c>
      <c r="C946">
        <v>0</v>
      </c>
      <c r="D946">
        <v>7080</v>
      </c>
      <c r="E946" t="str">
        <f t="shared" si="14"/>
        <v>Iowa</v>
      </c>
    </row>
    <row r="947" spans="1:5" x14ac:dyDescent="0.25">
      <c r="A947" t="s">
        <v>944</v>
      </c>
      <c r="B947">
        <v>2.1960416004861401E-3</v>
      </c>
      <c r="C947">
        <v>318</v>
      </c>
      <c r="D947">
        <v>144806</v>
      </c>
      <c r="E947" t="str">
        <f t="shared" si="14"/>
        <v>Kentucky</v>
      </c>
    </row>
    <row r="948" spans="1:5" x14ac:dyDescent="0.25">
      <c r="A948" t="s">
        <v>945</v>
      </c>
      <c r="B948">
        <v>3.21176958143387E-3</v>
      </c>
      <c r="C948">
        <v>31</v>
      </c>
      <c r="D948">
        <v>9652</v>
      </c>
      <c r="E948" t="str">
        <f t="shared" si="14"/>
        <v>Ohio</v>
      </c>
    </row>
    <row r="949" spans="1:5" x14ac:dyDescent="0.25">
      <c r="A949" t="s">
        <v>946</v>
      </c>
      <c r="B949" s="1">
        <v>8.0319134695194805E-5</v>
      </c>
      <c r="C949">
        <v>3</v>
      </c>
      <c r="D949">
        <v>37351</v>
      </c>
      <c r="E949" t="str">
        <f t="shared" si="14"/>
        <v>Pennsylvania</v>
      </c>
    </row>
    <row r="950" spans="1:5" x14ac:dyDescent="0.25">
      <c r="A950" t="s">
        <v>947</v>
      </c>
      <c r="B950">
        <v>5.8976820737895999E-3</v>
      </c>
      <c r="C950">
        <v>43</v>
      </c>
      <c r="D950">
        <v>7291</v>
      </c>
      <c r="E950" t="str">
        <f t="shared" si="14"/>
        <v>Tennessee</v>
      </c>
    </row>
    <row r="951" spans="1:5" x14ac:dyDescent="0.25">
      <c r="A951" t="s">
        <v>948</v>
      </c>
      <c r="B951" s="1">
        <v>8.8865191504527904E-5</v>
      </c>
      <c r="C951">
        <v>1</v>
      </c>
      <c r="D951">
        <v>11253</v>
      </c>
      <c r="E951" t="str">
        <f t="shared" si="14"/>
        <v>Texas</v>
      </c>
    </row>
    <row r="952" spans="1:5" x14ac:dyDescent="0.25">
      <c r="A952" t="s">
        <v>949</v>
      </c>
      <c r="B952">
        <v>0</v>
      </c>
      <c r="C952">
        <v>0</v>
      </c>
      <c r="D952">
        <v>9384</v>
      </c>
      <c r="E952" t="str">
        <f t="shared" si="14"/>
        <v>West Virginia</v>
      </c>
    </row>
    <row r="953" spans="1:5" x14ac:dyDescent="0.25">
      <c r="A953" t="s">
        <v>950</v>
      </c>
      <c r="B953">
        <v>2.5477707006371598E-4</v>
      </c>
      <c r="C953">
        <v>1</v>
      </c>
      <c r="D953">
        <v>3925</v>
      </c>
      <c r="E953" t="str">
        <f t="shared" si="14"/>
        <v>Tennessee</v>
      </c>
    </row>
    <row r="954" spans="1:5" x14ac:dyDescent="0.25">
      <c r="A954" t="s">
        <v>951</v>
      </c>
      <c r="B954">
        <v>5.1921079958461205E-4</v>
      </c>
      <c r="C954">
        <v>2</v>
      </c>
      <c r="D954">
        <v>3852</v>
      </c>
      <c r="E954" t="str">
        <f t="shared" si="14"/>
        <v>Montana</v>
      </c>
    </row>
    <row r="955" spans="1:5" x14ac:dyDescent="0.25">
      <c r="A955" t="s">
        <v>952</v>
      </c>
      <c r="B955">
        <v>0</v>
      </c>
      <c r="C955">
        <v>0</v>
      </c>
      <c r="D955">
        <v>1537</v>
      </c>
      <c r="E955" t="str">
        <f t="shared" si="14"/>
        <v>Washington</v>
      </c>
    </row>
    <row r="956" spans="1:5" x14ac:dyDescent="0.25">
      <c r="A956" t="s">
        <v>953</v>
      </c>
      <c r="B956">
        <v>0</v>
      </c>
      <c r="C956">
        <v>0</v>
      </c>
      <c r="D956">
        <v>6514</v>
      </c>
      <c r="E956" t="str">
        <f t="shared" si="14"/>
        <v>Minnesota</v>
      </c>
    </row>
    <row r="957" spans="1:5" x14ac:dyDescent="0.25">
      <c r="A957" t="s">
        <v>954</v>
      </c>
      <c r="B957">
        <v>0</v>
      </c>
      <c r="C957">
        <v>0</v>
      </c>
      <c r="D957">
        <v>2363</v>
      </c>
      <c r="E957" t="str">
        <f t="shared" si="14"/>
        <v>Nebraska</v>
      </c>
    </row>
    <row r="958" spans="1:5" x14ac:dyDescent="0.25">
      <c r="A958" t="s">
        <v>955</v>
      </c>
      <c r="B958">
        <v>1.3497098123904601E-4</v>
      </c>
      <c r="C958">
        <v>2</v>
      </c>
      <c r="D958">
        <v>14818</v>
      </c>
      <c r="E958" t="str">
        <f t="shared" si="14"/>
        <v>Kansas</v>
      </c>
    </row>
    <row r="959" spans="1:5" x14ac:dyDescent="0.25">
      <c r="A959" t="s">
        <v>956</v>
      </c>
      <c r="B959">
        <v>0</v>
      </c>
      <c r="C959">
        <v>0</v>
      </c>
      <c r="D959">
        <v>1546</v>
      </c>
      <c r="E959" t="str">
        <f t="shared" si="14"/>
        <v>Texas</v>
      </c>
    </row>
    <row r="960" spans="1:5" x14ac:dyDescent="0.25">
      <c r="A960" t="s">
        <v>957</v>
      </c>
      <c r="B960">
        <v>0</v>
      </c>
      <c r="C960">
        <v>0</v>
      </c>
      <c r="D960">
        <v>19769</v>
      </c>
      <c r="E960" t="str">
        <f t="shared" si="14"/>
        <v>Florida</v>
      </c>
    </row>
    <row r="961" spans="1:5" x14ac:dyDescent="0.25">
      <c r="A961" t="s">
        <v>958</v>
      </c>
      <c r="B961">
        <v>2.08670095518004E-3</v>
      </c>
      <c r="C961">
        <v>71</v>
      </c>
      <c r="D961">
        <v>34025</v>
      </c>
      <c r="E961" t="str">
        <f t="shared" si="14"/>
        <v>Montana</v>
      </c>
    </row>
    <row r="962" spans="1:5" x14ac:dyDescent="0.25">
      <c r="A962" t="s">
        <v>959</v>
      </c>
      <c r="B962">
        <v>6.54450261780126E-4</v>
      </c>
      <c r="C962">
        <v>2</v>
      </c>
      <c r="D962">
        <v>3056</v>
      </c>
      <c r="E962" t="str">
        <f t="shared" si="14"/>
        <v>Kentucky</v>
      </c>
    </row>
    <row r="963" spans="1:5" x14ac:dyDescent="0.25">
      <c r="A963" t="s">
        <v>960</v>
      </c>
      <c r="B963">
        <v>1.0880928505899699E-3</v>
      </c>
      <c r="C963">
        <v>51</v>
      </c>
      <c r="D963">
        <v>46871</v>
      </c>
      <c r="E963" t="str">
        <f t="shared" ref="E963:E1026" si="15">IFERROR(RIGHT(A963,LEN(A963)-FIND(",",A963)-1),"DC")</f>
        <v>South Carolina</v>
      </c>
    </row>
    <row r="964" spans="1:5" x14ac:dyDescent="0.25">
      <c r="A964" t="s">
        <v>961</v>
      </c>
      <c r="B964">
        <v>0</v>
      </c>
      <c r="C964">
        <v>0</v>
      </c>
      <c r="D964">
        <v>1437</v>
      </c>
      <c r="E964" t="str">
        <f t="shared" si="15"/>
        <v>Wisconsin</v>
      </c>
    </row>
    <row r="965" spans="1:5" x14ac:dyDescent="0.25">
      <c r="A965" t="s">
        <v>962</v>
      </c>
      <c r="B965">
        <v>0</v>
      </c>
      <c r="C965">
        <v>0</v>
      </c>
      <c r="D965">
        <v>1832</v>
      </c>
      <c r="E965" t="str">
        <f t="shared" si="15"/>
        <v>Puerto Rico</v>
      </c>
    </row>
    <row r="966" spans="1:5" x14ac:dyDescent="0.25">
      <c r="A966" t="s">
        <v>963</v>
      </c>
      <c r="B966" s="1">
        <v>3.23970583471222E-5</v>
      </c>
      <c r="C966">
        <v>1</v>
      </c>
      <c r="D966">
        <v>30867</v>
      </c>
      <c r="E966" t="str">
        <f t="shared" si="15"/>
        <v>Georgia</v>
      </c>
    </row>
    <row r="967" spans="1:5" x14ac:dyDescent="0.25">
      <c r="A967" t="s">
        <v>964</v>
      </c>
      <c r="B967">
        <v>2.81056773468235E-4</v>
      </c>
      <c r="C967">
        <v>7</v>
      </c>
      <c r="D967">
        <v>24906</v>
      </c>
      <c r="E967" t="str">
        <f t="shared" si="15"/>
        <v>Indiana</v>
      </c>
    </row>
    <row r="968" spans="1:5" x14ac:dyDescent="0.25">
      <c r="A968" t="s">
        <v>965</v>
      </c>
      <c r="B968">
        <v>8.5106382978727903E-4</v>
      </c>
      <c r="C968">
        <v>5</v>
      </c>
      <c r="D968">
        <v>5875</v>
      </c>
      <c r="E968" t="str">
        <f t="shared" si="15"/>
        <v>Iowa</v>
      </c>
    </row>
    <row r="969" spans="1:5" x14ac:dyDescent="0.25">
      <c r="A969" t="s">
        <v>966</v>
      </c>
      <c r="B969">
        <v>4.1701417848205498E-4</v>
      </c>
      <c r="C969">
        <v>4</v>
      </c>
      <c r="D969">
        <v>9592</v>
      </c>
      <c r="E969" t="str">
        <f t="shared" si="15"/>
        <v>Kentucky</v>
      </c>
    </row>
    <row r="970" spans="1:5" x14ac:dyDescent="0.25">
      <c r="A970" t="s">
        <v>967</v>
      </c>
      <c r="B970">
        <v>0</v>
      </c>
      <c r="C970">
        <v>0</v>
      </c>
      <c r="D970">
        <v>2466</v>
      </c>
      <c r="E970" t="str">
        <f t="shared" si="15"/>
        <v>Texas</v>
      </c>
    </row>
    <row r="971" spans="1:5" x14ac:dyDescent="0.25">
      <c r="A971" t="s">
        <v>968</v>
      </c>
      <c r="B971">
        <v>2.5733401955740898E-4</v>
      </c>
      <c r="C971">
        <v>1</v>
      </c>
      <c r="D971">
        <v>3886</v>
      </c>
      <c r="E971" t="str">
        <f t="shared" si="15"/>
        <v>Virginia</v>
      </c>
    </row>
    <row r="972" spans="1:5" x14ac:dyDescent="0.25">
      <c r="A972" t="s">
        <v>969</v>
      </c>
      <c r="B972">
        <v>0</v>
      </c>
      <c r="C972">
        <v>0</v>
      </c>
      <c r="D972">
        <v>4409</v>
      </c>
      <c r="E972" t="str">
        <f t="shared" si="15"/>
        <v>Virginia</v>
      </c>
    </row>
    <row r="973" spans="1:5" x14ac:dyDescent="0.25">
      <c r="A973" t="s">
        <v>970</v>
      </c>
      <c r="B973">
        <v>0</v>
      </c>
      <c r="C973">
        <v>0</v>
      </c>
      <c r="D973">
        <v>699</v>
      </c>
      <c r="E973" t="str">
        <f t="shared" si="15"/>
        <v>Texas</v>
      </c>
    </row>
    <row r="974" spans="1:5" x14ac:dyDescent="0.25">
      <c r="A974" t="s">
        <v>971</v>
      </c>
      <c r="B974" s="1">
        <v>5.0440089783387801E-5</v>
      </c>
      <c r="C974">
        <v>2</v>
      </c>
      <c r="D974">
        <v>39651</v>
      </c>
      <c r="E974" t="str">
        <f t="shared" si="15"/>
        <v>Wisconsin</v>
      </c>
    </row>
    <row r="975" spans="1:5" x14ac:dyDescent="0.25">
      <c r="A975" t="s">
        <v>972</v>
      </c>
      <c r="B975">
        <v>5.4734537493161795E-4</v>
      </c>
      <c r="C975">
        <v>3</v>
      </c>
      <c r="D975">
        <v>5481</v>
      </c>
      <c r="E975" t="str">
        <f t="shared" si="15"/>
        <v>Illinois</v>
      </c>
    </row>
    <row r="976" spans="1:5" x14ac:dyDescent="0.25">
      <c r="A976" t="s">
        <v>973</v>
      </c>
      <c r="B976">
        <v>3.9856516540459597E-4</v>
      </c>
      <c r="C976">
        <v>6</v>
      </c>
      <c r="D976">
        <v>15054</v>
      </c>
      <c r="E976" t="str">
        <f t="shared" si="15"/>
        <v>Kansas</v>
      </c>
    </row>
    <row r="977" spans="1:5" x14ac:dyDescent="0.25">
      <c r="A977" t="s">
        <v>974</v>
      </c>
      <c r="B977">
        <v>0</v>
      </c>
      <c r="C977">
        <v>0</v>
      </c>
      <c r="D977">
        <v>1638</v>
      </c>
      <c r="E977" t="str">
        <f t="shared" si="15"/>
        <v>Pennsylvania</v>
      </c>
    </row>
    <row r="978" spans="1:5" x14ac:dyDescent="0.25">
      <c r="A978" t="s">
        <v>975</v>
      </c>
      <c r="B978">
        <v>0</v>
      </c>
      <c r="C978">
        <v>0</v>
      </c>
      <c r="D978">
        <v>3145</v>
      </c>
      <c r="E978" t="str">
        <f t="shared" si="15"/>
        <v>Wisconsin</v>
      </c>
    </row>
    <row r="979" spans="1:5" x14ac:dyDescent="0.25">
      <c r="A979" t="s">
        <v>976</v>
      </c>
      <c r="B979">
        <v>4.0439493361818998E-3</v>
      </c>
      <c r="C979">
        <v>106</v>
      </c>
      <c r="D979">
        <v>26212</v>
      </c>
      <c r="E979" t="str">
        <f t="shared" si="15"/>
        <v>Mississippi</v>
      </c>
    </row>
    <row r="980" spans="1:5" x14ac:dyDescent="0.25">
      <c r="A980" t="s">
        <v>977</v>
      </c>
      <c r="B980">
        <v>5.3647169273585095E-4</v>
      </c>
      <c r="C980">
        <v>32</v>
      </c>
      <c r="D980">
        <v>59649</v>
      </c>
      <c r="E980" t="str">
        <f t="shared" si="15"/>
        <v>Georgia</v>
      </c>
    </row>
    <row r="981" spans="1:5" x14ac:dyDescent="0.25">
      <c r="A981" t="s">
        <v>978</v>
      </c>
      <c r="B981">
        <v>6.6736397646260904E-4</v>
      </c>
      <c r="C981">
        <v>104</v>
      </c>
      <c r="D981">
        <v>155837</v>
      </c>
      <c r="E981" t="str">
        <f t="shared" si="15"/>
        <v>North Carolina</v>
      </c>
    </row>
    <row r="982" spans="1:5" x14ac:dyDescent="0.25">
      <c r="A982" t="s">
        <v>979</v>
      </c>
      <c r="B982">
        <v>1.39339092682488E-4</v>
      </c>
      <c r="C982">
        <v>19</v>
      </c>
      <c r="D982">
        <v>136358</v>
      </c>
      <c r="E982" t="str">
        <f t="shared" si="15"/>
        <v>Texas</v>
      </c>
    </row>
    <row r="983" spans="1:5" x14ac:dyDescent="0.25">
      <c r="A983" t="s">
        <v>980</v>
      </c>
      <c r="B983">
        <v>0</v>
      </c>
      <c r="C983">
        <v>0</v>
      </c>
      <c r="D983">
        <v>1617</v>
      </c>
      <c r="E983" t="str">
        <f t="shared" si="15"/>
        <v>North Dakota</v>
      </c>
    </row>
    <row r="984" spans="1:5" x14ac:dyDescent="0.25">
      <c r="A984" t="s">
        <v>981</v>
      </c>
      <c r="B984">
        <v>1.59443990188061E-2</v>
      </c>
      <c r="C984">
        <v>78</v>
      </c>
      <c r="D984">
        <v>4892</v>
      </c>
      <c r="E984" t="str">
        <f t="shared" si="15"/>
        <v>Indiana</v>
      </c>
    </row>
    <row r="985" spans="1:5" x14ac:dyDescent="0.25">
      <c r="A985" t="s">
        <v>982</v>
      </c>
      <c r="B985">
        <v>0</v>
      </c>
      <c r="C985">
        <v>0</v>
      </c>
      <c r="D985">
        <v>4349</v>
      </c>
      <c r="E985" t="str">
        <f t="shared" si="15"/>
        <v>Virginia</v>
      </c>
    </row>
    <row r="986" spans="1:5" x14ac:dyDescent="0.25">
      <c r="A986" t="s">
        <v>983</v>
      </c>
      <c r="B986">
        <v>0</v>
      </c>
      <c r="C986">
        <v>0</v>
      </c>
      <c r="D986">
        <v>7891</v>
      </c>
      <c r="E986" t="str">
        <f t="shared" si="15"/>
        <v>Alabama</v>
      </c>
    </row>
    <row r="987" spans="1:5" x14ac:dyDescent="0.25">
      <c r="A987" t="s">
        <v>984</v>
      </c>
      <c r="B987">
        <v>2.22606975018546E-3</v>
      </c>
      <c r="C987">
        <v>9</v>
      </c>
      <c r="D987">
        <v>4043</v>
      </c>
      <c r="E987" t="str">
        <f t="shared" si="15"/>
        <v>Arkansas</v>
      </c>
    </row>
    <row r="988" spans="1:5" x14ac:dyDescent="0.25">
      <c r="A988" t="s">
        <v>985</v>
      </c>
      <c r="B988">
        <v>0</v>
      </c>
      <c r="C988">
        <v>0</v>
      </c>
      <c r="D988">
        <v>4205</v>
      </c>
      <c r="E988" t="str">
        <f t="shared" si="15"/>
        <v>Florida</v>
      </c>
    </row>
    <row r="989" spans="1:5" x14ac:dyDescent="0.25">
      <c r="A989" t="s">
        <v>986</v>
      </c>
      <c r="B989">
        <v>0</v>
      </c>
      <c r="C989">
        <v>0</v>
      </c>
      <c r="D989">
        <v>6384</v>
      </c>
      <c r="E989" t="str">
        <f t="shared" si="15"/>
        <v>Georgia</v>
      </c>
    </row>
    <row r="990" spans="1:5" x14ac:dyDescent="0.25">
      <c r="A990" t="s">
        <v>987</v>
      </c>
      <c r="B990">
        <v>0</v>
      </c>
      <c r="C990">
        <v>0</v>
      </c>
      <c r="D990">
        <v>2918</v>
      </c>
      <c r="E990" t="str">
        <f t="shared" si="15"/>
        <v>Idaho</v>
      </c>
    </row>
    <row r="991" spans="1:5" x14ac:dyDescent="0.25">
      <c r="A991" t="s">
        <v>988</v>
      </c>
      <c r="B991">
        <v>1.2672129762608599E-3</v>
      </c>
      <c r="C991">
        <v>15</v>
      </c>
      <c r="D991">
        <v>11837</v>
      </c>
      <c r="E991" t="str">
        <f t="shared" si="15"/>
        <v>Illinois</v>
      </c>
    </row>
    <row r="992" spans="1:5" x14ac:dyDescent="0.25">
      <c r="A992" t="s">
        <v>989</v>
      </c>
      <c r="B992">
        <v>7.4404761904761597E-3</v>
      </c>
      <c r="C992">
        <v>30</v>
      </c>
      <c r="D992">
        <v>4032</v>
      </c>
      <c r="E992" t="str">
        <f t="shared" si="15"/>
        <v>Indiana</v>
      </c>
    </row>
    <row r="993" spans="1:5" x14ac:dyDescent="0.25">
      <c r="A993" t="s">
        <v>990</v>
      </c>
      <c r="B993">
        <v>2.74314214463839E-2</v>
      </c>
      <c r="C993">
        <v>110</v>
      </c>
      <c r="D993">
        <v>4010</v>
      </c>
      <c r="E993" t="str">
        <f t="shared" si="15"/>
        <v>Iowa</v>
      </c>
    </row>
    <row r="994" spans="1:5" x14ac:dyDescent="0.25">
      <c r="A994" t="s">
        <v>991</v>
      </c>
      <c r="B994">
        <v>5.5905963302752496E-3</v>
      </c>
      <c r="C994">
        <v>39</v>
      </c>
      <c r="D994">
        <v>6976</v>
      </c>
      <c r="E994" t="str">
        <f t="shared" si="15"/>
        <v>Kansas</v>
      </c>
    </row>
    <row r="995" spans="1:5" x14ac:dyDescent="0.25">
      <c r="A995" t="s">
        <v>992</v>
      </c>
      <c r="B995">
        <v>2.7810223037993899E-4</v>
      </c>
      <c r="C995">
        <v>5</v>
      </c>
      <c r="D995">
        <v>17979</v>
      </c>
      <c r="E995" t="str">
        <f t="shared" si="15"/>
        <v>Kentucky</v>
      </c>
    </row>
    <row r="996" spans="1:5" x14ac:dyDescent="0.25">
      <c r="A996" t="s">
        <v>993</v>
      </c>
      <c r="B996">
        <v>0</v>
      </c>
      <c r="C996">
        <v>0</v>
      </c>
      <c r="D996">
        <v>8906</v>
      </c>
      <c r="E996" t="str">
        <f t="shared" si="15"/>
        <v>Maine</v>
      </c>
    </row>
    <row r="997" spans="1:5" x14ac:dyDescent="0.25">
      <c r="A997" t="s">
        <v>994</v>
      </c>
      <c r="B997">
        <v>0</v>
      </c>
      <c r="C997">
        <v>0</v>
      </c>
      <c r="D997">
        <v>25830</v>
      </c>
      <c r="E997" t="str">
        <f t="shared" si="15"/>
        <v>Massachusetts</v>
      </c>
    </row>
    <row r="998" spans="1:5" x14ac:dyDescent="0.25">
      <c r="A998" t="s">
        <v>995</v>
      </c>
      <c r="B998">
        <v>7.7459333849727498E-4</v>
      </c>
      <c r="C998">
        <v>1</v>
      </c>
      <c r="D998">
        <v>1291</v>
      </c>
      <c r="E998" t="str">
        <f t="shared" si="15"/>
        <v>Mississippi</v>
      </c>
    </row>
    <row r="999" spans="1:5" x14ac:dyDescent="0.25">
      <c r="A999" t="s">
        <v>996</v>
      </c>
      <c r="B999">
        <v>9.857856075301541E-4</v>
      </c>
      <c r="C999">
        <v>31</v>
      </c>
      <c r="D999">
        <v>31447</v>
      </c>
      <c r="E999" t="str">
        <f t="shared" si="15"/>
        <v>Missouri</v>
      </c>
    </row>
    <row r="1000" spans="1:5" x14ac:dyDescent="0.25">
      <c r="A1000" t="s">
        <v>997</v>
      </c>
      <c r="B1000">
        <v>0</v>
      </c>
      <c r="C1000">
        <v>0</v>
      </c>
      <c r="D1000">
        <v>786</v>
      </c>
      <c r="E1000" t="str">
        <f t="shared" si="15"/>
        <v>Nebraska</v>
      </c>
    </row>
    <row r="1001" spans="1:5" x14ac:dyDescent="0.25">
      <c r="A1001" t="s">
        <v>998</v>
      </c>
      <c r="B1001">
        <v>0</v>
      </c>
      <c r="C1001">
        <v>0</v>
      </c>
      <c r="D1001">
        <v>14448</v>
      </c>
      <c r="E1001" t="str">
        <f t="shared" si="15"/>
        <v>New York</v>
      </c>
    </row>
    <row r="1002" spans="1:5" x14ac:dyDescent="0.25">
      <c r="A1002" t="s">
        <v>999</v>
      </c>
      <c r="B1002">
        <v>5.53148335945441E-4</v>
      </c>
      <c r="C1002">
        <v>6</v>
      </c>
      <c r="D1002">
        <v>10847</v>
      </c>
      <c r="E1002" t="str">
        <f t="shared" si="15"/>
        <v>North Carolina</v>
      </c>
    </row>
    <row r="1003" spans="1:5" x14ac:dyDescent="0.25">
      <c r="A1003" t="s">
        <v>1000</v>
      </c>
      <c r="B1003">
        <v>7.0905510172947195E-4</v>
      </c>
      <c r="C1003">
        <v>409</v>
      </c>
      <c r="D1003">
        <v>576824</v>
      </c>
      <c r="E1003" t="str">
        <f t="shared" si="15"/>
        <v>Ohio</v>
      </c>
    </row>
    <row r="1004" spans="1:5" x14ac:dyDescent="0.25">
      <c r="A1004" t="s">
        <v>1001</v>
      </c>
      <c r="B1004">
        <v>2.9101793917729601E-4</v>
      </c>
      <c r="C1004">
        <v>14</v>
      </c>
      <c r="D1004">
        <v>48107</v>
      </c>
      <c r="E1004" t="str">
        <f t="shared" si="15"/>
        <v>Pennsylvania</v>
      </c>
    </row>
    <row r="1005" spans="1:5" x14ac:dyDescent="0.25">
      <c r="A1005" t="s">
        <v>1002</v>
      </c>
      <c r="B1005">
        <v>1.00522718134321E-4</v>
      </c>
      <c r="C1005">
        <v>1</v>
      </c>
      <c r="D1005">
        <v>9948</v>
      </c>
      <c r="E1005" t="str">
        <f t="shared" si="15"/>
        <v>Tennessee</v>
      </c>
    </row>
    <row r="1006" spans="1:5" x14ac:dyDescent="0.25">
      <c r="A1006" t="s">
        <v>1003</v>
      </c>
      <c r="B1006">
        <v>0</v>
      </c>
      <c r="C1006">
        <v>0</v>
      </c>
      <c r="D1006">
        <v>3496</v>
      </c>
      <c r="E1006" t="str">
        <f t="shared" si="15"/>
        <v>Texas</v>
      </c>
    </row>
    <row r="1007" spans="1:5" x14ac:dyDescent="0.25">
      <c r="A1007" t="s">
        <v>1004</v>
      </c>
      <c r="B1007">
        <v>0</v>
      </c>
      <c r="C1007">
        <v>0</v>
      </c>
      <c r="D1007">
        <v>12452</v>
      </c>
      <c r="E1007" t="str">
        <f t="shared" si="15"/>
        <v>Vermont</v>
      </c>
    </row>
    <row r="1008" spans="1:5" x14ac:dyDescent="0.25">
      <c r="A1008" t="s">
        <v>1005</v>
      </c>
      <c r="B1008" s="1">
        <v>7.8228897754883898E-5</v>
      </c>
      <c r="C1008">
        <v>1</v>
      </c>
      <c r="D1008">
        <v>12783</v>
      </c>
      <c r="E1008" t="str">
        <f t="shared" si="15"/>
        <v>Virginia</v>
      </c>
    </row>
    <row r="1009" spans="1:5" x14ac:dyDescent="0.25">
      <c r="A1009" t="s">
        <v>1006</v>
      </c>
      <c r="B1009" s="1">
        <v>7.4548978678978806E-5</v>
      </c>
      <c r="C1009">
        <v>2</v>
      </c>
      <c r="D1009">
        <v>26828</v>
      </c>
      <c r="E1009" t="str">
        <f t="shared" si="15"/>
        <v>Washington</v>
      </c>
    </row>
    <row r="1010" spans="1:5" x14ac:dyDescent="0.25">
      <c r="A1010" t="s">
        <v>1007</v>
      </c>
      <c r="B1010">
        <v>7.9586152009547496E-4</v>
      </c>
      <c r="C1010">
        <v>4</v>
      </c>
      <c r="D1010">
        <v>5026</v>
      </c>
      <c r="E1010" t="str">
        <f t="shared" si="15"/>
        <v>Louisiana</v>
      </c>
    </row>
    <row r="1011" spans="1:5" x14ac:dyDescent="0.25">
      <c r="A1011" t="s">
        <v>1008</v>
      </c>
      <c r="B1011">
        <v>1.4511155450752601E-3</v>
      </c>
      <c r="C1011">
        <v>120</v>
      </c>
      <c r="D1011">
        <v>82695</v>
      </c>
      <c r="E1011" t="str">
        <f t="shared" si="15"/>
        <v>Maryland</v>
      </c>
    </row>
    <row r="1012" spans="1:5" x14ac:dyDescent="0.25">
      <c r="A1012" t="s">
        <v>1009</v>
      </c>
      <c r="B1012">
        <v>2.70770341621928E-4</v>
      </c>
      <c r="C1012">
        <v>6</v>
      </c>
      <c r="D1012">
        <v>22159</v>
      </c>
      <c r="E1012" t="str">
        <f t="shared" si="15"/>
        <v>Virginia</v>
      </c>
    </row>
    <row r="1013" spans="1:5" x14ac:dyDescent="0.25">
      <c r="A1013" t="s">
        <v>1010</v>
      </c>
      <c r="B1013">
        <v>0</v>
      </c>
      <c r="C1013">
        <v>0</v>
      </c>
      <c r="D1013">
        <v>20742</v>
      </c>
      <c r="E1013" t="str">
        <f t="shared" si="15"/>
        <v>Virginia</v>
      </c>
    </row>
    <row r="1014" spans="1:5" x14ac:dyDescent="0.25">
      <c r="A1014" t="s">
        <v>1011</v>
      </c>
      <c r="B1014">
        <v>6.1355070558331004E-3</v>
      </c>
      <c r="C1014">
        <v>70</v>
      </c>
      <c r="D1014">
        <v>11409</v>
      </c>
      <c r="E1014" t="str">
        <f t="shared" si="15"/>
        <v>Minnesota</v>
      </c>
    </row>
    <row r="1015" spans="1:5" x14ac:dyDescent="0.25">
      <c r="A1015" t="s">
        <v>1012</v>
      </c>
      <c r="B1015">
        <v>0</v>
      </c>
      <c r="C1015">
        <v>0</v>
      </c>
      <c r="D1015">
        <v>6063</v>
      </c>
      <c r="E1015" t="str">
        <f t="shared" si="15"/>
        <v>Texas</v>
      </c>
    </row>
    <row r="1016" spans="1:5" x14ac:dyDescent="0.25">
      <c r="A1016" t="s">
        <v>1013</v>
      </c>
      <c r="B1016">
        <v>0</v>
      </c>
      <c r="C1016">
        <v>0</v>
      </c>
      <c r="D1016">
        <v>10727</v>
      </c>
      <c r="E1016" t="str">
        <f t="shared" si="15"/>
        <v>Colorado</v>
      </c>
    </row>
    <row r="1017" spans="1:5" x14ac:dyDescent="0.25">
      <c r="A1017" t="s">
        <v>1014</v>
      </c>
      <c r="B1017">
        <v>0</v>
      </c>
      <c r="C1017">
        <v>0</v>
      </c>
      <c r="D1017">
        <v>2724</v>
      </c>
      <c r="E1017" t="str">
        <f t="shared" si="15"/>
        <v>Idaho</v>
      </c>
    </row>
    <row r="1018" spans="1:5" x14ac:dyDescent="0.25">
      <c r="A1018" t="s">
        <v>1015</v>
      </c>
      <c r="B1018">
        <v>2.5049439683585899E-2</v>
      </c>
      <c r="C1018">
        <v>76</v>
      </c>
      <c r="D1018">
        <v>3034</v>
      </c>
      <c r="E1018" t="str">
        <f t="shared" si="15"/>
        <v>Iowa</v>
      </c>
    </row>
    <row r="1019" spans="1:5" x14ac:dyDescent="0.25">
      <c r="A1019" t="s">
        <v>1016</v>
      </c>
      <c r="B1019">
        <v>0</v>
      </c>
      <c r="C1019">
        <v>0</v>
      </c>
      <c r="D1019">
        <v>10837</v>
      </c>
      <c r="E1019" t="str">
        <f t="shared" si="15"/>
        <v>Wyoming</v>
      </c>
    </row>
    <row r="1020" spans="1:5" x14ac:dyDescent="0.25">
      <c r="A1020" t="s">
        <v>1017</v>
      </c>
      <c r="B1020">
        <v>8.7743829965736199E-4</v>
      </c>
      <c r="C1020">
        <v>251</v>
      </c>
      <c r="D1020">
        <v>286060</v>
      </c>
      <c r="E1020" t="str">
        <f t="shared" si="15"/>
        <v>California</v>
      </c>
    </row>
    <row r="1021" spans="1:5" x14ac:dyDescent="0.25">
      <c r="A1021" t="s">
        <v>1018</v>
      </c>
      <c r="B1021">
        <v>0</v>
      </c>
      <c r="C1021">
        <v>0</v>
      </c>
      <c r="D1021">
        <v>6038</v>
      </c>
      <c r="E1021" t="str">
        <f t="shared" si="15"/>
        <v>Texas</v>
      </c>
    </row>
    <row r="1022" spans="1:5" x14ac:dyDescent="0.25">
      <c r="A1022" t="s">
        <v>1019</v>
      </c>
      <c r="B1022">
        <v>0</v>
      </c>
      <c r="C1022">
        <v>0</v>
      </c>
      <c r="D1022">
        <v>674</v>
      </c>
      <c r="E1022" t="str">
        <f t="shared" si="15"/>
        <v>Nebraska</v>
      </c>
    </row>
    <row r="1023" spans="1:5" x14ac:dyDescent="0.25">
      <c r="A1023" t="s">
        <v>1020</v>
      </c>
      <c r="B1023">
        <v>9.0049527239977002E-4</v>
      </c>
      <c r="C1023">
        <v>2</v>
      </c>
      <c r="D1023">
        <v>2221</v>
      </c>
      <c r="E1023" t="str">
        <f t="shared" si="15"/>
        <v>Arkansas</v>
      </c>
    </row>
    <row r="1024" spans="1:5" x14ac:dyDescent="0.25">
      <c r="A1024" t="s">
        <v>1021</v>
      </c>
      <c r="B1024">
        <v>4.8519985907569102E-4</v>
      </c>
      <c r="C1024">
        <v>314</v>
      </c>
      <c r="D1024">
        <v>647156</v>
      </c>
      <c r="E1024" t="str">
        <f t="shared" si="15"/>
        <v>Georgia</v>
      </c>
    </row>
    <row r="1025" spans="1:5" x14ac:dyDescent="0.25">
      <c r="A1025" t="s">
        <v>1022</v>
      </c>
      <c r="B1025">
        <v>1.6666666666667E-3</v>
      </c>
      <c r="C1025">
        <v>13</v>
      </c>
      <c r="D1025">
        <v>7800</v>
      </c>
      <c r="E1025" t="str">
        <f t="shared" si="15"/>
        <v>Illinois</v>
      </c>
    </row>
    <row r="1026" spans="1:5" x14ac:dyDescent="0.25">
      <c r="A1026" t="s">
        <v>1023</v>
      </c>
      <c r="B1026">
        <v>2.2640441488608901E-2</v>
      </c>
      <c r="C1026">
        <v>160</v>
      </c>
      <c r="D1026">
        <v>7067</v>
      </c>
      <c r="E1026" t="str">
        <f t="shared" si="15"/>
        <v>Indiana</v>
      </c>
    </row>
    <row r="1027" spans="1:5" x14ac:dyDescent="0.25">
      <c r="A1027" t="s">
        <v>1024</v>
      </c>
      <c r="B1027">
        <v>3.11504424778761E-2</v>
      </c>
      <c r="C1027">
        <v>88</v>
      </c>
      <c r="D1027">
        <v>2825</v>
      </c>
      <c r="E1027" t="str">
        <f t="shared" ref="E1027:E1090" si="16">IFERROR(RIGHT(A1027,LEN(A1027)-FIND(",",A1027)-1),"DC")</f>
        <v>Kentucky</v>
      </c>
    </row>
    <row r="1028" spans="1:5" x14ac:dyDescent="0.25">
      <c r="A1028" t="s">
        <v>1025</v>
      </c>
      <c r="B1028">
        <v>0</v>
      </c>
      <c r="C1028">
        <v>0</v>
      </c>
      <c r="D1028">
        <v>15780</v>
      </c>
      <c r="E1028" t="str">
        <f t="shared" si="16"/>
        <v>New York</v>
      </c>
    </row>
    <row r="1029" spans="1:5" x14ac:dyDescent="0.25">
      <c r="A1029" t="s">
        <v>1026</v>
      </c>
      <c r="B1029">
        <v>2.4584888660059201E-2</v>
      </c>
      <c r="C1029">
        <v>382</v>
      </c>
      <c r="D1029">
        <v>15538</v>
      </c>
      <c r="E1029" t="str">
        <f t="shared" si="16"/>
        <v>Ohio</v>
      </c>
    </row>
    <row r="1030" spans="1:5" x14ac:dyDescent="0.25">
      <c r="A1030" t="s">
        <v>1027</v>
      </c>
      <c r="B1030">
        <v>0</v>
      </c>
      <c r="C1030">
        <v>0</v>
      </c>
      <c r="D1030">
        <v>4841</v>
      </c>
      <c r="E1030" t="str">
        <f t="shared" si="16"/>
        <v>Pennsylvania</v>
      </c>
    </row>
    <row r="1031" spans="1:5" x14ac:dyDescent="0.25">
      <c r="A1031" t="s">
        <v>1028</v>
      </c>
      <c r="B1031">
        <v>0</v>
      </c>
      <c r="C1031">
        <v>0</v>
      </c>
      <c r="D1031">
        <v>2499</v>
      </c>
      <c r="E1031" t="str">
        <f t="shared" si="16"/>
        <v>Nebraska</v>
      </c>
    </row>
    <row r="1032" spans="1:5" x14ac:dyDescent="0.25">
      <c r="A1032" t="s">
        <v>1029</v>
      </c>
      <c r="B1032">
        <v>0</v>
      </c>
      <c r="C1032">
        <v>0</v>
      </c>
      <c r="D1032">
        <v>8209</v>
      </c>
      <c r="E1032" t="str">
        <f t="shared" si="16"/>
        <v>Florida</v>
      </c>
    </row>
    <row r="1033" spans="1:5" x14ac:dyDescent="0.25">
      <c r="A1033" t="s">
        <v>1030</v>
      </c>
      <c r="B1033">
        <v>1.3426423200857399E-4</v>
      </c>
      <c r="C1033">
        <v>1</v>
      </c>
      <c r="D1033">
        <v>7448</v>
      </c>
      <c r="E1033" t="str">
        <f t="shared" si="16"/>
        <v>Nebraska</v>
      </c>
    </row>
    <row r="1034" spans="1:5" x14ac:dyDescent="0.25">
      <c r="A1034" t="s">
        <v>1031</v>
      </c>
      <c r="B1034">
        <v>0</v>
      </c>
      <c r="C1034">
        <v>0</v>
      </c>
      <c r="D1034">
        <v>6461</v>
      </c>
      <c r="E1034" t="str">
        <f t="shared" si="16"/>
        <v>Texas</v>
      </c>
    </row>
    <row r="1035" spans="1:5" x14ac:dyDescent="0.25">
      <c r="A1035" t="s">
        <v>1032</v>
      </c>
      <c r="B1035">
        <v>0</v>
      </c>
      <c r="C1035">
        <v>0</v>
      </c>
      <c r="D1035">
        <v>5298</v>
      </c>
      <c r="E1035" t="str">
        <f t="shared" si="16"/>
        <v>Virginia</v>
      </c>
    </row>
    <row r="1036" spans="1:5" x14ac:dyDescent="0.25">
      <c r="A1036" t="s">
        <v>1033</v>
      </c>
      <c r="B1036">
        <v>5.1282051282051301E-2</v>
      </c>
      <c r="C1036">
        <v>72</v>
      </c>
      <c r="D1036">
        <v>1404</v>
      </c>
      <c r="E1036" t="str">
        <f t="shared" si="16"/>
        <v>Illinois</v>
      </c>
    </row>
    <row r="1037" spans="1:5" x14ac:dyDescent="0.25">
      <c r="A1037" t="s">
        <v>1034</v>
      </c>
      <c r="B1037">
        <v>5.3106744556563601E-4</v>
      </c>
      <c r="C1037">
        <v>1</v>
      </c>
      <c r="D1037">
        <v>1883</v>
      </c>
      <c r="E1037" t="str">
        <f t="shared" si="16"/>
        <v>Kentucky</v>
      </c>
    </row>
    <row r="1038" spans="1:5" x14ac:dyDescent="0.25">
      <c r="A1038" t="s">
        <v>1035</v>
      </c>
      <c r="B1038">
        <v>8.0855042069893901E-4</v>
      </c>
      <c r="C1038">
        <v>32</v>
      </c>
      <c r="D1038">
        <v>39577</v>
      </c>
      <c r="E1038" t="str">
        <f t="shared" si="16"/>
        <v>Montana</v>
      </c>
    </row>
    <row r="1039" spans="1:5" x14ac:dyDescent="0.25">
      <c r="A1039" t="s">
        <v>1036</v>
      </c>
      <c r="B1039">
        <v>1.9022256039569099E-4</v>
      </c>
      <c r="C1039">
        <v>2</v>
      </c>
      <c r="D1039">
        <v>10514</v>
      </c>
      <c r="E1039" t="str">
        <f t="shared" si="16"/>
        <v>Ohio</v>
      </c>
    </row>
    <row r="1040" spans="1:5" x14ac:dyDescent="0.25">
      <c r="A1040" t="s">
        <v>1037</v>
      </c>
      <c r="B1040" s="1">
        <v>2.6937840931995299E-5</v>
      </c>
      <c r="C1040">
        <v>2</v>
      </c>
      <c r="D1040">
        <v>74245</v>
      </c>
      <c r="E1040" t="str">
        <f t="shared" si="16"/>
        <v>Texas</v>
      </c>
    </row>
    <row r="1041" spans="1:5" x14ac:dyDescent="0.25">
      <c r="A1041" t="s">
        <v>1038</v>
      </c>
      <c r="B1041">
        <v>0</v>
      </c>
      <c r="C1041">
        <v>0</v>
      </c>
      <c r="D1041">
        <v>502</v>
      </c>
      <c r="E1041" t="str">
        <f t="shared" si="16"/>
        <v>Nebraska</v>
      </c>
    </row>
    <row r="1042" spans="1:5" x14ac:dyDescent="0.25">
      <c r="A1042" t="s">
        <v>1039</v>
      </c>
      <c r="B1042">
        <v>0</v>
      </c>
      <c r="C1042">
        <v>0</v>
      </c>
      <c r="D1042">
        <v>22573</v>
      </c>
      <c r="E1042" t="str">
        <f t="shared" si="16"/>
        <v>Colorado</v>
      </c>
    </row>
    <row r="1043" spans="1:5" x14ac:dyDescent="0.25">
      <c r="A1043" t="s">
        <v>1040</v>
      </c>
      <c r="B1043">
        <v>0</v>
      </c>
      <c r="C1043">
        <v>0</v>
      </c>
      <c r="D1043">
        <v>234</v>
      </c>
      <c r="E1043" t="str">
        <f t="shared" si="16"/>
        <v>Montana</v>
      </c>
    </row>
    <row r="1044" spans="1:5" x14ac:dyDescent="0.25">
      <c r="A1044" t="s">
        <v>1041</v>
      </c>
      <c r="B1044">
        <v>0</v>
      </c>
      <c r="C1044">
        <v>0</v>
      </c>
      <c r="D1044">
        <v>1078</v>
      </c>
      <c r="E1044" t="str">
        <f t="shared" si="16"/>
        <v>Nebraska</v>
      </c>
    </row>
    <row r="1045" spans="1:5" x14ac:dyDescent="0.25">
      <c r="A1045" t="s">
        <v>1042</v>
      </c>
      <c r="B1045">
        <v>1.78102319782769E-4</v>
      </c>
      <c r="C1045">
        <v>4</v>
      </c>
      <c r="D1045">
        <v>22459</v>
      </c>
      <c r="E1045" t="str">
        <f t="shared" si="16"/>
        <v>Oklahoma</v>
      </c>
    </row>
    <row r="1046" spans="1:5" x14ac:dyDescent="0.25">
      <c r="A1046" t="s">
        <v>1043</v>
      </c>
      <c r="B1046">
        <v>0</v>
      </c>
      <c r="C1046">
        <v>0</v>
      </c>
      <c r="D1046">
        <v>2705</v>
      </c>
      <c r="E1046" t="str">
        <f t="shared" si="16"/>
        <v>Utah</v>
      </c>
    </row>
    <row r="1047" spans="1:5" x14ac:dyDescent="0.25">
      <c r="A1047" t="s">
        <v>1044</v>
      </c>
      <c r="B1047">
        <v>0</v>
      </c>
      <c r="C1047">
        <v>0</v>
      </c>
      <c r="D1047">
        <v>704</v>
      </c>
      <c r="E1047" t="str">
        <f t="shared" si="16"/>
        <v>Washington</v>
      </c>
    </row>
    <row r="1048" spans="1:5" x14ac:dyDescent="0.25">
      <c r="A1048" t="s">
        <v>1045</v>
      </c>
      <c r="B1048">
        <v>1.75853689730143E-3</v>
      </c>
      <c r="C1048">
        <v>55</v>
      </c>
      <c r="D1048">
        <v>31276</v>
      </c>
      <c r="E1048" t="str">
        <f t="shared" si="16"/>
        <v>Arkansas</v>
      </c>
    </row>
    <row r="1049" spans="1:5" x14ac:dyDescent="0.25">
      <c r="A1049" t="s">
        <v>1046</v>
      </c>
      <c r="B1049">
        <v>8.8105726872245095E-4</v>
      </c>
      <c r="C1049">
        <v>2</v>
      </c>
      <c r="D1049">
        <v>2270</v>
      </c>
      <c r="E1049" t="str">
        <f t="shared" si="16"/>
        <v>Kentucky</v>
      </c>
    </row>
    <row r="1050" spans="1:5" x14ac:dyDescent="0.25">
      <c r="A1050" t="s">
        <v>1047</v>
      </c>
      <c r="B1050">
        <v>4.7904191616765502E-4</v>
      </c>
      <c r="C1050">
        <v>6</v>
      </c>
      <c r="D1050">
        <v>12525</v>
      </c>
      <c r="E1050" t="str">
        <f t="shared" si="16"/>
        <v>Maryland</v>
      </c>
    </row>
    <row r="1051" spans="1:5" x14ac:dyDescent="0.25">
      <c r="A1051" t="s">
        <v>1048</v>
      </c>
      <c r="B1051">
        <v>0</v>
      </c>
      <c r="C1051">
        <v>0</v>
      </c>
      <c r="D1051">
        <v>8056</v>
      </c>
      <c r="E1051" t="str">
        <f t="shared" si="16"/>
        <v>Oklahoma</v>
      </c>
    </row>
    <row r="1052" spans="1:5" x14ac:dyDescent="0.25">
      <c r="A1052" t="s">
        <v>1049</v>
      </c>
      <c r="B1052">
        <v>0</v>
      </c>
      <c r="C1052">
        <v>0</v>
      </c>
      <c r="D1052">
        <v>2415</v>
      </c>
      <c r="E1052" t="str">
        <f t="shared" si="16"/>
        <v>Texas</v>
      </c>
    </row>
    <row r="1053" spans="1:5" x14ac:dyDescent="0.25">
      <c r="A1053" t="s">
        <v>1050</v>
      </c>
      <c r="B1053">
        <v>1.4119308153900301E-3</v>
      </c>
      <c r="C1053">
        <v>8</v>
      </c>
      <c r="D1053">
        <v>5666</v>
      </c>
      <c r="E1053" t="str">
        <f t="shared" si="16"/>
        <v>Missouri</v>
      </c>
    </row>
    <row r="1054" spans="1:5" x14ac:dyDescent="0.25">
      <c r="A1054" t="s">
        <v>1051</v>
      </c>
      <c r="B1054">
        <v>5.9537985234581203E-4</v>
      </c>
      <c r="C1054">
        <v>35</v>
      </c>
      <c r="D1054">
        <v>58786</v>
      </c>
      <c r="E1054" t="str">
        <f t="shared" si="16"/>
        <v>North Carolina</v>
      </c>
    </row>
    <row r="1055" spans="1:5" x14ac:dyDescent="0.25">
      <c r="A1055" t="s">
        <v>1052</v>
      </c>
      <c r="B1055">
        <v>0.16828254847645399</v>
      </c>
      <c r="C1055">
        <v>243</v>
      </c>
      <c r="D1055">
        <v>1444</v>
      </c>
      <c r="E1055" t="str">
        <f t="shared" si="16"/>
        <v>North Carolina</v>
      </c>
    </row>
    <row r="1056" spans="1:5" x14ac:dyDescent="0.25">
      <c r="A1056" t="s">
        <v>1053</v>
      </c>
      <c r="B1056">
        <v>0</v>
      </c>
      <c r="C1056">
        <v>0</v>
      </c>
      <c r="D1056">
        <v>7595</v>
      </c>
      <c r="E1056" t="str">
        <f t="shared" si="16"/>
        <v>Kansas</v>
      </c>
    </row>
    <row r="1057" spans="1:5" x14ac:dyDescent="0.25">
      <c r="A1057" t="s">
        <v>1054</v>
      </c>
      <c r="B1057">
        <v>2.2313957380337701E-4</v>
      </c>
      <c r="C1057">
        <v>8</v>
      </c>
      <c r="D1057">
        <v>35852</v>
      </c>
      <c r="E1057" t="str">
        <f t="shared" si="16"/>
        <v>Ohio</v>
      </c>
    </row>
    <row r="1058" spans="1:5" x14ac:dyDescent="0.25">
      <c r="A1058" t="s">
        <v>1055</v>
      </c>
      <c r="B1058">
        <v>0</v>
      </c>
      <c r="C1058">
        <v>0</v>
      </c>
      <c r="D1058">
        <v>2939</v>
      </c>
      <c r="E1058" t="str">
        <f t="shared" si="16"/>
        <v>Idaho</v>
      </c>
    </row>
    <row r="1059" spans="1:5" x14ac:dyDescent="0.25">
      <c r="A1059" t="s">
        <v>1056</v>
      </c>
      <c r="B1059">
        <v>2.7743719627337701E-4</v>
      </c>
      <c r="C1059">
        <v>31</v>
      </c>
      <c r="D1059">
        <v>111737</v>
      </c>
      <c r="E1059" t="str">
        <f t="shared" si="16"/>
        <v>Michigan</v>
      </c>
    </row>
    <row r="1060" spans="1:5" x14ac:dyDescent="0.25">
      <c r="A1060" t="s">
        <v>1057</v>
      </c>
      <c r="B1060">
        <v>2.3401332858523599E-3</v>
      </c>
      <c r="C1060">
        <v>46</v>
      </c>
      <c r="D1060">
        <v>19657</v>
      </c>
      <c r="E1060" t="str">
        <f t="shared" si="16"/>
        <v>New York</v>
      </c>
    </row>
    <row r="1061" spans="1:5" x14ac:dyDescent="0.25">
      <c r="A1061" t="s">
        <v>1058</v>
      </c>
      <c r="B1061">
        <v>8.3244397011739101E-3</v>
      </c>
      <c r="C1061">
        <v>39</v>
      </c>
      <c r="D1061">
        <v>4685</v>
      </c>
      <c r="E1061" t="str">
        <f t="shared" si="16"/>
        <v>Alabama</v>
      </c>
    </row>
    <row r="1062" spans="1:5" x14ac:dyDescent="0.25">
      <c r="A1062" t="s">
        <v>1059</v>
      </c>
      <c r="B1062">
        <v>3.18471337579673E-4</v>
      </c>
      <c r="C1062">
        <v>1</v>
      </c>
      <c r="D1062">
        <v>3140</v>
      </c>
      <c r="E1062" t="str">
        <f t="shared" si="16"/>
        <v>Missouri</v>
      </c>
    </row>
    <row r="1063" spans="1:5" x14ac:dyDescent="0.25">
      <c r="A1063" t="s">
        <v>1060</v>
      </c>
      <c r="B1063">
        <v>2.2611644997173599E-3</v>
      </c>
      <c r="C1063">
        <v>8</v>
      </c>
      <c r="D1063">
        <v>3538</v>
      </c>
      <c r="E1063" t="str">
        <f t="shared" si="16"/>
        <v>Mississippi</v>
      </c>
    </row>
    <row r="1064" spans="1:5" x14ac:dyDescent="0.25">
      <c r="A1064" t="s">
        <v>1061</v>
      </c>
      <c r="B1064">
        <v>0</v>
      </c>
      <c r="C1064">
        <v>0</v>
      </c>
      <c r="D1064">
        <v>19518</v>
      </c>
      <c r="E1064" t="str">
        <f t="shared" si="16"/>
        <v>South Carolina</v>
      </c>
    </row>
    <row r="1065" spans="1:5" x14ac:dyDescent="0.25">
      <c r="A1065" t="s">
        <v>1062</v>
      </c>
      <c r="B1065">
        <v>5.70874008106403E-4</v>
      </c>
      <c r="C1065">
        <v>10</v>
      </c>
      <c r="D1065">
        <v>17517</v>
      </c>
      <c r="E1065" t="str">
        <f t="shared" si="16"/>
        <v>Indiana</v>
      </c>
    </row>
    <row r="1066" spans="1:5" x14ac:dyDescent="0.25">
      <c r="A1066" t="s">
        <v>1063</v>
      </c>
      <c r="B1066">
        <v>2.6479106330161701E-3</v>
      </c>
      <c r="C1066">
        <v>32</v>
      </c>
      <c r="D1066">
        <v>12085</v>
      </c>
      <c r="E1066" t="str">
        <f t="shared" si="16"/>
        <v>Tennessee</v>
      </c>
    </row>
    <row r="1067" spans="1:5" x14ac:dyDescent="0.25">
      <c r="A1067" t="s">
        <v>1064</v>
      </c>
      <c r="B1067" s="1">
        <v>6.6742307949008096E-5</v>
      </c>
      <c r="C1067">
        <v>1</v>
      </c>
      <c r="D1067">
        <v>14983</v>
      </c>
      <c r="E1067" t="str">
        <f t="shared" si="16"/>
        <v>Arizona</v>
      </c>
    </row>
    <row r="1068" spans="1:5" x14ac:dyDescent="0.25">
      <c r="A1068" t="s">
        <v>1065</v>
      </c>
      <c r="B1068">
        <v>0</v>
      </c>
      <c r="C1068">
        <v>0</v>
      </c>
      <c r="D1068">
        <v>2732</v>
      </c>
      <c r="E1068" t="str">
        <f t="shared" si="16"/>
        <v>Florida</v>
      </c>
    </row>
    <row r="1069" spans="1:5" x14ac:dyDescent="0.25">
      <c r="A1069" t="s">
        <v>1066</v>
      </c>
      <c r="B1069">
        <v>2.0824656393170199E-4</v>
      </c>
      <c r="C1069">
        <v>2</v>
      </c>
      <c r="D1069">
        <v>9604</v>
      </c>
      <c r="E1069" t="str">
        <f t="shared" si="16"/>
        <v>Tennessee</v>
      </c>
    </row>
    <row r="1070" spans="1:5" x14ac:dyDescent="0.25">
      <c r="A1070" t="s">
        <v>1067</v>
      </c>
      <c r="B1070">
        <v>0</v>
      </c>
      <c r="C1070">
        <v>0</v>
      </c>
      <c r="D1070">
        <v>5069</v>
      </c>
      <c r="E1070" t="str">
        <f t="shared" si="16"/>
        <v>Virginia</v>
      </c>
    </row>
    <row r="1071" spans="1:5" x14ac:dyDescent="0.25">
      <c r="A1071" t="s">
        <v>1068</v>
      </c>
      <c r="B1071">
        <v>0</v>
      </c>
      <c r="C1071">
        <v>0</v>
      </c>
      <c r="D1071">
        <v>11860</v>
      </c>
      <c r="E1071" t="str">
        <f t="shared" si="16"/>
        <v>Texas</v>
      </c>
    </row>
    <row r="1072" spans="1:5" x14ac:dyDescent="0.25">
      <c r="A1072" t="s">
        <v>1069</v>
      </c>
      <c r="B1072">
        <v>0</v>
      </c>
      <c r="C1072">
        <v>0</v>
      </c>
      <c r="D1072">
        <v>1046</v>
      </c>
      <c r="E1072" t="str">
        <f t="shared" si="16"/>
        <v>Oregon</v>
      </c>
    </row>
    <row r="1073" spans="1:5" x14ac:dyDescent="0.25">
      <c r="A1073" t="s">
        <v>1070</v>
      </c>
      <c r="B1073">
        <v>0</v>
      </c>
      <c r="C1073">
        <v>0</v>
      </c>
      <c r="D1073">
        <v>6876</v>
      </c>
      <c r="E1073" t="str">
        <f t="shared" si="16"/>
        <v>Georgia</v>
      </c>
    </row>
    <row r="1074" spans="1:5" x14ac:dyDescent="0.25">
      <c r="A1074" t="s">
        <v>1071</v>
      </c>
      <c r="B1074">
        <v>0</v>
      </c>
      <c r="C1074">
        <v>0</v>
      </c>
      <c r="D1074">
        <v>1555</v>
      </c>
      <c r="E1074" t="str">
        <f t="shared" si="16"/>
        <v>West Virginia</v>
      </c>
    </row>
    <row r="1075" spans="1:5" x14ac:dyDescent="0.25">
      <c r="A1075" t="s">
        <v>1072</v>
      </c>
      <c r="B1075">
        <v>2.09555741827349E-4</v>
      </c>
      <c r="C1075">
        <v>1</v>
      </c>
      <c r="D1075">
        <v>4772</v>
      </c>
      <c r="E1075" t="str">
        <f t="shared" si="16"/>
        <v>Colorado</v>
      </c>
    </row>
    <row r="1076" spans="1:5" x14ac:dyDescent="0.25">
      <c r="A1076" t="s">
        <v>1073</v>
      </c>
      <c r="B1076">
        <v>3.5385704175516699E-4</v>
      </c>
      <c r="C1076">
        <v>1</v>
      </c>
      <c r="D1076">
        <v>2826</v>
      </c>
      <c r="E1076" t="str">
        <f t="shared" si="16"/>
        <v>Montana</v>
      </c>
    </row>
    <row r="1077" spans="1:5" x14ac:dyDescent="0.25">
      <c r="A1077" t="s">
        <v>1074</v>
      </c>
      <c r="B1077">
        <v>0</v>
      </c>
      <c r="C1077">
        <v>0</v>
      </c>
      <c r="D1077">
        <v>1966</v>
      </c>
      <c r="E1077" t="str">
        <f t="shared" si="16"/>
        <v>Florida</v>
      </c>
    </row>
    <row r="1078" spans="1:5" x14ac:dyDescent="0.25">
      <c r="A1078" t="s">
        <v>1075</v>
      </c>
      <c r="B1078">
        <v>0</v>
      </c>
      <c r="C1078">
        <v>0</v>
      </c>
      <c r="D1078">
        <v>5527</v>
      </c>
      <c r="E1078" t="str">
        <f t="shared" si="16"/>
        <v>Michigan</v>
      </c>
    </row>
    <row r="1079" spans="1:5" x14ac:dyDescent="0.25">
      <c r="A1079" t="s">
        <v>1076</v>
      </c>
      <c r="B1079">
        <v>0</v>
      </c>
      <c r="C1079">
        <v>0</v>
      </c>
      <c r="D1079">
        <v>300</v>
      </c>
      <c r="E1079" t="str">
        <f t="shared" si="16"/>
        <v>Georgia</v>
      </c>
    </row>
    <row r="1080" spans="1:5" x14ac:dyDescent="0.25">
      <c r="A1080" t="s">
        <v>1077</v>
      </c>
      <c r="B1080">
        <v>0</v>
      </c>
      <c r="C1080">
        <v>0</v>
      </c>
      <c r="D1080">
        <v>557</v>
      </c>
      <c r="E1080" t="str">
        <f t="shared" si="16"/>
        <v>Texas</v>
      </c>
    </row>
    <row r="1081" spans="1:5" x14ac:dyDescent="0.25">
      <c r="A1081" t="s">
        <v>1078</v>
      </c>
      <c r="B1081">
        <v>0</v>
      </c>
      <c r="C1081">
        <v>0</v>
      </c>
      <c r="D1081">
        <v>9157</v>
      </c>
      <c r="E1081" t="str">
        <f t="shared" si="16"/>
        <v>California</v>
      </c>
    </row>
    <row r="1082" spans="1:5" x14ac:dyDescent="0.25">
      <c r="A1082" t="s">
        <v>1079</v>
      </c>
      <c r="B1082">
        <v>8.6099801970451696E-4</v>
      </c>
      <c r="C1082">
        <v>70</v>
      </c>
      <c r="D1082">
        <v>81301</v>
      </c>
      <c r="E1082" t="str">
        <f t="shared" si="16"/>
        <v>New Jersey</v>
      </c>
    </row>
    <row r="1083" spans="1:5" x14ac:dyDescent="0.25">
      <c r="A1083" t="s">
        <v>1080</v>
      </c>
      <c r="B1083" s="1">
        <v>9.8599881680150298E-5</v>
      </c>
      <c r="C1083">
        <v>1</v>
      </c>
      <c r="D1083">
        <v>10142</v>
      </c>
      <c r="E1083" t="str">
        <f t="shared" si="16"/>
        <v>Virginia</v>
      </c>
    </row>
    <row r="1084" spans="1:5" x14ac:dyDescent="0.25">
      <c r="A1084" t="s">
        <v>1081</v>
      </c>
      <c r="B1084">
        <v>0</v>
      </c>
      <c r="C1084">
        <v>0</v>
      </c>
      <c r="D1084">
        <v>29651</v>
      </c>
      <c r="E1084" t="str">
        <f t="shared" si="16"/>
        <v>Georgia</v>
      </c>
    </row>
    <row r="1085" spans="1:5" x14ac:dyDescent="0.25">
      <c r="A1085" t="s">
        <v>1082</v>
      </c>
      <c r="B1085">
        <v>0</v>
      </c>
      <c r="C1085">
        <v>0</v>
      </c>
      <c r="D1085">
        <v>6130</v>
      </c>
      <c r="E1085" t="str">
        <f t="shared" si="16"/>
        <v>Michigan</v>
      </c>
    </row>
    <row r="1086" spans="1:5" x14ac:dyDescent="0.25">
      <c r="A1086" t="s">
        <v>1083</v>
      </c>
      <c r="B1086">
        <v>0</v>
      </c>
      <c r="C1086">
        <v>0</v>
      </c>
      <c r="D1086">
        <v>140</v>
      </c>
      <c r="E1086" t="str">
        <f t="shared" si="16"/>
        <v>Montana</v>
      </c>
    </row>
    <row r="1087" spans="1:5" x14ac:dyDescent="0.25">
      <c r="A1087" t="s">
        <v>1084</v>
      </c>
      <c r="B1087">
        <v>3.5670356703566997E-2</v>
      </c>
      <c r="C1087">
        <v>29</v>
      </c>
      <c r="D1087">
        <v>813</v>
      </c>
      <c r="E1087" t="str">
        <f t="shared" si="16"/>
        <v>North Dakota</v>
      </c>
    </row>
    <row r="1088" spans="1:5" x14ac:dyDescent="0.25">
      <c r="A1088" t="s">
        <v>1085</v>
      </c>
      <c r="B1088">
        <v>0</v>
      </c>
      <c r="C1088">
        <v>0</v>
      </c>
      <c r="D1088">
        <v>2202</v>
      </c>
      <c r="E1088" t="str">
        <f t="shared" si="16"/>
        <v>Texas</v>
      </c>
    </row>
    <row r="1089" spans="1:5" x14ac:dyDescent="0.25">
      <c r="A1089" t="s">
        <v>1086</v>
      </c>
      <c r="B1089">
        <v>0</v>
      </c>
      <c r="C1089">
        <v>0</v>
      </c>
      <c r="D1089">
        <v>6857</v>
      </c>
      <c r="E1089" t="str">
        <f t="shared" si="16"/>
        <v>Texas</v>
      </c>
    </row>
    <row r="1090" spans="1:5" x14ac:dyDescent="0.25">
      <c r="A1090" t="s">
        <v>1087</v>
      </c>
      <c r="B1090" s="1">
        <v>9.0793535500233101E-5</v>
      </c>
      <c r="C1090">
        <v>1</v>
      </c>
      <c r="D1090">
        <v>11014</v>
      </c>
      <c r="E1090" t="str">
        <f t="shared" si="16"/>
        <v>Virginia</v>
      </c>
    </row>
    <row r="1091" spans="1:5" x14ac:dyDescent="0.25">
      <c r="A1091" t="s">
        <v>1088</v>
      </c>
      <c r="B1091">
        <v>4.0045766590390797E-4</v>
      </c>
      <c r="C1091">
        <v>7</v>
      </c>
      <c r="D1091">
        <v>17480</v>
      </c>
      <c r="E1091" t="str">
        <f t="shared" ref="E1091:E1154" si="17">IFERROR(RIGHT(A1091,LEN(A1091)-FIND(",",A1091)-1),"DC")</f>
        <v>Minnesota</v>
      </c>
    </row>
    <row r="1092" spans="1:5" x14ac:dyDescent="0.25">
      <c r="A1092" t="s">
        <v>1089</v>
      </c>
      <c r="B1092">
        <v>1.93798449612425E-4</v>
      </c>
      <c r="C1092">
        <v>1</v>
      </c>
      <c r="D1092">
        <v>5160</v>
      </c>
      <c r="E1092" t="str">
        <f t="shared" si="17"/>
        <v>Idaho</v>
      </c>
    </row>
    <row r="1093" spans="1:5" x14ac:dyDescent="0.25">
      <c r="A1093" t="s">
        <v>1090</v>
      </c>
      <c r="B1093">
        <v>1.53186274509775E-4</v>
      </c>
      <c r="C1093">
        <v>3</v>
      </c>
      <c r="D1093">
        <v>19584</v>
      </c>
      <c r="E1093" t="str">
        <f t="shared" si="17"/>
        <v>Georgia</v>
      </c>
    </row>
    <row r="1094" spans="1:5" x14ac:dyDescent="0.25">
      <c r="A1094" t="s">
        <v>1091</v>
      </c>
      <c r="B1094">
        <v>0</v>
      </c>
      <c r="C1094">
        <v>0</v>
      </c>
      <c r="D1094">
        <v>3618</v>
      </c>
      <c r="E1094" t="str">
        <f t="shared" si="17"/>
        <v>Wyoming</v>
      </c>
    </row>
    <row r="1095" spans="1:5" x14ac:dyDescent="0.25">
      <c r="A1095" t="s">
        <v>1092</v>
      </c>
      <c r="B1095">
        <v>0</v>
      </c>
      <c r="C1095">
        <v>0</v>
      </c>
      <c r="D1095">
        <v>667</v>
      </c>
      <c r="E1095" t="str">
        <f t="shared" si="17"/>
        <v>Nebraska</v>
      </c>
    </row>
    <row r="1096" spans="1:5" x14ac:dyDescent="0.25">
      <c r="A1096" t="s">
        <v>1093</v>
      </c>
      <c r="B1096">
        <v>0</v>
      </c>
      <c r="C1096">
        <v>0</v>
      </c>
      <c r="D1096">
        <v>1453</v>
      </c>
      <c r="E1096" t="str">
        <f t="shared" si="17"/>
        <v>Kansas</v>
      </c>
    </row>
    <row r="1097" spans="1:5" x14ac:dyDescent="0.25">
      <c r="A1097" t="s">
        <v>1094</v>
      </c>
      <c r="B1097">
        <v>0</v>
      </c>
      <c r="C1097">
        <v>0</v>
      </c>
      <c r="D1097">
        <v>6121</v>
      </c>
      <c r="E1097" t="str">
        <f t="shared" si="17"/>
        <v>Georgia</v>
      </c>
    </row>
    <row r="1098" spans="1:5" x14ac:dyDescent="0.25">
      <c r="A1098" t="s">
        <v>1095</v>
      </c>
      <c r="B1098">
        <v>0</v>
      </c>
      <c r="C1098">
        <v>0</v>
      </c>
      <c r="D1098">
        <v>11122</v>
      </c>
      <c r="E1098" t="str">
        <f t="shared" si="17"/>
        <v>Oklahoma</v>
      </c>
    </row>
    <row r="1099" spans="1:5" x14ac:dyDescent="0.25">
      <c r="A1099" t="s">
        <v>1096</v>
      </c>
      <c r="B1099">
        <v>0</v>
      </c>
      <c r="C1099">
        <v>0</v>
      </c>
      <c r="D1099">
        <v>45398</v>
      </c>
      <c r="E1099" t="str">
        <f t="shared" si="17"/>
        <v>New Hampshire</v>
      </c>
    </row>
    <row r="1100" spans="1:5" x14ac:dyDescent="0.25">
      <c r="A1100" t="s">
        <v>1097</v>
      </c>
      <c r="B1100">
        <v>0</v>
      </c>
      <c r="C1100">
        <v>0</v>
      </c>
      <c r="D1100">
        <v>7887</v>
      </c>
      <c r="E1100" t="str">
        <f t="shared" si="17"/>
        <v>Arizona</v>
      </c>
    </row>
    <row r="1101" spans="1:5" x14ac:dyDescent="0.25">
      <c r="A1101" t="s">
        <v>1098</v>
      </c>
      <c r="B1101">
        <v>0</v>
      </c>
      <c r="C1101">
        <v>0</v>
      </c>
      <c r="D1101">
        <v>1090</v>
      </c>
      <c r="E1101" t="str">
        <f t="shared" si="17"/>
        <v>Kansas</v>
      </c>
    </row>
    <row r="1102" spans="1:5" x14ac:dyDescent="0.25">
      <c r="A1102" t="s">
        <v>1099</v>
      </c>
      <c r="B1102">
        <v>0</v>
      </c>
      <c r="C1102">
        <v>0</v>
      </c>
      <c r="D1102">
        <v>2002</v>
      </c>
      <c r="E1102" t="str">
        <f t="shared" si="17"/>
        <v>North Carolina</v>
      </c>
    </row>
    <row r="1103" spans="1:5" x14ac:dyDescent="0.25">
      <c r="A1103" t="s">
        <v>1100</v>
      </c>
      <c r="B1103">
        <v>5.6657223796030499E-4</v>
      </c>
      <c r="C1103">
        <v>2</v>
      </c>
      <c r="D1103">
        <v>3530</v>
      </c>
      <c r="E1103" t="str">
        <f t="shared" si="17"/>
        <v>Tennessee</v>
      </c>
    </row>
    <row r="1104" spans="1:5" x14ac:dyDescent="0.25">
      <c r="A1104" t="s">
        <v>1101</v>
      </c>
      <c r="B1104">
        <v>0</v>
      </c>
      <c r="C1104">
        <v>0</v>
      </c>
      <c r="D1104">
        <v>7230</v>
      </c>
      <c r="E1104" t="str">
        <f t="shared" si="17"/>
        <v>Colorado</v>
      </c>
    </row>
    <row r="1105" spans="1:5" x14ac:dyDescent="0.25">
      <c r="A1105" t="s">
        <v>1102</v>
      </c>
      <c r="B1105">
        <v>0</v>
      </c>
      <c r="C1105">
        <v>0</v>
      </c>
      <c r="D1105">
        <v>6078</v>
      </c>
      <c r="E1105" t="str">
        <f t="shared" si="17"/>
        <v>Utah</v>
      </c>
    </row>
    <row r="1106" spans="1:5" x14ac:dyDescent="0.25">
      <c r="A1106" t="s">
        <v>1103</v>
      </c>
      <c r="B1106">
        <v>2.4549145500897202E-3</v>
      </c>
      <c r="C1106">
        <v>78</v>
      </c>
      <c r="D1106">
        <v>31773</v>
      </c>
      <c r="E1106" t="str">
        <f t="shared" si="17"/>
        <v>North Dakota</v>
      </c>
    </row>
    <row r="1107" spans="1:5" x14ac:dyDescent="0.25">
      <c r="A1107" t="s">
        <v>1104</v>
      </c>
      <c r="B1107">
        <v>0</v>
      </c>
      <c r="C1107">
        <v>0</v>
      </c>
      <c r="D1107">
        <v>2001</v>
      </c>
      <c r="E1107" t="str">
        <f t="shared" si="17"/>
        <v>Vermont</v>
      </c>
    </row>
    <row r="1108" spans="1:5" x14ac:dyDescent="0.25">
      <c r="A1108" t="s">
        <v>1105</v>
      </c>
      <c r="B1108" s="1">
        <v>9.4883412007473703E-5</v>
      </c>
      <c r="C1108">
        <v>4</v>
      </c>
      <c r="D1108">
        <v>42157</v>
      </c>
      <c r="E1108" t="str">
        <f t="shared" si="17"/>
        <v>Michigan</v>
      </c>
    </row>
    <row r="1109" spans="1:5" x14ac:dyDescent="0.25">
      <c r="A1109" t="s">
        <v>1106</v>
      </c>
      <c r="B1109">
        <v>0</v>
      </c>
      <c r="C1109">
        <v>0</v>
      </c>
      <c r="D1109">
        <v>931</v>
      </c>
      <c r="E1109" t="str">
        <f t="shared" si="17"/>
        <v>Montana</v>
      </c>
    </row>
    <row r="1110" spans="1:5" x14ac:dyDescent="0.25">
      <c r="A1110" t="s">
        <v>1107</v>
      </c>
      <c r="B1110">
        <v>1.2841091492776699E-3</v>
      </c>
      <c r="C1110">
        <v>4</v>
      </c>
      <c r="D1110">
        <v>3115</v>
      </c>
      <c r="E1110" t="str">
        <f t="shared" si="17"/>
        <v>Arkansas</v>
      </c>
    </row>
    <row r="1111" spans="1:5" x14ac:dyDescent="0.25">
      <c r="A1111" t="s">
        <v>1108</v>
      </c>
      <c r="B1111">
        <v>7.2269693491477905E-4</v>
      </c>
      <c r="C1111">
        <v>17</v>
      </c>
      <c r="D1111">
        <v>23523</v>
      </c>
      <c r="E1111" t="str">
        <f t="shared" si="17"/>
        <v>Indiana</v>
      </c>
    </row>
    <row r="1112" spans="1:5" x14ac:dyDescent="0.25">
      <c r="A1112" t="s">
        <v>1109</v>
      </c>
      <c r="B1112">
        <v>0</v>
      </c>
      <c r="C1112">
        <v>0</v>
      </c>
      <c r="D1112">
        <v>2994</v>
      </c>
      <c r="E1112" t="str">
        <f t="shared" si="17"/>
        <v>Kansas</v>
      </c>
    </row>
    <row r="1113" spans="1:5" x14ac:dyDescent="0.25">
      <c r="A1113" t="s">
        <v>1110</v>
      </c>
      <c r="B1113">
        <v>1.9025875190259399E-4</v>
      </c>
      <c r="C1113">
        <v>1</v>
      </c>
      <c r="D1113">
        <v>5256</v>
      </c>
      <c r="E1113" t="str">
        <f t="shared" si="17"/>
        <v>Kentucky</v>
      </c>
    </row>
    <row r="1114" spans="1:5" x14ac:dyDescent="0.25">
      <c r="A1114" t="s">
        <v>1111</v>
      </c>
      <c r="B1114">
        <v>1.42857142857142E-2</v>
      </c>
      <c r="C1114">
        <v>45</v>
      </c>
      <c r="D1114">
        <v>3150</v>
      </c>
      <c r="E1114" t="str">
        <f t="shared" si="17"/>
        <v>Minnesota</v>
      </c>
    </row>
    <row r="1115" spans="1:5" x14ac:dyDescent="0.25">
      <c r="A1115" t="s">
        <v>1112</v>
      </c>
      <c r="B1115">
        <v>0</v>
      </c>
      <c r="C1115">
        <v>0</v>
      </c>
      <c r="D1115">
        <v>316</v>
      </c>
      <c r="E1115" t="str">
        <f t="shared" si="17"/>
        <v>Nebraska</v>
      </c>
    </row>
    <row r="1116" spans="1:5" x14ac:dyDescent="0.25">
      <c r="A1116" t="s">
        <v>1113</v>
      </c>
      <c r="B1116">
        <v>1.3241525423723899E-4</v>
      </c>
      <c r="C1116">
        <v>1</v>
      </c>
      <c r="D1116">
        <v>7552</v>
      </c>
      <c r="E1116" t="str">
        <f t="shared" si="17"/>
        <v>New Mexico</v>
      </c>
    </row>
    <row r="1117" spans="1:5" x14ac:dyDescent="0.25">
      <c r="A1117" t="s">
        <v>1114</v>
      </c>
      <c r="B1117">
        <v>0</v>
      </c>
      <c r="C1117">
        <v>0</v>
      </c>
      <c r="D1117">
        <v>807</v>
      </c>
      <c r="E1117" t="str">
        <f t="shared" si="17"/>
        <v>North Dakota</v>
      </c>
    </row>
    <row r="1118" spans="1:5" x14ac:dyDescent="0.25">
      <c r="A1118" t="s">
        <v>1115</v>
      </c>
      <c r="B1118">
        <v>0</v>
      </c>
      <c r="C1118">
        <v>0</v>
      </c>
      <c r="D1118">
        <v>1506</v>
      </c>
      <c r="E1118" t="str">
        <f t="shared" si="17"/>
        <v>Oklahoma</v>
      </c>
    </row>
    <row r="1119" spans="1:5" x14ac:dyDescent="0.25">
      <c r="A1119" t="s">
        <v>1116</v>
      </c>
      <c r="B1119">
        <v>0</v>
      </c>
      <c r="C1119">
        <v>0</v>
      </c>
      <c r="D1119">
        <v>2509</v>
      </c>
      <c r="E1119" t="str">
        <f t="shared" si="17"/>
        <v>Oregon</v>
      </c>
    </row>
    <row r="1120" spans="1:5" x14ac:dyDescent="0.25">
      <c r="A1120" t="s">
        <v>1117</v>
      </c>
      <c r="B1120">
        <v>0</v>
      </c>
      <c r="C1120">
        <v>0</v>
      </c>
      <c r="D1120">
        <v>3377</v>
      </c>
      <c r="E1120" t="str">
        <f t="shared" si="17"/>
        <v>South Dakota</v>
      </c>
    </row>
    <row r="1121" spans="1:5" x14ac:dyDescent="0.25">
      <c r="A1121" t="s">
        <v>1118</v>
      </c>
      <c r="B1121">
        <v>1.59509985325101E-4</v>
      </c>
      <c r="C1121">
        <v>5</v>
      </c>
      <c r="D1121">
        <v>31346</v>
      </c>
      <c r="E1121" t="str">
        <f t="shared" si="17"/>
        <v>Washington</v>
      </c>
    </row>
    <row r="1122" spans="1:5" x14ac:dyDescent="0.25">
      <c r="A1122" t="s">
        <v>1119</v>
      </c>
      <c r="B1122">
        <v>0</v>
      </c>
      <c r="C1122">
        <v>0</v>
      </c>
      <c r="D1122">
        <v>2792</v>
      </c>
      <c r="E1122" t="str">
        <f t="shared" si="17"/>
        <v>West Virginia</v>
      </c>
    </row>
    <row r="1123" spans="1:5" x14ac:dyDescent="0.25">
      <c r="A1123" t="s">
        <v>1120</v>
      </c>
      <c r="B1123">
        <v>1.2852644431593499E-4</v>
      </c>
      <c r="C1123">
        <v>2</v>
      </c>
      <c r="D1123">
        <v>15561</v>
      </c>
      <c r="E1123" t="str">
        <f t="shared" si="17"/>
        <v>Wisconsin</v>
      </c>
    </row>
    <row r="1124" spans="1:5" x14ac:dyDescent="0.25">
      <c r="A1124" t="s">
        <v>1121</v>
      </c>
      <c r="B1124">
        <v>2.9088558500323099E-3</v>
      </c>
      <c r="C1124">
        <v>9</v>
      </c>
      <c r="D1124">
        <v>3094</v>
      </c>
      <c r="E1124" t="str">
        <f t="shared" si="17"/>
        <v>Louisiana</v>
      </c>
    </row>
    <row r="1125" spans="1:5" x14ac:dyDescent="0.25">
      <c r="A1125" t="s">
        <v>1122</v>
      </c>
      <c r="B1125">
        <v>5.8843308675182704E-4</v>
      </c>
      <c r="C1125">
        <v>7</v>
      </c>
      <c r="D1125">
        <v>11896</v>
      </c>
      <c r="E1125" t="str">
        <f t="shared" si="17"/>
        <v>North Carolina</v>
      </c>
    </row>
    <row r="1126" spans="1:5" x14ac:dyDescent="0.25">
      <c r="A1126" t="s">
        <v>1123</v>
      </c>
      <c r="B1126">
        <v>3.91931937673262E-3</v>
      </c>
      <c r="C1126">
        <v>41</v>
      </c>
      <c r="D1126">
        <v>10461</v>
      </c>
      <c r="E1126" t="str">
        <f t="shared" si="17"/>
        <v>Michigan</v>
      </c>
    </row>
    <row r="1127" spans="1:5" x14ac:dyDescent="0.25">
      <c r="A1127" t="s">
        <v>1124</v>
      </c>
      <c r="B1127">
        <v>2.4309607156748299E-2</v>
      </c>
      <c r="C1127">
        <v>250</v>
      </c>
      <c r="D1127">
        <v>10284</v>
      </c>
      <c r="E1127" t="str">
        <f t="shared" si="17"/>
        <v>Kentucky</v>
      </c>
    </row>
    <row r="1128" spans="1:5" x14ac:dyDescent="0.25">
      <c r="A1128" t="s">
        <v>1125</v>
      </c>
      <c r="B1128">
        <v>0</v>
      </c>
      <c r="C1128">
        <v>0</v>
      </c>
      <c r="D1128">
        <v>2603</v>
      </c>
      <c r="E1128" t="str">
        <f t="shared" si="17"/>
        <v>Kansas</v>
      </c>
    </row>
    <row r="1129" spans="1:5" x14ac:dyDescent="0.25">
      <c r="A1129" t="s">
        <v>1126</v>
      </c>
      <c r="B1129">
        <v>0</v>
      </c>
      <c r="C1129">
        <v>0</v>
      </c>
      <c r="D1129">
        <v>9322</v>
      </c>
      <c r="E1129" t="str">
        <f t="shared" si="17"/>
        <v>Texas</v>
      </c>
    </row>
    <row r="1130" spans="1:5" x14ac:dyDescent="0.25">
      <c r="A1130" t="s">
        <v>1127</v>
      </c>
      <c r="B1130" s="1">
        <v>5.10412413229355E-5</v>
      </c>
      <c r="C1130">
        <v>1</v>
      </c>
      <c r="D1130">
        <v>19592</v>
      </c>
      <c r="E1130" t="str">
        <f t="shared" si="17"/>
        <v>Washington</v>
      </c>
    </row>
    <row r="1131" spans="1:5" x14ac:dyDescent="0.25">
      <c r="A1131" t="s">
        <v>1128</v>
      </c>
      <c r="B1131">
        <v>1.28907508862385E-3</v>
      </c>
      <c r="C1131">
        <v>8</v>
      </c>
      <c r="D1131">
        <v>6206</v>
      </c>
      <c r="E1131" t="str">
        <f t="shared" si="17"/>
        <v>Kentucky</v>
      </c>
    </row>
    <row r="1132" spans="1:5" x14ac:dyDescent="0.25">
      <c r="A1132" t="s">
        <v>1129</v>
      </c>
      <c r="B1132" s="1">
        <v>5.2830388039160002E-5</v>
      </c>
      <c r="C1132">
        <v>2</v>
      </c>
      <c r="D1132">
        <v>37857</v>
      </c>
      <c r="E1132" t="str">
        <f t="shared" si="17"/>
        <v>Texas</v>
      </c>
    </row>
    <row r="1133" spans="1:5" x14ac:dyDescent="0.25">
      <c r="A1133" t="s">
        <v>1130</v>
      </c>
      <c r="B1133">
        <v>0</v>
      </c>
      <c r="C1133">
        <v>0</v>
      </c>
      <c r="D1133">
        <v>2977</v>
      </c>
      <c r="E1133" t="str">
        <f t="shared" si="17"/>
        <v>Virginia</v>
      </c>
    </row>
    <row r="1134" spans="1:5" x14ac:dyDescent="0.25">
      <c r="A1134" t="s">
        <v>1131</v>
      </c>
      <c r="B1134">
        <v>0</v>
      </c>
      <c r="C1134">
        <v>0</v>
      </c>
      <c r="D1134">
        <v>627</v>
      </c>
      <c r="E1134" t="str">
        <f t="shared" si="17"/>
        <v>Kansas</v>
      </c>
    </row>
    <row r="1135" spans="1:5" x14ac:dyDescent="0.25">
      <c r="A1135" t="s">
        <v>1132</v>
      </c>
      <c r="B1135">
        <v>0</v>
      </c>
      <c r="C1135">
        <v>0</v>
      </c>
      <c r="D1135">
        <v>1000</v>
      </c>
      <c r="E1135" t="str">
        <f t="shared" si="17"/>
        <v>Nebraska</v>
      </c>
    </row>
    <row r="1136" spans="1:5" x14ac:dyDescent="0.25">
      <c r="A1136" t="s">
        <v>1133</v>
      </c>
      <c r="B1136">
        <v>0</v>
      </c>
      <c r="C1136">
        <v>0</v>
      </c>
      <c r="D1136">
        <v>2009</v>
      </c>
      <c r="E1136" t="str">
        <f t="shared" si="17"/>
        <v>Kentucky</v>
      </c>
    </row>
    <row r="1137" spans="1:5" x14ac:dyDescent="0.25">
      <c r="A1137" t="s">
        <v>1134</v>
      </c>
      <c r="B1137">
        <v>1.5212596029512399E-4</v>
      </c>
      <c r="C1137">
        <v>2</v>
      </c>
      <c r="D1137">
        <v>13147</v>
      </c>
      <c r="E1137" t="str">
        <f t="shared" si="17"/>
        <v>Wisconsin</v>
      </c>
    </row>
    <row r="1138" spans="1:5" x14ac:dyDescent="0.25">
      <c r="A1138" t="s">
        <v>1135</v>
      </c>
      <c r="B1138">
        <v>0</v>
      </c>
      <c r="C1138">
        <v>0</v>
      </c>
      <c r="D1138">
        <v>7061</v>
      </c>
      <c r="E1138" t="str">
        <f t="shared" si="17"/>
        <v>Wisconsin</v>
      </c>
    </row>
    <row r="1139" spans="1:5" x14ac:dyDescent="0.25">
      <c r="A1139" t="s">
        <v>1136</v>
      </c>
      <c r="B1139">
        <v>0</v>
      </c>
      <c r="C1139">
        <v>0</v>
      </c>
      <c r="D1139">
        <v>10984</v>
      </c>
      <c r="E1139" t="str">
        <f t="shared" si="17"/>
        <v>West Virginia</v>
      </c>
    </row>
    <row r="1140" spans="1:5" x14ac:dyDescent="0.25">
      <c r="A1140" t="s">
        <v>1137</v>
      </c>
      <c r="B1140">
        <v>0</v>
      </c>
      <c r="C1140">
        <v>0</v>
      </c>
      <c r="D1140">
        <v>1353</v>
      </c>
      <c r="E1140" t="str">
        <f t="shared" si="17"/>
        <v>Alabama</v>
      </c>
    </row>
    <row r="1141" spans="1:5" x14ac:dyDescent="0.25">
      <c r="A1141" t="s">
        <v>1138</v>
      </c>
      <c r="B1141">
        <v>3.1890297377022898E-3</v>
      </c>
      <c r="C1141">
        <v>40</v>
      </c>
      <c r="D1141">
        <v>12543</v>
      </c>
      <c r="E1141" t="str">
        <f t="shared" si="17"/>
        <v>Arkansas</v>
      </c>
    </row>
    <row r="1142" spans="1:5" x14ac:dyDescent="0.25">
      <c r="A1142" t="s">
        <v>1139</v>
      </c>
      <c r="B1142">
        <v>0</v>
      </c>
      <c r="C1142">
        <v>0</v>
      </c>
      <c r="D1142">
        <v>5443</v>
      </c>
      <c r="E1142" t="str">
        <f t="shared" si="17"/>
        <v>Georgia</v>
      </c>
    </row>
    <row r="1143" spans="1:5" x14ac:dyDescent="0.25">
      <c r="A1143" t="s">
        <v>1140</v>
      </c>
      <c r="B1143">
        <v>1.7815126050420099E-2</v>
      </c>
      <c r="C1143">
        <v>53</v>
      </c>
      <c r="D1143">
        <v>2975</v>
      </c>
      <c r="E1143" t="str">
        <f t="shared" si="17"/>
        <v>Illinois</v>
      </c>
    </row>
    <row r="1144" spans="1:5" x14ac:dyDescent="0.25">
      <c r="A1144" t="s">
        <v>1141</v>
      </c>
      <c r="B1144">
        <v>4.3872477332551602E-4</v>
      </c>
      <c r="C1144">
        <v>3</v>
      </c>
      <c r="D1144">
        <v>6838</v>
      </c>
      <c r="E1144" t="str">
        <f t="shared" si="17"/>
        <v>Indiana</v>
      </c>
    </row>
    <row r="1145" spans="1:5" x14ac:dyDescent="0.25">
      <c r="A1145" t="s">
        <v>1142</v>
      </c>
      <c r="B1145">
        <v>6.4703979294722304E-4</v>
      </c>
      <c r="C1145">
        <v>2</v>
      </c>
      <c r="D1145">
        <v>3091</v>
      </c>
      <c r="E1145" t="str">
        <f t="shared" si="17"/>
        <v>Iowa</v>
      </c>
    </row>
    <row r="1146" spans="1:5" x14ac:dyDescent="0.25">
      <c r="A1146" t="s">
        <v>1143</v>
      </c>
      <c r="B1146">
        <v>7.8864353312302295E-4</v>
      </c>
      <c r="C1146">
        <v>1</v>
      </c>
      <c r="D1146">
        <v>1268</v>
      </c>
      <c r="E1146" t="str">
        <f t="shared" si="17"/>
        <v>Mississippi</v>
      </c>
    </row>
    <row r="1147" spans="1:5" x14ac:dyDescent="0.25">
      <c r="A1147" t="s">
        <v>1144</v>
      </c>
      <c r="B1147">
        <v>1.05584925721369E-3</v>
      </c>
      <c r="C1147">
        <v>143</v>
      </c>
      <c r="D1147">
        <v>135436</v>
      </c>
      <c r="E1147" t="str">
        <f t="shared" si="17"/>
        <v>Missouri</v>
      </c>
    </row>
    <row r="1148" spans="1:5" x14ac:dyDescent="0.25">
      <c r="A1148" t="s">
        <v>1145</v>
      </c>
      <c r="B1148">
        <v>0</v>
      </c>
      <c r="C1148">
        <v>0</v>
      </c>
      <c r="D1148">
        <v>11165</v>
      </c>
      <c r="E1148" t="str">
        <f t="shared" si="17"/>
        <v>New York</v>
      </c>
    </row>
    <row r="1149" spans="1:5" x14ac:dyDescent="0.25">
      <c r="A1149" t="s">
        <v>1146</v>
      </c>
      <c r="B1149">
        <v>4.6044263546171402E-2</v>
      </c>
      <c r="C1149">
        <v>181</v>
      </c>
      <c r="D1149">
        <v>3931</v>
      </c>
      <c r="E1149" t="str">
        <f t="shared" si="17"/>
        <v>North Carolina</v>
      </c>
    </row>
    <row r="1150" spans="1:5" x14ac:dyDescent="0.25">
      <c r="A1150" t="s">
        <v>1147</v>
      </c>
      <c r="B1150">
        <v>2.5960539979230602E-4</v>
      </c>
      <c r="C1150">
        <v>13</v>
      </c>
      <c r="D1150">
        <v>50076</v>
      </c>
      <c r="E1150" t="str">
        <f t="shared" si="17"/>
        <v>Ohio</v>
      </c>
    </row>
    <row r="1151" spans="1:5" x14ac:dyDescent="0.25">
      <c r="A1151" t="s">
        <v>1148</v>
      </c>
      <c r="B1151">
        <v>2.2906009009693301E-4</v>
      </c>
      <c r="C1151">
        <v>3</v>
      </c>
      <c r="D1151">
        <v>13097</v>
      </c>
      <c r="E1151" t="str">
        <f t="shared" si="17"/>
        <v>Pennsylvania</v>
      </c>
    </row>
    <row r="1152" spans="1:5" x14ac:dyDescent="0.25">
      <c r="A1152" t="s">
        <v>1149</v>
      </c>
      <c r="B1152">
        <v>3.4470872113068202E-4</v>
      </c>
      <c r="C1152">
        <v>7</v>
      </c>
      <c r="D1152">
        <v>20307</v>
      </c>
      <c r="E1152" t="str">
        <f t="shared" si="17"/>
        <v>Tennessee</v>
      </c>
    </row>
    <row r="1153" spans="1:5" x14ac:dyDescent="0.25">
      <c r="A1153" t="s">
        <v>1150</v>
      </c>
      <c r="B1153">
        <v>0</v>
      </c>
      <c r="C1153">
        <v>0</v>
      </c>
      <c r="D1153">
        <v>3858</v>
      </c>
      <c r="E1153" t="str">
        <f t="shared" si="17"/>
        <v>Virginia</v>
      </c>
    </row>
    <row r="1154" spans="1:5" x14ac:dyDescent="0.25">
      <c r="A1154" t="s">
        <v>1151</v>
      </c>
      <c r="B1154">
        <v>6.17030028794762E-4</v>
      </c>
      <c r="C1154">
        <v>3</v>
      </c>
      <c r="D1154">
        <v>4862</v>
      </c>
      <c r="E1154" t="str">
        <f t="shared" si="17"/>
        <v>Arizona</v>
      </c>
    </row>
    <row r="1155" spans="1:5" x14ac:dyDescent="0.25">
      <c r="A1155" t="s">
        <v>1152</v>
      </c>
      <c r="B1155">
        <v>6.15858352578901E-3</v>
      </c>
      <c r="C1155">
        <v>16</v>
      </c>
      <c r="D1155">
        <v>2598</v>
      </c>
      <c r="E1155" t="str">
        <f t="shared" ref="E1155:E1218" si="18">IFERROR(RIGHT(A1155,LEN(A1155)-FIND(",",A1155)-1),"DC")</f>
        <v>Virginia</v>
      </c>
    </row>
    <row r="1156" spans="1:5" x14ac:dyDescent="0.25">
      <c r="A1156" t="s">
        <v>1153</v>
      </c>
      <c r="B1156">
        <v>1.5285845307244601E-4</v>
      </c>
      <c r="C1156">
        <v>1</v>
      </c>
      <c r="D1156">
        <v>6542</v>
      </c>
      <c r="E1156" t="str">
        <f t="shared" si="18"/>
        <v>Kentucky</v>
      </c>
    </row>
    <row r="1157" spans="1:5" x14ac:dyDescent="0.25">
      <c r="A1157" t="s">
        <v>1154</v>
      </c>
      <c r="B1157">
        <v>3.9908642865726902E-4</v>
      </c>
      <c r="C1157">
        <v>83</v>
      </c>
      <c r="D1157">
        <v>207975</v>
      </c>
      <c r="E1157" t="str">
        <f t="shared" si="18"/>
        <v>South Carolina</v>
      </c>
    </row>
    <row r="1158" spans="1:5" x14ac:dyDescent="0.25">
      <c r="A1158" t="s">
        <v>1155</v>
      </c>
      <c r="B1158">
        <v>0</v>
      </c>
      <c r="C1158">
        <v>0</v>
      </c>
      <c r="D1158">
        <v>2257</v>
      </c>
      <c r="E1158" t="str">
        <f t="shared" si="18"/>
        <v>Kansas</v>
      </c>
    </row>
    <row r="1159" spans="1:5" x14ac:dyDescent="0.25">
      <c r="A1159" t="s">
        <v>1156</v>
      </c>
      <c r="B1159">
        <v>0</v>
      </c>
      <c r="C1159">
        <v>0</v>
      </c>
      <c r="D1159">
        <v>20909</v>
      </c>
      <c r="E1159" t="str">
        <f t="shared" si="18"/>
        <v>South Carolina</v>
      </c>
    </row>
    <row r="1160" spans="1:5" x14ac:dyDescent="0.25">
      <c r="A1160" t="s">
        <v>1157</v>
      </c>
      <c r="B1160">
        <v>0</v>
      </c>
      <c r="C1160">
        <v>0</v>
      </c>
      <c r="D1160">
        <v>1138</v>
      </c>
      <c r="E1160" t="str">
        <f t="shared" si="18"/>
        <v>Oklahoma</v>
      </c>
    </row>
    <row r="1161" spans="1:5" x14ac:dyDescent="0.25">
      <c r="A1161" t="s">
        <v>1158</v>
      </c>
      <c r="B1161">
        <v>1.00068618481219E-4</v>
      </c>
      <c r="C1161">
        <v>7</v>
      </c>
      <c r="D1161">
        <v>69952</v>
      </c>
      <c r="E1161" t="str">
        <f t="shared" si="18"/>
        <v>Texas</v>
      </c>
    </row>
    <row r="1162" spans="1:5" x14ac:dyDescent="0.25">
      <c r="A1162" t="s">
        <v>1159</v>
      </c>
      <c r="B1162">
        <v>0</v>
      </c>
      <c r="C1162">
        <v>0</v>
      </c>
      <c r="D1162">
        <v>1660</v>
      </c>
      <c r="E1162" t="str">
        <f t="shared" si="18"/>
        <v>South Dakota</v>
      </c>
    </row>
    <row r="1163" spans="1:5" x14ac:dyDescent="0.25">
      <c r="A1163" t="s">
        <v>1160</v>
      </c>
      <c r="B1163">
        <v>1.1044176706827301E-2</v>
      </c>
      <c r="C1163">
        <v>88</v>
      </c>
      <c r="D1163">
        <v>7968</v>
      </c>
      <c r="E1163" t="str">
        <f t="shared" si="18"/>
        <v>Mississippi</v>
      </c>
    </row>
    <row r="1164" spans="1:5" x14ac:dyDescent="0.25">
      <c r="A1164" t="s">
        <v>1161</v>
      </c>
      <c r="B1164">
        <v>7.5244544770502997E-4</v>
      </c>
      <c r="C1164">
        <v>1</v>
      </c>
      <c r="D1164">
        <v>1329</v>
      </c>
      <c r="E1164" t="str">
        <f t="shared" si="18"/>
        <v>North Dakota</v>
      </c>
    </row>
    <row r="1165" spans="1:5" x14ac:dyDescent="0.25">
      <c r="A1165" t="s">
        <v>1162</v>
      </c>
      <c r="B1165">
        <v>0</v>
      </c>
      <c r="C1165">
        <v>0</v>
      </c>
      <c r="D1165">
        <v>6944</v>
      </c>
      <c r="E1165" t="str">
        <f t="shared" si="18"/>
        <v>Texas</v>
      </c>
    </row>
    <row r="1166" spans="1:5" x14ac:dyDescent="0.25">
      <c r="A1166" t="s">
        <v>1163</v>
      </c>
      <c r="B1166">
        <v>2.7871789767071001E-3</v>
      </c>
      <c r="C1166">
        <v>42</v>
      </c>
      <c r="D1166">
        <v>15069</v>
      </c>
      <c r="E1166" t="str">
        <f t="shared" si="18"/>
        <v>Illinois</v>
      </c>
    </row>
    <row r="1167" spans="1:5" x14ac:dyDescent="0.25">
      <c r="A1167" t="s">
        <v>1164</v>
      </c>
      <c r="B1167">
        <v>2.4812201229228299E-2</v>
      </c>
      <c r="C1167">
        <v>109</v>
      </c>
      <c r="D1167">
        <v>4393</v>
      </c>
      <c r="E1167" t="str">
        <f t="shared" si="18"/>
        <v>Iowa</v>
      </c>
    </row>
    <row r="1168" spans="1:5" x14ac:dyDescent="0.25">
      <c r="A1168" t="s">
        <v>1165</v>
      </c>
      <c r="B1168">
        <v>3.5390465048259698E-2</v>
      </c>
      <c r="C1168">
        <v>121</v>
      </c>
      <c r="D1168">
        <v>3419</v>
      </c>
      <c r="E1168" t="str">
        <f t="shared" si="18"/>
        <v>Missouri</v>
      </c>
    </row>
    <row r="1169" spans="1:5" x14ac:dyDescent="0.25">
      <c r="A1169" t="s">
        <v>1166</v>
      </c>
      <c r="B1169">
        <v>4.56204379562064E-4</v>
      </c>
      <c r="C1169">
        <v>1</v>
      </c>
      <c r="D1169">
        <v>2192</v>
      </c>
      <c r="E1169" t="str">
        <f t="shared" si="18"/>
        <v>Tennessee</v>
      </c>
    </row>
    <row r="1170" spans="1:5" x14ac:dyDescent="0.25">
      <c r="A1170" t="s">
        <v>1167</v>
      </c>
      <c r="B1170">
        <v>0</v>
      </c>
      <c r="C1170">
        <v>0</v>
      </c>
      <c r="D1170">
        <v>1610</v>
      </c>
      <c r="E1170" t="str">
        <f t="shared" si="18"/>
        <v>New Mexico</v>
      </c>
    </row>
    <row r="1171" spans="1:5" x14ac:dyDescent="0.25">
      <c r="A1171" t="s">
        <v>1168</v>
      </c>
      <c r="B1171">
        <v>0</v>
      </c>
      <c r="C1171">
        <v>0</v>
      </c>
      <c r="D1171">
        <v>26205</v>
      </c>
      <c r="E1171" t="str">
        <f t="shared" si="18"/>
        <v>Texas</v>
      </c>
    </row>
    <row r="1172" spans="1:5" x14ac:dyDescent="0.25">
      <c r="A1172" t="s">
        <v>1169</v>
      </c>
      <c r="B1172">
        <v>0</v>
      </c>
      <c r="C1172">
        <v>0</v>
      </c>
      <c r="D1172">
        <v>1350</v>
      </c>
      <c r="E1172" t="str">
        <f t="shared" si="18"/>
        <v>Puerto Rico</v>
      </c>
    </row>
    <row r="1173" spans="1:5" x14ac:dyDescent="0.25">
      <c r="A1173" t="s">
        <v>1170</v>
      </c>
      <c r="B1173">
        <v>0</v>
      </c>
      <c r="C1173">
        <v>0</v>
      </c>
      <c r="D1173">
        <v>7244</v>
      </c>
      <c r="E1173" t="str">
        <f t="shared" si="18"/>
        <v>Puerto Rico</v>
      </c>
    </row>
    <row r="1174" spans="1:5" x14ac:dyDescent="0.25">
      <c r="A1174" t="s">
        <v>1171</v>
      </c>
      <c r="B1174">
        <v>0</v>
      </c>
      <c r="C1174">
        <v>0</v>
      </c>
      <c r="D1174">
        <v>1391</v>
      </c>
      <c r="E1174" t="str">
        <f t="shared" si="18"/>
        <v>Puerto Rico</v>
      </c>
    </row>
    <row r="1175" spans="1:5" x14ac:dyDescent="0.25">
      <c r="A1175" t="s">
        <v>1172</v>
      </c>
      <c r="B1175" s="1">
        <v>2.4559163023685198E-5</v>
      </c>
      <c r="C1175">
        <v>1</v>
      </c>
      <c r="D1175">
        <v>40718</v>
      </c>
      <c r="E1175" t="str">
        <f t="shared" si="18"/>
        <v>Puerto Rico</v>
      </c>
    </row>
    <row r="1176" spans="1:5" x14ac:dyDescent="0.25">
      <c r="A1176" t="s">
        <v>1173</v>
      </c>
      <c r="B1176">
        <v>2.1398002853068E-4</v>
      </c>
      <c r="C1176">
        <v>3</v>
      </c>
      <c r="D1176">
        <v>14020</v>
      </c>
      <c r="E1176" t="str">
        <f t="shared" si="18"/>
        <v>Ohio</v>
      </c>
    </row>
    <row r="1177" spans="1:5" x14ac:dyDescent="0.25">
      <c r="A1177" t="s">
        <v>1174</v>
      </c>
      <c r="B1177">
        <v>1.3581305333209E-3</v>
      </c>
      <c r="C1177">
        <v>320</v>
      </c>
      <c r="D1177">
        <v>235618</v>
      </c>
      <c r="E1177" t="str">
        <f t="shared" si="18"/>
        <v>North Carolina</v>
      </c>
    </row>
    <row r="1178" spans="1:5" x14ac:dyDescent="0.25">
      <c r="A1178" t="s">
        <v>1175</v>
      </c>
      <c r="B1178">
        <v>0</v>
      </c>
      <c r="C1178">
        <v>0</v>
      </c>
      <c r="D1178">
        <v>3758</v>
      </c>
      <c r="E1178" t="str">
        <f t="shared" si="18"/>
        <v>Florida</v>
      </c>
    </row>
    <row r="1179" spans="1:5" x14ac:dyDescent="0.25">
      <c r="A1179" t="s">
        <v>1176</v>
      </c>
      <c r="B1179">
        <v>0</v>
      </c>
      <c r="C1179">
        <v>0</v>
      </c>
      <c r="D1179">
        <v>8212</v>
      </c>
      <c r="E1179" t="str">
        <f t="shared" si="18"/>
        <v>Colorado</v>
      </c>
    </row>
    <row r="1180" spans="1:5" x14ac:dyDescent="0.25">
      <c r="A1180" t="s">
        <v>1177</v>
      </c>
      <c r="B1180">
        <v>0</v>
      </c>
      <c r="C1180">
        <v>0</v>
      </c>
      <c r="D1180">
        <v>5260</v>
      </c>
      <c r="E1180" t="str">
        <f t="shared" si="18"/>
        <v>Puerto Rico</v>
      </c>
    </row>
    <row r="1181" spans="1:5" x14ac:dyDescent="0.25">
      <c r="A1181" t="s">
        <v>1178</v>
      </c>
      <c r="B1181">
        <v>0</v>
      </c>
      <c r="C1181">
        <v>0</v>
      </c>
      <c r="D1181">
        <v>3449</v>
      </c>
      <c r="E1181" t="str">
        <f t="shared" si="18"/>
        <v>Iowa</v>
      </c>
    </row>
    <row r="1182" spans="1:5" x14ac:dyDescent="0.25">
      <c r="A1182" t="s">
        <v>1179</v>
      </c>
      <c r="B1182">
        <v>2.5071543440036099E-4</v>
      </c>
      <c r="C1182">
        <v>70</v>
      </c>
      <c r="D1182">
        <v>279201</v>
      </c>
      <c r="E1182" t="str">
        <f t="shared" si="18"/>
        <v>Georgia</v>
      </c>
    </row>
    <row r="1183" spans="1:5" x14ac:dyDescent="0.25">
      <c r="A1183" t="s">
        <v>1180</v>
      </c>
      <c r="B1183">
        <v>0</v>
      </c>
      <c r="C1183">
        <v>0</v>
      </c>
      <c r="D1183">
        <v>994</v>
      </c>
      <c r="E1183" t="str">
        <f t="shared" si="18"/>
        <v>South Dakota</v>
      </c>
    </row>
    <row r="1184" spans="1:5" x14ac:dyDescent="0.25">
      <c r="A1184" t="s">
        <v>1181</v>
      </c>
      <c r="B1184">
        <v>0</v>
      </c>
      <c r="C1184">
        <v>0</v>
      </c>
      <c r="D1184">
        <v>11225</v>
      </c>
      <c r="E1184" t="str">
        <f t="shared" si="18"/>
        <v>Georgia</v>
      </c>
    </row>
    <row r="1185" spans="1:5" x14ac:dyDescent="0.25">
      <c r="A1185" t="s">
        <v>1182</v>
      </c>
      <c r="B1185">
        <v>0</v>
      </c>
      <c r="C1185">
        <v>0</v>
      </c>
      <c r="D1185">
        <v>1429</v>
      </c>
      <c r="E1185" t="str">
        <f t="shared" si="18"/>
        <v>Alaska</v>
      </c>
    </row>
    <row r="1186" spans="1:5" x14ac:dyDescent="0.25">
      <c r="A1186" t="s">
        <v>1183</v>
      </c>
      <c r="B1186">
        <v>1.6224772457459399E-2</v>
      </c>
      <c r="C1186">
        <v>41</v>
      </c>
      <c r="D1186">
        <v>2527</v>
      </c>
      <c r="E1186" t="str">
        <f t="shared" si="18"/>
        <v>Alabama</v>
      </c>
    </row>
    <row r="1187" spans="1:5" x14ac:dyDescent="0.25">
      <c r="A1187" t="s">
        <v>1184</v>
      </c>
      <c r="B1187">
        <v>4.4324532665253004E-3</v>
      </c>
      <c r="C1187">
        <v>46</v>
      </c>
      <c r="D1187">
        <v>10378</v>
      </c>
      <c r="E1187" t="str">
        <f t="shared" si="18"/>
        <v>Texas</v>
      </c>
    </row>
    <row r="1188" spans="1:5" x14ac:dyDescent="0.25">
      <c r="A1188" t="s">
        <v>1185</v>
      </c>
      <c r="B1188">
        <v>7.1798962903869496E-3</v>
      </c>
      <c r="C1188">
        <v>90</v>
      </c>
      <c r="D1188">
        <v>12535</v>
      </c>
      <c r="E1188" t="str">
        <f t="shared" si="18"/>
        <v>North Carolina</v>
      </c>
    </row>
    <row r="1189" spans="1:5" x14ac:dyDescent="0.25">
      <c r="A1189" t="s">
        <v>1186</v>
      </c>
      <c r="B1189">
        <v>0</v>
      </c>
      <c r="C1189">
        <v>0</v>
      </c>
      <c r="D1189">
        <v>10120</v>
      </c>
      <c r="E1189" t="str">
        <f t="shared" si="18"/>
        <v>Virginia</v>
      </c>
    </row>
    <row r="1190" spans="1:5" x14ac:dyDescent="0.25">
      <c r="A1190" t="s">
        <v>1187</v>
      </c>
      <c r="B1190">
        <v>1.7230846347848701E-4</v>
      </c>
      <c r="C1190">
        <v>11</v>
      </c>
      <c r="D1190">
        <v>63839</v>
      </c>
      <c r="E1190" t="str">
        <f t="shared" si="18"/>
        <v>Georgia</v>
      </c>
    </row>
    <row r="1191" spans="1:5" x14ac:dyDescent="0.25">
      <c r="A1191" t="s">
        <v>1188</v>
      </c>
      <c r="B1191">
        <v>2.3089355806971099E-4</v>
      </c>
      <c r="C1191">
        <v>7</v>
      </c>
      <c r="D1191">
        <v>30317</v>
      </c>
      <c r="E1191" t="str">
        <f t="shared" si="18"/>
        <v>Nebraska</v>
      </c>
    </row>
    <row r="1192" spans="1:5" x14ac:dyDescent="0.25">
      <c r="A1192" t="s">
        <v>1189</v>
      </c>
      <c r="B1192">
        <v>0</v>
      </c>
      <c r="C1192">
        <v>0</v>
      </c>
      <c r="D1192">
        <v>1142</v>
      </c>
      <c r="E1192" t="str">
        <f t="shared" si="18"/>
        <v>Texas</v>
      </c>
    </row>
    <row r="1193" spans="1:5" x14ac:dyDescent="0.25">
      <c r="A1193" t="s">
        <v>1190</v>
      </c>
      <c r="B1193">
        <v>2.3784040908547601E-4</v>
      </c>
      <c r="C1193">
        <v>6</v>
      </c>
      <c r="D1193">
        <v>25227</v>
      </c>
      <c r="E1193" t="str">
        <f t="shared" si="18"/>
        <v>Tennessee</v>
      </c>
    </row>
    <row r="1194" spans="1:5" x14ac:dyDescent="0.25">
      <c r="A1194" t="s">
        <v>1191</v>
      </c>
      <c r="B1194">
        <v>6.6934404283802696E-4</v>
      </c>
      <c r="C1194">
        <v>2</v>
      </c>
      <c r="D1194">
        <v>2988</v>
      </c>
      <c r="E1194" t="str">
        <f t="shared" si="18"/>
        <v>Florida</v>
      </c>
    </row>
    <row r="1195" spans="1:5" x14ac:dyDescent="0.25">
      <c r="A1195" t="s">
        <v>1192</v>
      </c>
      <c r="B1195">
        <v>3.5471930906847603E-2</v>
      </c>
      <c r="C1195">
        <v>115</v>
      </c>
      <c r="D1195">
        <v>3242</v>
      </c>
      <c r="E1195" t="str">
        <f t="shared" si="18"/>
        <v>Illinois</v>
      </c>
    </row>
    <row r="1196" spans="1:5" x14ac:dyDescent="0.25">
      <c r="A1196" t="s">
        <v>1193</v>
      </c>
      <c r="B1196">
        <v>1.18537177148259E-3</v>
      </c>
      <c r="C1196">
        <v>128</v>
      </c>
      <c r="D1196">
        <v>107983</v>
      </c>
      <c r="E1196" t="str">
        <f t="shared" si="18"/>
        <v>Indiana</v>
      </c>
    </row>
    <row r="1197" spans="1:5" x14ac:dyDescent="0.25">
      <c r="A1197" t="s">
        <v>1194</v>
      </c>
      <c r="B1197">
        <v>7.0771408351022404E-4</v>
      </c>
      <c r="C1197">
        <v>4</v>
      </c>
      <c r="D1197">
        <v>5652</v>
      </c>
      <c r="E1197" t="str">
        <f t="shared" si="18"/>
        <v>Iowa</v>
      </c>
    </row>
    <row r="1198" spans="1:5" x14ac:dyDescent="0.25">
      <c r="A1198" t="s">
        <v>1195</v>
      </c>
      <c r="B1198">
        <v>0</v>
      </c>
      <c r="C1198">
        <v>0</v>
      </c>
      <c r="D1198">
        <v>936</v>
      </c>
      <c r="E1198" t="str">
        <f t="shared" si="18"/>
        <v>Kansas</v>
      </c>
    </row>
    <row r="1199" spans="1:5" x14ac:dyDescent="0.25">
      <c r="A1199" t="s">
        <v>1196</v>
      </c>
      <c r="B1199">
        <v>0</v>
      </c>
      <c r="C1199">
        <v>0</v>
      </c>
      <c r="D1199">
        <v>3359</v>
      </c>
      <c r="E1199" t="str">
        <f t="shared" si="18"/>
        <v>Nebraska</v>
      </c>
    </row>
    <row r="1200" spans="1:5" x14ac:dyDescent="0.25">
      <c r="A1200" t="s">
        <v>1197</v>
      </c>
      <c r="B1200">
        <v>0</v>
      </c>
      <c r="C1200">
        <v>0</v>
      </c>
      <c r="D1200">
        <v>2249</v>
      </c>
      <c r="E1200" t="str">
        <f t="shared" si="18"/>
        <v>New York</v>
      </c>
    </row>
    <row r="1201" spans="1:5" x14ac:dyDescent="0.25">
      <c r="A1201" t="s">
        <v>1198</v>
      </c>
      <c r="B1201">
        <v>6.8311246781704795E-4</v>
      </c>
      <c r="C1201">
        <v>303</v>
      </c>
      <c r="D1201">
        <v>443558</v>
      </c>
      <c r="E1201" t="str">
        <f t="shared" si="18"/>
        <v>Ohio</v>
      </c>
    </row>
    <row r="1202" spans="1:5" x14ac:dyDescent="0.25">
      <c r="A1202" t="s">
        <v>1199</v>
      </c>
      <c r="B1202">
        <v>4.7331676724648899E-4</v>
      </c>
      <c r="C1202">
        <v>76</v>
      </c>
      <c r="D1202">
        <v>160569</v>
      </c>
      <c r="E1202" t="str">
        <f t="shared" si="18"/>
        <v>Tennessee</v>
      </c>
    </row>
    <row r="1203" spans="1:5" x14ac:dyDescent="0.25">
      <c r="A1203" t="s">
        <v>1200</v>
      </c>
      <c r="B1203">
        <v>0</v>
      </c>
      <c r="C1203">
        <v>0</v>
      </c>
      <c r="D1203">
        <v>3316</v>
      </c>
      <c r="E1203" t="str">
        <f t="shared" si="18"/>
        <v>Texas</v>
      </c>
    </row>
    <row r="1204" spans="1:5" x14ac:dyDescent="0.25">
      <c r="A1204" t="s">
        <v>1201</v>
      </c>
      <c r="B1204">
        <v>0</v>
      </c>
      <c r="C1204">
        <v>0</v>
      </c>
      <c r="D1204">
        <v>1523</v>
      </c>
      <c r="E1204" t="str">
        <f t="shared" si="18"/>
        <v>South Dakota</v>
      </c>
    </row>
    <row r="1205" spans="1:5" x14ac:dyDescent="0.25">
      <c r="A1205" t="s">
        <v>1202</v>
      </c>
      <c r="B1205">
        <v>2.05625676599208E-4</v>
      </c>
      <c r="C1205">
        <v>34</v>
      </c>
      <c r="D1205">
        <v>165349</v>
      </c>
      <c r="E1205" t="str">
        <f t="shared" si="18"/>
        <v>Massachusetts</v>
      </c>
    </row>
    <row r="1206" spans="1:5" x14ac:dyDescent="0.25">
      <c r="A1206" t="s">
        <v>1203</v>
      </c>
      <c r="B1206">
        <v>0</v>
      </c>
      <c r="C1206">
        <v>0</v>
      </c>
      <c r="D1206">
        <v>53143</v>
      </c>
      <c r="E1206" t="str">
        <f t="shared" si="18"/>
        <v>Massachusetts</v>
      </c>
    </row>
    <row r="1207" spans="1:5" x14ac:dyDescent="0.25">
      <c r="A1207" t="s">
        <v>1204</v>
      </c>
      <c r="B1207">
        <v>0</v>
      </c>
      <c r="C1207">
        <v>0</v>
      </c>
      <c r="D1207">
        <v>3579</v>
      </c>
      <c r="E1207" t="str">
        <f t="shared" si="18"/>
        <v>West Virginia</v>
      </c>
    </row>
    <row r="1208" spans="1:5" x14ac:dyDescent="0.25">
      <c r="A1208" t="s">
        <v>1205</v>
      </c>
      <c r="B1208">
        <v>1.03683351045935E-4</v>
      </c>
      <c r="C1208">
        <v>4</v>
      </c>
      <c r="D1208">
        <v>38579</v>
      </c>
      <c r="E1208" t="str">
        <f t="shared" si="18"/>
        <v>Virginia</v>
      </c>
    </row>
    <row r="1209" spans="1:5" x14ac:dyDescent="0.25">
      <c r="A1209" t="s">
        <v>1206</v>
      </c>
      <c r="B1209">
        <v>0</v>
      </c>
      <c r="C1209">
        <v>0</v>
      </c>
      <c r="D1209">
        <v>4082</v>
      </c>
      <c r="E1209" t="str">
        <f t="shared" si="18"/>
        <v>South Carolina</v>
      </c>
    </row>
    <row r="1210" spans="1:5" x14ac:dyDescent="0.25">
      <c r="A1210" t="s">
        <v>1207</v>
      </c>
      <c r="B1210">
        <v>0</v>
      </c>
      <c r="C1210">
        <v>0</v>
      </c>
      <c r="D1210">
        <v>1155</v>
      </c>
      <c r="E1210" t="str">
        <f t="shared" si="18"/>
        <v>Georgia</v>
      </c>
    </row>
    <row r="1211" spans="1:5" x14ac:dyDescent="0.25">
      <c r="A1211" t="s">
        <v>1208</v>
      </c>
      <c r="B1211">
        <v>2.7456363992939201E-3</v>
      </c>
      <c r="C1211">
        <v>14</v>
      </c>
      <c r="D1211">
        <v>5099</v>
      </c>
      <c r="E1211" t="str">
        <f t="shared" si="18"/>
        <v>Illinois</v>
      </c>
    </row>
    <row r="1212" spans="1:5" x14ac:dyDescent="0.25">
      <c r="A1212" t="s">
        <v>1209</v>
      </c>
      <c r="B1212">
        <v>1.11234705228002E-4</v>
      </c>
      <c r="C1212">
        <v>2</v>
      </c>
      <c r="D1212">
        <v>17980</v>
      </c>
      <c r="E1212" t="str">
        <f t="shared" si="18"/>
        <v>Indiana</v>
      </c>
    </row>
    <row r="1213" spans="1:5" x14ac:dyDescent="0.25">
      <c r="A1213" t="s">
        <v>1210</v>
      </c>
      <c r="B1213">
        <v>2.9416571335185702E-3</v>
      </c>
      <c r="C1213">
        <v>18</v>
      </c>
      <c r="D1213">
        <v>6119</v>
      </c>
      <c r="E1213" t="str">
        <f t="shared" si="18"/>
        <v>Iowa</v>
      </c>
    </row>
    <row r="1214" spans="1:5" x14ac:dyDescent="0.25">
      <c r="A1214" t="s">
        <v>1211</v>
      </c>
      <c r="B1214">
        <v>5.3462321792260197E-3</v>
      </c>
      <c r="C1214">
        <v>21</v>
      </c>
      <c r="D1214">
        <v>3928</v>
      </c>
      <c r="E1214" t="str">
        <f t="shared" si="18"/>
        <v>Kentucky</v>
      </c>
    </row>
    <row r="1215" spans="1:5" x14ac:dyDescent="0.25">
      <c r="A1215" t="s">
        <v>1212</v>
      </c>
      <c r="B1215" s="1">
        <v>9.8804465961887996E-5</v>
      </c>
      <c r="C1215">
        <v>2</v>
      </c>
      <c r="D1215">
        <v>20242</v>
      </c>
      <c r="E1215" t="str">
        <f t="shared" si="18"/>
        <v>Maine</v>
      </c>
    </row>
    <row r="1216" spans="1:5" x14ac:dyDescent="0.25">
      <c r="A1216" t="s">
        <v>1213</v>
      </c>
      <c r="B1216">
        <v>2.7000000000000301E-3</v>
      </c>
      <c r="C1216">
        <v>27</v>
      </c>
      <c r="D1216">
        <v>10000</v>
      </c>
      <c r="E1216" t="str">
        <f t="shared" si="18"/>
        <v>Mississippi</v>
      </c>
    </row>
    <row r="1217" spans="1:5" x14ac:dyDescent="0.25">
      <c r="A1217" t="s">
        <v>1214</v>
      </c>
      <c r="B1217">
        <v>1.55958377010201E-3</v>
      </c>
      <c r="C1217">
        <v>61</v>
      </c>
      <c r="D1217">
        <v>39113</v>
      </c>
      <c r="E1217" t="str">
        <f t="shared" si="18"/>
        <v>Ohio</v>
      </c>
    </row>
    <row r="1218" spans="1:5" x14ac:dyDescent="0.25">
      <c r="A1218" t="s">
        <v>1215</v>
      </c>
      <c r="B1218">
        <v>0</v>
      </c>
      <c r="C1218">
        <v>0</v>
      </c>
      <c r="D1218">
        <v>1393</v>
      </c>
      <c r="E1218" t="str">
        <f t="shared" si="18"/>
        <v>Tennessee</v>
      </c>
    </row>
    <row r="1219" spans="1:5" x14ac:dyDescent="0.25">
      <c r="A1219" t="s">
        <v>1216</v>
      </c>
      <c r="B1219">
        <v>1.10460620788677E-4</v>
      </c>
      <c r="C1219">
        <v>1</v>
      </c>
      <c r="D1219">
        <v>9053</v>
      </c>
      <c r="E1219" t="str">
        <f t="shared" ref="E1219:E1282" si="19">IFERROR(RIGHT(A1219,LEN(A1219)-FIND(",",A1219)-1),"DC")</f>
        <v>West Virginia</v>
      </c>
    </row>
    <row r="1220" spans="1:5" x14ac:dyDescent="0.25">
      <c r="A1220" t="s">
        <v>1217</v>
      </c>
      <c r="B1220">
        <v>0</v>
      </c>
      <c r="C1220">
        <v>0</v>
      </c>
      <c r="D1220">
        <v>1206</v>
      </c>
      <c r="E1220" t="str">
        <f t="shared" si="19"/>
        <v>South Dakota</v>
      </c>
    </row>
    <row r="1221" spans="1:5" x14ac:dyDescent="0.25">
      <c r="A1221" t="s">
        <v>1218</v>
      </c>
      <c r="B1221" s="1">
        <v>7.1592210767468204E-5</v>
      </c>
      <c r="C1221">
        <v>3</v>
      </c>
      <c r="D1221">
        <v>41904</v>
      </c>
      <c r="E1221" t="str">
        <f t="shared" si="19"/>
        <v>Virginia</v>
      </c>
    </row>
    <row r="1222" spans="1:5" x14ac:dyDescent="0.25">
      <c r="A1222" t="s">
        <v>1219</v>
      </c>
      <c r="B1222">
        <v>0</v>
      </c>
      <c r="C1222">
        <v>0</v>
      </c>
      <c r="D1222">
        <v>2687</v>
      </c>
      <c r="E1222" t="str">
        <f t="shared" si="19"/>
        <v>Texas</v>
      </c>
    </row>
    <row r="1223" spans="1:5" x14ac:dyDescent="0.25">
      <c r="A1223" t="s">
        <v>1220</v>
      </c>
      <c r="B1223">
        <v>1.46627565982404E-3</v>
      </c>
      <c r="C1223">
        <v>1</v>
      </c>
      <c r="D1223">
        <v>682</v>
      </c>
      <c r="E1223" t="str">
        <f t="shared" si="19"/>
        <v>South Dakota</v>
      </c>
    </row>
    <row r="1224" spans="1:5" x14ac:dyDescent="0.25">
      <c r="A1224" t="s">
        <v>1221</v>
      </c>
      <c r="B1224">
        <v>0</v>
      </c>
      <c r="C1224">
        <v>0</v>
      </c>
      <c r="D1224">
        <v>5618</v>
      </c>
      <c r="E1224" t="str">
        <f t="shared" si="19"/>
        <v>Georgia</v>
      </c>
    </row>
    <row r="1225" spans="1:5" x14ac:dyDescent="0.25">
      <c r="A1225" t="s">
        <v>1222</v>
      </c>
      <c r="B1225">
        <v>0</v>
      </c>
      <c r="C1225">
        <v>0</v>
      </c>
      <c r="D1225">
        <v>7490</v>
      </c>
      <c r="E1225" t="str">
        <f t="shared" si="19"/>
        <v>Florida</v>
      </c>
    </row>
    <row r="1226" spans="1:5" x14ac:dyDescent="0.25">
      <c r="A1226" t="s">
        <v>1223</v>
      </c>
      <c r="B1226">
        <v>8.1482990425748494E-3</v>
      </c>
      <c r="C1226">
        <v>40</v>
      </c>
      <c r="D1226">
        <v>4909</v>
      </c>
      <c r="E1226" t="str">
        <f t="shared" si="19"/>
        <v>Tennessee</v>
      </c>
    </row>
    <row r="1227" spans="1:5" x14ac:dyDescent="0.25">
      <c r="A1227" t="s">
        <v>1224</v>
      </c>
      <c r="B1227">
        <v>0</v>
      </c>
      <c r="C1227">
        <v>0</v>
      </c>
      <c r="D1227">
        <v>1578</v>
      </c>
      <c r="E1227" t="str">
        <f t="shared" si="19"/>
        <v>Texas</v>
      </c>
    </row>
    <row r="1228" spans="1:5" x14ac:dyDescent="0.25">
      <c r="A1228" t="s">
        <v>1225</v>
      </c>
      <c r="B1228">
        <v>0</v>
      </c>
      <c r="C1228">
        <v>0</v>
      </c>
      <c r="D1228">
        <v>1897</v>
      </c>
      <c r="E1228" t="str">
        <f t="shared" si="19"/>
        <v>Illinois</v>
      </c>
    </row>
    <row r="1229" spans="1:5" x14ac:dyDescent="0.25">
      <c r="A1229" t="s">
        <v>1226</v>
      </c>
      <c r="B1229">
        <v>2.2189349112425802E-3</v>
      </c>
      <c r="C1229">
        <v>15</v>
      </c>
      <c r="D1229">
        <v>6760</v>
      </c>
      <c r="E1229" t="str">
        <f t="shared" si="19"/>
        <v>Iowa</v>
      </c>
    </row>
    <row r="1230" spans="1:5" x14ac:dyDescent="0.25">
      <c r="A1230" t="s">
        <v>1227</v>
      </c>
      <c r="B1230">
        <v>2.1681749622925999E-3</v>
      </c>
      <c r="C1230">
        <v>69</v>
      </c>
      <c r="D1230">
        <v>31824</v>
      </c>
      <c r="E1230" t="str">
        <f t="shared" si="19"/>
        <v>Kentucky</v>
      </c>
    </row>
    <row r="1231" spans="1:5" x14ac:dyDescent="0.25">
      <c r="A1231" t="s">
        <v>1228</v>
      </c>
      <c r="B1231">
        <v>6.3914099450338401E-3</v>
      </c>
      <c r="C1231">
        <v>50</v>
      </c>
      <c r="D1231">
        <v>7823</v>
      </c>
      <c r="E1231" t="str">
        <f t="shared" si="19"/>
        <v>Ohio</v>
      </c>
    </row>
    <row r="1232" spans="1:5" x14ac:dyDescent="0.25">
      <c r="A1232" t="s">
        <v>1229</v>
      </c>
      <c r="B1232">
        <v>1.4417531718569001E-4</v>
      </c>
      <c r="C1232">
        <v>1</v>
      </c>
      <c r="D1232">
        <v>6936</v>
      </c>
      <c r="E1232" t="str">
        <f t="shared" si="19"/>
        <v>Tennessee</v>
      </c>
    </row>
    <row r="1233" spans="1:5" x14ac:dyDescent="0.25">
      <c r="A1233" t="s">
        <v>1230</v>
      </c>
      <c r="B1233">
        <v>0</v>
      </c>
      <c r="C1233">
        <v>0</v>
      </c>
      <c r="D1233">
        <v>11992</v>
      </c>
      <c r="E1233" t="str">
        <f t="shared" si="19"/>
        <v>Texas</v>
      </c>
    </row>
    <row r="1234" spans="1:5" x14ac:dyDescent="0.25">
      <c r="A1234" t="s">
        <v>1231</v>
      </c>
      <c r="B1234">
        <v>0</v>
      </c>
      <c r="C1234">
        <v>0</v>
      </c>
      <c r="D1234">
        <v>234</v>
      </c>
      <c r="E1234" t="str">
        <f t="shared" si="19"/>
        <v>New Mexico</v>
      </c>
    </row>
    <row r="1235" spans="1:5" x14ac:dyDescent="0.25">
      <c r="A1235" t="s">
        <v>1232</v>
      </c>
      <c r="B1235">
        <v>0</v>
      </c>
      <c r="C1235">
        <v>0</v>
      </c>
      <c r="D1235">
        <v>351</v>
      </c>
      <c r="E1235" t="str">
        <f t="shared" si="19"/>
        <v>South Dakota</v>
      </c>
    </row>
    <row r="1236" spans="1:5" x14ac:dyDescent="0.25">
      <c r="A1236" t="s">
        <v>1233</v>
      </c>
      <c r="B1236">
        <v>4.1042478965724801E-4</v>
      </c>
      <c r="C1236">
        <v>2</v>
      </c>
      <c r="D1236">
        <v>4873</v>
      </c>
      <c r="E1236" t="str">
        <f t="shared" si="19"/>
        <v>West Virginia</v>
      </c>
    </row>
    <row r="1237" spans="1:5" x14ac:dyDescent="0.25">
      <c r="A1237" t="s">
        <v>1234</v>
      </c>
      <c r="B1237" s="1">
        <v>7.5264932562602E-5</v>
      </c>
      <c r="C1237">
        <v>5</v>
      </c>
      <c r="D1237">
        <v>66432</v>
      </c>
      <c r="E1237" t="str">
        <f t="shared" si="19"/>
        <v>Maryland</v>
      </c>
    </row>
    <row r="1238" spans="1:5" x14ac:dyDescent="0.25">
      <c r="A1238" t="s">
        <v>1235</v>
      </c>
      <c r="B1238">
        <v>3.16605983853079E-4</v>
      </c>
      <c r="C1238">
        <v>2</v>
      </c>
      <c r="D1238">
        <v>6317</v>
      </c>
      <c r="E1238" t="str">
        <f t="shared" si="19"/>
        <v>Kentucky</v>
      </c>
    </row>
    <row r="1239" spans="1:5" x14ac:dyDescent="0.25">
      <c r="A1239" t="s">
        <v>1236</v>
      </c>
      <c r="B1239">
        <v>0</v>
      </c>
      <c r="C1239">
        <v>0</v>
      </c>
      <c r="D1239">
        <v>1066</v>
      </c>
      <c r="E1239" t="str">
        <f t="shared" si="19"/>
        <v>Nebraska</v>
      </c>
    </row>
    <row r="1240" spans="1:5" x14ac:dyDescent="0.25">
      <c r="A1240" t="s">
        <v>1237</v>
      </c>
      <c r="B1240">
        <v>0</v>
      </c>
      <c r="C1240">
        <v>0</v>
      </c>
      <c r="D1240">
        <v>642</v>
      </c>
      <c r="E1240" t="str">
        <f t="shared" si="19"/>
        <v>Oklahoma</v>
      </c>
    </row>
    <row r="1241" spans="1:5" x14ac:dyDescent="0.25">
      <c r="A1241" t="s">
        <v>1238</v>
      </c>
      <c r="B1241">
        <v>2.1735495736499E-3</v>
      </c>
      <c r="C1241">
        <v>39</v>
      </c>
      <c r="D1241">
        <v>17943</v>
      </c>
      <c r="E1241" t="str">
        <f t="shared" si="19"/>
        <v>North Carolina</v>
      </c>
    </row>
    <row r="1242" spans="1:5" x14ac:dyDescent="0.25">
      <c r="A1242" t="s">
        <v>1239</v>
      </c>
      <c r="B1242">
        <v>0</v>
      </c>
      <c r="C1242">
        <v>0</v>
      </c>
      <c r="D1242">
        <v>2106</v>
      </c>
      <c r="E1242" t="str">
        <f t="shared" si="19"/>
        <v>Oregon</v>
      </c>
    </row>
    <row r="1243" spans="1:5" x14ac:dyDescent="0.25">
      <c r="A1243" t="s">
        <v>1240</v>
      </c>
      <c r="B1243">
        <v>3.2488628979854202E-4</v>
      </c>
      <c r="C1243">
        <v>1</v>
      </c>
      <c r="D1243">
        <v>3078</v>
      </c>
      <c r="E1243" t="str">
        <f t="shared" si="19"/>
        <v>Kansas</v>
      </c>
    </row>
    <row r="1244" spans="1:5" x14ac:dyDescent="0.25">
      <c r="A1244" t="s">
        <v>1241</v>
      </c>
      <c r="B1244">
        <v>5.2465897166842303E-4</v>
      </c>
      <c r="C1244">
        <v>1</v>
      </c>
      <c r="D1244">
        <v>1906</v>
      </c>
      <c r="E1244" t="str">
        <f t="shared" si="19"/>
        <v>Oklahoma</v>
      </c>
    </row>
    <row r="1245" spans="1:5" x14ac:dyDescent="0.25">
      <c r="A1245" t="s">
        <v>1242</v>
      </c>
      <c r="B1245">
        <v>2.1881838074400099E-4</v>
      </c>
      <c r="C1245">
        <v>1</v>
      </c>
      <c r="D1245">
        <v>4570</v>
      </c>
      <c r="E1245" t="str">
        <f t="shared" si="19"/>
        <v>Georgia</v>
      </c>
    </row>
    <row r="1246" spans="1:5" x14ac:dyDescent="0.25">
      <c r="A1246" t="s">
        <v>1243</v>
      </c>
      <c r="B1246">
        <v>5.1729994359561704E-4</v>
      </c>
      <c r="C1246">
        <v>996</v>
      </c>
      <c r="D1246">
        <v>1925382</v>
      </c>
      <c r="E1246" t="str">
        <f t="shared" si="19"/>
        <v>Texas</v>
      </c>
    </row>
    <row r="1247" spans="1:5" x14ac:dyDescent="0.25">
      <c r="A1247" t="s">
        <v>1244</v>
      </c>
      <c r="B1247">
        <v>3.16322226908472E-4</v>
      </c>
      <c r="C1247">
        <v>3</v>
      </c>
      <c r="D1247">
        <v>9484</v>
      </c>
      <c r="E1247" t="str">
        <f t="shared" si="19"/>
        <v>Indiana</v>
      </c>
    </row>
    <row r="1248" spans="1:5" x14ac:dyDescent="0.25">
      <c r="A1248" t="s">
        <v>1245</v>
      </c>
      <c r="B1248">
        <v>4.4702726866341298E-4</v>
      </c>
      <c r="C1248">
        <v>2</v>
      </c>
      <c r="D1248">
        <v>4474</v>
      </c>
      <c r="E1248" t="str">
        <f t="shared" si="19"/>
        <v>Iowa</v>
      </c>
    </row>
    <row r="1249" spans="1:5" x14ac:dyDescent="0.25">
      <c r="A1249" t="s">
        <v>1246</v>
      </c>
      <c r="B1249">
        <v>0</v>
      </c>
      <c r="C1249">
        <v>0</v>
      </c>
      <c r="D1249">
        <v>4373</v>
      </c>
      <c r="E1249" t="str">
        <f t="shared" si="19"/>
        <v>Kentucky</v>
      </c>
    </row>
    <row r="1250" spans="1:5" x14ac:dyDescent="0.25">
      <c r="A1250" t="s">
        <v>1247</v>
      </c>
      <c r="B1250">
        <v>2.9813664596273202E-3</v>
      </c>
      <c r="C1250">
        <v>192</v>
      </c>
      <c r="D1250">
        <v>64400</v>
      </c>
      <c r="E1250" t="str">
        <f t="shared" si="19"/>
        <v>Mississippi</v>
      </c>
    </row>
    <row r="1251" spans="1:5" x14ac:dyDescent="0.25">
      <c r="A1251" t="s">
        <v>1248</v>
      </c>
      <c r="B1251">
        <v>1.6277423920736001E-2</v>
      </c>
      <c r="C1251">
        <v>46</v>
      </c>
      <c r="D1251">
        <v>2826</v>
      </c>
      <c r="E1251" t="str">
        <f t="shared" si="19"/>
        <v>Missouri</v>
      </c>
    </row>
    <row r="1252" spans="1:5" x14ac:dyDescent="0.25">
      <c r="A1252" t="s">
        <v>1249</v>
      </c>
      <c r="B1252">
        <v>2.09731543624136E-4</v>
      </c>
      <c r="C1252">
        <v>1</v>
      </c>
      <c r="D1252">
        <v>4768</v>
      </c>
      <c r="E1252" t="str">
        <f t="shared" si="19"/>
        <v>Ohio</v>
      </c>
    </row>
    <row r="1253" spans="1:5" x14ac:dyDescent="0.25">
      <c r="A1253" t="s">
        <v>1250</v>
      </c>
      <c r="B1253" s="1">
        <v>9.3681202866679997E-5</v>
      </c>
      <c r="C1253">
        <v>2</v>
      </c>
      <c r="D1253">
        <v>21349</v>
      </c>
      <c r="E1253" t="str">
        <f t="shared" si="19"/>
        <v>Texas</v>
      </c>
    </row>
    <row r="1254" spans="1:5" x14ac:dyDescent="0.25">
      <c r="A1254" t="s">
        <v>1251</v>
      </c>
      <c r="B1254" s="1">
        <v>3.7216226274616703E-5</v>
      </c>
      <c r="C1254">
        <v>1</v>
      </c>
      <c r="D1254">
        <v>26870</v>
      </c>
      <c r="E1254" t="str">
        <f t="shared" si="19"/>
        <v>West Virginia</v>
      </c>
    </row>
    <row r="1255" spans="1:5" x14ac:dyDescent="0.25">
      <c r="A1255" t="s">
        <v>1252</v>
      </c>
      <c r="B1255">
        <v>1.7029247732980299E-4</v>
      </c>
      <c r="C1255">
        <v>4</v>
      </c>
      <c r="D1255">
        <v>23489</v>
      </c>
      <c r="E1255" t="str">
        <f t="shared" si="19"/>
        <v>Virginia</v>
      </c>
    </row>
    <row r="1256" spans="1:5" x14ac:dyDescent="0.25">
      <c r="A1256" t="s">
        <v>1253</v>
      </c>
      <c r="B1256">
        <v>0</v>
      </c>
      <c r="C1256">
        <v>0</v>
      </c>
      <c r="D1256">
        <v>5439</v>
      </c>
      <c r="E1256" t="str">
        <f t="shared" si="19"/>
        <v>Georgia</v>
      </c>
    </row>
    <row r="1257" spans="1:5" x14ac:dyDescent="0.25">
      <c r="A1257" t="s">
        <v>1254</v>
      </c>
      <c r="B1257">
        <v>2.60756192959621E-4</v>
      </c>
      <c r="C1257">
        <v>1</v>
      </c>
      <c r="D1257">
        <v>3835</v>
      </c>
      <c r="E1257" t="str">
        <f t="shared" si="19"/>
        <v>Kentucky</v>
      </c>
    </row>
    <row r="1258" spans="1:5" x14ac:dyDescent="0.25">
      <c r="A1258" t="s">
        <v>1255</v>
      </c>
      <c r="B1258">
        <v>3.9248220316478999E-4</v>
      </c>
      <c r="C1258">
        <v>167</v>
      </c>
      <c r="D1258">
        <v>425497</v>
      </c>
      <c r="E1258" t="str">
        <f t="shared" si="19"/>
        <v>Connecticut</v>
      </c>
    </row>
    <row r="1259" spans="1:5" x14ac:dyDescent="0.25">
      <c r="A1259" t="s">
        <v>1256</v>
      </c>
      <c r="B1259">
        <v>0</v>
      </c>
      <c r="C1259">
        <v>0</v>
      </c>
      <c r="D1259">
        <v>2160</v>
      </c>
      <c r="E1259" t="str">
        <f t="shared" si="19"/>
        <v>Texas</v>
      </c>
    </row>
    <row r="1260" spans="1:5" x14ac:dyDescent="0.25">
      <c r="A1260" t="s">
        <v>1257</v>
      </c>
      <c r="B1260">
        <v>1.7021276595741101E-4</v>
      </c>
      <c r="C1260">
        <v>2</v>
      </c>
      <c r="D1260">
        <v>11750</v>
      </c>
      <c r="E1260" t="str">
        <f t="shared" si="19"/>
        <v>Kansas</v>
      </c>
    </row>
    <row r="1261" spans="1:5" x14ac:dyDescent="0.25">
      <c r="A1261" t="s">
        <v>1258</v>
      </c>
      <c r="B1261">
        <v>7.7579519006987197E-4</v>
      </c>
      <c r="C1261">
        <v>1</v>
      </c>
      <c r="D1261">
        <v>1289</v>
      </c>
      <c r="E1261" t="str">
        <f t="shared" si="19"/>
        <v>Kansas</v>
      </c>
    </row>
    <row r="1262" spans="1:5" x14ac:dyDescent="0.25">
      <c r="A1262" t="s">
        <v>1259</v>
      </c>
      <c r="B1262">
        <v>0</v>
      </c>
      <c r="C1262">
        <v>0</v>
      </c>
      <c r="D1262">
        <v>3754</v>
      </c>
      <c r="E1262" t="str">
        <f t="shared" si="19"/>
        <v>Oklahoma</v>
      </c>
    </row>
    <row r="1263" spans="1:5" x14ac:dyDescent="0.25">
      <c r="A1263" t="s">
        <v>1260</v>
      </c>
      <c r="B1263">
        <v>0</v>
      </c>
      <c r="C1263">
        <v>0</v>
      </c>
      <c r="D1263">
        <v>2616</v>
      </c>
      <c r="E1263" t="str">
        <f t="shared" si="19"/>
        <v>Texas</v>
      </c>
    </row>
    <row r="1264" spans="1:5" x14ac:dyDescent="0.25">
      <c r="A1264" t="s">
        <v>1261</v>
      </c>
      <c r="B1264">
        <v>0</v>
      </c>
      <c r="C1264">
        <v>0</v>
      </c>
      <c r="D1264">
        <v>7003</v>
      </c>
      <c r="E1264" t="str">
        <f t="shared" si="19"/>
        <v>Puerto Rico</v>
      </c>
    </row>
    <row r="1265" spans="1:5" x14ac:dyDescent="0.25">
      <c r="A1265" t="s">
        <v>1262</v>
      </c>
      <c r="B1265" s="1">
        <v>6.7410428393310795E-5</v>
      </c>
      <c r="C1265">
        <v>4</v>
      </c>
      <c r="D1265">
        <v>59338</v>
      </c>
      <c r="E1265" t="str">
        <f t="shared" si="19"/>
        <v>Hawaii</v>
      </c>
    </row>
    <row r="1266" spans="1:5" x14ac:dyDescent="0.25">
      <c r="A1266" t="s">
        <v>1263</v>
      </c>
      <c r="B1266">
        <v>1.00847115772517E-4</v>
      </c>
      <c r="C1266">
        <v>1</v>
      </c>
      <c r="D1266">
        <v>9916</v>
      </c>
      <c r="E1266" t="str">
        <f t="shared" si="19"/>
        <v>Tennessee</v>
      </c>
    </row>
    <row r="1267" spans="1:5" x14ac:dyDescent="0.25">
      <c r="A1267" t="s">
        <v>1264</v>
      </c>
      <c r="B1267">
        <v>0</v>
      </c>
      <c r="C1267">
        <v>0</v>
      </c>
      <c r="D1267">
        <v>413</v>
      </c>
      <c r="E1267" t="str">
        <f t="shared" si="19"/>
        <v>Nebraska</v>
      </c>
    </row>
    <row r="1268" spans="1:5" x14ac:dyDescent="0.25">
      <c r="A1268" t="s">
        <v>1265</v>
      </c>
      <c r="B1268">
        <v>0</v>
      </c>
      <c r="C1268">
        <v>0</v>
      </c>
      <c r="D1268">
        <v>44660</v>
      </c>
      <c r="E1268" t="str">
        <f t="shared" si="19"/>
        <v>Texas</v>
      </c>
    </row>
    <row r="1269" spans="1:5" x14ac:dyDescent="0.25">
      <c r="A1269" t="s">
        <v>1266</v>
      </c>
      <c r="B1269">
        <v>3.6748493311777799E-4</v>
      </c>
      <c r="C1269">
        <v>5</v>
      </c>
      <c r="D1269">
        <v>13606</v>
      </c>
      <c r="E1269" t="str">
        <f t="shared" si="19"/>
        <v>North Carolina</v>
      </c>
    </row>
    <row r="1270" spans="1:5" x14ac:dyDescent="0.25">
      <c r="A1270" t="s">
        <v>1267</v>
      </c>
      <c r="B1270">
        <v>4.11556848887965E-2</v>
      </c>
      <c r="C1270">
        <v>198</v>
      </c>
      <c r="D1270">
        <v>4811</v>
      </c>
      <c r="E1270" t="str">
        <f t="shared" si="19"/>
        <v>Tennessee</v>
      </c>
    </row>
    <row r="1271" spans="1:5" x14ac:dyDescent="0.25">
      <c r="A1271" t="s">
        <v>1268</v>
      </c>
      <c r="B1271">
        <v>0</v>
      </c>
      <c r="C1271">
        <v>0</v>
      </c>
      <c r="D1271">
        <v>1903</v>
      </c>
      <c r="E1271" t="str">
        <f t="shared" si="19"/>
        <v>Georgia</v>
      </c>
    </row>
    <row r="1272" spans="1:5" x14ac:dyDescent="0.25">
      <c r="A1272" t="s">
        <v>1269</v>
      </c>
      <c r="B1272">
        <v>0</v>
      </c>
      <c r="C1272">
        <v>0</v>
      </c>
      <c r="D1272">
        <v>3084</v>
      </c>
      <c r="E1272" t="str">
        <f t="shared" si="19"/>
        <v>Texas</v>
      </c>
    </row>
    <row r="1273" spans="1:5" x14ac:dyDescent="0.25">
      <c r="A1273" t="s">
        <v>1270</v>
      </c>
      <c r="B1273">
        <v>1.6550810989738301E-3</v>
      </c>
      <c r="C1273">
        <v>10</v>
      </c>
      <c r="D1273">
        <v>6042</v>
      </c>
      <c r="E1273" t="str">
        <f t="shared" si="19"/>
        <v>Arkansas</v>
      </c>
    </row>
    <row r="1274" spans="1:5" x14ac:dyDescent="0.25">
      <c r="A1274" t="s">
        <v>1271</v>
      </c>
      <c r="B1274">
        <v>2.9838022165387799E-2</v>
      </c>
      <c r="C1274">
        <v>35</v>
      </c>
      <c r="D1274">
        <v>1173</v>
      </c>
      <c r="E1274" t="str">
        <f t="shared" si="19"/>
        <v>Illinois</v>
      </c>
    </row>
    <row r="1275" spans="1:5" x14ac:dyDescent="0.25">
      <c r="A1275" t="s">
        <v>1272</v>
      </c>
      <c r="B1275">
        <v>1.51533373421527E-2</v>
      </c>
      <c r="C1275">
        <v>252</v>
      </c>
      <c r="D1275">
        <v>16630</v>
      </c>
      <c r="E1275" t="str">
        <f t="shared" si="19"/>
        <v>Kentucky</v>
      </c>
    </row>
    <row r="1276" spans="1:5" x14ac:dyDescent="0.25">
      <c r="A1276" t="s">
        <v>1273</v>
      </c>
      <c r="B1276">
        <v>6.1701189951523995E-4</v>
      </c>
      <c r="C1276">
        <v>21</v>
      </c>
      <c r="D1276">
        <v>34035</v>
      </c>
      <c r="E1276" t="str">
        <f t="shared" si="19"/>
        <v>North Carolina</v>
      </c>
    </row>
    <row r="1277" spans="1:5" x14ac:dyDescent="0.25">
      <c r="A1277" t="s">
        <v>1274</v>
      </c>
      <c r="B1277">
        <v>0</v>
      </c>
      <c r="C1277">
        <v>0</v>
      </c>
      <c r="D1277">
        <v>8199</v>
      </c>
      <c r="E1277" t="str">
        <f t="shared" si="19"/>
        <v>Tennessee</v>
      </c>
    </row>
    <row r="1278" spans="1:5" x14ac:dyDescent="0.25">
      <c r="A1278" t="s">
        <v>1275</v>
      </c>
      <c r="B1278">
        <v>0</v>
      </c>
      <c r="C1278">
        <v>0</v>
      </c>
      <c r="D1278">
        <v>16702</v>
      </c>
      <c r="E1278" t="str">
        <f t="shared" si="19"/>
        <v>Texas</v>
      </c>
    </row>
    <row r="1279" spans="1:5" x14ac:dyDescent="0.25">
      <c r="A1279" t="s">
        <v>1276</v>
      </c>
      <c r="B1279">
        <v>7.17541786256936E-4</v>
      </c>
      <c r="C1279">
        <v>34</v>
      </c>
      <c r="D1279">
        <v>47384</v>
      </c>
      <c r="E1279" t="str">
        <f t="shared" si="19"/>
        <v>Indiana</v>
      </c>
    </row>
    <row r="1280" spans="1:5" x14ac:dyDescent="0.25">
      <c r="A1280" t="s">
        <v>1277</v>
      </c>
      <c r="B1280">
        <v>0</v>
      </c>
      <c r="C1280">
        <v>0</v>
      </c>
      <c r="D1280">
        <v>9487</v>
      </c>
      <c r="E1280" t="str">
        <f t="shared" si="19"/>
        <v>Florida</v>
      </c>
    </row>
    <row r="1281" spans="1:5" x14ac:dyDescent="0.25">
      <c r="A1281" t="s">
        <v>1278</v>
      </c>
      <c r="B1281">
        <v>1.44569995107457E-3</v>
      </c>
      <c r="C1281">
        <v>1114</v>
      </c>
      <c r="D1281">
        <v>770561</v>
      </c>
      <c r="E1281" t="str">
        <f t="shared" si="19"/>
        <v>Minnesota</v>
      </c>
    </row>
    <row r="1282" spans="1:5" x14ac:dyDescent="0.25">
      <c r="A1282" t="s">
        <v>1279</v>
      </c>
      <c r="B1282">
        <v>1.92828040929349E-4</v>
      </c>
      <c r="C1282">
        <v>31</v>
      </c>
      <c r="D1282">
        <v>160765</v>
      </c>
      <c r="E1282" t="str">
        <f t="shared" si="19"/>
        <v>Virginia</v>
      </c>
    </row>
    <row r="1283" spans="1:5" x14ac:dyDescent="0.25">
      <c r="A1283" t="s">
        <v>1280</v>
      </c>
      <c r="B1283">
        <v>0</v>
      </c>
      <c r="C1283">
        <v>0</v>
      </c>
      <c r="D1283">
        <v>3548</v>
      </c>
      <c r="E1283" t="str">
        <f t="shared" ref="E1283:E1346" si="20">IFERROR(RIGHT(A1283,LEN(A1283)-FIND(",",A1283)-1),"DC")</f>
        <v>Alabama</v>
      </c>
    </row>
    <row r="1284" spans="1:5" x14ac:dyDescent="0.25">
      <c r="A1284" t="s">
        <v>1281</v>
      </c>
      <c r="B1284" s="1">
        <v>7.0711356243813306E-5</v>
      </c>
      <c r="C1284">
        <v>3</v>
      </c>
      <c r="D1284">
        <v>42426</v>
      </c>
      <c r="E1284" t="str">
        <f t="shared" si="20"/>
        <v>Georgia</v>
      </c>
    </row>
    <row r="1285" spans="1:5" x14ac:dyDescent="0.25">
      <c r="A1285" t="s">
        <v>1282</v>
      </c>
      <c r="B1285">
        <v>2.0792902689215E-4</v>
      </c>
      <c r="C1285">
        <v>3</v>
      </c>
      <c r="D1285">
        <v>14428</v>
      </c>
      <c r="E1285" t="str">
        <f t="shared" si="20"/>
        <v>Illinois</v>
      </c>
    </row>
    <row r="1286" spans="1:5" x14ac:dyDescent="0.25">
      <c r="A1286" t="s">
        <v>1283</v>
      </c>
      <c r="B1286">
        <v>2.9331247555730502E-4</v>
      </c>
      <c r="C1286">
        <v>3</v>
      </c>
      <c r="D1286">
        <v>10228</v>
      </c>
      <c r="E1286" t="str">
        <f t="shared" si="20"/>
        <v>Indiana</v>
      </c>
    </row>
    <row r="1287" spans="1:5" x14ac:dyDescent="0.25">
      <c r="A1287" t="s">
        <v>1284</v>
      </c>
      <c r="B1287">
        <v>6.8073519400957405E-4</v>
      </c>
      <c r="C1287">
        <v>5</v>
      </c>
      <c r="D1287">
        <v>7345</v>
      </c>
      <c r="E1287" t="str">
        <f t="shared" si="20"/>
        <v>Iowa</v>
      </c>
    </row>
    <row r="1288" spans="1:5" x14ac:dyDescent="0.25">
      <c r="A1288" t="s">
        <v>1285</v>
      </c>
      <c r="B1288">
        <v>6.7294751009416799E-4</v>
      </c>
      <c r="C1288">
        <v>2</v>
      </c>
      <c r="D1288">
        <v>2972</v>
      </c>
      <c r="E1288" t="str">
        <f t="shared" si="20"/>
        <v>Kentucky</v>
      </c>
    </row>
    <row r="1289" spans="1:5" x14ac:dyDescent="0.25">
      <c r="A1289" t="s">
        <v>1286</v>
      </c>
      <c r="B1289">
        <v>1.4667057788209E-4</v>
      </c>
      <c r="C1289">
        <v>1</v>
      </c>
      <c r="D1289">
        <v>6818</v>
      </c>
      <c r="E1289" t="str">
        <f t="shared" si="20"/>
        <v>Missouri</v>
      </c>
    </row>
    <row r="1290" spans="1:5" x14ac:dyDescent="0.25">
      <c r="A1290" t="s">
        <v>1287</v>
      </c>
      <c r="B1290">
        <v>3.88270154286296E-3</v>
      </c>
      <c r="C1290">
        <v>38</v>
      </c>
      <c r="D1290">
        <v>9787</v>
      </c>
      <c r="E1290" t="str">
        <f t="shared" si="20"/>
        <v>Ohio</v>
      </c>
    </row>
    <row r="1291" spans="1:5" x14ac:dyDescent="0.25">
      <c r="A1291" t="s">
        <v>1288</v>
      </c>
      <c r="B1291">
        <v>7.7339520494967796E-4</v>
      </c>
      <c r="C1291">
        <v>8</v>
      </c>
      <c r="D1291">
        <v>10344</v>
      </c>
      <c r="E1291" t="str">
        <f t="shared" si="20"/>
        <v>Tennessee</v>
      </c>
    </row>
    <row r="1292" spans="1:5" x14ac:dyDescent="0.25">
      <c r="A1292" t="s">
        <v>1289</v>
      </c>
      <c r="B1292">
        <v>0</v>
      </c>
      <c r="C1292">
        <v>0</v>
      </c>
      <c r="D1292">
        <v>13294</v>
      </c>
      <c r="E1292" t="str">
        <f t="shared" si="20"/>
        <v>Virginia</v>
      </c>
    </row>
    <row r="1293" spans="1:5" x14ac:dyDescent="0.25">
      <c r="A1293" t="s">
        <v>1290</v>
      </c>
      <c r="B1293">
        <v>0</v>
      </c>
      <c r="C1293">
        <v>0</v>
      </c>
      <c r="D1293">
        <v>17082</v>
      </c>
      <c r="E1293" t="str">
        <f t="shared" si="20"/>
        <v>New York</v>
      </c>
    </row>
    <row r="1294" spans="1:5" x14ac:dyDescent="0.25">
      <c r="A1294" t="s">
        <v>1291</v>
      </c>
      <c r="B1294">
        <v>0</v>
      </c>
      <c r="C1294">
        <v>0</v>
      </c>
      <c r="D1294">
        <v>33388</v>
      </c>
      <c r="E1294" t="str">
        <f t="shared" si="20"/>
        <v>Florida</v>
      </c>
    </row>
    <row r="1295" spans="1:5" x14ac:dyDescent="0.25">
      <c r="A1295" t="s">
        <v>1292</v>
      </c>
      <c r="B1295">
        <v>7.3911853271283398E-3</v>
      </c>
      <c r="C1295">
        <v>54</v>
      </c>
      <c r="D1295">
        <v>7306</v>
      </c>
      <c r="E1295" t="str">
        <f t="shared" si="20"/>
        <v>North Carolina</v>
      </c>
    </row>
    <row r="1296" spans="1:5" x14ac:dyDescent="0.25">
      <c r="A1296" t="s">
        <v>1293</v>
      </c>
      <c r="B1296">
        <v>0</v>
      </c>
      <c r="C1296">
        <v>0</v>
      </c>
      <c r="D1296">
        <v>865</v>
      </c>
      <c r="E1296" t="str">
        <f t="shared" si="20"/>
        <v>North Dakota</v>
      </c>
    </row>
    <row r="1297" spans="1:5" x14ac:dyDescent="0.25">
      <c r="A1297" t="s">
        <v>1294</v>
      </c>
      <c r="B1297">
        <v>4.9822064056939397E-2</v>
      </c>
      <c r="C1297">
        <v>56</v>
      </c>
      <c r="D1297">
        <v>1124</v>
      </c>
      <c r="E1297" t="str">
        <f t="shared" si="20"/>
        <v>Kentucky</v>
      </c>
    </row>
    <row r="1298" spans="1:5" x14ac:dyDescent="0.25">
      <c r="A1298" t="s">
        <v>1295</v>
      </c>
      <c r="B1298">
        <v>0</v>
      </c>
      <c r="C1298">
        <v>0</v>
      </c>
      <c r="D1298">
        <v>4372</v>
      </c>
      <c r="E1298" t="str">
        <f t="shared" si="20"/>
        <v>Tennessee</v>
      </c>
    </row>
    <row r="1299" spans="1:5" x14ac:dyDescent="0.25">
      <c r="A1299" t="s">
        <v>1296</v>
      </c>
      <c r="B1299">
        <v>0</v>
      </c>
      <c r="C1299">
        <v>0</v>
      </c>
      <c r="D1299">
        <v>1627</v>
      </c>
      <c r="E1299" t="str">
        <f t="shared" si="20"/>
        <v>Missouri</v>
      </c>
    </row>
    <row r="1300" spans="1:5" x14ac:dyDescent="0.25">
      <c r="A1300" t="s">
        <v>1297</v>
      </c>
      <c r="B1300">
        <v>0</v>
      </c>
      <c r="C1300">
        <v>0</v>
      </c>
      <c r="D1300">
        <v>1684</v>
      </c>
      <c r="E1300" t="str">
        <f t="shared" si="20"/>
        <v>New Mexico</v>
      </c>
    </row>
    <row r="1301" spans="1:5" x14ac:dyDescent="0.25">
      <c r="A1301" t="s">
        <v>1298</v>
      </c>
      <c r="B1301">
        <v>2.5337063811670102E-4</v>
      </c>
      <c r="C1301">
        <v>47</v>
      </c>
      <c r="D1301">
        <v>185499</v>
      </c>
      <c r="E1301" t="str">
        <f t="shared" si="20"/>
        <v>Texas</v>
      </c>
    </row>
    <row r="1302" spans="1:5" x14ac:dyDescent="0.25">
      <c r="A1302" t="s">
        <v>1299</v>
      </c>
      <c r="B1302">
        <v>1.94476857253933E-4</v>
      </c>
      <c r="C1302">
        <v>2</v>
      </c>
      <c r="D1302">
        <v>10284</v>
      </c>
      <c r="E1302" t="str">
        <f t="shared" si="20"/>
        <v>Ohio</v>
      </c>
    </row>
    <row r="1303" spans="1:5" x14ac:dyDescent="0.25">
      <c r="A1303" t="s">
        <v>1300</v>
      </c>
      <c r="B1303">
        <v>0</v>
      </c>
      <c r="C1303">
        <v>0</v>
      </c>
      <c r="D1303">
        <v>1097</v>
      </c>
      <c r="E1303" t="str">
        <f t="shared" si="20"/>
        <v>Virginia</v>
      </c>
    </row>
    <row r="1304" spans="1:5" x14ac:dyDescent="0.25">
      <c r="A1304" t="s">
        <v>1301</v>
      </c>
      <c r="B1304">
        <v>0</v>
      </c>
      <c r="C1304">
        <v>0</v>
      </c>
      <c r="D1304">
        <v>25566</v>
      </c>
      <c r="E1304" t="str">
        <f t="shared" si="20"/>
        <v>Florida</v>
      </c>
    </row>
    <row r="1305" spans="1:5" x14ac:dyDescent="0.25">
      <c r="A1305" t="s">
        <v>1302</v>
      </c>
      <c r="B1305">
        <v>0</v>
      </c>
      <c r="C1305">
        <v>0</v>
      </c>
      <c r="D1305">
        <v>4820</v>
      </c>
      <c r="E1305" t="str">
        <f t="shared" si="20"/>
        <v>Montana</v>
      </c>
    </row>
    <row r="1306" spans="1:5" x14ac:dyDescent="0.25">
      <c r="A1306" t="s">
        <v>1303</v>
      </c>
      <c r="B1306">
        <v>0</v>
      </c>
      <c r="C1306">
        <v>0</v>
      </c>
      <c r="D1306">
        <v>9935</v>
      </c>
      <c r="E1306" t="str">
        <f t="shared" si="20"/>
        <v>Texas</v>
      </c>
    </row>
    <row r="1307" spans="1:5" x14ac:dyDescent="0.25">
      <c r="A1307" t="s">
        <v>1304</v>
      </c>
      <c r="B1307">
        <v>4.7782475966551198E-4</v>
      </c>
      <c r="C1307">
        <v>252</v>
      </c>
      <c r="D1307">
        <v>527390</v>
      </c>
      <c r="E1307" t="str">
        <f t="shared" si="20"/>
        <v>Florida</v>
      </c>
    </row>
    <row r="1308" spans="1:5" x14ac:dyDescent="0.25">
      <c r="A1308" t="s">
        <v>1305</v>
      </c>
      <c r="B1308">
        <v>1.81901397706907E-4</v>
      </c>
      <c r="C1308">
        <v>31</v>
      </c>
      <c r="D1308">
        <v>170422</v>
      </c>
      <c r="E1308" t="str">
        <f t="shared" si="20"/>
        <v>New Hampshire</v>
      </c>
    </row>
    <row r="1309" spans="1:5" x14ac:dyDescent="0.25">
      <c r="A1309" t="s">
        <v>1306</v>
      </c>
      <c r="B1309">
        <v>3.7647058823528901E-3</v>
      </c>
      <c r="C1309">
        <v>40</v>
      </c>
      <c r="D1309">
        <v>10625</v>
      </c>
      <c r="E1309" t="str">
        <f t="shared" si="20"/>
        <v>Michigan</v>
      </c>
    </row>
    <row r="1310" spans="1:5" x14ac:dyDescent="0.25">
      <c r="A1310" t="s">
        <v>1307</v>
      </c>
      <c r="B1310">
        <v>5.0651491271340703E-3</v>
      </c>
      <c r="C1310">
        <v>421</v>
      </c>
      <c r="D1310">
        <v>83117</v>
      </c>
      <c r="E1310" t="str">
        <f t="shared" si="20"/>
        <v>Mississippi</v>
      </c>
    </row>
    <row r="1311" spans="1:5" x14ac:dyDescent="0.25">
      <c r="A1311" t="s">
        <v>1308</v>
      </c>
      <c r="B1311">
        <v>0</v>
      </c>
      <c r="C1311">
        <v>0</v>
      </c>
      <c r="D1311">
        <v>778</v>
      </c>
      <c r="E1311" t="str">
        <f t="shared" si="20"/>
        <v>Colorado</v>
      </c>
    </row>
    <row r="1312" spans="1:5" x14ac:dyDescent="0.25">
      <c r="A1312" t="s">
        <v>1309</v>
      </c>
      <c r="B1312">
        <v>1.2437810945273801E-3</v>
      </c>
      <c r="C1312">
        <v>1</v>
      </c>
      <c r="D1312">
        <v>804</v>
      </c>
      <c r="E1312" t="str">
        <f t="shared" si="20"/>
        <v>Nebraska</v>
      </c>
    </row>
    <row r="1313" spans="1:5" x14ac:dyDescent="0.25">
      <c r="A1313" t="s">
        <v>1310</v>
      </c>
      <c r="B1313">
        <v>0</v>
      </c>
      <c r="C1313">
        <v>0</v>
      </c>
      <c r="D1313">
        <v>6300</v>
      </c>
      <c r="E1313" t="str">
        <f t="shared" si="20"/>
        <v>Ohio</v>
      </c>
    </row>
    <row r="1314" spans="1:5" x14ac:dyDescent="0.25">
      <c r="A1314" t="s">
        <v>1311</v>
      </c>
      <c r="B1314">
        <v>1.0518565267692E-4</v>
      </c>
      <c r="C1314">
        <v>1</v>
      </c>
      <c r="D1314">
        <v>9507</v>
      </c>
      <c r="E1314" t="str">
        <f t="shared" si="20"/>
        <v>Texas</v>
      </c>
    </row>
    <row r="1315" spans="1:5" x14ac:dyDescent="0.25">
      <c r="A1315" t="s">
        <v>1312</v>
      </c>
      <c r="B1315">
        <v>0</v>
      </c>
      <c r="C1315">
        <v>0</v>
      </c>
      <c r="D1315">
        <v>641</v>
      </c>
      <c r="E1315" t="str">
        <f t="shared" si="20"/>
        <v>Kansas</v>
      </c>
    </row>
    <row r="1316" spans="1:5" x14ac:dyDescent="0.25">
      <c r="A1316" t="s">
        <v>1313</v>
      </c>
      <c r="B1316">
        <v>8.2333568572101601E-4</v>
      </c>
      <c r="C1316">
        <v>7</v>
      </c>
      <c r="D1316">
        <v>8502</v>
      </c>
      <c r="E1316" t="str">
        <f t="shared" si="20"/>
        <v>North Carolina</v>
      </c>
    </row>
    <row r="1317" spans="1:5" x14ac:dyDescent="0.25">
      <c r="A1317" t="s">
        <v>1314</v>
      </c>
      <c r="B1317">
        <v>0</v>
      </c>
      <c r="C1317">
        <v>0</v>
      </c>
      <c r="D1317">
        <v>3851</v>
      </c>
      <c r="E1317" t="str">
        <f t="shared" si="20"/>
        <v>Florida</v>
      </c>
    </row>
    <row r="1318" spans="1:5" x14ac:dyDescent="0.25">
      <c r="A1318" t="s">
        <v>1315</v>
      </c>
      <c r="B1318">
        <v>1.26865671641791E-2</v>
      </c>
      <c r="C1318">
        <v>34</v>
      </c>
      <c r="D1318">
        <v>2680</v>
      </c>
      <c r="E1318" t="str">
        <f t="shared" si="20"/>
        <v>Mississippi</v>
      </c>
    </row>
    <row r="1319" spans="1:5" x14ac:dyDescent="0.25">
      <c r="A1319" t="s">
        <v>1316</v>
      </c>
      <c r="B1319">
        <v>9.4502195786316801E-4</v>
      </c>
      <c r="C1319">
        <v>17</v>
      </c>
      <c r="D1319">
        <v>17989</v>
      </c>
      <c r="E1319" t="str">
        <f t="shared" si="20"/>
        <v>Ohio</v>
      </c>
    </row>
    <row r="1320" spans="1:5" x14ac:dyDescent="0.25">
      <c r="A1320" t="s">
        <v>1317</v>
      </c>
      <c r="B1320">
        <v>5.4024851431655398E-4</v>
      </c>
      <c r="C1320">
        <v>1</v>
      </c>
      <c r="D1320">
        <v>1851</v>
      </c>
      <c r="E1320" t="str">
        <f t="shared" si="20"/>
        <v>Missouri</v>
      </c>
    </row>
    <row r="1321" spans="1:5" x14ac:dyDescent="0.25">
      <c r="A1321" t="s">
        <v>1318</v>
      </c>
      <c r="B1321">
        <v>2.1326508850505401E-4</v>
      </c>
      <c r="C1321">
        <v>1</v>
      </c>
      <c r="D1321">
        <v>4689</v>
      </c>
      <c r="E1321" t="str">
        <f t="shared" si="20"/>
        <v>Nebraska</v>
      </c>
    </row>
    <row r="1322" spans="1:5" x14ac:dyDescent="0.25">
      <c r="A1322" t="s">
        <v>1319</v>
      </c>
      <c r="B1322">
        <v>3.4733504386508203E-4</v>
      </c>
      <c r="C1322">
        <v>124</v>
      </c>
      <c r="D1322">
        <v>357004</v>
      </c>
      <c r="E1322" t="str">
        <f t="shared" si="20"/>
        <v>Hawaii</v>
      </c>
    </row>
    <row r="1323" spans="1:5" x14ac:dyDescent="0.25">
      <c r="A1323" t="s">
        <v>1320</v>
      </c>
      <c r="B1323">
        <v>0</v>
      </c>
      <c r="C1323">
        <v>0</v>
      </c>
      <c r="D1323">
        <v>16238</v>
      </c>
      <c r="E1323" t="str">
        <f t="shared" si="20"/>
        <v>Texas</v>
      </c>
    </row>
    <row r="1324" spans="1:5" x14ac:dyDescent="0.25">
      <c r="A1324" t="s">
        <v>1321</v>
      </c>
      <c r="B1324">
        <v>0</v>
      </c>
      <c r="C1324">
        <v>0</v>
      </c>
      <c r="D1324">
        <v>12766</v>
      </c>
      <c r="E1324" t="str">
        <f t="shared" si="20"/>
        <v>Oregon</v>
      </c>
    </row>
    <row r="1325" spans="1:5" x14ac:dyDescent="0.25">
      <c r="A1325" t="s">
        <v>1322</v>
      </c>
      <c r="B1325">
        <v>0</v>
      </c>
      <c r="C1325">
        <v>0</v>
      </c>
      <c r="D1325">
        <v>337</v>
      </c>
      <c r="E1325" t="str">
        <f t="shared" si="20"/>
        <v>Nebraska</v>
      </c>
    </row>
    <row r="1326" spans="1:5" x14ac:dyDescent="0.25">
      <c r="A1326" t="s">
        <v>1323</v>
      </c>
      <c r="B1326">
        <v>0</v>
      </c>
      <c r="C1326">
        <v>0</v>
      </c>
      <c r="D1326">
        <v>1209</v>
      </c>
      <c r="E1326" t="str">
        <f t="shared" si="20"/>
        <v>Alaska</v>
      </c>
    </row>
    <row r="1327" spans="1:5" x14ac:dyDescent="0.25">
      <c r="A1327" t="s">
        <v>1324</v>
      </c>
      <c r="B1327">
        <v>1.2454851164533901E-4</v>
      </c>
      <c r="C1327">
        <v>1</v>
      </c>
      <c r="D1327">
        <v>8029</v>
      </c>
      <c r="E1327" t="str">
        <f t="shared" si="20"/>
        <v>Virginia</v>
      </c>
    </row>
    <row r="1328" spans="1:5" x14ac:dyDescent="0.25">
      <c r="A1328" t="s">
        <v>1325</v>
      </c>
      <c r="B1328">
        <v>1.51254726710214E-3</v>
      </c>
      <c r="C1328">
        <v>22</v>
      </c>
      <c r="D1328">
        <v>14545</v>
      </c>
      <c r="E1328" t="str">
        <f t="shared" si="20"/>
        <v>Kentucky</v>
      </c>
    </row>
    <row r="1329" spans="1:5" x14ac:dyDescent="0.25">
      <c r="A1329" t="s">
        <v>1326</v>
      </c>
      <c r="B1329">
        <v>0</v>
      </c>
      <c r="C1329">
        <v>0</v>
      </c>
      <c r="D1329">
        <v>11549</v>
      </c>
      <c r="E1329" t="str">
        <f t="shared" si="20"/>
        <v>Texas</v>
      </c>
    </row>
    <row r="1330" spans="1:5" x14ac:dyDescent="0.25">
      <c r="A1330" t="s">
        <v>1327</v>
      </c>
      <c r="B1330">
        <v>4.9529470034670399E-4</v>
      </c>
      <c r="C1330">
        <v>1</v>
      </c>
      <c r="D1330">
        <v>2019</v>
      </c>
      <c r="E1330" t="str">
        <f t="shared" si="20"/>
        <v>Puerto Rico</v>
      </c>
    </row>
    <row r="1331" spans="1:5" x14ac:dyDescent="0.25">
      <c r="A1331" t="s">
        <v>1328</v>
      </c>
      <c r="B1331">
        <v>1.8912623678601901E-4</v>
      </c>
      <c r="C1331">
        <v>19</v>
      </c>
      <c r="D1331">
        <v>100462</v>
      </c>
      <c r="E1331" t="str">
        <f t="shared" si="20"/>
        <v>South Carolina</v>
      </c>
    </row>
    <row r="1332" spans="1:5" x14ac:dyDescent="0.25">
      <c r="A1332" t="s">
        <v>1329</v>
      </c>
      <c r="B1332">
        <v>1.2936610608020799E-3</v>
      </c>
      <c r="C1332">
        <v>8</v>
      </c>
      <c r="D1332">
        <v>6184</v>
      </c>
      <c r="E1332" t="str">
        <f t="shared" si="20"/>
        <v>Arkansas</v>
      </c>
    </row>
    <row r="1333" spans="1:5" x14ac:dyDescent="0.25">
      <c r="A1333" t="s">
        <v>1330</v>
      </c>
      <c r="B1333">
        <v>0</v>
      </c>
      <c r="C1333">
        <v>0</v>
      </c>
      <c r="D1333">
        <v>1996</v>
      </c>
      <c r="E1333" t="str">
        <f t="shared" si="20"/>
        <v>Wyoming</v>
      </c>
    </row>
    <row r="1334" spans="1:5" x14ac:dyDescent="0.25">
      <c r="A1334" t="s">
        <v>1331</v>
      </c>
      <c r="B1334">
        <v>0</v>
      </c>
      <c r="C1334">
        <v>0</v>
      </c>
      <c r="D1334">
        <v>12120</v>
      </c>
      <c r="E1334" t="str">
        <f t="shared" si="20"/>
        <v>Michigan</v>
      </c>
    </row>
    <row r="1335" spans="1:5" x14ac:dyDescent="0.25">
      <c r="A1335" t="s">
        <v>1332</v>
      </c>
      <c r="B1335">
        <v>1.04607981588955E-4</v>
      </c>
      <c r="C1335">
        <v>4</v>
      </c>
      <c r="D1335">
        <v>38238</v>
      </c>
      <c r="E1335" t="str">
        <f t="shared" si="20"/>
        <v>Alabama</v>
      </c>
    </row>
    <row r="1336" spans="1:5" x14ac:dyDescent="0.25">
      <c r="A1336" t="s">
        <v>1333</v>
      </c>
      <c r="B1336" s="1">
        <v>2.7596103430171899E-5</v>
      </c>
      <c r="C1336">
        <v>1</v>
      </c>
      <c r="D1336">
        <v>36237</v>
      </c>
      <c r="E1336" t="str">
        <f t="shared" si="20"/>
        <v>Georgia</v>
      </c>
    </row>
    <row r="1337" spans="1:5" x14ac:dyDescent="0.25">
      <c r="A1337" t="s">
        <v>1334</v>
      </c>
      <c r="B1337">
        <v>2.09907640638107E-4</v>
      </c>
      <c r="C1337">
        <v>1</v>
      </c>
      <c r="D1337">
        <v>4764</v>
      </c>
      <c r="E1337" t="str">
        <f t="shared" si="20"/>
        <v>Minnesota</v>
      </c>
    </row>
    <row r="1338" spans="1:5" x14ac:dyDescent="0.25">
      <c r="A1338" t="s">
        <v>1335</v>
      </c>
      <c r="B1338">
        <v>0</v>
      </c>
      <c r="C1338">
        <v>0</v>
      </c>
      <c r="D1338">
        <v>2009</v>
      </c>
      <c r="E1338" t="str">
        <f t="shared" si="20"/>
        <v>Tennessee</v>
      </c>
    </row>
    <row r="1339" spans="1:5" x14ac:dyDescent="0.25">
      <c r="A1339" t="s">
        <v>1336</v>
      </c>
      <c r="B1339">
        <v>0</v>
      </c>
      <c r="C1339">
        <v>0</v>
      </c>
      <c r="D1339">
        <v>8619</v>
      </c>
      <c r="E1339" t="str">
        <f t="shared" si="20"/>
        <v>Texas</v>
      </c>
    </row>
    <row r="1340" spans="1:5" x14ac:dyDescent="0.25">
      <c r="A1340" t="s">
        <v>1337</v>
      </c>
      <c r="B1340">
        <v>8.0411707944671995E-4</v>
      </c>
      <c r="C1340">
        <v>5</v>
      </c>
      <c r="D1340">
        <v>6218</v>
      </c>
      <c r="E1340" t="str">
        <f t="shared" si="20"/>
        <v>Arkansas</v>
      </c>
    </row>
    <row r="1341" spans="1:5" x14ac:dyDescent="0.25">
      <c r="A1341" t="s">
        <v>1338</v>
      </c>
      <c r="B1341">
        <v>3.22462886347041E-3</v>
      </c>
      <c r="C1341">
        <v>106</v>
      </c>
      <c r="D1341">
        <v>32872</v>
      </c>
      <c r="E1341" t="str">
        <f t="shared" si="20"/>
        <v>Indiana</v>
      </c>
    </row>
    <row r="1342" spans="1:5" x14ac:dyDescent="0.25">
      <c r="A1342" t="s">
        <v>1339</v>
      </c>
      <c r="B1342">
        <v>0</v>
      </c>
      <c r="C1342">
        <v>0</v>
      </c>
      <c r="D1342">
        <v>3627</v>
      </c>
      <c r="E1342" t="str">
        <f t="shared" si="20"/>
        <v>Iowa</v>
      </c>
    </row>
    <row r="1343" spans="1:5" x14ac:dyDescent="0.25">
      <c r="A1343" t="s">
        <v>1340</v>
      </c>
      <c r="B1343">
        <v>3.9252954301294198E-4</v>
      </c>
      <c r="C1343">
        <v>57</v>
      </c>
      <c r="D1343">
        <v>145212</v>
      </c>
      <c r="E1343" t="str">
        <f t="shared" si="20"/>
        <v>Maryland</v>
      </c>
    </row>
    <row r="1344" spans="1:5" x14ac:dyDescent="0.25">
      <c r="A1344" t="s">
        <v>1341</v>
      </c>
      <c r="B1344">
        <v>8.4961767204760896E-4</v>
      </c>
      <c r="C1344">
        <v>2</v>
      </c>
      <c r="D1344">
        <v>2354</v>
      </c>
      <c r="E1344" t="str">
        <f t="shared" si="20"/>
        <v>Missouri</v>
      </c>
    </row>
    <row r="1345" spans="1:5" x14ac:dyDescent="0.25">
      <c r="A1345" t="s">
        <v>1342</v>
      </c>
      <c r="B1345">
        <v>0</v>
      </c>
      <c r="C1345">
        <v>0</v>
      </c>
      <c r="D1345">
        <v>1746</v>
      </c>
      <c r="E1345" t="str">
        <f t="shared" si="20"/>
        <v>Nebraska</v>
      </c>
    </row>
    <row r="1346" spans="1:5" x14ac:dyDescent="0.25">
      <c r="A1346" t="s">
        <v>1343</v>
      </c>
      <c r="B1346">
        <v>0</v>
      </c>
      <c r="C1346">
        <v>0</v>
      </c>
      <c r="D1346">
        <v>10974</v>
      </c>
      <c r="E1346" t="str">
        <f t="shared" si="20"/>
        <v>Texas</v>
      </c>
    </row>
    <row r="1347" spans="1:5" x14ac:dyDescent="0.25">
      <c r="A1347" t="s">
        <v>1344</v>
      </c>
      <c r="B1347">
        <v>5.92285481602172E-4</v>
      </c>
      <c r="C1347">
        <v>8</v>
      </c>
      <c r="D1347">
        <v>13507</v>
      </c>
      <c r="E1347" t="str">
        <f t="shared" ref="E1347:E1410" si="21">IFERROR(RIGHT(A1347,LEN(A1347)-FIND(",",A1347)-1),"DC")</f>
        <v>Missouri</v>
      </c>
    </row>
    <row r="1348" spans="1:5" x14ac:dyDescent="0.25">
      <c r="A1348" t="s">
        <v>1345</v>
      </c>
      <c r="B1348">
        <v>3.1695721077651298E-4</v>
      </c>
      <c r="C1348">
        <v>2</v>
      </c>
      <c r="D1348">
        <v>6310</v>
      </c>
      <c r="E1348" t="str">
        <f t="shared" si="21"/>
        <v>Minnesota</v>
      </c>
    </row>
    <row r="1349" spans="1:5" x14ac:dyDescent="0.25">
      <c r="A1349" t="s">
        <v>1346</v>
      </c>
      <c r="B1349">
        <v>2.5145226512301999E-4</v>
      </c>
      <c r="C1349">
        <v>49</v>
      </c>
      <c r="D1349">
        <v>194868</v>
      </c>
      <c r="E1349" t="str">
        <f t="shared" si="21"/>
        <v>New Jersey</v>
      </c>
    </row>
    <row r="1350" spans="1:5" x14ac:dyDescent="0.25">
      <c r="A1350" t="s">
        <v>1347</v>
      </c>
      <c r="B1350">
        <v>0</v>
      </c>
      <c r="C1350">
        <v>0</v>
      </c>
      <c r="D1350">
        <v>932</v>
      </c>
      <c r="E1350" t="str">
        <f t="shared" si="21"/>
        <v>Texas</v>
      </c>
    </row>
    <row r="1351" spans="1:5" x14ac:dyDescent="0.25">
      <c r="A1351" t="s">
        <v>1348</v>
      </c>
      <c r="B1351">
        <v>0</v>
      </c>
      <c r="C1351">
        <v>0</v>
      </c>
      <c r="D1351">
        <v>3241</v>
      </c>
      <c r="E1351" t="str">
        <f t="shared" si="21"/>
        <v>Colorado</v>
      </c>
    </row>
    <row r="1352" spans="1:5" x14ac:dyDescent="0.25">
      <c r="A1352" t="s">
        <v>1349</v>
      </c>
      <c r="B1352">
        <v>0</v>
      </c>
      <c r="C1352">
        <v>0</v>
      </c>
      <c r="D1352">
        <v>2710</v>
      </c>
      <c r="E1352" t="str">
        <f t="shared" si="21"/>
        <v>Oklahoma</v>
      </c>
    </row>
    <row r="1353" spans="1:5" x14ac:dyDescent="0.25">
      <c r="A1353" t="s">
        <v>1350</v>
      </c>
      <c r="B1353">
        <v>1.51194436044721E-4</v>
      </c>
      <c r="C1353">
        <v>1</v>
      </c>
      <c r="D1353">
        <v>6614</v>
      </c>
      <c r="E1353" t="str">
        <f t="shared" si="21"/>
        <v>South Dakota</v>
      </c>
    </row>
    <row r="1354" spans="1:5" x14ac:dyDescent="0.25">
      <c r="A1354" t="s">
        <v>1351</v>
      </c>
      <c r="B1354">
        <v>0</v>
      </c>
      <c r="C1354">
        <v>0</v>
      </c>
      <c r="D1354">
        <v>11386</v>
      </c>
      <c r="E1354" t="str">
        <f t="shared" si="21"/>
        <v>Puerto Rico</v>
      </c>
    </row>
    <row r="1355" spans="1:5" x14ac:dyDescent="0.25">
      <c r="A1355" t="s">
        <v>1352</v>
      </c>
      <c r="B1355" s="1">
        <v>4.95957942766578E-5</v>
      </c>
      <c r="C1355">
        <v>2</v>
      </c>
      <c r="D1355">
        <v>40326</v>
      </c>
      <c r="E1355" t="str">
        <f t="shared" si="21"/>
        <v>California</v>
      </c>
    </row>
    <row r="1356" spans="1:5" x14ac:dyDescent="0.25">
      <c r="A1356" t="s">
        <v>1353</v>
      </c>
      <c r="B1356">
        <v>8.9525514771704397E-4</v>
      </c>
      <c r="C1356">
        <v>4</v>
      </c>
      <c r="D1356">
        <v>4468</v>
      </c>
      <c r="E1356" t="str">
        <f t="shared" si="21"/>
        <v>Iowa</v>
      </c>
    </row>
    <row r="1357" spans="1:5" x14ac:dyDescent="0.25">
      <c r="A1357" t="s">
        <v>1354</v>
      </c>
      <c r="B1357">
        <v>1.3029315960910701E-4</v>
      </c>
      <c r="C1357">
        <v>1</v>
      </c>
      <c r="D1357">
        <v>7675</v>
      </c>
      <c r="E1357" t="str">
        <f t="shared" si="21"/>
        <v>Nevada</v>
      </c>
    </row>
    <row r="1358" spans="1:5" x14ac:dyDescent="0.25">
      <c r="A1358" t="s">
        <v>1355</v>
      </c>
      <c r="B1358">
        <v>0.114323258869908</v>
      </c>
      <c r="C1358">
        <v>348</v>
      </c>
      <c r="D1358">
        <v>3044</v>
      </c>
      <c r="E1358" t="str">
        <f t="shared" si="21"/>
        <v>Mississippi</v>
      </c>
    </row>
    <row r="1359" spans="1:5" x14ac:dyDescent="0.25">
      <c r="A1359" t="s">
        <v>1356</v>
      </c>
      <c r="B1359">
        <v>0</v>
      </c>
      <c r="C1359">
        <v>0</v>
      </c>
      <c r="D1359">
        <v>5376</v>
      </c>
      <c r="E1359" t="str">
        <f t="shared" si="21"/>
        <v>Tennessee</v>
      </c>
    </row>
    <row r="1360" spans="1:5" x14ac:dyDescent="0.25">
      <c r="A1360" t="s">
        <v>1357</v>
      </c>
      <c r="B1360">
        <v>0</v>
      </c>
      <c r="C1360">
        <v>0</v>
      </c>
      <c r="D1360">
        <v>20592</v>
      </c>
      <c r="E1360" t="str">
        <f t="shared" si="21"/>
        <v>Texas</v>
      </c>
    </row>
    <row r="1361" spans="1:5" x14ac:dyDescent="0.25">
      <c r="A1361" t="s">
        <v>1358</v>
      </c>
      <c r="B1361" s="1">
        <v>8.9954348168275094E-5</v>
      </c>
      <c r="C1361">
        <v>4</v>
      </c>
      <c r="D1361">
        <v>44467</v>
      </c>
      <c r="E1361" t="str">
        <f t="shared" si="21"/>
        <v>New Jersey</v>
      </c>
    </row>
    <row r="1362" spans="1:5" x14ac:dyDescent="0.25">
      <c r="A1362" t="s">
        <v>1359</v>
      </c>
      <c r="B1362">
        <v>0</v>
      </c>
      <c r="C1362">
        <v>0</v>
      </c>
      <c r="D1362">
        <v>11576</v>
      </c>
      <c r="E1362" t="str">
        <f t="shared" si="21"/>
        <v>Pennsylvania</v>
      </c>
    </row>
    <row r="1363" spans="1:5" x14ac:dyDescent="0.25">
      <c r="A1363" t="s">
        <v>1360</v>
      </c>
      <c r="B1363">
        <v>2.16013824884786E-4</v>
      </c>
      <c r="C1363">
        <v>3</v>
      </c>
      <c r="D1363">
        <v>13888</v>
      </c>
      <c r="E1363" t="str">
        <f t="shared" si="21"/>
        <v>Indiana</v>
      </c>
    </row>
    <row r="1364" spans="1:5" x14ac:dyDescent="0.25">
      <c r="A1364" t="s">
        <v>1361</v>
      </c>
      <c r="B1364">
        <v>4.9646583641871304E-3</v>
      </c>
      <c r="C1364">
        <v>59</v>
      </c>
      <c r="D1364">
        <v>11884</v>
      </c>
      <c r="E1364" t="str">
        <f t="shared" si="21"/>
        <v>Michigan</v>
      </c>
    </row>
    <row r="1365" spans="1:5" x14ac:dyDescent="0.25">
      <c r="A1365" t="s">
        <v>1362</v>
      </c>
      <c r="B1365">
        <v>1.08412836079792E-2</v>
      </c>
      <c r="C1365">
        <v>200</v>
      </c>
      <c r="D1365">
        <v>18448</v>
      </c>
      <c r="E1365" t="str">
        <f t="shared" si="21"/>
        <v>Ohio</v>
      </c>
    </row>
    <row r="1366" spans="1:5" x14ac:dyDescent="0.25">
      <c r="A1366" t="s">
        <v>1363</v>
      </c>
      <c r="B1366">
        <v>0</v>
      </c>
      <c r="C1366">
        <v>0</v>
      </c>
      <c r="D1366">
        <v>2385</v>
      </c>
      <c r="E1366" t="str">
        <f t="shared" si="21"/>
        <v>South Dakota</v>
      </c>
    </row>
    <row r="1367" spans="1:5" x14ac:dyDescent="0.25">
      <c r="A1367" t="s">
        <v>1364</v>
      </c>
      <c r="B1367">
        <v>0</v>
      </c>
      <c r="C1367">
        <v>0</v>
      </c>
      <c r="D1367">
        <v>8276</v>
      </c>
      <c r="E1367" t="str">
        <f t="shared" si="21"/>
        <v>Texas</v>
      </c>
    </row>
    <row r="1368" spans="1:5" x14ac:dyDescent="0.25">
      <c r="A1368" t="s">
        <v>1365</v>
      </c>
      <c r="B1368">
        <v>0.105910165484633</v>
      </c>
      <c r="C1368">
        <v>224</v>
      </c>
      <c r="D1368">
        <v>2115</v>
      </c>
      <c r="E1368" t="str">
        <f t="shared" si="21"/>
        <v>North Carolina</v>
      </c>
    </row>
    <row r="1369" spans="1:5" x14ac:dyDescent="0.25">
      <c r="A1369" t="s">
        <v>1366</v>
      </c>
      <c r="B1369">
        <v>0</v>
      </c>
      <c r="C1369">
        <v>0</v>
      </c>
      <c r="D1369">
        <v>455</v>
      </c>
      <c r="E1369" t="str">
        <f t="shared" si="21"/>
        <v>South Dakota</v>
      </c>
    </row>
    <row r="1370" spans="1:5" x14ac:dyDescent="0.25">
      <c r="A1370" t="s">
        <v>1367</v>
      </c>
      <c r="B1370">
        <v>5.1070784106777001E-4</v>
      </c>
      <c r="C1370">
        <v>15</v>
      </c>
      <c r="D1370">
        <v>29371</v>
      </c>
      <c r="E1370" t="str">
        <f t="shared" si="21"/>
        <v>Louisiana</v>
      </c>
    </row>
    <row r="1371" spans="1:5" x14ac:dyDescent="0.25">
      <c r="A1371" t="s">
        <v>1368</v>
      </c>
      <c r="B1371">
        <v>2.2277917014759101E-3</v>
      </c>
      <c r="C1371">
        <v>24</v>
      </c>
      <c r="D1371">
        <v>10773</v>
      </c>
      <c r="E1371" t="str">
        <f t="shared" si="21"/>
        <v>Louisiana</v>
      </c>
    </row>
    <row r="1372" spans="1:5" x14ac:dyDescent="0.25">
      <c r="A1372" t="s">
        <v>1369</v>
      </c>
      <c r="B1372">
        <v>0</v>
      </c>
      <c r="C1372">
        <v>0</v>
      </c>
      <c r="D1372">
        <v>3939</v>
      </c>
      <c r="E1372" t="str">
        <f t="shared" si="21"/>
        <v>Iowa</v>
      </c>
    </row>
    <row r="1373" spans="1:5" x14ac:dyDescent="0.25">
      <c r="A1373" t="s">
        <v>1370</v>
      </c>
      <c r="B1373">
        <v>0</v>
      </c>
      <c r="C1373">
        <v>0</v>
      </c>
      <c r="D1373">
        <v>3958</v>
      </c>
      <c r="E1373" t="str">
        <f t="shared" si="21"/>
        <v>Idaho</v>
      </c>
    </row>
    <row r="1374" spans="1:5" x14ac:dyDescent="0.25">
      <c r="A1374" t="s">
        <v>1371</v>
      </c>
      <c r="B1374">
        <v>8.9330457328362601E-4</v>
      </c>
      <c r="C1374">
        <v>41</v>
      </c>
      <c r="D1374">
        <v>45897</v>
      </c>
      <c r="E1374" t="str">
        <f t="shared" si="21"/>
        <v>California</v>
      </c>
    </row>
    <row r="1375" spans="1:5" x14ac:dyDescent="0.25">
      <c r="A1375" t="s">
        <v>1372</v>
      </c>
      <c r="B1375">
        <v>8.5802169337866295E-3</v>
      </c>
      <c r="C1375">
        <v>106</v>
      </c>
      <c r="D1375">
        <v>12354</v>
      </c>
      <c r="E1375" t="str">
        <f t="shared" si="21"/>
        <v>Arkansas</v>
      </c>
    </row>
    <row r="1376" spans="1:5" x14ac:dyDescent="0.25">
      <c r="A1376" t="s">
        <v>1373</v>
      </c>
      <c r="B1376" s="1">
        <v>4.4755745518876201E-5</v>
      </c>
      <c r="C1376">
        <v>2</v>
      </c>
      <c r="D1376">
        <v>44687</v>
      </c>
      <c r="E1376" t="str">
        <f t="shared" si="21"/>
        <v>Florida</v>
      </c>
    </row>
    <row r="1377" spans="1:5" x14ac:dyDescent="0.25">
      <c r="A1377" t="s">
        <v>1374</v>
      </c>
      <c r="B1377">
        <v>6.2358276643991097E-3</v>
      </c>
      <c r="C1377">
        <v>187</v>
      </c>
      <c r="D1377">
        <v>29988</v>
      </c>
      <c r="E1377" t="str">
        <f t="shared" si="21"/>
        <v>Pennsylvania</v>
      </c>
    </row>
    <row r="1378" spans="1:5" x14ac:dyDescent="0.25">
      <c r="A1378" t="s">
        <v>1375</v>
      </c>
      <c r="B1378">
        <v>2.5734111483843798E-4</v>
      </c>
      <c r="C1378">
        <v>28</v>
      </c>
      <c r="D1378">
        <v>108805</v>
      </c>
      <c r="E1378" t="str">
        <f t="shared" si="21"/>
        <v>Michigan</v>
      </c>
    </row>
    <row r="1379" spans="1:5" x14ac:dyDescent="0.25">
      <c r="A1379" t="s">
        <v>1376</v>
      </c>
      <c r="B1379">
        <v>0</v>
      </c>
      <c r="C1379">
        <v>0</v>
      </c>
      <c r="D1379">
        <v>7309</v>
      </c>
      <c r="E1379" t="str">
        <f t="shared" si="21"/>
        <v>California</v>
      </c>
    </row>
    <row r="1380" spans="1:5" x14ac:dyDescent="0.25">
      <c r="A1380" t="s">
        <v>1377</v>
      </c>
      <c r="B1380">
        <v>2.7172234916321698E-3</v>
      </c>
      <c r="C1380">
        <v>44</v>
      </c>
      <c r="D1380">
        <v>16193</v>
      </c>
      <c r="E1380" t="str">
        <f t="shared" si="21"/>
        <v>Michigan</v>
      </c>
    </row>
    <row r="1381" spans="1:5" x14ac:dyDescent="0.25">
      <c r="A1381" t="s">
        <v>1378</v>
      </c>
      <c r="B1381">
        <v>1.2669453946534401E-4</v>
      </c>
      <c r="C1381">
        <v>1</v>
      </c>
      <c r="D1381">
        <v>7893</v>
      </c>
      <c r="E1381" t="str">
        <f t="shared" si="21"/>
        <v>Michigan</v>
      </c>
    </row>
    <row r="1382" spans="1:5" x14ac:dyDescent="0.25">
      <c r="A1382" t="s">
        <v>1379</v>
      </c>
      <c r="B1382">
        <v>4.8478972245791203E-4</v>
      </c>
      <c r="C1382">
        <v>4</v>
      </c>
      <c r="D1382">
        <v>8251</v>
      </c>
      <c r="E1382" t="str">
        <f t="shared" si="21"/>
        <v>Iowa</v>
      </c>
    </row>
    <row r="1383" spans="1:5" x14ac:dyDescent="0.25">
      <c r="A1383" t="s">
        <v>1380</v>
      </c>
      <c r="B1383">
        <v>0</v>
      </c>
      <c r="C1383">
        <v>0</v>
      </c>
      <c r="D1383">
        <v>8650</v>
      </c>
      <c r="E1383" t="str">
        <f t="shared" si="21"/>
        <v>Wisconsin</v>
      </c>
    </row>
    <row r="1384" spans="1:5" x14ac:dyDescent="0.25">
      <c r="A1384" t="s">
        <v>1381</v>
      </c>
      <c r="B1384">
        <v>8.0985915492959304E-4</v>
      </c>
      <c r="C1384">
        <v>46</v>
      </c>
      <c r="D1384">
        <v>56800</v>
      </c>
      <c r="E1384" t="str">
        <f t="shared" si="21"/>
        <v>North Carolina</v>
      </c>
    </row>
    <row r="1385" spans="1:5" x14ac:dyDescent="0.25">
      <c r="A1385" t="s">
        <v>1382</v>
      </c>
      <c r="B1385">
        <v>0</v>
      </c>
      <c r="C1385">
        <v>0</v>
      </c>
      <c r="D1385">
        <v>1466</v>
      </c>
      <c r="E1385" t="str">
        <f t="shared" si="21"/>
        <v>Texas</v>
      </c>
    </row>
    <row r="1386" spans="1:5" x14ac:dyDescent="0.25">
      <c r="A1386" t="s">
        <v>1383</v>
      </c>
      <c r="B1386">
        <v>0</v>
      </c>
      <c r="C1386">
        <v>0</v>
      </c>
      <c r="D1386">
        <v>4513</v>
      </c>
      <c r="E1386" t="str">
        <f t="shared" si="21"/>
        <v>Michigan</v>
      </c>
    </row>
    <row r="1387" spans="1:5" x14ac:dyDescent="0.25">
      <c r="A1387" t="s">
        <v>1384</v>
      </c>
      <c r="B1387">
        <v>2.2742040285900198E-3</v>
      </c>
      <c r="C1387">
        <v>7</v>
      </c>
      <c r="D1387">
        <v>3078</v>
      </c>
      <c r="E1387" t="str">
        <f t="shared" si="21"/>
        <v>Missouri</v>
      </c>
    </row>
    <row r="1388" spans="1:5" x14ac:dyDescent="0.25">
      <c r="A1388" t="s">
        <v>1385</v>
      </c>
      <c r="B1388">
        <v>0</v>
      </c>
      <c r="C1388">
        <v>0</v>
      </c>
      <c r="D1388">
        <v>15061</v>
      </c>
      <c r="E1388" t="str">
        <f t="shared" si="21"/>
        <v>Utah</v>
      </c>
    </row>
    <row r="1389" spans="1:5" x14ac:dyDescent="0.25">
      <c r="A1389" t="s">
        <v>1386</v>
      </c>
      <c r="B1389">
        <v>4.2444821731746297E-4</v>
      </c>
      <c r="C1389">
        <v>1</v>
      </c>
      <c r="D1389">
        <v>2356</v>
      </c>
      <c r="E1389" t="str">
        <f t="shared" si="21"/>
        <v>Wisconsin</v>
      </c>
    </row>
    <row r="1390" spans="1:5" x14ac:dyDescent="0.25">
      <c r="A1390" t="s">
        <v>1387</v>
      </c>
      <c r="B1390">
        <v>1.20351099448013E-2</v>
      </c>
      <c r="C1390">
        <v>133</v>
      </c>
      <c r="D1390">
        <v>11051</v>
      </c>
      <c r="E1390" t="str">
        <f t="shared" si="21"/>
        <v>Illinois</v>
      </c>
    </row>
    <row r="1391" spans="1:5" x14ac:dyDescent="0.25">
      <c r="A1391" t="s">
        <v>1388</v>
      </c>
      <c r="B1391">
        <v>0</v>
      </c>
      <c r="C1391">
        <v>0</v>
      </c>
      <c r="D1391">
        <v>1661</v>
      </c>
      <c r="E1391" t="str">
        <f t="shared" si="21"/>
        <v>Georgia</v>
      </c>
    </row>
    <row r="1392" spans="1:5" x14ac:dyDescent="0.25">
      <c r="A1392" t="s">
        <v>1389</v>
      </c>
      <c r="B1392">
        <v>1.9455252918287801E-4</v>
      </c>
      <c r="C1392">
        <v>1</v>
      </c>
      <c r="D1392">
        <v>5140</v>
      </c>
      <c r="E1392" t="str">
        <f t="shared" si="21"/>
        <v>Puerto Rico</v>
      </c>
    </row>
    <row r="1393" spans="1:5" x14ac:dyDescent="0.25">
      <c r="A1393" t="s">
        <v>1390</v>
      </c>
      <c r="B1393">
        <v>1.00862373291654E-4</v>
      </c>
      <c r="C1393">
        <v>2</v>
      </c>
      <c r="D1393">
        <v>19829</v>
      </c>
      <c r="E1393" t="str">
        <f t="shared" si="21"/>
        <v>Michigan</v>
      </c>
    </row>
    <row r="1394" spans="1:5" x14ac:dyDescent="0.25">
      <c r="A1394" t="s">
        <v>1391</v>
      </c>
      <c r="B1394">
        <v>0</v>
      </c>
      <c r="C1394">
        <v>0</v>
      </c>
      <c r="D1394">
        <v>9761</v>
      </c>
      <c r="E1394" t="str">
        <f t="shared" si="21"/>
        <v>Minnesota</v>
      </c>
    </row>
    <row r="1395" spans="1:5" x14ac:dyDescent="0.25">
      <c r="A1395" t="s">
        <v>1392</v>
      </c>
      <c r="B1395">
        <v>0</v>
      </c>
      <c r="C1395">
        <v>0</v>
      </c>
      <c r="D1395">
        <v>14053</v>
      </c>
      <c r="E1395" t="str">
        <f t="shared" si="21"/>
        <v>Washington</v>
      </c>
    </row>
    <row r="1396" spans="1:5" x14ac:dyDescent="0.25">
      <c r="A1396" t="s">
        <v>1393</v>
      </c>
      <c r="B1396">
        <v>7.9239302694133996E-4</v>
      </c>
      <c r="C1396">
        <v>7</v>
      </c>
      <c r="D1396">
        <v>8834</v>
      </c>
      <c r="E1396" t="str">
        <f t="shared" si="21"/>
        <v>Virginia</v>
      </c>
    </row>
    <row r="1397" spans="1:5" x14ac:dyDescent="0.25">
      <c r="A1397" t="s">
        <v>1394</v>
      </c>
      <c r="B1397">
        <v>0.118055555555555</v>
      </c>
      <c r="C1397">
        <v>17</v>
      </c>
      <c r="D1397">
        <v>144</v>
      </c>
      <c r="E1397" t="str">
        <f t="shared" si="21"/>
        <v>Mississippi</v>
      </c>
    </row>
    <row r="1398" spans="1:5" x14ac:dyDescent="0.25">
      <c r="A1398" t="s">
        <v>1395</v>
      </c>
      <c r="B1398">
        <v>2.17108119843656E-4</v>
      </c>
      <c r="C1398">
        <v>3</v>
      </c>
      <c r="D1398">
        <v>13818</v>
      </c>
      <c r="E1398" t="str">
        <f t="shared" si="21"/>
        <v>Minnesota</v>
      </c>
    </row>
    <row r="1399" spans="1:5" x14ac:dyDescent="0.25">
      <c r="A1399" t="s">
        <v>1396</v>
      </c>
      <c r="B1399">
        <v>5.1070516597917504E-3</v>
      </c>
      <c r="C1399">
        <v>26</v>
      </c>
      <c r="D1399">
        <v>5091</v>
      </c>
      <c r="E1399" t="str">
        <f t="shared" si="21"/>
        <v>Mississippi</v>
      </c>
    </row>
    <row r="1400" spans="1:5" x14ac:dyDescent="0.25">
      <c r="A1400" t="s">
        <v>1397</v>
      </c>
      <c r="B1400">
        <v>1.15074798619096E-3</v>
      </c>
      <c r="C1400">
        <v>3</v>
      </c>
      <c r="D1400">
        <v>2607</v>
      </c>
      <c r="E1400" t="str">
        <f t="shared" si="21"/>
        <v>Arkansas</v>
      </c>
    </row>
    <row r="1401" spans="1:5" x14ac:dyDescent="0.25">
      <c r="A1401" t="s">
        <v>1398</v>
      </c>
      <c r="B1401">
        <v>0</v>
      </c>
      <c r="C1401">
        <v>0</v>
      </c>
      <c r="D1401">
        <v>3857</v>
      </c>
      <c r="E1401" t="str">
        <f t="shared" si="21"/>
        <v>Texas</v>
      </c>
    </row>
    <row r="1402" spans="1:5" x14ac:dyDescent="0.25">
      <c r="A1402" t="s">
        <v>1399</v>
      </c>
      <c r="B1402">
        <v>3.1889646989023898E-3</v>
      </c>
      <c r="C1402">
        <v>43</v>
      </c>
      <c r="D1402">
        <v>13484</v>
      </c>
      <c r="E1402" t="str">
        <f t="shared" si="21"/>
        <v>Alabama</v>
      </c>
    </row>
    <row r="1403" spans="1:5" x14ac:dyDescent="0.25">
      <c r="A1403" t="s">
        <v>1400</v>
      </c>
      <c r="B1403">
        <v>0.13662024840045101</v>
      </c>
      <c r="C1403">
        <v>726</v>
      </c>
      <c r="D1403">
        <v>5314</v>
      </c>
      <c r="E1403" t="str">
        <f t="shared" si="21"/>
        <v>Arkansas</v>
      </c>
    </row>
    <row r="1404" spans="1:5" x14ac:dyDescent="0.25">
      <c r="A1404" t="s">
        <v>1401</v>
      </c>
      <c r="B1404">
        <v>0</v>
      </c>
      <c r="C1404">
        <v>0</v>
      </c>
      <c r="D1404">
        <v>874</v>
      </c>
      <c r="E1404" t="str">
        <f t="shared" si="21"/>
        <v>Colorado</v>
      </c>
    </row>
    <row r="1405" spans="1:5" x14ac:dyDescent="0.25">
      <c r="A1405" t="s">
        <v>1402</v>
      </c>
      <c r="B1405">
        <v>0</v>
      </c>
      <c r="C1405">
        <v>0</v>
      </c>
      <c r="D1405">
        <v>10210</v>
      </c>
      <c r="E1405" t="str">
        <f t="shared" si="21"/>
        <v>Florida</v>
      </c>
    </row>
    <row r="1406" spans="1:5" x14ac:dyDescent="0.25">
      <c r="A1406" t="s">
        <v>1403</v>
      </c>
      <c r="B1406" s="1">
        <v>6.0882800608785801E-5</v>
      </c>
      <c r="C1406">
        <v>1</v>
      </c>
      <c r="D1406">
        <v>16425</v>
      </c>
      <c r="E1406" t="str">
        <f t="shared" si="21"/>
        <v>Georgia</v>
      </c>
    </row>
    <row r="1407" spans="1:5" x14ac:dyDescent="0.25">
      <c r="A1407" t="s">
        <v>1404</v>
      </c>
      <c r="B1407">
        <v>1.3002022536839001E-2</v>
      </c>
      <c r="C1407">
        <v>225</v>
      </c>
      <c r="D1407">
        <v>17305</v>
      </c>
      <c r="E1407" t="str">
        <f t="shared" si="21"/>
        <v>Illinois</v>
      </c>
    </row>
    <row r="1408" spans="1:5" x14ac:dyDescent="0.25">
      <c r="A1408" t="s">
        <v>1405</v>
      </c>
      <c r="B1408">
        <v>2.3791114018913901E-3</v>
      </c>
      <c r="C1408">
        <v>40</v>
      </c>
      <c r="D1408">
        <v>16813</v>
      </c>
      <c r="E1408" t="str">
        <f t="shared" si="21"/>
        <v>Indiana</v>
      </c>
    </row>
    <row r="1409" spans="1:5" x14ac:dyDescent="0.25">
      <c r="A1409" t="s">
        <v>1406</v>
      </c>
      <c r="B1409">
        <v>4.5578851412941802E-4</v>
      </c>
      <c r="C1409">
        <v>3</v>
      </c>
      <c r="D1409">
        <v>6582</v>
      </c>
      <c r="E1409" t="str">
        <f t="shared" si="21"/>
        <v>Iowa</v>
      </c>
    </row>
    <row r="1410" spans="1:5" x14ac:dyDescent="0.25">
      <c r="A1410" t="s">
        <v>1407</v>
      </c>
      <c r="B1410">
        <v>0</v>
      </c>
      <c r="C1410">
        <v>0</v>
      </c>
      <c r="D1410">
        <v>3092</v>
      </c>
      <c r="E1410" t="str">
        <f t="shared" si="21"/>
        <v>Kansas</v>
      </c>
    </row>
    <row r="1411" spans="1:5" x14ac:dyDescent="0.25">
      <c r="A1411" t="s">
        <v>1408</v>
      </c>
      <c r="B1411">
        <v>6.4641241111829096E-4</v>
      </c>
      <c r="C1411">
        <v>1</v>
      </c>
      <c r="D1411">
        <v>1547</v>
      </c>
      <c r="E1411" t="str">
        <f t="shared" ref="E1411:E1474" si="22">IFERROR(RIGHT(A1411,LEN(A1411)-FIND(",",A1411)-1),"DC")</f>
        <v>Kentucky</v>
      </c>
    </row>
    <row r="1412" spans="1:5" x14ac:dyDescent="0.25">
      <c r="A1412" t="s">
        <v>1409</v>
      </c>
      <c r="B1412">
        <v>1.03156591706232E-4</v>
      </c>
      <c r="C1412">
        <v>5</v>
      </c>
      <c r="D1412">
        <v>48470</v>
      </c>
      <c r="E1412" t="str">
        <f t="shared" si="22"/>
        <v>Michigan</v>
      </c>
    </row>
    <row r="1413" spans="1:5" x14ac:dyDescent="0.25">
      <c r="A1413" t="s">
        <v>1410</v>
      </c>
      <c r="B1413">
        <v>0</v>
      </c>
      <c r="C1413">
        <v>0</v>
      </c>
      <c r="D1413">
        <v>4966</v>
      </c>
      <c r="E1413" t="str">
        <f t="shared" si="22"/>
        <v>Minnesota</v>
      </c>
    </row>
    <row r="1414" spans="1:5" x14ac:dyDescent="0.25">
      <c r="A1414" t="s">
        <v>1411</v>
      </c>
      <c r="B1414">
        <v>2.43790949261013E-3</v>
      </c>
      <c r="C1414">
        <v>96</v>
      </c>
      <c r="D1414">
        <v>39378</v>
      </c>
      <c r="E1414" t="str">
        <f t="shared" si="22"/>
        <v>Mississippi</v>
      </c>
    </row>
    <row r="1415" spans="1:5" x14ac:dyDescent="0.25">
      <c r="A1415" t="s">
        <v>1412</v>
      </c>
      <c r="B1415">
        <v>1.32191584607788E-3</v>
      </c>
      <c r="C1415">
        <v>383</v>
      </c>
      <c r="D1415">
        <v>289731</v>
      </c>
      <c r="E1415" t="str">
        <f t="shared" si="22"/>
        <v>Missouri</v>
      </c>
    </row>
    <row r="1416" spans="1:5" x14ac:dyDescent="0.25">
      <c r="A1416" t="s">
        <v>1413</v>
      </c>
      <c r="B1416">
        <v>2.42228502220442E-4</v>
      </c>
      <c r="C1416">
        <v>3</v>
      </c>
      <c r="D1416">
        <v>12385</v>
      </c>
      <c r="E1416" t="str">
        <f t="shared" si="22"/>
        <v>North Carolina</v>
      </c>
    </row>
    <row r="1417" spans="1:5" x14ac:dyDescent="0.25">
      <c r="A1417" t="s">
        <v>1414</v>
      </c>
      <c r="B1417">
        <v>2.14730513205974E-4</v>
      </c>
      <c r="C1417">
        <v>2</v>
      </c>
      <c r="D1417">
        <v>9314</v>
      </c>
      <c r="E1417" t="str">
        <f t="shared" si="22"/>
        <v>Ohio</v>
      </c>
    </row>
    <row r="1418" spans="1:5" x14ac:dyDescent="0.25">
      <c r="A1418" t="s">
        <v>1415</v>
      </c>
      <c r="B1418">
        <v>1.5302218821733299E-4</v>
      </c>
      <c r="C1418">
        <v>1</v>
      </c>
      <c r="D1418">
        <v>6535</v>
      </c>
      <c r="E1418" t="str">
        <f t="shared" si="22"/>
        <v>Oklahoma</v>
      </c>
    </row>
    <row r="1419" spans="1:5" x14ac:dyDescent="0.25">
      <c r="A1419" t="s">
        <v>1416</v>
      </c>
      <c r="B1419" s="1">
        <v>4.3894944765532297E-5</v>
      </c>
      <c r="C1419">
        <v>3</v>
      </c>
      <c r="D1419">
        <v>68345</v>
      </c>
      <c r="E1419" t="str">
        <f t="shared" si="22"/>
        <v>Oregon</v>
      </c>
    </row>
    <row r="1420" spans="1:5" x14ac:dyDescent="0.25">
      <c r="A1420" t="s">
        <v>1417</v>
      </c>
      <c r="B1420">
        <v>0</v>
      </c>
      <c r="C1420">
        <v>0</v>
      </c>
      <c r="D1420">
        <v>605</v>
      </c>
      <c r="E1420" t="str">
        <f t="shared" si="22"/>
        <v>South Dakota</v>
      </c>
    </row>
    <row r="1421" spans="1:5" x14ac:dyDescent="0.25">
      <c r="A1421" t="s">
        <v>1418</v>
      </c>
      <c r="B1421">
        <v>0</v>
      </c>
      <c r="C1421">
        <v>0</v>
      </c>
      <c r="D1421">
        <v>1301</v>
      </c>
      <c r="E1421" t="str">
        <f t="shared" si="22"/>
        <v>Tennessee</v>
      </c>
    </row>
    <row r="1422" spans="1:5" x14ac:dyDescent="0.25">
      <c r="A1422" t="s">
        <v>1419</v>
      </c>
      <c r="B1422">
        <v>0</v>
      </c>
      <c r="C1422">
        <v>0</v>
      </c>
      <c r="D1422">
        <v>5494</v>
      </c>
      <c r="E1422" t="str">
        <f t="shared" si="22"/>
        <v>Texas</v>
      </c>
    </row>
    <row r="1423" spans="1:5" x14ac:dyDescent="0.25">
      <c r="A1423" t="s">
        <v>1420</v>
      </c>
      <c r="B1423">
        <v>0</v>
      </c>
      <c r="C1423">
        <v>0</v>
      </c>
      <c r="D1423">
        <v>6354</v>
      </c>
      <c r="E1423" t="str">
        <f t="shared" si="22"/>
        <v>West Virginia</v>
      </c>
    </row>
    <row r="1424" spans="1:5" x14ac:dyDescent="0.25">
      <c r="A1424" t="s">
        <v>1421</v>
      </c>
      <c r="B1424">
        <v>0</v>
      </c>
      <c r="C1424">
        <v>0</v>
      </c>
      <c r="D1424">
        <v>6554</v>
      </c>
      <c r="E1424" t="str">
        <f t="shared" si="22"/>
        <v>Wisconsin</v>
      </c>
    </row>
    <row r="1425" spans="1:5" x14ac:dyDescent="0.25">
      <c r="A1425" t="s">
        <v>1422</v>
      </c>
      <c r="B1425">
        <v>0</v>
      </c>
      <c r="C1425">
        <v>0</v>
      </c>
      <c r="D1425">
        <v>3204</v>
      </c>
      <c r="E1425" t="str">
        <f t="shared" si="22"/>
        <v>Louisiana</v>
      </c>
    </row>
    <row r="1426" spans="1:5" x14ac:dyDescent="0.25">
      <c r="A1426" t="s">
        <v>1423</v>
      </c>
      <c r="B1426">
        <v>0</v>
      </c>
      <c r="C1426">
        <v>0</v>
      </c>
      <c r="D1426">
        <v>22528</v>
      </c>
      <c r="E1426" t="str">
        <f t="shared" si="22"/>
        <v>Virginia</v>
      </c>
    </row>
    <row r="1427" spans="1:5" x14ac:dyDescent="0.25">
      <c r="A1427" t="s">
        <v>1424</v>
      </c>
      <c r="B1427">
        <v>0</v>
      </c>
      <c r="C1427">
        <v>0</v>
      </c>
      <c r="D1427">
        <v>2544</v>
      </c>
      <c r="E1427" t="str">
        <f t="shared" si="22"/>
        <v>Georgia</v>
      </c>
    </row>
    <row r="1428" spans="1:5" x14ac:dyDescent="0.25">
      <c r="A1428" t="s">
        <v>1425</v>
      </c>
      <c r="B1428">
        <v>1.28158183815452E-2</v>
      </c>
      <c r="C1428">
        <v>35</v>
      </c>
      <c r="D1428">
        <v>2731</v>
      </c>
      <c r="E1428" t="str">
        <f t="shared" si="22"/>
        <v>Illinois</v>
      </c>
    </row>
    <row r="1429" spans="1:5" x14ac:dyDescent="0.25">
      <c r="A1429" t="s">
        <v>1426</v>
      </c>
      <c r="B1429">
        <v>1.17693213024716E-3</v>
      </c>
      <c r="C1429">
        <v>12</v>
      </c>
      <c r="D1429">
        <v>10196</v>
      </c>
      <c r="E1429" t="str">
        <f t="shared" si="22"/>
        <v>Indiana</v>
      </c>
    </row>
    <row r="1430" spans="1:5" x14ac:dyDescent="0.25">
      <c r="A1430" t="s">
        <v>1427</v>
      </c>
      <c r="B1430">
        <v>2.0114653525094001E-4</v>
      </c>
      <c r="C1430">
        <v>2</v>
      </c>
      <c r="D1430">
        <v>9943</v>
      </c>
      <c r="E1430" t="str">
        <f t="shared" si="22"/>
        <v>Iowa</v>
      </c>
    </row>
    <row r="1431" spans="1:5" x14ac:dyDescent="0.25">
      <c r="A1431" t="s">
        <v>1428</v>
      </c>
      <c r="B1431">
        <v>1.5959144589849899E-3</v>
      </c>
      <c r="C1431">
        <v>5</v>
      </c>
      <c r="D1431">
        <v>3133</v>
      </c>
      <c r="E1431" t="str">
        <f t="shared" si="22"/>
        <v>Mississippi</v>
      </c>
    </row>
    <row r="1432" spans="1:5" x14ac:dyDescent="0.25">
      <c r="A1432" t="s">
        <v>1429</v>
      </c>
      <c r="B1432">
        <v>7.25647831649745E-4</v>
      </c>
      <c r="C1432">
        <v>38</v>
      </c>
      <c r="D1432">
        <v>52367</v>
      </c>
      <c r="E1432" t="str">
        <f t="shared" si="22"/>
        <v>Missouri</v>
      </c>
    </row>
    <row r="1433" spans="1:5" x14ac:dyDescent="0.25">
      <c r="A1433" t="s">
        <v>1430</v>
      </c>
      <c r="B1433">
        <v>0</v>
      </c>
      <c r="C1433">
        <v>0</v>
      </c>
      <c r="D1433">
        <v>7450</v>
      </c>
      <c r="E1433" t="str">
        <f t="shared" si="22"/>
        <v>South Carolina</v>
      </c>
    </row>
    <row r="1434" spans="1:5" x14ac:dyDescent="0.25">
      <c r="A1434" t="s">
        <v>1431</v>
      </c>
      <c r="B1434">
        <v>0</v>
      </c>
      <c r="C1434">
        <v>0</v>
      </c>
      <c r="D1434">
        <v>9645</v>
      </c>
      <c r="E1434" t="str">
        <f t="shared" si="22"/>
        <v>Texas</v>
      </c>
    </row>
    <row r="1435" spans="1:5" x14ac:dyDescent="0.25">
      <c r="A1435" t="s">
        <v>1432</v>
      </c>
      <c r="B1435">
        <v>7.9795722949249604E-4</v>
      </c>
      <c r="C1435">
        <v>5</v>
      </c>
      <c r="D1435">
        <v>6266</v>
      </c>
      <c r="E1435" t="str">
        <f t="shared" si="22"/>
        <v>Indiana</v>
      </c>
    </row>
    <row r="1436" spans="1:5" x14ac:dyDescent="0.25">
      <c r="A1436" t="s">
        <v>1433</v>
      </c>
      <c r="B1436">
        <v>0</v>
      </c>
      <c r="C1436">
        <v>0</v>
      </c>
      <c r="D1436">
        <v>1710</v>
      </c>
      <c r="E1436" t="str">
        <f t="shared" si="22"/>
        <v>Puerto Rico</v>
      </c>
    </row>
    <row r="1437" spans="1:5" x14ac:dyDescent="0.25">
      <c r="A1437" t="s">
        <v>1434</v>
      </c>
      <c r="B1437">
        <v>0</v>
      </c>
      <c r="C1437">
        <v>0</v>
      </c>
      <c r="D1437">
        <v>3725</v>
      </c>
      <c r="E1437" t="str">
        <f t="shared" si="22"/>
        <v>Georgia</v>
      </c>
    </row>
    <row r="1438" spans="1:5" x14ac:dyDescent="0.25">
      <c r="A1438" t="s">
        <v>1435</v>
      </c>
      <c r="B1438">
        <v>0</v>
      </c>
      <c r="C1438">
        <v>0</v>
      </c>
      <c r="D1438">
        <v>877</v>
      </c>
      <c r="E1438" t="str">
        <f t="shared" si="22"/>
        <v>Texas</v>
      </c>
    </row>
    <row r="1439" spans="1:5" x14ac:dyDescent="0.25">
      <c r="A1439" t="s">
        <v>1436</v>
      </c>
      <c r="B1439">
        <v>3.19522845883435E-4</v>
      </c>
      <c r="C1439">
        <v>90</v>
      </c>
      <c r="D1439">
        <v>281670</v>
      </c>
      <c r="E1439" t="str">
        <f t="shared" si="22"/>
        <v>Alabama</v>
      </c>
    </row>
    <row r="1440" spans="1:5" x14ac:dyDescent="0.25">
      <c r="A1440" t="s">
        <v>1437</v>
      </c>
      <c r="B1440">
        <v>1.05371130175307E-2</v>
      </c>
      <c r="C1440">
        <v>226</v>
      </c>
      <c r="D1440">
        <v>21448</v>
      </c>
      <c r="E1440" t="str">
        <f t="shared" si="22"/>
        <v>Arkansas</v>
      </c>
    </row>
    <row r="1441" spans="1:5" x14ac:dyDescent="0.25">
      <c r="A1441" t="s">
        <v>1438</v>
      </c>
      <c r="B1441">
        <v>1.7641934879208899E-4</v>
      </c>
      <c r="C1441">
        <v>32</v>
      </c>
      <c r="D1441">
        <v>181386</v>
      </c>
      <c r="E1441" t="str">
        <f t="shared" si="22"/>
        <v>Colorado</v>
      </c>
    </row>
    <row r="1442" spans="1:5" x14ac:dyDescent="0.25">
      <c r="A1442" t="s">
        <v>1439</v>
      </c>
      <c r="B1442">
        <v>0</v>
      </c>
      <c r="C1442">
        <v>0</v>
      </c>
      <c r="D1442">
        <v>2662</v>
      </c>
      <c r="E1442" t="str">
        <f t="shared" si="22"/>
        <v>Florida</v>
      </c>
    </row>
    <row r="1443" spans="1:5" x14ac:dyDescent="0.25">
      <c r="A1443" t="s">
        <v>1440</v>
      </c>
      <c r="B1443">
        <v>0</v>
      </c>
      <c r="C1443">
        <v>0</v>
      </c>
      <c r="D1443">
        <v>4472</v>
      </c>
      <c r="E1443" t="str">
        <f t="shared" si="22"/>
        <v>Georgia</v>
      </c>
    </row>
    <row r="1444" spans="1:5" x14ac:dyDescent="0.25">
      <c r="A1444" t="s">
        <v>1441</v>
      </c>
      <c r="B1444">
        <v>0</v>
      </c>
      <c r="C1444">
        <v>0</v>
      </c>
      <c r="D1444">
        <v>4682</v>
      </c>
      <c r="E1444" t="str">
        <f t="shared" si="22"/>
        <v>Idaho</v>
      </c>
    </row>
    <row r="1445" spans="1:5" x14ac:dyDescent="0.25">
      <c r="A1445" t="s">
        <v>1442</v>
      </c>
      <c r="B1445">
        <v>1.1506782945735999E-3</v>
      </c>
      <c r="C1445">
        <v>19</v>
      </c>
      <c r="D1445">
        <v>16512</v>
      </c>
      <c r="E1445" t="str">
        <f t="shared" si="22"/>
        <v>Illinois</v>
      </c>
    </row>
    <row r="1446" spans="1:5" x14ac:dyDescent="0.25">
      <c r="A1446" t="s">
        <v>1443</v>
      </c>
      <c r="B1446">
        <v>1.9096724911682399E-4</v>
      </c>
      <c r="C1446">
        <v>2</v>
      </c>
      <c r="D1446">
        <v>10473</v>
      </c>
      <c r="E1446" t="str">
        <f t="shared" si="22"/>
        <v>Indiana</v>
      </c>
    </row>
    <row r="1447" spans="1:5" x14ac:dyDescent="0.25">
      <c r="A1447" t="s">
        <v>1444</v>
      </c>
      <c r="B1447">
        <v>5.9844404548170505E-4</v>
      </c>
      <c r="C1447">
        <v>4</v>
      </c>
      <c r="D1447">
        <v>6684</v>
      </c>
      <c r="E1447" t="str">
        <f t="shared" si="22"/>
        <v>Iowa</v>
      </c>
    </row>
    <row r="1448" spans="1:5" x14ac:dyDescent="0.25">
      <c r="A1448" t="s">
        <v>1445</v>
      </c>
      <c r="B1448">
        <v>6.54450261780126E-4</v>
      </c>
      <c r="C1448">
        <v>2</v>
      </c>
      <c r="D1448">
        <v>3056</v>
      </c>
      <c r="E1448" t="str">
        <f t="shared" si="22"/>
        <v>Kansas</v>
      </c>
    </row>
    <row r="1449" spans="1:5" x14ac:dyDescent="0.25">
      <c r="A1449" t="s">
        <v>1446</v>
      </c>
      <c r="B1449">
        <v>1.6217338280702901E-3</v>
      </c>
      <c r="C1449">
        <v>625</v>
      </c>
      <c r="D1449">
        <v>385390</v>
      </c>
      <c r="E1449" t="str">
        <f t="shared" si="22"/>
        <v>Kentucky</v>
      </c>
    </row>
    <row r="1450" spans="1:5" x14ac:dyDescent="0.25">
      <c r="A1450" t="s">
        <v>1447</v>
      </c>
      <c r="B1450">
        <v>0</v>
      </c>
      <c r="C1450">
        <v>0</v>
      </c>
      <c r="D1450">
        <v>775</v>
      </c>
      <c r="E1450" t="str">
        <f t="shared" si="22"/>
        <v>Mississippi</v>
      </c>
    </row>
    <row r="1451" spans="1:5" x14ac:dyDescent="0.25">
      <c r="A1451" t="s">
        <v>1448</v>
      </c>
      <c r="B1451">
        <v>6.2967533939495203E-4</v>
      </c>
      <c r="C1451">
        <v>25</v>
      </c>
      <c r="D1451">
        <v>39703</v>
      </c>
      <c r="E1451" t="str">
        <f t="shared" si="22"/>
        <v>Missouri</v>
      </c>
    </row>
    <row r="1452" spans="1:5" x14ac:dyDescent="0.25">
      <c r="A1452" t="s">
        <v>1449</v>
      </c>
      <c r="B1452">
        <v>4.43262411347511E-4</v>
      </c>
      <c r="C1452">
        <v>1</v>
      </c>
      <c r="D1452">
        <v>2256</v>
      </c>
      <c r="E1452" t="str">
        <f t="shared" si="22"/>
        <v>Montana</v>
      </c>
    </row>
    <row r="1453" spans="1:5" x14ac:dyDescent="0.25">
      <c r="A1453" t="s">
        <v>1450</v>
      </c>
      <c r="B1453">
        <v>0</v>
      </c>
      <c r="C1453">
        <v>0</v>
      </c>
      <c r="D1453">
        <v>2843</v>
      </c>
      <c r="E1453" t="str">
        <f t="shared" si="22"/>
        <v>Nebraska</v>
      </c>
    </row>
    <row r="1454" spans="1:5" x14ac:dyDescent="0.25">
      <c r="A1454" t="s">
        <v>1451</v>
      </c>
      <c r="B1454" s="1">
        <v>3.0564215416584101E-5</v>
      </c>
      <c r="C1454">
        <v>1</v>
      </c>
      <c r="D1454">
        <v>32718</v>
      </c>
      <c r="E1454" t="str">
        <f t="shared" si="22"/>
        <v>New York</v>
      </c>
    </row>
    <row r="1455" spans="1:5" x14ac:dyDescent="0.25">
      <c r="A1455" t="s">
        <v>1452</v>
      </c>
      <c r="B1455">
        <v>1.4534179545566599E-4</v>
      </c>
      <c r="C1455">
        <v>3</v>
      </c>
      <c r="D1455">
        <v>20641</v>
      </c>
      <c r="E1455" t="str">
        <f t="shared" si="22"/>
        <v>Ohio</v>
      </c>
    </row>
    <row r="1456" spans="1:5" x14ac:dyDescent="0.25">
      <c r="A1456" t="s">
        <v>1453</v>
      </c>
      <c r="B1456">
        <v>0</v>
      </c>
      <c r="C1456">
        <v>0</v>
      </c>
      <c r="D1456">
        <v>1373</v>
      </c>
      <c r="E1456" t="str">
        <f t="shared" si="22"/>
        <v>Oklahoma</v>
      </c>
    </row>
    <row r="1457" spans="1:5" x14ac:dyDescent="0.25">
      <c r="A1457" t="s">
        <v>1454</v>
      </c>
      <c r="B1457">
        <v>0</v>
      </c>
      <c r="C1457">
        <v>0</v>
      </c>
      <c r="D1457">
        <v>5082</v>
      </c>
      <c r="E1457" t="str">
        <f t="shared" si="22"/>
        <v>Oregon</v>
      </c>
    </row>
    <row r="1458" spans="1:5" x14ac:dyDescent="0.25">
      <c r="A1458" t="s">
        <v>1455</v>
      </c>
      <c r="B1458" s="1">
        <v>5.6776244819145499E-5</v>
      </c>
      <c r="C1458">
        <v>1</v>
      </c>
      <c r="D1458">
        <v>17613</v>
      </c>
      <c r="E1458" t="str">
        <f t="shared" si="22"/>
        <v>Pennsylvania</v>
      </c>
    </row>
    <row r="1459" spans="1:5" x14ac:dyDescent="0.25">
      <c r="A1459" t="s">
        <v>1456</v>
      </c>
      <c r="B1459">
        <v>2.07662755684734E-4</v>
      </c>
      <c r="C1459">
        <v>2</v>
      </c>
      <c r="D1459">
        <v>9631</v>
      </c>
      <c r="E1459" t="str">
        <f t="shared" si="22"/>
        <v>Tennessee</v>
      </c>
    </row>
    <row r="1460" spans="1:5" x14ac:dyDescent="0.25">
      <c r="A1460" t="s">
        <v>1457</v>
      </c>
      <c r="B1460">
        <v>1.4668348637314401E-4</v>
      </c>
      <c r="C1460">
        <v>15</v>
      </c>
      <c r="D1460">
        <v>102261</v>
      </c>
      <c r="E1460" t="str">
        <f t="shared" si="22"/>
        <v>Texas</v>
      </c>
    </row>
    <row r="1461" spans="1:5" x14ac:dyDescent="0.25">
      <c r="A1461" t="s">
        <v>1458</v>
      </c>
      <c r="B1461">
        <v>0</v>
      </c>
      <c r="C1461">
        <v>0</v>
      </c>
      <c r="D1461">
        <v>10125</v>
      </c>
      <c r="E1461" t="str">
        <f t="shared" si="22"/>
        <v>Washington</v>
      </c>
    </row>
    <row r="1462" spans="1:5" x14ac:dyDescent="0.25">
      <c r="A1462" t="s">
        <v>1459</v>
      </c>
      <c r="B1462">
        <v>0</v>
      </c>
      <c r="C1462">
        <v>0</v>
      </c>
      <c r="D1462">
        <v>11492</v>
      </c>
      <c r="E1462" t="str">
        <f t="shared" si="22"/>
        <v>West Virginia</v>
      </c>
    </row>
    <row r="1463" spans="1:5" x14ac:dyDescent="0.25">
      <c r="A1463" t="s">
        <v>1460</v>
      </c>
      <c r="B1463" s="1">
        <v>6.8994066510286099E-5</v>
      </c>
      <c r="C1463">
        <v>2</v>
      </c>
      <c r="D1463">
        <v>28988</v>
      </c>
      <c r="E1463" t="str">
        <f t="shared" si="22"/>
        <v>Wisconsin</v>
      </c>
    </row>
    <row r="1464" spans="1:5" x14ac:dyDescent="0.25">
      <c r="A1464" t="s">
        <v>1461</v>
      </c>
      <c r="B1464">
        <v>0</v>
      </c>
      <c r="C1464">
        <v>0</v>
      </c>
      <c r="D1464">
        <v>1490</v>
      </c>
      <c r="E1464" t="str">
        <f t="shared" si="22"/>
        <v>Mississippi</v>
      </c>
    </row>
    <row r="1465" spans="1:5" x14ac:dyDescent="0.25">
      <c r="A1465" t="s">
        <v>1462</v>
      </c>
      <c r="B1465">
        <v>1.2495314257154801E-4</v>
      </c>
      <c r="C1465">
        <v>1</v>
      </c>
      <c r="D1465">
        <v>8003</v>
      </c>
      <c r="E1465" t="str">
        <f t="shared" si="22"/>
        <v>Louisiana</v>
      </c>
    </row>
    <row r="1466" spans="1:5" x14ac:dyDescent="0.25">
      <c r="A1466" t="s">
        <v>1463</v>
      </c>
      <c r="B1466">
        <v>8.2601361177359002E-4</v>
      </c>
      <c r="C1466">
        <v>142</v>
      </c>
      <c r="D1466">
        <v>171910</v>
      </c>
      <c r="E1466" t="str">
        <f t="shared" si="22"/>
        <v>Louisiana</v>
      </c>
    </row>
    <row r="1467" spans="1:5" x14ac:dyDescent="0.25">
      <c r="A1467" t="s">
        <v>1464</v>
      </c>
      <c r="B1467">
        <v>0</v>
      </c>
      <c r="C1467">
        <v>0</v>
      </c>
      <c r="D1467">
        <v>1547</v>
      </c>
      <c r="E1467" t="str">
        <f t="shared" si="22"/>
        <v>Georgia</v>
      </c>
    </row>
    <row r="1468" spans="1:5" x14ac:dyDescent="0.25">
      <c r="A1468" t="s">
        <v>1465</v>
      </c>
      <c r="B1468">
        <v>3.27064595257553E-4</v>
      </c>
      <c r="C1468">
        <v>2</v>
      </c>
      <c r="D1468">
        <v>6115</v>
      </c>
      <c r="E1468" t="str">
        <f t="shared" si="22"/>
        <v>Indiana</v>
      </c>
    </row>
    <row r="1469" spans="1:5" x14ac:dyDescent="0.25">
      <c r="A1469" t="s">
        <v>1466</v>
      </c>
      <c r="B1469">
        <v>0</v>
      </c>
      <c r="C1469">
        <v>0</v>
      </c>
      <c r="D1469">
        <v>1384</v>
      </c>
      <c r="E1469" t="str">
        <f t="shared" si="22"/>
        <v>South Dakota</v>
      </c>
    </row>
    <row r="1470" spans="1:5" x14ac:dyDescent="0.25">
      <c r="A1470" t="s">
        <v>1467</v>
      </c>
      <c r="B1470">
        <v>2.5297242600552601E-4</v>
      </c>
      <c r="C1470">
        <v>2</v>
      </c>
      <c r="D1470">
        <v>7906</v>
      </c>
      <c r="E1470" t="str">
        <f t="shared" si="22"/>
        <v>Idaho</v>
      </c>
    </row>
    <row r="1471" spans="1:5" x14ac:dyDescent="0.25">
      <c r="A1471" t="s">
        <v>1468</v>
      </c>
      <c r="B1471">
        <v>5.2002080083202098E-4</v>
      </c>
      <c r="C1471">
        <v>3</v>
      </c>
      <c r="D1471">
        <v>5769</v>
      </c>
      <c r="E1471" t="str">
        <f t="shared" si="22"/>
        <v>Illinois</v>
      </c>
    </row>
    <row r="1472" spans="1:5" x14ac:dyDescent="0.25">
      <c r="A1472" t="s">
        <v>1469</v>
      </c>
      <c r="B1472">
        <v>6.04503551458357E-4</v>
      </c>
      <c r="C1472">
        <v>8</v>
      </c>
      <c r="D1472">
        <v>13234</v>
      </c>
      <c r="E1472" t="str">
        <f t="shared" si="22"/>
        <v>Kentucky</v>
      </c>
    </row>
    <row r="1473" spans="1:5" x14ac:dyDescent="0.25">
      <c r="A1473" t="s">
        <v>1470</v>
      </c>
      <c r="B1473">
        <v>0</v>
      </c>
      <c r="C1473">
        <v>0</v>
      </c>
      <c r="D1473">
        <v>917</v>
      </c>
      <c r="E1473" t="str">
        <f t="shared" si="22"/>
        <v>Kansas</v>
      </c>
    </row>
    <row r="1474" spans="1:5" x14ac:dyDescent="0.25">
      <c r="A1474" t="s">
        <v>1471</v>
      </c>
      <c r="B1474">
        <v>0</v>
      </c>
      <c r="C1474">
        <v>0</v>
      </c>
      <c r="D1474">
        <v>1997</v>
      </c>
      <c r="E1474" t="str">
        <f t="shared" si="22"/>
        <v>Texas</v>
      </c>
    </row>
    <row r="1475" spans="1:5" x14ac:dyDescent="0.25">
      <c r="A1475" t="s">
        <v>1472</v>
      </c>
      <c r="B1475">
        <v>3.1365988812792601E-4</v>
      </c>
      <c r="C1475">
        <v>6</v>
      </c>
      <c r="D1475">
        <v>19129</v>
      </c>
      <c r="E1475" t="str">
        <f t="shared" ref="E1475:E1538" si="23">IFERROR(RIGHT(A1475,LEN(A1475)-FIND(",",A1475)-1),"DC")</f>
        <v>Texas</v>
      </c>
    </row>
    <row r="1476" spans="1:5" x14ac:dyDescent="0.25">
      <c r="A1476" t="s">
        <v>1473</v>
      </c>
      <c r="B1476">
        <v>9.2208390963577304E-4</v>
      </c>
      <c r="C1476">
        <v>8</v>
      </c>
      <c r="D1476">
        <v>8676</v>
      </c>
      <c r="E1476" t="str">
        <f t="shared" si="23"/>
        <v>Illinois</v>
      </c>
    </row>
    <row r="1477" spans="1:5" x14ac:dyDescent="0.25">
      <c r="A1477" t="s">
        <v>1474</v>
      </c>
      <c r="B1477">
        <v>1.3730605519703899E-3</v>
      </c>
      <c r="C1477">
        <v>10</v>
      </c>
      <c r="D1477">
        <v>7283</v>
      </c>
      <c r="E1477" t="str">
        <f t="shared" si="23"/>
        <v>Arkansas</v>
      </c>
    </row>
    <row r="1478" spans="1:5" x14ac:dyDescent="0.25">
      <c r="A1478" t="s">
        <v>1475</v>
      </c>
      <c r="B1478">
        <v>0</v>
      </c>
      <c r="C1478">
        <v>0</v>
      </c>
      <c r="D1478">
        <v>1587</v>
      </c>
      <c r="E1478" t="str">
        <f t="shared" si="23"/>
        <v>Georgia</v>
      </c>
    </row>
    <row r="1479" spans="1:5" x14ac:dyDescent="0.25">
      <c r="A1479" t="s">
        <v>1476</v>
      </c>
      <c r="B1479">
        <v>9.5602294455065997E-4</v>
      </c>
      <c r="C1479">
        <v>2</v>
      </c>
      <c r="D1479">
        <v>2092</v>
      </c>
      <c r="E1479" t="str">
        <f t="shared" si="23"/>
        <v>Illinois</v>
      </c>
    </row>
    <row r="1480" spans="1:5" x14ac:dyDescent="0.25">
      <c r="A1480" t="s">
        <v>1477</v>
      </c>
      <c r="B1480">
        <v>1.18618550116333E-3</v>
      </c>
      <c r="C1480">
        <v>52</v>
      </c>
      <c r="D1480">
        <v>43838</v>
      </c>
      <c r="E1480" t="str">
        <f t="shared" si="23"/>
        <v>Indiana</v>
      </c>
    </row>
    <row r="1481" spans="1:5" x14ac:dyDescent="0.25">
      <c r="A1481" t="s">
        <v>1478</v>
      </c>
      <c r="B1481">
        <v>1.2843182875755801E-3</v>
      </c>
      <c r="C1481">
        <v>69</v>
      </c>
      <c r="D1481">
        <v>53725</v>
      </c>
      <c r="E1481" t="str">
        <f t="shared" si="23"/>
        <v>Iowa</v>
      </c>
    </row>
    <row r="1482" spans="1:5" x14ac:dyDescent="0.25">
      <c r="A1482" t="s">
        <v>1479</v>
      </c>
      <c r="B1482">
        <v>5.06594341995958E-4</v>
      </c>
      <c r="C1482">
        <v>147</v>
      </c>
      <c r="D1482">
        <v>290173</v>
      </c>
      <c r="E1482" t="str">
        <f t="shared" si="23"/>
        <v>Kansas</v>
      </c>
    </row>
    <row r="1483" spans="1:5" x14ac:dyDescent="0.25">
      <c r="A1483" t="s">
        <v>1480</v>
      </c>
      <c r="B1483">
        <v>1.8436578171088201E-4</v>
      </c>
      <c r="C1483">
        <v>1</v>
      </c>
      <c r="D1483">
        <v>5424</v>
      </c>
      <c r="E1483" t="str">
        <f t="shared" si="23"/>
        <v>Kentucky</v>
      </c>
    </row>
    <row r="1484" spans="1:5" x14ac:dyDescent="0.25">
      <c r="A1484" t="s">
        <v>1481</v>
      </c>
      <c r="B1484">
        <v>1.8091361374938901E-4</v>
      </c>
      <c r="C1484">
        <v>2</v>
      </c>
      <c r="D1484">
        <v>11055</v>
      </c>
      <c r="E1484" t="str">
        <f t="shared" si="23"/>
        <v>Missouri</v>
      </c>
    </row>
    <row r="1485" spans="1:5" x14ac:dyDescent="0.25">
      <c r="A1485" t="s">
        <v>1482</v>
      </c>
      <c r="B1485">
        <v>0</v>
      </c>
      <c r="C1485">
        <v>0</v>
      </c>
      <c r="D1485">
        <v>1523</v>
      </c>
      <c r="E1485" t="str">
        <f t="shared" si="23"/>
        <v>Nebraska</v>
      </c>
    </row>
    <row r="1486" spans="1:5" x14ac:dyDescent="0.25">
      <c r="A1486" t="s">
        <v>1483</v>
      </c>
      <c r="B1486">
        <v>2.8352707683587598E-4</v>
      </c>
      <c r="C1486">
        <v>1</v>
      </c>
      <c r="D1486">
        <v>3527</v>
      </c>
      <c r="E1486" t="str">
        <f t="shared" si="23"/>
        <v>Tennessee</v>
      </c>
    </row>
    <row r="1487" spans="1:5" x14ac:dyDescent="0.25">
      <c r="A1487" t="s">
        <v>1484</v>
      </c>
      <c r="B1487" s="1">
        <v>7.39207569485644E-5</v>
      </c>
      <c r="C1487">
        <v>3</v>
      </c>
      <c r="D1487">
        <v>40584</v>
      </c>
      <c r="E1487" t="str">
        <f t="shared" si="23"/>
        <v>Texas</v>
      </c>
    </row>
    <row r="1488" spans="1:5" x14ac:dyDescent="0.25">
      <c r="A1488" t="s">
        <v>1485</v>
      </c>
      <c r="B1488">
        <v>0</v>
      </c>
      <c r="C1488">
        <v>0</v>
      </c>
      <c r="D1488">
        <v>3158</v>
      </c>
      <c r="E1488" t="str">
        <f t="shared" si="23"/>
        <v>Wyoming</v>
      </c>
    </row>
    <row r="1489" spans="1:5" x14ac:dyDescent="0.25">
      <c r="A1489" t="s">
        <v>1486</v>
      </c>
      <c r="B1489">
        <v>7.8567957233112093E-3</v>
      </c>
      <c r="C1489">
        <v>291</v>
      </c>
      <c r="D1489">
        <v>37038</v>
      </c>
      <c r="E1489" t="str">
        <f t="shared" si="23"/>
        <v>North Carolina</v>
      </c>
    </row>
    <row r="1490" spans="1:5" x14ac:dyDescent="0.25">
      <c r="A1490" t="s">
        <v>1487</v>
      </c>
      <c r="B1490">
        <v>0</v>
      </c>
      <c r="C1490">
        <v>0</v>
      </c>
      <c r="D1490">
        <v>2438</v>
      </c>
      <c r="E1490" t="str">
        <f t="shared" si="23"/>
        <v>Oklahoma</v>
      </c>
    </row>
    <row r="1491" spans="1:5" x14ac:dyDescent="0.25">
      <c r="A1491" t="s">
        <v>1488</v>
      </c>
      <c r="B1491">
        <v>0</v>
      </c>
      <c r="C1491">
        <v>0</v>
      </c>
      <c r="D1491">
        <v>3885</v>
      </c>
      <c r="E1491" t="str">
        <f t="shared" si="23"/>
        <v>Georgia</v>
      </c>
    </row>
    <row r="1492" spans="1:5" x14ac:dyDescent="0.25">
      <c r="A1492" t="s">
        <v>1489</v>
      </c>
      <c r="B1492">
        <v>7.3286918285087E-4</v>
      </c>
      <c r="C1492">
        <v>4</v>
      </c>
      <c r="D1492">
        <v>5458</v>
      </c>
      <c r="E1492" t="str">
        <f t="shared" si="23"/>
        <v>Iowa</v>
      </c>
    </row>
    <row r="1493" spans="1:5" x14ac:dyDescent="0.25">
      <c r="A1493" t="s">
        <v>1490</v>
      </c>
      <c r="B1493">
        <v>2.57032700271309E-3</v>
      </c>
      <c r="C1493">
        <v>54</v>
      </c>
      <c r="D1493">
        <v>21009</v>
      </c>
      <c r="E1493" t="str">
        <f t="shared" si="23"/>
        <v>Mississippi</v>
      </c>
    </row>
    <row r="1494" spans="1:5" x14ac:dyDescent="0.25">
      <c r="A1494" t="s">
        <v>1491</v>
      </c>
      <c r="B1494">
        <v>0</v>
      </c>
      <c r="C1494">
        <v>0</v>
      </c>
      <c r="D1494">
        <v>3017</v>
      </c>
      <c r="E1494" t="str">
        <f t="shared" si="23"/>
        <v>North Carolina</v>
      </c>
    </row>
    <row r="1495" spans="1:5" x14ac:dyDescent="0.25">
      <c r="A1495" t="s">
        <v>1492</v>
      </c>
      <c r="B1495">
        <v>0</v>
      </c>
      <c r="C1495">
        <v>0</v>
      </c>
      <c r="D1495">
        <v>470</v>
      </c>
      <c r="E1495" t="str">
        <f t="shared" si="23"/>
        <v>South Dakota</v>
      </c>
    </row>
    <row r="1496" spans="1:5" x14ac:dyDescent="0.25">
      <c r="A1496" t="s">
        <v>1493</v>
      </c>
      <c r="B1496">
        <v>0</v>
      </c>
      <c r="C1496">
        <v>0</v>
      </c>
      <c r="D1496">
        <v>4963</v>
      </c>
      <c r="E1496" t="str">
        <f t="shared" si="23"/>
        <v>Texas</v>
      </c>
    </row>
    <row r="1497" spans="1:5" x14ac:dyDescent="0.25">
      <c r="A1497" t="s">
        <v>1494</v>
      </c>
      <c r="B1497">
        <v>0</v>
      </c>
      <c r="C1497">
        <v>0</v>
      </c>
      <c r="D1497">
        <v>21352</v>
      </c>
      <c r="E1497" t="str">
        <f t="shared" si="23"/>
        <v>Oregon</v>
      </c>
    </row>
    <row r="1498" spans="1:5" x14ac:dyDescent="0.25">
      <c r="A1498" t="s">
        <v>1495</v>
      </c>
      <c r="B1498">
        <v>0</v>
      </c>
      <c r="C1498">
        <v>0</v>
      </c>
      <c r="D1498">
        <v>3389</v>
      </c>
      <c r="E1498" t="str">
        <f t="shared" si="23"/>
        <v>Utah</v>
      </c>
    </row>
    <row r="1499" spans="1:5" x14ac:dyDescent="0.25">
      <c r="A1499" t="s">
        <v>1496</v>
      </c>
      <c r="B1499">
        <v>0</v>
      </c>
      <c r="C1499">
        <v>0</v>
      </c>
      <c r="D1499">
        <v>4808</v>
      </c>
      <c r="E1499" t="str">
        <f t="shared" si="23"/>
        <v>Puerto Rico</v>
      </c>
    </row>
    <row r="1500" spans="1:5" x14ac:dyDescent="0.25">
      <c r="A1500" t="s">
        <v>1497</v>
      </c>
      <c r="B1500">
        <v>2.0040080160320601E-3</v>
      </c>
      <c r="C1500">
        <v>1</v>
      </c>
      <c r="D1500">
        <v>499</v>
      </c>
      <c r="E1500" t="str">
        <f t="shared" si="23"/>
        <v>Montana</v>
      </c>
    </row>
    <row r="1501" spans="1:5" x14ac:dyDescent="0.25">
      <c r="A1501" t="s">
        <v>1498</v>
      </c>
      <c r="B1501">
        <v>1.9477989871441399E-4</v>
      </c>
      <c r="C1501">
        <v>1</v>
      </c>
      <c r="D1501">
        <v>5134</v>
      </c>
      <c r="E1501" t="str">
        <f t="shared" si="23"/>
        <v>Puerto Rico</v>
      </c>
    </row>
    <row r="1502" spans="1:5" x14ac:dyDescent="0.25">
      <c r="A1502" t="s">
        <v>1499</v>
      </c>
      <c r="B1502">
        <v>0</v>
      </c>
      <c r="C1502">
        <v>0</v>
      </c>
      <c r="D1502">
        <v>10795</v>
      </c>
      <c r="E1502" t="str">
        <f t="shared" si="23"/>
        <v>Alaska</v>
      </c>
    </row>
    <row r="1503" spans="1:5" x14ac:dyDescent="0.25">
      <c r="A1503" t="s">
        <v>1500</v>
      </c>
      <c r="B1503">
        <v>0</v>
      </c>
      <c r="C1503">
        <v>0</v>
      </c>
      <c r="D1503">
        <v>9260</v>
      </c>
      <c r="E1503" t="str">
        <f t="shared" si="23"/>
        <v>Wisconsin</v>
      </c>
    </row>
    <row r="1504" spans="1:5" x14ac:dyDescent="0.25">
      <c r="A1504" t="s">
        <v>1501</v>
      </c>
      <c r="B1504">
        <v>0</v>
      </c>
      <c r="C1504">
        <v>0</v>
      </c>
      <c r="D1504">
        <v>6198</v>
      </c>
      <c r="E1504" t="str">
        <f t="shared" si="23"/>
        <v>Pennsylvania</v>
      </c>
    </row>
    <row r="1505" spans="1:5" x14ac:dyDescent="0.25">
      <c r="A1505" t="s">
        <v>1502</v>
      </c>
      <c r="B1505">
        <v>1.0900237360308401E-3</v>
      </c>
      <c r="C1505">
        <v>107</v>
      </c>
      <c r="D1505">
        <v>98163</v>
      </c>
      <c r="E1505" t="str">
        <f t="shared" si="23"/>
        <v>Michigan</v>
      </c>
    </row>
    <row r="1506" spans="1:5" x14ac:dyDescent="0.25">
      <c r="A1506" t="s">
        <v>1503</v>
      </c>
      <c r="B1506">
        <v>4.9273220004930596E-4</v>
      </c>
      <c r="C1506">
        <v>2</v>
      </c>
      <c r="D1506">
        <v>4059</v>
      </c>
      <c r="E1506" t="str">
        <f t="shared" si="23"/>
        <v>Michigan</v>
      </c>
    </row>
    <row r="1507" spans="1:5" x14ac:dyDescent="0.25">
      <c r="A1507" t="s">
        <v>1504</v>
      </c>
      <c r="B1507">
        <v>0</v>
      </c>
      <c r="C1507">
        <v>0</v>
      </c>
      <c r="D1507">
        <v>3256</v>
      </c>
      <c r="E1507" t="str">
        <f t="shared" si="23"/>
        <v>Minnesota</v>
      </c>
    </row>
    <row r="1508" spans="1:5" x14ac:dyDescent="0.25">
      <c r="A1508" t="s">
        <v>1505</v>
      </c>
      <c r="B1508" s="1">
        <v>4.8523667418809397E-5</v>
      </c>
      <c r="C1508">
        <v>4</v>
      </c>
      <c r="D1508">
        <v>82434</v>
      </c>
      <c r="E1508" t="str">
        <f t="shared" si="23"/>
        <v>West Virginia</v>
      </c>
    </row>
    <row r="1509" spans="1:5" x14ac:dyDescent="0.25">
      <c r="A1509" t="s">
        <v>1506</v>
      </c>
      <c r="B1509">
        <v>4.1442411194832999E-3</v>
      </c>
      <c r="C1509">
        <v>77</v>
      </c>
      <c r="D1509">
        <v>18580</v>
      </c>
      <c r="E1509" t="str">
        <f t="shared" si="23"/>
        <v>Minnesota</v>
      </c>
    </row>
    <row r="1510" spans="1:5" x14ac:dyDescent="0.25">
      <c r="A1510" t="s">
        <v>1507</v>
      </c>
      <c r="B1510">
        <v>6.9853540410269501E-4</v>
      </c>
      <c r="C1510">
        <v>120</v>
      </c>
      <c r="D1510">
        <v>171788</v>
      </c>
      <c r="E1510" t="str">
        <f t="shared" si="23"/>
        <v>Illinois</v>
      </c>
    </row>
    <row r="1511" spans="1:5" x14ac:dyDescent="0.25">
      <c r="A1511" t="s">
        <v>1508</v>
      </c>
      <c r="B1511">
        <v>0</v>
      </c>
      <c r="C1511">
        <v>0</v>
      </c>
      <c r="D1511">
        <v>3277</v>
      </c>
      <c r="E1511" t="str">
        <f t="shared" si="23"/>
        <v>Utah</v>
      </c>
    </row>
    <row r="1512" spans="1:5" x14ac:dyDescent="0.25">
      <c r="A1512" t="s">
        <v>1509</v>
      </c>
      <c r="B1512">
        <v>1.70548270752368E-3</v>
      </c>
      <c r="C1512">
        <v>61</v>
      </c>
      <c r="D1512">
        <v>35767</v>
      </c>
      <c r="E1512" t="str">
        <f t="shared" si="23"/>
        <v>Illinois</v>
      </c>
    </row>
    <row r="1513" spans="1:5" x14ac:dyDescent="0.25">
      <c r="A1513" t="s">
        <v>1510</v>
      </c>
      <c r="B1513">
        <v>0</v>
      </c>
      <c r="C1513">
        <v>0</v>
      </c>
      <c r="D1513">
        <v>5555</v>
      </c>
      <c r="E1513" t="str">
        <f t="shared" si="23"/>
        <v>Texas</v>
      </c>
    </row>
    <row r="1514" spans="1:5" x14ac:dyDescent="0.25">
      <c r="A1514" t="s">
        <v>1511</v>
      </c>
      <c r="B1514" s="1">
        <v>3.2889327413298997E-5</v>
      </c>
      <c r="C1514">
        <v>1</v>
      </c>
      <c r="D1514">
        <v>30405</v>
      </c>
      <c r="E1514" t="str">
        <f t="shared" si="23"/>
        <v>Hawaii</v>
      </c>
    </row>
    <row r="1515" spans="1:5" x14ac:dyDescent="0.25">
      <c r="A1515" t="s">
        <v>1512</v>
      </c>
      <c r="B1515">
        <v>0</v>
      </c>
      <c r="C1515">
        <v>0</v>
      </c>
      <c r="D1515">
        <v>23181</v>
      </c>
      <c r="E1515" t="str">
        <f t="shared" si="23"/>
        <v>Texas</v>
      </c>
    </row>
    <row r="1516" spans="1:5" x14ac:dyDescent="0.25">
      <c r="A1516" t="s">
        <v>1513</v>
      </c>
      <c r="B1516">
        <v>0</v>
      </c>
      <c r="C1516">
        <v>0</v>
      </c>
      <c r="D1516">
        <v>14644</v>
      </c>
      <c r="E1516" t="str">
        <f t="shared" si="23"/>
        <v>Oklahoma</v>
      </c>
    </row>
    <row r="1517" spans="1:5" x14ac:dyDescent="0.25">
      <c r="A1517" t="s">
        <v>1514</v>
      </c>
      <c r="B1517">
        <v>0</v>
      </c>
      <c r="C1517">
        <v>0</v>
      </c>
      <c r="D1517">
        <v>1925</v>
      </c>
      <c r="E1517" t="str">
        <f t="shared" si="23"/>
        <v>Nebraska</v>
      </c>
    </row>
    <row r="1518" spans="1:5" x14ac:dyDescent="0.25">
      <c r="A1518" t="s">
        <v>1515</v>
      </c>
      <c r="B1518">
        <v>8.7489063867018902E-4</v>
      </c>
      <c r="C1518">
        <v>1</v>
      </c>
      <c r="D1518">
        <v>1143</v>
      </c>
      <c r="E1518" t="str">
        <f t="shared" si="23"/>
        <v>Kansas</v>
      </c>
    </row>
    <row r="1519" spans="1:5" x14ac:dyDescent="0.25">
      <c r="A1519" t="s">
        <v>1516</v>
      </c>
      <c r="B1519">
        <v>0</v>
      </c>
      <c r="C1519">
        <v>0</v>
      </c>
      <c r="D1519">
        <v>3571</v>
      </c>
      <c r="E1519" t="str">
        <f t="shared" si="23"/>
        <v>Nebraska</v>
      </c>
    </row>
    <row r="1520" spans="1:5" x14ac:dyDescent="0.25">
      <c r="A1520" t="s">
        <v>1517</v>
      </c>
      <c r="B1520">
        <v>1.5790660951950899E-3</v>
      </c>
      <c r="C1520">
        <v>7</v>
      </c>
      <c r="D1520">
        <v>4433</v>
      </c>
      <c r="E1520" t="str">
        <f t="shared" si="23"/>
        <v>Mississippi</v>
      </c>
    </row>
    <row r="1521" spans="1:5" x14ac:dyDescent="0.25">
      <c r="A1521" t="s">
        <v>1518</v>
      </c>
      <c r="B1521">
        <v>0</v>
      </c>
      <c r="C1521">
        <v>0</v>
      </c>
      <c r="D1521">
        <v>15521</v>
      </c>
      <c r="E1521" t="str">
        <f t="shared" si="23"/>
        <v>Alaska</v>
      </c>
    </row>
    <row r="1522" spans="1:5" x14ac:dyDescent="0.25">
      <c r="A1522" t="s">
        <v>1519</v>
      </c>
      <c r="B1522">
        <v>1.62874251497002E-3</v>
      </c>
      <c r="C1522">
        <v>34</v>
      </c>
      <c r="D1522">
        <v>20875</v>
      </c>
      <c r="E1522" t="str">
        <f t="shared" si="23"/>
        <v>Illinois</v>
      </c>
    </row>
    <row r="1523" spans="1:5" x14ac:dyDescent="0.25">
      <c r="A1523" t="s">
        <v>1520</v>
      </c>
      <c r="B1523">
        <v>0</v>
      </c>
      <c r="C1523">
        <v>0</v>
      </c>
      <c r="D1523">
        <v>13818</v>
      </c>
      <c r="E1523" t="str">
        <f t="shared" si="23"/>
        <v>Texas</v>
      </c>
    </row>
    <row r="1524" spans="1:5" x14ac:dyDescent="0.25">
      <c r="A1524" t="s">
        <v>1521</v>
      </c>
      <c r="B1524">
        <v>0</v>
      </c>
      <c r="C1524">
        <v>0</v>
      </c>
      <c r="D1524">
        <v>563</v>
      </c>
      <c r="E1524" t="str">
        <f t="shared" si="23"/>
        <v>Texas</v>
      </c>
    </row>
    <row r="1525" spans="1:5" x14ac:dyDescent="0.25">
      <c r="A1525" t="s">
        <v>1522</v>
      </c>
      <c r="B1525">
        <v>0</v>
      </c>
      <c r="C1525">
        <v>0</v>
      </c>
      <c r="D1525">
        <v>42638</v>
      </c>
      <c r="E1525" t="str">
        <f t="shared" si="23"/>
        <v>Maine</v>
      </c>
    </row>
    <row r="1526" spans="1:5" x14ac:dyDescent="0.25">
      <c r="A1526" t="s">
        <v>1523</v>
      </c>
      <c r="B1526">
        <v>1.90331176246671E-4</v>
      </c>
      <c r="C1526">
        <v>9</v>
      </c>
      <c r="D1526">
        <v>47286</v>
      </c>
      <c r="E1526" t="str">
        <f t="shared" si="23"/>
        <v>Wisconsin</v>
      </c>
    </row>
    <row r="1527" spans="1:5" x14ac:dyDescent="0.25">
      <c r="A1527" t="s">
        <v>1524</v>
      </c>
      <c r="B1527">
        <v>2.6805424156417499E-3</v>
      </c>
      <c r="C1527">
        <v>119</v>
      </c>
      <c r="D1527">
        <v>44394</v>
      </c>
      <c r="E1527" t="str">
        <f t="shared" si="23"/>
        <v>Delaware</v>
      </c>
    </row>
    <row r="1528" spans="1:5" x14ac:dyDescent="0.25">
      <c r="A1528" t="s">
        <v>1525</v>
      </c>
      <c r="B1528">
        <v>4.8314871553146697E-3</v>
      </c>
      <c r="C1528">
        <v>41</v>
      </c>
      <c r="D1528">
        <v>8486</v>
      </c>
      <c r="E1528" t="str">
        <f t="shared" si="23"/>
        <v>Maryland</v>
      </c>
    </row>
    <row r="1529" spans="1:5" x14ac:dyDescent="0.25">
      <c r="A1529" t="s">
        <v>1526</v>
      </c>
      <c r="B1529">
        <v>3.9922012812176801E-4</v>
      </c>
      <c r="C1529">
        <v>129</v>
      </c>
      <c r="D1529">
        <v>323130</v>
      </c>
      <c r="E1529" t="str">
        <f t="shared" si="23"/>
        <v>Michigan</v>
      </c>
    </row>
    <row r="1530" spans="1:5" x14ac:dyDescent="0.25">
      <c r="A1530" t="s">
        <v>1527</v>
      </c>
      <c r="B1530" s="1">
        <v>2.9836050900344802E-5</v>
      </c>
      <c r="C1530">
        <v>2</v>
      </c>
      <c r="D1530">
        <v>67033</v>
      </c>
      <c r="E1530" t="str">
        <f t="shared" si="23"/>
        <v>Rhode Island</v>
      </c>
    </row>
    <row r="1531" spans="1:5" x14ac:dyDescent="0.25">
      <c r="A1531" t="s">
        <v>1528</v>
      </c>
      <c r="B1531">
        <v>0</v>
      </c>
      <c r="C1531">
        <v>0</v>
      </c>
      <c r="D1531">
        <v>488</v>
      </c>
      <c r="E1531" t="str">
        <f t="shared" si="23"/>
        <v>Texas</v>
      </c>
    </row>
    <row r="1532" spans="1:5" x14ac:dyDescent="0.25">
      <c r="A1532" t="s">
        <v>1529</v>
      </c>
      <c r="B1532">
        <v>1.0145747565996001E-3</v>
      </c>
      <c r="C1532">
        <v>52</v>
      </c>
      <c r="D1532">
        <v>51253</v>
      </c>
      <c r="E1532" t="str">
        <f t="shared" si="23"/>
        <v>Kentucky</v>
      </c>
    </row>
    <row r="1533" spans="1:5" x14ac:dyDescent="0.25">
      <c r="A1533" t="s">
        <v>1530</v>
      </c>
      <c r="B1533">
        <v>0</v>
      </c>
      <c r="C1533">
        <v>0</v>
      </c>
      <c r="D1533">
        <v>2671</v>
      </c>
      <c r="E1533" t="str">
        <f t="shared" si="23"/>
        <v>Iowa</v>
      </c>
    </row>
    <row r="1534" spans="1:5" x14ac:dyDescent="0.25">
      <c r="A1534" t="s">
        <v>1531</v>
      </c>
      <c r="B1534">
        <v>1.19574315437043E-3</v>
      </c>
      <c r="C1534">
        <v>300</v>
      </c>
      <c r="D1534">
        <v>250890</v>
      </c>
      <c r="E1534" t="str">
        <f t="shared" si="23"/>
        <v>California</v>
      </c>
    </row>
    <row r="1535" spans="1:5" x14ac:dyDescent="0.25">
      <c r="A1535" t="s">
        <v>1532</v>
      </c>
      <c r="B1535">
        <v>0</v>
      </c>
      <c r="C1535">
        <v>0</v>
      </c>
      <c r="D1535">
        <v>16829</v>
      </c>
      <c r="E1535" t="str">
        <f t="shared" si="23"/>
        <v>Texas</v>
      </c>
    </row>
    <row r="1536" spans="1:5" x14ac:dyDescent="0.25">
      <c r="A1536" t="s">
        <v>1533</v>
      </c>
      <c r="B1536">
        <v>2.8060329708878802E-4</v>
      </c>
      <c r="C1536">
        <v>4</v>
      </c>
      <c r="D1536">
        <v>14255</v>
      </c>
      <c r="E1536" t="str">
        <f t="shared" si="23"/>
        <v>South Carolina</v>
      </c>
    </row>
    <row r="1537" spans="1:5" x14ac:dyDescent="0.25">
      <c r="A1537" t="s">
        <v>1534</v>
      </c>
      <c r="B1537">
        <v>0</v>
      </c>
      <c r="C1537">
        <v>0</v>
      </c>
      <c r="D1537">
        <v>5325</v>
      </c>
      <c r="E1537" t="str">
        <f t="shared" si="23"/>
        <v>Alaska</v>
      </c>
    </row>
    <row r="1538" spans="1:5" x14ac:dyDescent="0.25">
      <c r="A1538" t="s">
        <v>1535</v>
      </c>
      <c r="B1538">
        <v>1.38389150290629E-4</v>
      </c>
      <c r="C1538">
        <v>1</v>
      </c>
      <c r="D1538">
        <v>7226</v>
      </c>
      <c r="E1538" t="str">
        <f t="shared" si="23"/>
        <v>Wisconsin</v>
      </c>
    </row>
    <row r="1539" spans="1:5" x14ac:dyDescent="0.25">
      <c r="A1539" t="s">
        <v>1536</v>
      </c>
      <c r="B1539">
        <v>0</v>
      </c>
      <c r="C1539">
        <v>0</v>
      </c>
      <c r="D1539">
        <v>861</v>
      </c>
      <c r="E1539" t="str">
        <f t="shared" ref="E1539:E1602" si="24">IFERROR(RIGHT(A1539,LEN(A1539)-FIND(",",A1539)-1),"DC")</f>
        <v>Michigan</v>
      </c>
    </row>
    <row r="1540" spans="1:5" x14ac:dyDescent="0.25">
      <c r="A1540" t="s">
        <v>1537</v>
      </c>
      <c r="B1540">
        <v>0</v>
      </c>
      <c r="C1540">
        <v>0</v>
      </c>
      <c r="D1540">
        <v>184</v>
      </c>
      <c r="E1540" t="str">
        <f t="shared" si="24"/>
        <v>Nebraska</v>
      </c>
    </row>
    <row r="1541" spans="1:5" x14ac:dyDescent="0.25">
      <c r="A1541" t="s">
        <v>1538</v>
      </c>
      <c r="B1541">
        <v>1.15874855156428E-3</v>
      </c>
      <c r="C1541">
        <v>1</v>
      </c>
      <c r="D1541">
        <v>863</v>
      </c>
      <c r="E1541" t="str">
        <f t="shared" si="24"/>
        <v>North Dakota</v>
      </c>
    </row>
    <row r="1542" spans="1:5" x14ac:dyDescent="0.25">
      <c r="A1542" t="s">
        <v>1539</v>
      </c>
      <c r="B1542">
        <v>1.49925037481257E-3</v>
      </c>
      <c r="C1542">
        <v>2</v>
      </c>
      <c r="D1542">
        <v>1334</v>
      </c>
      <c r="E1542" t="str">
        <f t="shared" si="24"/>
        <v>Nebraska</v>
      </c>
    </row>
    <row r="1543" spans="1:5" x14ac:dyDescent="0.25">
      <c r="A1543" t="s">
        <v>1540</v>
      </c>
      <c r="B1543">
        <v>0</v>
      </c>
      <c r="C1543">
        <v>0</v>
      </c>
      <c r="D1543">
        <v>2588</v>
      </c>
      <c r="E1543" t="str">
        <f t="shared" si="24"/>
        <v>Texas</v>
      </c>
    </row>
    <row r="1544" spans="1:5" x14ac:dyDescent="0.25">
      <c r="A1544" t="s">
        <v>1545</v>
      </c>
      <c r="B1544">
        <v>6.9541029207231798E-4</v>
      </c>
      <c r="C1544">
        <v>1</v>
      </c>
      <c r="D1544">
        <v>1438</v>
      </c>
      <c r="E1544" t="str">
        <f t="shared" si="24"/>
        <v>Virginia</v>
      </c>
    </row>
    <row r="1545" spans="1:5" x14ac:dyDescent="0.25">
      <c r="A1545" t="s">
        <v>1541</v>
      </c>
      <c r="B1545">
        <v>0</v>
      </c>
      <c r="C1545">
        <v>0</v>
      </c>
      <c r="D1545">
        <v>107</v>
      </c>
      <c r="E1545" t="str">
        <f t="shared" si="24"/>
        <v>Texas</v>
      </c>
    </row>
    <row r="1546" spans="1:5" x14ac:dyDescent="0.25">
      <c r="A1546" t="s">
        <v>1542</v>
      </c>
      <c r="B1546">
        <v>4.8998132306487998E-4</v>
      </c>
      <c r="C1546">
        <v>510</v>
      </c>
      <c r="D1546">
        <v>1040856</v>
      </c>
      <c r="E1546" t="str">
        <f t="shared" si="24"/>
        <v>Washington</v>
      </c>
    </row>
    <row r="1547" spans="1:5" x14ac:dyDescent="0.25">
      <c r="A1547" t="s">
        <v>1543</v>
      </c>
      <c r="B1547">
        <v>0</v>
      </c>
      <c r="C1547">
        <v>0</v>
      </c>
      <c r="D1547">
        <v>6558</v>
      </c>
      <c r="E1547" t="str">
        <f t="shared" si="24"/>
        <v>Virginia</v>
      </c>
    </row>
    <row r="1548" spans="1:5" x14ac:dyDescent="0.25">
      <c r="A1548" t="s">
        <v>1544</v>
      </c>
      <c r="B1548">
        <v>0</v>
      </c>
      <c r="C1548">
        <v>0</v>
      </c>
      <c r="D1548">
        <v>3415</v>
      </c>
      <c r="E1548" t="str">
        <f t="shared" si="24"/>
        <v>Virginia</v>
      </c>
    </row>
    <row r="1549" spans="1:5" x14ac:dyDescent="0.25">
      <c r="A1549" t="s">
        <v>1546</v>
      </c>
      <c r="B1549">
        <v>1.6550810989734901E-4</v>
      </c>
      <c r="C1549">
        <v>1</v>
      </c>
      <c r="D1549">
        <v>6042</v>
      </c>
      <c r="E1549" t="str">
        <f t="shared" si="24"/>
        <v>Oklahoma</v>
      </c>
    </row>
    <row r="1550" spans="1:5" x14ac:dyDescent="0.25">
      <c r="A1550" t="s">
        <v>1547</v>
      </c>
      <c r="B1550">
        <v>0</v>
      </c>
      <c r="C1550">
        <v>0</v>
      </c>
      <c r="D1550">
        <v>2529</v>
      </c>
      <c r="E1550" t="str">
        <f t="shared" si="24"/>
        <v>Kansas</v>
      </c>
    </row>
    <row r="1551" spans="1:5" x14ac:dyDescent="0.25">
      <c r="A1551" t="s">
        <v>1548</v>
      </c>
      <c r="B1551">
        <v>1.2773431262968999E-4</v>
      </c>
      <c r="C1551">
        <v>4</v>
      </c>
      <c r="D1551">
        <v>31315</v>
      </c>
      <c r="E1551" t="str">
        <f t="shared" si="24"/>
        <v>California</v>
      </c>
    </row>
    <row r="1552" spans="1:5" x14ac:dyDescent="0.25">
      <c r="A1552" t="s">
        <v>1549</v>
      </c>
      <c r="B1552">
        <v>4.0674841708743199E-4</v>
      </c>
      <c r="C1552">
        <v>203</v>
      </c>
      <c r="D1552">
        <v>499080</v>
      </c>
      <c r="E1552" t="str">
        <f t="shared" si="24"/>
        <v>New York</v>
      </c>
    </row>
    <row r="1553" spans="1:5" x14ac:dyDescent="0.25">
      <c r="A1553" t="s">
        <v>1550</v>
      </c>
      <c r="B1553">
        <v>0</v>
      </c>
      <c r="C1553">
        <v>0</v>
      </c>
      <c r="D1553">
        <v>1773</v>
      </c>
      <c r="E1553" t="str">
        <f t="shared" si="24"/>
        <v>South Dakota</v>
      </c>
    </row>
    <row r="1554" spans="1:5" x14ac:dyDescent="0.25">
      <c r="A1554" t="s">
        <v>1551</v>
      </c>
      <c r="B1554">
        <v>0</v>
      </c>
      <c r="C1554">
        <v>0</v>
      </c>
      <c r="D1554">
        <v>699</v>
      </c>
      <c r="E1554" t="str">
        <f t="shared" si="24"/>
        <v>Texas</v>
      </c>
    </row>
    <row r="1555" spans="1:5" x14ac:dyDescent="0.25">
      <c r="A1555" t="s">
        <v>1552</v>
      </c>
      <c r="B1555">
        <v>0</v>
      </c>
      <c r="C1555">
        <v>0</v>
      </c>
      <c r="D1555">
        <v>562</v>
      </c>
      <c r="E1555" t="str">
        <f t="shared" si="24"/>
        <v>Colorado</v>
      </c>
    </row>
    <row r="1556" spans="1:5" x14ac:dyDescent="0.25">
      <c r="A1556" t="s">
        <v>1553</v>
      </c>
      <c r="B1556">
        <v>0</v>
      </c>
      <c r="C1556">
        <v>0</v>
      </c>
      <c r="D1556">
        <v>1240</v>
      </c>
      <c r="E1556" t="str">
        <f t="shared" si="24"/>
        <v>Kansas</v>
      </c>
    </row>
    <row r="1557" spans="1:5" x14ac:dyDescent="0.25">
      <c r="A1557" t="s">
        <v>1554</v>
      </c>
      <c r="B1557">
        <v>2.1079691516709499E-2</v>
      </c>
      <c r="C1557">
        <v>41</v>
      </c>
      <c r="D1557">
        <v>1945</v>
      </c>
      <c r="E1557" t="str">
        <f t="shared" si="24"/>
        <v>Oklahoma</v>
      </c>
    </row>
    <row r="1558" spans="1:5" x14ac:dyDescent="0.25">
      <c r="A1558" t="s">
        <v>1555</v>
      </c>
      <c r="B1558">
        <v>0</v>
      </c>
      <c r="C1558">
        <v>0</v>
      </c>
      <c r="D1558">
        <v>3590</v>
      </c>
      <c r="E1558" t="str">
        <f t="shared" si="24"/>
        <v>Colorado</v>
      </c>
    </row>
    <row r="1559" spans="1:5" x14ac:dyDescent="0.25">
      <c r="A1559" t="s">
        <v>1556</v>
      </c>
      <c r="B1559" s="1">
        <v>3.5393218659307503E-5</v>
      </c>
      <c r="C1559">
        <v>2</v>
      </c>
      <c r="D1559">
        <v>56508</v>
      </c>
      <c r="E1559" t="str">
        <f t="shared" si="24"/>
        <v>Washington</v>
      </c>
    </row>
    <row r="1560" spans="1:5" x14ac:dyDescent="0.25">
      <c r="A1560" t="s">
        <v>1557</v>
      </c>
      <c r="B1560">
        <v>0</v>
      </c>
      <c r="C1560">
        <v>0</v>
      </c>
      <c r="D1560">
        <v>15169</v>
      </c>
      <c r="E1560" t="str">
        <f t="shared" si="24"/>
        <v>Washington</v>
      </c>
    </row>
    <row r="1561" spans="1:5" x14ac:dyDescent="0.25">
      <c r="A1561" t="s">
        <v>1558</v>
      </c>
      <c r="B1561">
        <v>7.27272727272687E-4</v>
      </c>
      <c r="C1561">
        <v>2</v>
      </c>
      <c r="D1561">
        <v>2750</v>
      </c>
      <c r="E1561" t="str">
        <f t="shared" si="24"/>
        <v>Minnesota</v>
      </c>
    </row>
    <row r="1562" spans="1:5" x14ac:dyDescent="0.25">
      <c r="A1562" t="s">
        <v>1559</v>
      </c>
      <c r="B1562" s="1">
        <v>5.4206418039881502E-5</v>
      </c>
      <c r="C1562">
        <v>1</v>
      </c>
      <c r="D1562">
        <v>18448</v>
      </c>
      <c r="E1562" t="str">
        <f t="shared" si="24"/>
        <v>Oregon</v>
      </c>
    </row>
    <row r="1563" spans="1:5" x14ac:dyDescent="0.25">
      <c r="A1563" t="s">
        <v>1560</v>
      </c>
      <c r="B1563">
        <v>0</v>
      </c>
      <c r="C1563">
        <v>0</v>
      </c>
      <c r="D1563">
        <v>10196</v>
      </c>
      <c r="E1563" t="str">
        <f t="shared" si="24"/>
        <v>Texas</v>
      </c>
    </row>
    <row r="1564" spans="1:5" x14ac:dyDescent="0.25">
      <c r="A1564" t="s">
        <v>1561</v>
      </c>
      <c r="B1564">
        <v>0</v>
      </c>
      <c r="C1564">
        <v>0</v>
      </c>
      <c r="D1564">
        <v>7254</v>
      </c>
      <c r="E1564" t="str">
        <f t="shared" si="24"/>
        <v>Washington</v>
      </c>
    </row>
    <row r="1565" spans="1:5" x14ac:dyDescent="0.25">
      <c r="A1565" t="s">
        <v>1562</v>
      </c>
      <c r="B1565">
        <v>3.96667988893262E-4</v>
      </c>
      <c r="C1565">
        <v>1</v>
      </c>
      <c r="D1565">
        <v>2521</v>
      </c>
      <c r="E1565" t="str">
        <f t="shared" si="24"/>
        <v>Kentucky</v>
      </c>
    </row>
    <row r="1566" spans="1:5" x14ac:dyDescent="0.25">
      <c r="A1566" t="s">
        <v>1563</v>
      </c>
      <c r="B1566">
        <v>2.9479393903660799E-3</v>
      </c>
      <c r="C1566">
        <v>50</v>
      </c>
      <c r="D1566">
        <v>16961</v>
      </c>
      <c r="E1566" t="str">
        <f t="shared" si="24"/>
        <v>Illinois</v>
      </c>
    </row>
    <row r="1567" spans="1:5" x14ac:dyDescent="0.25">
      <c r="A1567" t="s">
        <v>1564</v>
      </c>
      <c r="B1567">
        <v>3.2488170068507502E-3</v>
      </c>
      <c r="C1567">
        <v>46</v>
      </c>
      <c r="D1567">
        <v>14159</v>
      </c>
      <c r="E1567" t="str">
        <f t="shared" si="24"/>
        <v>Indiana</v>
      </c>
    </row>
    <row r="1568" spans="1:5" x14ac:dyDescent="0.25">
      <c r="A1568" t="s">
        <v>1565</v>
      </c>
      <c r="B1568">
        <v>3.0234315948596198E-4</v>
      </c>
      <c r="C1568">
        <v>2</v>
      </c>
      <c r="D1568">
        <v>6615</v>
      </c>
      <c r="E1568" t="str">
        <f t="shared" si="24"/>
        <v>Kentucky</v>
      </c>
    </row>
    <row r="1569" spans="1:5" x14ac:dyDescent="0.25">
      <c r="A1569" t="s">
        <v>1566</v>
      </c>
      <c r="B1569">
        <v>0</v>
      </c>
      <c r="C1569">
        <v>0</v>
      </c>
      <c r="D1569">
        <v>15794</v>
      </c>
      <c r="E1569" t="str">
        <f t="shared" si="24"/>
        <v>Maine</v>
      </c>
    </row>
    <row r="1570" spans="1:5" x14ac:dyDescent="0.25">
      <c r="A1570" t="s">
        <v>1567</v>
      </c>
      <c r="B1570">
        <v>2.7664768104149699E-2</v>
      </c>
      <c r="C1570">
        <v>34</v>
      </c>
      <c r="D1570">
        <v>1229</v>
      </c>
      <c r="E1570" t="str">
        <f t="shared" si="24"/>
        <v>Missouri</v>
      </c>
    </row>
    <row r="1571" spans="1:5" x14ac:dyDescent="0.25">
      <c r="A1571" t="s">
        <v>1568</v>
      </c>
      <c r="B1571">
        <v>0</v>
      </c>
      <c r="C1571">
        <v>0</v>
      </c>
      <c r="D1571">
        <v>2720</v>
      </c>
      <c r="E1571" t="str">
        <f t="shared" si="24"/>
        <v>Nebraska</v>
      </c>
    </row>
    <row r="1572" spans="1:5" x14ac:dyDescent="0.25">
      <c r="A1572" t="s">
        <v>1569</v>
      </c>
      <c r="B1572" s="1">
        <v>5.7620282339354499E-5</v>
      </c>
      <c r="C1572">
        <v>1</v>
      </c>
      <c r="D1572">
        <v>17355</v>
      </c>
      <c r="E1572" t="str">
        <f t="shared" si="24"/>
        <v>Ohio</v>
      </c>
    </row>
    <row r="1573" spans="1:5" x14ac:dyDescent="0.25">
      <c r="A1573" t="s">
        <v>1570</v>
      </c>
      <c r="B1573">
        <v>5.6344494412507995E-4</v>
      </c>
      <c r="C1573">
        <v>108</v>
      </c>
      <c r="D1573">
        <v>191678</v>
      </c>
      <c r="E1573" t="str">
        <f t="shared" si="24"/>
        <v>Tennessee</v>
      </c>
    </row>
    <row r="1574" spans="1:5" x14ac:dyDescent="0.25">
      <c r="A1574" t="s">
        <v>1571</v>
      </c>
      <c r="B1574">
        <v>0</v>
      </c>
      <c r="C1574">
        <v>0</v>
      </c>
      <c r="D1574">
        <v>1719</v>
      </c>
      <c r="E1574" t="str">
        <f t="shared" si="24"/>
        <v>Texas</v>
      </c>
    </row>
    <row r="1575" spans="1:5" x14ac:dyDescent="0.25">
      <c r="A1575" t="s">
        <v>1572</v>
      </c>
      <c r="B1575">
        <v>1.82348650619945E-4</v>
      </c>
      <c r="C1575">
        <v>1</v>
      </c>
      <c r="D1575">
        <v>5484</v>
      </c>
      <c r="E1575" t="str">
        <f t="shared" si="24"/>
        <v>Alaska</v>
      </c>
    </row>
    <row r="1576" spans="1:5" x14ac:dyDescent="0.25">
      <c r="A1576" t="s">
        <v>1573</v>
      </c>
      <c r="B1576">
        <v>3.3333333333329603E-4</v>
      </c>
      <c r="C1576">
        <v>2</v>
      </c>
      <c r="D1576">
        <v>6000</v>
      </c>
      <c r="E1576" t="str">
        <f t="shared" si="24"/>
        <v>Minnesota</v>
      </c>
    </row>
    <row r="1577" spans="1:5" x14ac:dyDescent="0.25">
      <c r="A1577" t="s">
        <v>1574</v>
      </c>
      <c r="B1577">
        <v>0</v>
      </c>
      <c r="C1577">
        <v>0</v>
      </c>
      <c r="D1577">
        <v>43073</v>
      </c>
      <c r="E1577" t="str">
        <f t="shared" si="24"/>
        <v>Idaho</v>
      </c>
    </row>
    <row r="1578" spans="1:5" x14ac:dyDescent="0.25">
      <c r="A1578" t="s">
        <v>1575</v>
      </c>
      <c r="B1578">
        <v>1.8746150344125499E-3</v>
      </c>
      <c r="C1578">
        <v>70</v>
      </c>
      <c r="D1578">
        <v>37341</v>
      </c>
      <c r="E1578" t="str">
        <f t="shared" si="24"/>
        <v>Indiana</v>
      </c>
    </row>
    <row r="1579" spans="1:5" x14ac:dyDescent="0.25">
      <c r="A1579" t="s">
        <v>1576</v>
      </c>
      <c r="B1579">
        <v>1.1201792286765701E-3</v>
      </c>
      <c r="C1579">
        <v>7</v>
      </c>
      <c r="D1579">
        <v>6249</v>
      </c>
      <c r="E1579" t="str">
        <f t="shared" si="24"/>
        <v>Iowa</v>
      </c>
    </row>
    <row r="1580" spans="1:5" x14ac:dyDescent="0.25">
      <c r="A1580" t="s">
        <v>1577</v>
      </c>
      <c r="B1580">
        <v>1.3462574044154001E-4</v>
      </c>
      <c r="C1580">
        <v>8</v>
      </c>
      <c r="D1580">
        <v>59424</v>
      </c>
      <c r="E1580" t="str">
        <f t="shared" si="24"/>
        <v>Wisconsin</v>
      </c>
    </row>
    <row r="1581" spans="1:5" x14ac:dyDescent="0.25">
      <c r="A1581" t="s">
        <v>1578</v>
      </c>
      <c r="B1581">
        <v>0</v>
      </c>
      <c r="C1581">
        <v>0</v>
      </c>
      <c r="D1581">
        <v>6075</v>
      </c>
      <c r="E1581" t="str">
        <f t="shared" si="24"/>
        <v>Arizona</v>
      </c>
    </row>
    <row r="1582" spans="1:5" x14ac:dyDescent="0.25">
      <c r="A1582" t="s">
        <v>1579</v>
      </c>
      <c r="B1582">
        <v>0</v>
      </c>
      <c r="C1582">
        <v>0</v>
      </c>
      <c r="D1582">
        <v>22782</v>
      </c>
      <c r="E1582" t="str">
        <f t="shared" si="24"/>
        <v>Colorado</v>
      </c>
    </row>
    <row r="1583" spans="1:5" x14ac:dyDescent="0.25">
      <c r="A1583" t="s">
        <v>1580</v>
      </c>
      <c r="B1583">
        <v>0</v>
      </c>
      <c r="C1583">
        <v>0</v>
      </c>
      <c r="D1583">
        <v>2481</v>
      </c>
      <c r="E1583" t="str">
        <f t="shared" si="24"/>
        <v>Texas</v>
      </c>
    </row>
    <row r="1584" spans="1:5" x14ac:dyDescent="0.25">
      <c r="A1584" t="s">
        <v>1585</v>
      </c>
      <c r="B1584">
        <v>0</v>
      </c>
      <c r="C1584">
        <v>0</v>
      </c>
      <c r="D1584">
        <v>6619</v>
      </c>
      <c r="E1584" t="str">
        <f t="shared" si="24"/>
        <v>Kansas</v>
      </c>
    </row>
    <row r="1585" spans="1:5" x14ac:dyDescent="0.25">
      <c r="A1585" t="s">
        <v>1586</v>
      </c>
      <c r="B1585">
        <v>0</v>
      </c>
      <c r="C1585">
        <v>0</v>
      </c>
      <c r="D1585">
        <v>2527</v>
      </c>
      <c r="E1585" t="str">
        <f t="shared" si="24"/>
        <v>Minnesota</v>
      </c>
    </row>
    <row r="1586" spans="1:5" x14ac:dyDescent="0.25">
      <c r="A1586" t="s">
        <v>1587</v>
      </c>
      <c r="B1586" s="1">
        <v>8.1229112513958495E-5</v>
      </c>
      <c r="C1586">
        <v>7</v>
      </c>
      <c r="D1586">
        <v>86176</v>
      </c>
      <c r="E1586" t="str">
        <f t="shared" si="24"/>
        <v>Pennsylvania</v>
      </c>
    </row>
    <row r="1587" spans="1:5" x14ac:dyDescent="0.25">
      <c r="A1587" t="s">
        <v>1588</v>
      </c>
      <c r="B1587">
        <v>2.8315243039167499E-4</v>
      </c>
      <c r="C1587">
        <v>3</v>
      </c>
      <c r="D1587">
        <v>10595</v>
      </c>
      <c r="E1587" t="str">
        <f t="shared" si="24"/>
        <v>Missouri</v>
      </c>
    </row>
    <row r="1588" spans="1:5" x14ac:dyDescent="0.25">
      <c r="A1588" t="s">
        <v>1589</v>
      </c>
      <c r="B1588">
        <v>2.04081632653061E-2</v>
      </c>
      <c r="C1588">
        <v>35</v>
      </c>
      <c r="D1588">
        <v>1715</v>
      </c>
      <c r="E1588" t="str">
        <f t="shared" si="24"/>
        <v>Arkansas</v>
      </c>
    </row>
    <row r="1589" spans="1:5" x14ac:dyDescent="0.25">
      <c r="A1589" t="s">
        <v>1590</v>
      </c>
      <c r="B1589">
        <v>0</v>
      </c>
      <c r="C1589">
        <v>0</v>
      </c>
      <c r="D1589">
        <v>1425</v>
      </c>
      <c r="E1589" t="str">
        <f t="shared" si="24"/>
        <v>Florida</v>
      </c>
    </row>
    <row r="1590" spans="1:5" x14ac:dyDescent="0.25">
      <c r="A1590" t="s">
        <v>1591</v>
      </c>
      <c r="B1590">
        <v>4.0030211480363001E-3</v>
      </c>
      <c r="C1590">
        <v>53</v>
      </c>
      <c r="D1590">
        <v>13240</v>
      </c>
      <c r="E1590" t="str">
        <f t="shared" si="24"/>
        <v>Mississippi</v>
      </c>
    </row>
    <row r="1591" spans="1:5" x14ac:dyDescent="0.25">
      <c r="A1591" t="s">
        <v>1592</v>
      </c>
      <c r="B1591">
        <v>5.9580552907534303E-4</v>
      </c>
      <c r="C1591">
        <v>5</v>
      </c>
      <c r="D1591">
        <v>8392</v>
      </c>
      <c r="E1591" t="str">
        <f t="shared" si="24"/>
        <v>Missouri</v>
      </c>
    </row>
    <row r="1592" spans="1:5" x14ac:dyDescent="0.25">
      <c r="A1592" t="s">
        <v>1593</v>
      </c>
      <c r="B1592">
        <v>2.20167327168674E-4</v>
      </c>
      <c r="C1592">
        <v>1</v>
      </c>
      <c r="D1592">
        <v>4542</v>
      </c>
      <c r="E1592" t="str">
        <f t="shared" si="24"/>
        <v>Wisconsin</v>
      </c>
    </row>
    <row r="1593" spans="1:5" x14ac:dyDescent="0.25">
      <c r="A1593" t="s">
        <v>1594</v>
      </c>
      <c r="B1593">
        <v>7.9802153868035997E-4</v>
      </c>
      <c r="C1593">
        <v>101</v>
      </c>
      <c r="D1593">
        <v>126563</v>
      </c>
      <c r="E1593" t="str">
        <f t="shared" si="24"/>
        <v>Louisiana</v>
      </c>
    </row>
    <row r="1594" spans="1:5" x14ac:dyDescent="0.25">
      <c r="A1594" t="s">
        <v>1595</v>
      </c>
      <c r="B1594">
        <v>2.5723105064589998E-4</v>
      </c>
      <c r="C1594">
        <v>9</v>
      </c>
      <c r="D1594">
        <v>34988</v>
      </c>
      <c r="E1594" t="str">
        <f t="shared" si="24"/>
        <v>Louisiana</v>
      </c>
    </row>
    <row r="1595" spans="1:5" x14ac:dyDescent="0.25">
      <c r="A1595" t="s">
        <v>1596</v>
      </c>
      <c r="B1595">
        <v>7.3806184958302701E-4</v>
      </c>
      <c r="C1595">
        <v>10</v>
      </c>
      <c r="D1595">
        <v>13549</v>
      </c>
      <c r="E1595" t="str">
        <f t="shared" si="24"/>
        <v>Indiana</v>
      </c>
    </row>
    <row r="1596" spans="1:5" x14ac:dyDescent="0.25">
      <c r="A1596" t="s">
        <v>1597</v>
      </c>
      <c r="B1596">
        <v>0</v>
      </c>
      <c r="C1596">
        <v>0</v>
      </c>
      <c r="D1596">
        <v>2227</v>
      </c>
      <c r="E1596" t="str">
        <f t="shared" si="24"/>
        <v>Puerto Rico</v>
      </c>
    </row>
    <row r="1597" spans="1:5" x14ac:dyDescent="0.25">
      <c r="A1597" t="s">
        <v>1610</v>
      </c>
      <c r="B1597">
        <v>0</v>
      </c>
      <c r="C1597">
        <v>0</v>
      </c>
      <c r="D1597">
        <v>572</v>
      </c>
      <c r="E1597" t="str">
        <f t="shared" si="24"/>
        <v>Alaska</v>
      </c>
    </row>
    <row r="1598" spans="1:5" x14ac:dyDescent="0.25">
      <c r="A1598" t="s">
        <v>1598</v>
      </c>
      <c r="B1598">
        <v>0</v>
      </c>
      <c r="C1598">
        <v>0</v>
      </c>
      <c r="D1598">
        <v>15957</v>
      </c>
      <c r="E1598" t="str">
        <f t="shared" si="24"/>
        <v>California</v>
      </c>
    </row>
    <row r="1599" spans="1:5" x14ac:dyDescent="0.25">
      <c r="A1599" t="s">
        <v>1599</v>
      </c>
      <c r="B1599">
        <v>0</v>
      </c>
      <c r="C1599">
        <v>0</v>
      </c>
      <c r="D1599">
        <v>3080</v>
      </c>
      <c r="E1599" t="str">
        <f t="shared" si="24"/>
        <v>Colorado</v>
      </c>
    </row>
    <row r="1600" spans="1:5" x14ac:dyDescent="0.25">
      <c r="A1600" t="s">
        <v>1600</v>
      </c>
      <c r="B1600" s="1">
        <v>5.1690271890780697E-5</v>
      </c>
      <c r="C1600">
        <v>4</v>
      </c>
      <c r="D1600">
        <v>77384</v>
      </c>
      <c r="E1600" t="str">
        <f t="shared" si="24"/>
        <v>Florida</v>
      </c>
    </row>
    <row r="1601" spans="1:5" x14ac:dyDescent="0.25">
      <c r="A1601" t="s">
        <v>1601</v>
      </c>
      <c r="B1601">
        <v>5.80241044713547E-4</v>
      </c>
      <c r="C1601">
        <v>166</v>
      </c>
      <c r="D1601">
        <v>286088</v>
      </c>
      <c r="E1601" t="str">
        <f t="shared" si="24"/>
        <v>Illinois</v>
      </c>
    </row>
    <row r="1602" spans="1:5" x14ac:dyDescent="0.25">
      <c r="A1602" t="s">
        <v>1602</v>
      </c>
      <c r="B1602">
        <v>7.9335793357937501E-4</v>
      </c>
      <c r="C1602">
        <v>129</v>
      </c>
      <c r="D1602">
        <v>162600</v>
      </c>
      <c r="E1602" t="str">
        <f t="shared" si="24"/>
        <v>Indiana</v>
      </c>
    </row>
    <row r="1603" spans="1:5" x14ac:dyDescent="0.25">
      <c r="A1603" t="s">
        <v>1603</v>
      </c>
      <c r="B1603">
        <v>0</v>
      </c>
      <c r="C1603">
        <v>0</v>
      </c>
      <c r="D1603">
        <v>1549</v>
      </c>
      <c r="E1603" t="str">
        <f t="shared" ref="E1603:E1666" si="25">IFERROR(RIGHT(A1603,LEN(A1603)-FIND(",",A1603)-1),"DC")</f>
        <v>Michigan</v>
      </c>
    </row>
    <row r="1604" spans="1:5" x14ac:dyDescent="0.25">
      <c r="A1604" t="s">
        <v>1604</v>
      </c>
      <c r="B1604">
        <v>0</v>
      </c>
      <c r="C1604">
        <v>0</v>
      </c>
      <c r="D1604">
        <v>4895</v>
      </c>
      <c r="E1604" t="str">
        <f t="shared" si="25"/>
        <v>Minnesota</v>
      </c>
    </row>
    <row r="1605" spans="1:5" x14ac:dyDescent="0.25">
      <c r="A1605" t="s">
        <v>1605</v>
      </c>
      <c r="B1605">
        <v>8.5295121119066599E-4</v>
      </c>
      <c r="C1605">
        <v>5</v>
      </c>
      <c r="D1605">
        <v>5862</v>
      </c>
      <c r="E1605" t="str">
        <f t="shared" si="25"/>
        <v>Montana</v>
      </c>
    </row>
    <row r="1606" spans="1:5" x14ac:dyDescent="0.25">
      <c r="A1606" t="s">
        <v>1606</v>
      </c>
      <c r="B1606">
        <v>2.76673007089778E-4</v>
      </c>
      <c r="C1606">
        <v>24</v>
      </c>
      <c r="D1606">
        <v>86745</v>
      </c>
      <c r="E1606" t="str">
        <f t="shared" si="25"/>
        <v>Ohio</v>
      </c>
    </row>
    <row r="1607" spans="1:5" x14ac:dyDescent="0.25">
      <c r="A1607" t="s">
        <v>1607</v>
      </c>
      <c r="B1607">
        <v>0</v>
      </c>
      <c r="C1607">
        <v>0</v>
      </c>
      <c r="D1607">
        <v>2666</v>
      </c>
      <c r="E1607" t="str">
        <f t="shared" si="25"/>
        <v>Oregon</v>
      </c>
    </row>
    <row r="1608" spans="1:5" x14ac:dyDescent="0.25">
      <c r="A1608" t="s">
        <v>1608</v>
      </c>
      <c r="B1608">
        <v>0</v>
      </c>
      <c r="C1608">
        <v>0</v>
      </c>
      <c r="D1608">
        <v>3672</v>
      </c>
      <c r="E1608" t="str">
        <f t="shared" si="25"/>
        <v>South Dakota</v>
      </c>
    </row>
    <row r="1609" spans="1:5" x14ac:dyDescent="0.25">
      <c r="A1609" t="s">
        <v>1609</v>
      </c>
      <c r="B1609">
        <v>0.176790571169537</v>
      </c>
      <c r="C1609">
        <v>195</v>
      </c>
      <c r="D1609">
        <v>1103</v>
      </c>
      <c r="E1609" t="str">
        <f t="shared" si="25"/>
        <v>Tennessee</v>
      </c>
    </row>
    <row r="1610" spans="1:5" x14ac:dyDescent="0.25">
      <c r="A1610" t="s">
        <v>1611</v>
      </c>
      <c r="B1610">
        <v>0</v>
      </c>
      <c r="C1610">
        <v>0</v>
      </c>
      <c r="D1610">
        <v>2320</v>
      </c>
      <c r="E1610" t="str">
        <f t="shared" si="25"/>
        <v>Minnesota</v>
      </c>
    </row>
    <row r="1611" spans="1:5" x14ac:dyDescent="0.25">
      <c r="A1611" t="s">
        <v>1612</v>
      </c>
      <c r="B1611">
        <v>0</v>
      </c>
      <c r="C1611">
        <v>0</v>
      </c>
      <c r="D1611">
        <v>2685</v>
      </c>
      <c r="E1611" t="str">
        <f t="shared" si="25"/>
        <v>Alabama</v>
      </c>
    </row>
    <row r="1612" spans="1:5" x14ac:dyDescent="0.25">
      <c r="A1612" t="s">
        <v>1613</v>
      </c>
      <c r="B1612">
        <v>0</v>
      </c>
      <c r="C1612">
        <v>0</v>
      </c>
      <c r="D1612">
        <v>2854</v>
      </c>
      <c r="E1612" t="str">
        <f t="shared" si="25"/>
        <v>Georgia</v>
      </c>
    </row>
    <row r="1613" spans="1:5" x14ac:dyDescent="0.25">
      <c r="A1613" t="s">
        <v>1614</v>
      </c>
      <c r="B1613">
        <v>1.0262330831890499E-3</v>
      </c>
      <c r="C1613">
        <v>16</v>
      </c>
      <c r="D1613">
        <v>15591</v>
      </c>
      <c r="E1613" t="str">
        <f t="shared" si="25"/>
        <v>Mississippi</v>
      </c>
    </row>
    <row r="1614" spans="1:5" x14ac:dyDescent="0.25">
      <c r="A1614" t="s">
        <v>1615</v>
      </c>
      <c r="B1614" s="1">
        <v>5.8193668528882999E-5</v>
      </c>
      <c r="C1614">
        <v>1</v>
      </c>
      <c r="D1614">
        <v>17184</v>
      </c>
      <c r="E1614" t="str">
        <f t="shared" si="25"/>
        <v>Texas</v>
      </c>
    </row>
    <row r="1615" spans="1:5" x14ac:dyDescent="0.25">
      <c r="A1615" t="s">
        <v>1616</v>
      </c>
      <c r="B1615">
        <v>0</v>
      </c>
      <c r="C1615">
        <v>0</v>
      </c>
      <c r="D1615">
        <v>4713</v>
      </c>
      <c r="E1615" t="str">
        <f t="shared" si="25"/>
        <v>Texas</v>
      </c>
    </row>
    <row r="1616" spans="1:5" x14ac:dyDescent="0.25">
      <c r="A1616" t="s">
        <v>1617</v>
      </c>
      <c r="B1616">
        <v>0</v>
      </c>
      <c r="C1616">
        <v>0</v>
      </c>
      <c r="D1616">
        <v>11003</v>
      </c>
      <c r="E1616" t="str">
        <f t="shared" si="25"/>
        <v>Vermont</v>
      </c>
    </row>
    <row r="1617" spans="1:5" x14ac:dyDescent="0.25">
      <c r="A1617" t="s">
        <v>1581</v>
      </c>
      <c r="B1617">
        <v>6.3568010936431898E-2</v>
      </c>
      <c r="C1617">
        <v>93</v>
      </c>
      <c r="D1617">
        <v>1463</v>
      </c>
      <c r="E1617" t="str">
        <f t="shared" si="25"/>
        <v>North Dakota</v>
      </c>
    </row>
    <row r="1618" spans="1:5" x14ac:dyDescent="0.25">
      <c r="A1618" t="s">
        <v>1618</v>
      </c>
      <c r="B1618">
        <v>0</v>
      </c>
      <c r="C1618">
        <v>0</v>
      </c>
      <c r="D1618">
        <v>5564</v>
      </c>
      <c r="E1618" t="str">
        <f t="shared" si="25"/>
        <v>Texas</v>
      </c>
    </row>
    <row r="1619" spans="1:5" x14ac:dyDescent="0.25">
      <c r="A1619" t="s">
        <v>1619</v>
      </c>
      <c r="B1619">
        <v>1.8688532249400101E-4</v>
      </c>
      <c r="C1619">
        <v>24</v>
      </c>
      <c r="D1619">
        <v>128421</v>
      </c>
      <c r="E1619" t="str">
        <f t="shared" si="25"/>
        <v>Nebraska</v>
      </c>
    </row>
    <row r="1620" spans="1:5" x14ac:dyDescent="0.25">
      <c r="A1620" t="s">
        <v>1620</v>
      </c>
      <c r="B1620">
        <v>6.8780215049502004E-4</v>
      </c>
      <c r="C1620">
        <v>139</v>
      </c>
      <c r="D1620">
        <v>202093</v>
      </c>
      <c r="E1620" t="str">
        <f t="shared" si="25"/>
        <v>Pennsylvania</v>
      </c>
    </row>
    <row r="1621" spans="1:5" x14ac:dyDescent="0.25">
      <c r="A1621" t="s">
        <v>1621</v>
      </c>
      <c r="B1621">
        <v>0</v>
      </c>
      <c r="C1621">
        <v>0</v>
      </c>
      <c r="D1621">
        <v>15884</v>
      </c>
      <c r="E1621" t="str">
        <f t="shared" si="25"/>
        <v>South Carolina</v>
      </c>
    </row>
    <row r="1622" spans="1:5" x14ac:dyDescent="0.25">
      <c r="A1622" t="s">
        <v>1622</v>
      </c>
      <c r="B1622">
        <v>0</v>
      </c>
      <c r="C1622">
        <v>0</v>
      </c>
      <c r="D1622">
        <v>5276</v>
      </c>
      <c r="E1622" t="str">
        <f t="shared" si="25"/>
        <v>Virginia</v>
      </c>
    </row>
    <row r="1623" spans="1:5" x14ac:dyDescent="0.25">
      <c r="A1623" t="s">
        <v>1623</v>
      </c>
      <c r="B1623">
        <v>3.2041012495998E-4</v>
      </c>
      <c r="C1623">
        <v>1</v>
      </c>
      <c r="D1623">
        <v>3121</v>
      </c>
      <c r="E1623" t="str">
        <f t="shared" si="25"/>
        <v>Nevada</v>
      </c>
    </row>
    <row r="1624" spans="1:5" x14ac:dyDescent="0.25">
      <c r="A1624" t="s">
        <v>1624</v>
      </c>
      <c r="B1624">
        <v>0</v>
      </c>
      <c r="C1624">
        <v>0</v>
      </c>
      <c r="D1624">
        <v>772</v>
      </c>
      <c r="E1624" t="str">
        <f t="shared" si="25"/>
        <v>Kansas</v>
      </c>
    </row>
    <row r="1625" spans="1:5" x14ac:dyDescent="0.25">
      <c r="A1625" t="s">
        <v>1625</v>
      </c>
      <c r="B1625">
        <v>1.12652622639708E-4</v>
      </c>
      <c r="C1625">
        <v>13</v>
      </c>
      <c r="D1625">
        <v>115399</v>
      </c>
      <c r="E1625" t="str">
        <f t="shared" si="25"/>
        <v>Oregon</v>
      </c>
    </row>
    <row r="1626" spans="1:5" x14ac:dyDescent="0.25">
      <c r="A1626" t="s">
        <v>1626</v>
      </c>
      <c r="B1626">
        <v>0</v>
      </c>
      <c r="C1626">
        <v>0</v>
      </c>
      <c r="D1626">
        <v>7761</v>
      </c>
      <c r="E1626" t="str">
        <f t="shared" si="25"/>
        <v>Wisconsin</v>
      </c>
    </row>
    <row r="1627" spans="1:5" x14ac:dyDescent="0.25">
      <c r="A1627" t="s">
        <v>1627</v>
      </c>
      <c r="B1627">
        <v>0</v>
      </c>
      <c r="C1627">
        <v>0</v>
      </c>
      <c r="D1627">
        <v>1636</v>
      </c>
      <c r="E1627" t="str">
        <f t="shared" si="25"/>
        <v>Georgia</v>
      </c>
    </row>
    <row r="1628" spans="1:5" x14ac:dyDescent="0.25">
      <c r="A1628" t="s">
        <v>1628</v>
      </c>
      <c r="B1628">
        <v>5.6751963516594702E-3</v>
      </c>
      <c r="C1628">
        <v>112</v>
      </c>
      <c r="D1628">
        <v>19735</v>
      </c>
      <c r="E1628" t="str">
        <f t="shared" si="25"/>
        <v>Michigan</v>
      </c>
    </row>
    <row r="1629" spans="1:5" x14ac:dyDescent="0.25">
      <c r="A1629" t="s">
        <v>1582</v>
      </c>
      <c r="B1629">
        <v>4.4348356339041201E-4</v>
      </c>
      <c r="C1629">
        <v>16</v>
      </c>
      <c r="D1629">
        <v>36078</v>
      </c>
      <c r="E1629" t="str">
        <f t="shared" si="25"/>
        <v>Indiana</v>
      </c>
    </row>
    <row r="1630" spans="1:5" x14ac:dyDescent="0.25">
      <c r="A1630" t="s">
        <v>1629</v>
      </c>
      <c r="B1630">
        <v>0</v>
      </c>
      <c r="C1630">
        <v>0</v>
      </c>
      <c r="D1630">
        <v>31285</v>
      </c>
      <c r="E1630" t="str">
        <f t="shared" si="25"/>
        <v>Wyoming</v>
      </c>
    </row>
    <row r="1631" spans="1:5" x14ac:dyDescent="0.25">
      <c r="A1631" t="s">
        <v>1630</v>
      </c>
      <c r="B1631">
        <v>3.2894736842103902E-4</v>
      </c>
      <c r="C1631">
        <v>1</v>
      </c>
      <c r="D1631">
        <v>3040</v>
      </c>
      <c r="E1631" t="str">
        <f t="shared" si="25"/>
        <v>Puerto Rico</v>
      </c>
    </row>
    <row r="1632" spans="1:5" x14ac:dyDescent="0.25">
      <c r="A1632" t="s">
        <v>1631</v>
      </c>
      <c r="B1632">
        <v>1.01113164014732E-4</v>
      </c>
      <c r="C1632">
        <v>11</v>
      </c>
      <c r="D1632">
        <v>108789</v>
      </c>
      <c r="E1632" t="str">
        <f t="shared" si="25"/>
        <v>Colorado</v>
      </c>
    </row>
    <row r="1633" spans="1:5" x14ac:dyDescent="0.25">
      <c r="A1633" t="s">
        <v>1632</v>
      </c>
      <c r="B1633">
        <v>0</v>
      </c>
      <c r="C1633">
        <v>0</v>
      </c>
      <c r="D1633">
        <v>2398</v>
      </c>
      <c r="E1633" t="str">
        <f t="shared" si="25"/>
        <v>Kentucky</v>
      </c>
    </row>
    <row r="1634" spans="1:5" x14ac:dyDescent="0.25">
      <c r="A1634" t="s">
        <v>1633</v>
      </c>
      <c r="B1634">
        <v>0</v>
      </c>
      <c r="C1634">
        <v>0</v>
      </c>
      <c r="D1634">
        <v>6505</v>
      </c>
      <c r="E1634" t="str">
        <f t="shared" si="25"/>
        <v>Colorado</v>
      </c>
    </row>
    <row r="1635" spans="1:5" x14ac:dyDescent="0.25">
      <c r="A1635" t="s">
        <v>1634</v>
      </c>
      <c r="B1635">
        <v>0</v>
      </c>
      <c r="C1635">
        <v>0</v>
      </c>
      <c r="D1635">
        <v>717</v>
      </c>
      <c r="E1635" t="str">
        <f t="shared" si="25"/>
        <v>Puerto Rico</v>
      </c>
    </row>
    <row r="1636" spans="1:5" x14ac:dyDescent="0.25">
      <c r="A1636" t="s">
        <v>1635</v>
      </c>
      <c r="B1636">
        <v>0</v>
      </c>
      <c r="C1636">
        <v>0</v>
      </c>
      <c r="D1636">
        <v>5578</v>
      </c>
      <c r="E1636" t="str">
        <f t="shared" si="25"/>
        <v>Puerto Rico</v>
      </c>
    </row>
    <row r="1637" spans="1:5" x14ac:dyDescent="0.25">
      <c r="A1637" t="s">
        <v>1583</v>
      </c>
      <c r="B1637">
        <v>4.56230396350154E-3</v>
      </c>
      <c r="C1637">
        <v>176</v>
      </c>
      <c r="D1637">
        <v>38577</v>
      </c>
      <c r="E1637" t="str">
        <f t="shared" si="25"/>
        <v>Illinois</v>
      </c>
    </row>
    <row r="1638" spans="1:5" x14ac:dyDescent="0.25">
      <c r="A1638" t="s">
        <v>1584</v>
      </c>
      <c r="B1638">
        <v>4.3020004301996801E-4</v>
      </c>
      <c r="C1638">
        <v>2</v>
      </c>
      <c r="D1638">
        <v>4649</v>
      </c>
      <c r="E1638" t="str">
        <f t="shared" si="25"/>
        <v>Louisiana</v>
      </c>
    </row>
    <row r="1639" spans="1:5" x14ac:dyDescent="0.25">
      <c r="A1639" t="s">
        <v>1636</v>
      </c>
      <c r="B1639">
        <v>0</v>
      </c>
      <c r="C1639">
        <v>0</v>
      </c>
      <c r="D1639">
        <v>6471</v>
      </c>
      <c r="E1639" t="str">
        <f t="shared" si="25"/>
        <v>California</v>
      </c>
    </row>
    <row r="1640" spans="1:5" x14ac:dyDescent="0.25">
      <c r="A1640" t="s">
        <v>1637</v>
      </c>
      <c r="B1640">
        <v>0</v>
      </c>
      <c r="C1640">
        <v>0</v>
      </c>
      <c r="D1640">
        <v>8237</v>
      </c>
      <c r="E1640" t="str">
        <f t="shared" si="25"/>
        <v>Idaho</v>
      </c>
    </row>
    <row r="1641" spans="1:5" x14ac:dyDescent="0.25">
      <c r="A1641" t="s">
        <v>1638</v>
      </c>
      <c r="B1641">
        <v>0</v>
      </c>
      <c r="C1641">
        <v>0</v>
      </c>
      <c r="D1641">
        <v>2183</v>
      </c>
      <c r="E1641" t="str">
        <f t="shared" si="25"/>
        <v>Oklahoma</v>
      </c>
    </row>
    <row r="1642" spans="1:5" x14ac:dyDescent="0.25">
      <c r="A1642" t="s">
        <v>1639</v>
      </c>
      <c r="B1642" s="1">
        <v>8.0173174055953007E-5</v>
      </c>
      <c r="C1642">
        <v>2</v>
      </c>
      <c r="D1642">
        <v>24946</v>
      </c>
      <c r="E1642" t="str">
        <f t="shared" si="25"/>
        <v>Alabama</v>
      </c>
    </row>
    <row r="1643" spans="1:5" x14ac:dyDescent="0.25">
      <c r="A1643" t="s">
        <v>1640</v>
      </c>
      <c r="B1643">
        <v>2.6390059744163499E-3</v>
      </c>
      <c r="C1643">
        <v>72</v>
      </c>
      <c r="D1643">
        <v>27283</v>
      </c>
      <c r="E1643" t="str">
        <f t="shared" si="25"/>
        <v>Mississippi</v>
      </c>
    </row>
    <row r="1644" spans="1:5" x14ac:dyDescent="0.25">
      <c r="A1644" t="s">
        <v>1641</v>
      </c>
      <c r="B1644">
        <v>0.133086515978176</v>
      </c>
      <c r="C1644">
        <v>683</v>
      </c>
      <c r="D1644">
        <v>5132</v>
      </c>
      <c r="E1644" t="str">
        <f t="shared" si="25"/>
        <v>Tennessee</v>
      </c>
    </row>
    <row r="1645" spans="1:5" x14ac:dyDescent="0.25">
      <c r="A1645" t="s">
        <v>1642</v>
      </c>
      <c r="B1645">
        <v>3.8215343460401498E-4</v>
      </c>
      <c r="C1645">
        <v>8</v>
      </c>
      <c r="D1645">
        <v>20934</v>
      </c>
      <c r="E1645" t="str">
        <f t="shared" si="25"/>
        <v>Kentucky</v>
      </c>
    </row>
    <row r="1646" spans="1:5" x14ac:dyDescent="0.25">
      <c r="A1646" t="s">
        <v>1643</v>
      </c>
      <c r="B1646">
        <v>0</v>
      </c>
      <c r="C1646">
        <v>0</v>
      </c>
      <c r="D1646">
        <v>14931</v>
      </c>
      <c r="E1646" t="str">
        <f t="shared" si="25"/>
        <v>Georgia</v>
      </c>
    </row>
    <row r="1647" spans="1:5" x14ac:dyDescent="0.25">
      <c r="A1647" t="s">
        <v>1644</v>
      </c>
      <c r="B1647">
        <v>2.04053870221709E-4</v>
      </c>
      <c r="C1647">
        <v>3</v>
      </c>
      <c r="D1647">
        <v>14702</v>
      </c>
      <c r="E1647" t="str">
        <f t="shared" si="25"/>
        <v>South Carolina</v>
      </c>
    </row>
    <row r="1648" spans="1:5" x14ac:dyDescent="0.25">
      <c r="A1648" t="s">
        <v>1645</v>
      </c>
      <c r="B1648">
        <v>0</v>
      </c>
      <c r="C1648">
        <v>0</v>
      </c>
      <c r="D1648">
        <v>6980</v>
      </c>
      <c r="E1648" t="str">
        <f t="shared" si="25"/>
        <v>Texas</v>
      </c>
    </row>
    <row r="1649" spans="1:5" x14ac:dyDescent="0.25">
      <c r="A1649" t="s">
        <v>1646</v>
      </c>
      <c r="B1649">
        <v>0</v>
      </c>
      <c r="C1649">
        <v>0</v>
      </c>
      <c r="D1649">
        <v>4943</v>
      </c>
      <c r="E1649" t="str">
        <f t="shared" si="25"/>
        <v>Alabama</v>
      </c>
    </row>
    <row r="1650" spans="1:5" x14ac:dyDescent="0.25">
      <c r="A1650" t="s">
        <v>1647</v>
      </c>
      <c r="B1650">
        <v>7.9931557076509396E-2</v>
      </c>
      <c r="C1650">
        <v>327</v>
      </c>
      <c r="D1650">
        <v>4091</v>
      </c>
      <c r="E1650" t="str">
        <f t="shared" si="25"/>
        <v>Arkansas</v>
      </c>
    </row>
    <row r="1651" spans="1:5" x14ac:dyDescent="0.25">
      <c r="A1651" t="s">
        <v>1648</v>
      </c>
      <c r="B1651">
        <v>5.9043495374921896E-4</v>
      </c>
      <c r="C1651">
        <v>3</v>
      </c>
      <c r="D1651">
        <v>5081</v>
      </c>
      <c r="E1651" t="str">
        <f t="shared" si="25"/>
        <v>Illinois</v>
      </c>
    </row>
    <row r="1652" spans="1:5" x14ac:dyDescent="0.25">
      <c r="A1652" t="s">
        <v>1649</v>
      </c>
      <c r="B1652">
        <v>4.6823786483529602E-4</v>
      </c>
      <c r="C1652">
        <v>6</v>
      </c>
      <c r="D1652">
        <v>12814</v>
      </c>
      <c r="E1652" t="str">
        <f t="shared" si="25"/>
        <v>Indiana</v>
      </c>
    </row>
    <row r="1653" spans="1:5" x14ac:dyDescent="0.25">
      <c r="A1653" t="s">
        <v>1650</v>
      </c>
      <c r="B1653">
        <v>0</v>
      </c>
      <c r="C1653">
        <v>0</v>
      </c>
      <c r="D1653">
        <v>3579</v>
      </c>
      <c r="E1653" t="str">
        <f t="shared" si="25"/>
        <v>Kentucky</v>
      </c>
    </row>
    <row r="1654" spans="1:5" x14ac:dyDescent="0.25">
      <c r="A1654" t="s">
        <v>1651</v>
      </c>
      <c r="B1654">
        <v>1.8416206261509999E-3</v>
      </c>
      <c r="C1654">
        <v>4</v>
      </c>
      <c r="D1654">
        <v>2172</v>
      </c>
      <c r="E1654" t="str">
        <f t="shared" si="25"/>
        <v>Mississippi</v>
      </c>
    </row>
    <row r="1655" spans="1:5" x14ac:dyDescent="0.25">
      <c r="A1655" t="s">
        <v>1652</v>
      </c>
      <c r="B1655">
        <v>4.82741974414668E-4</v>
      </c>
      <c r="C1655">
        <v>4</v>
      </c>
      <c r="D1655">
        <v>8286</v>
      </c>
      <c r="E1655" t="str">
        <f t="shared" si="25"/>
        <v>Missouri</v>
      </c>
    </row>
    <row r="1656" spans="1:5" x14ac:dyDescent="0.25">
      <c r="A1656" t="s">
        <v>1653</v>
      </c>
      <c r="B1656">
        <v>0</v>
      </c>
      <c r="C1656">
        <v>0</v>
      </c>
      <c r="D1656">
        <v>12207</v>
      </c>
      <c r="E1656" t="str">
        <f t="shared" si="25"/>
        <v>Ohio</v>
      </c>
    </row>
    <row r="1657" spans="1:5" x14ac:dyDescent="0.25">
      <c r="A1657" t="s">
        <v>1654</v>
      </c>
      <c r="B1657">
        <v>1.57340938145345E-3</v>
      </c>
      <c r="C1657">
        <v>48</v>
      </c>
      <c r="D1657">
        <v>30507</v>
      </c>
      <c r="E1657" t="str">
        <f t="shared" si="25"/>
        <v>Pennsylvania</v>
      </c>
    </row>
    <row r="1658" spans="1:5" x14ac:dyDescent="0.25">
      <c r="A1658" t="s">
        <v>1655</v>
      </c>
      <c r="B1658">
        <v>9.4191522762954096E-4</v>
      </c>
      <c r="C1658">
        <v>9</v>
      </c>
      <c r="D1658">
        <v>9555</v>
      </c>
      <c r="E1658" t="str">
        <f t="shared" si="25"/>
        <v>South Dakota</v>
      </c>
    </row>
    <row r="1659" spans="1:5" x14ac:dyDescent="0.25">
      <c r="A1659" t="s">
        <v>1656</v>
      </c>
      <c r="B1659">
        <v>1.91607587660458E-4</v>
      </c>
      <c r="C1659">
        <v>2</v>
      </c>
      <c r="D1659">
        <v>10438</v>
      </c>
      <c r="E1659" t="str">
        <f t="shared" si="25"/>
        <v>Tennessee</v>
      </c>
    </row>
    <row r="1660" spans="1:5" x14ac:dyDescent="0.25">
      <c r="A1660" t="s">
        <v>1657</v>
      </c>
      <c r="B1660">
        <v>0</v>
      </c>
      <c r="C1660">
        <v>0</v>
      </c>
      <c r="D1660">
        <v>9153</v>
      </c>
      <c r="E1660" t="str">
        <f t="shared" si="25"/>
        <v>Oklahoma</v>
      </c>
    </row>
    <row r="1661" spans="1:5" x14ac:dyDescent="0.25">
      <c r="A1661" t="s">
        <v>1658</v>
      </c>
      <c r="B1661">
        <v>1.2363996043518401E-4</v>
      </c>
      <c r="C1661">
        <v>1</v>
      </c>
      <c r="D1661">
        <v>8088</v>
      </c>
      <c r="E1661" t="str">
        <f t="shared" si="25"/>
        <v>Minnesota</v>
      </c>
    </row>
    <row r="1662" spans="1:5" x14ac:dyDescent="0.25">
      <c r="A1662" t="s">
        <v>1659</v>
      </c>
      <c r="B1662">
        <v>2.8430292476633301E-4</v>
      </c>
      <c r="C1662">
        <v>8</v>
      </c>
      <c r="D1662">
        <v>28139</v>
      </c>
      <c r="E1662" t="str">
        <f t="shared" si="25"/>
        <v>New Mexico</v>
      </c>
    </row>
    <row r="1663" spans="1:5" x14ac:dyDescent="0.25">
      <c r="A1663" t="s">
        <v>1660</v>
      </c>
      <c r="B1663">
        <v>9.2165898617513299E-4</v>
      </c>
      <c r="C1663">
        <v>4</v>
      </c>
      <c r="D1663">
        <v>4340</v>
      </c>
      <c r="E1663" t="str">
        <f t="shared" si="25"/>
        <v>Mississippi</v>
      </c>
    </row>
    <row r="1664" spans="1:5" x14ac:dyDescent="0.25">
      <c r="A1664" t="s">
        <v>1661</v>
      </c>
      <c r="B1664">
        <v>0</v>
      </c>
      <c r="C1664">
        <v>0</v>
      </c>
      <c r="D1664">
        <v>12345</v>
      </c>
      <c r="E1664" t="str">
        <f t="shared" si="25"/>
        <v>Kansas</v>
      </c>
    </row>
    <row r="1665" spans="1:5" x14ac:dyDescent="0.25">
      <c r="A1665" t="s">
        <v>1662</v>
      </c>
      <c r="B1665">
        <v>1.4806771630226901E-4</v>
      </c>
      <c r="C1665">
        <v>6</v>
      </c>
      <c r="D1665">
        <v>40522</v>
      </c>
      <c r="E1665" t="str">
        <f t="shared" si="25"/>
        <v>Pennsylvania</v>
      </c>
    </row>
    <row r="1666" spans="1:5" x14ac:dyDescent="0.25">
      <c r="A1666" t="s">
        <v>1663</v>
      </c>
      <c r="B1666" s="1">
        <v>5.4083288263950799E-5</v>
      </c>
      <c r="C1666">
        <v>2</v>
      </c>
      <c r="D1666">
        <v>36980</v>
      </c>
      <c r="E1666" t="str">
        <f t="shared" si="25"/>
        <v>Alabama</v>
      </c>
    </row>
    <row r="1667" spans="1:5" x14ac:dyDescent="0.25">
      <c r="A1667" t="s">
        <v>1664</v>
      </c>
      <c r="B1667">
        <v>8.4763390535621402E-2</v>
      </c>
      <c r="C1667">
        <v>163</v>
      </c>
      <c r="D1667">
        <v>1923</v>
      </c>
      <c r="E1667" t="str">
        <f t="shared" ref="E1667:E1730" si="26">IFERROR(RIGHT(A1667,LEN(A1667)-FIND(",",A1667)-1),"DC")</f>
        <v>Arkansas</v>
      </c>
    </row>
    <row r="1668" spans="1:5" x14ac:dyDescent="0.25">
      <c r="A1668" t="s">
        <v>1665</v>
      </c>
      <c r="B1668">
        <v>1.70699205973345E-4</v>
      </c>
      <c r="C1668">
        <v>31</v>
      </c>
      <c r="D1668">
        <v>181606</v>
      </c>
      <c r="E1668" t="str">
        <f t="shared" si="26"/>
        <v>Florida</v>
      </c>
    </row>
    <row r="1669" spans="1:5" x14ac:dyDescent="0.25">
      <c r="A1669" t="s">
        <v>1666</v>
      </c>
      <c r="B1669">
        <v>0</v>
      </c>
      <c r="C1669">
        <v>0</v>
      </c>
      <c r="D1669">
        <v>4429</v>
      </c>
      <c r="E1669" t="str">
        <f t="shared" si="26"/>
        <v>Georgia</v>
      </c>
    </row>
    <row r="1670" spans="1:5" x14ac:dyDescent="0.25">
      <c r="A1670" t="s">
        <v>1667</v>
      </c>
      <c r="B1670">
        <v>0</v>
      </c>
      <c r="C1670">
        <v>0</v>
      </c>
      <c r="D1670">
        <v>11010</v>
      </c>
      <c r="E1670" t="str">
        <f t="shared" si="26"/>
        <v>Illinois</v>
      </c>
    </row>
    <row r="1671" spans="1:5" x14ac:dyDescent="0.25">
      <c r="A1671" t="s">
        <v>1668</v>
      </c>
      <c r="B1671">
        <v>8.2699549582809697E-3</v>
      </c>
      <c r="C1671">
        <v>112</v>
      </c>
      <c r="D1671">
        <v>13543</v>
      </c>
      <c r="E1671" t="str">
        <f t="shared" si="26"/>
        <v>Iowa</v>
      </c>
    </row>
    <row r="1672" spans="1:5" x14ac:dyDescent="0.25">
      <c r="A1672" t="s">
        <v>1669</v>
      </c>
      <c r="B1672">
        <v>6.7658998646824499E-4</v>
      </c>
      <c r="C1672">
        <v>1</v>
      </c>
      <c r="D1672">
        <v>1478</v>
      </c>
      <c r="E1672" t="str">
        <f t="shared" si="26"/>
        <v>Kentucky</v>
      </c>
    </row>
    <row r="1673" spans="1:5" x14ac:dyDescent="0.25">
      <c r="A1673" t="s">
        <v>1670</v>
      </c>
      <c r="B1673">
        <v>6.6751218209731801E-3</v>
      </c>
      <c r="C1673">
        <v>300</v>
      </c>
      <c r="D1673">
        <v>44943</v>
      </c>
      <c r="E1673" t="str">
        <f t="shared" si="26"/>
        <v>Mississippi</v>
      </c>
    </row>
    <row r="1674" spans="1:5" x14ac:dyDescent="0.25">
      <c r="A1674" t="s">
        <v>1671</v>
      </c>
      <c r="B1674">
        <v>4.41889195096456E-3</v>
      </c>
      <c r="C1674">
        <v>93</v>
      </c>
      <c r="D1674">
        <v>21046</v>
      </c>
      <c r="E1674" t="str">
        <f t="shared" si="26"/>
        <v>North Carolina</v>
      </c>
    </row>
    <row r="1675" spans="1:5" x14ac:dyDescent="0.25">
      <c r="A1675" t="s">
        <v>1672</v>
      </c>
      <c r="B1675">
        <v>0</v>
      </c>
      <c r="C1675">
        <v>0</v>
      </c>
      <c r="D1675">
        <v>2668</v>
      </c>
      <c r="E1675" t="str">
        <f t="shared" si="26"/>
        <v>South Carolina</v>
      </c>
    </row>
    <row r="1676" spans="1:5" x14ac:dyDescent="0.25">
      <c r="A1676" t="s">
        <v>1673</v>
      </c>
      <c r="B1676">
        <v>0</v>
      </c>
      <c r="C1676">
        <v>0</v>
      </c>
      <c r="D1676">
        <v>6260</v>
      </c>
      <c r="E1676" t="str">
        <f t="shared" si="26"/>
        <v>Texas</v>
      </c>
    </row>
    <row r="1677" spans="1:5" x14ac:dyDescent="0.25">
      <c r="A1677" t="s">
        <v>1674</v>
      </c>
      <c r="B1677">
        <v>0</v>
      </c>
      <c r="C1677">
        <v>0</v>
      </c>
      <c r="D1677">
        <v>4811</v>
      </c>
      <c r="E1677" t="str">
        <f t="shared" si="26"/>
        <v>Virginia</v>
      </c>
    </row>
    <row r="1678" spans="1:5" x14ac:dyDescent="0.25">
      <c r="A1678" t="s">
        <v>1675</v>
      </c>
      <c r="B1678">
        <v>1.5830299192653901E-4</v>
      </c>
      <c r="C1678">
        <v>1</v>
      </c>
      <c r="D1678">
        <v>6317</v>
      </c>
      <c r="E1678" t="str">
        <f t="shared" si="26"/>
        <v>Michigan</v>
      </c>
    </row>
    <row r="1679" spans="1:5" x14ac:dyDescent="0.25">
      <c r="A1679" t="s">
        <v>1676</v>
      </c>
      <c r="B1679">
        <v>0.127248704136599</v>
      </c>
      <c r="C1679">
        <v>1252</v>
      </c>
      <c r="D1679">
        <v>9839</v>
      </c>
      <c r="E1679" t="str">
        <f t="shared" si="26"/>
        <v>Mississippi</v>
      </c>
    </row>
    <row r="1680" spans="1:5" x14ac:dyDescent="0.25">
      <c r="A1680" t="s">
        <v>1677</v>
      </c>
      <c r="B1680">
        <v>8.1052318962526705E-4</v>
      </c>
      <c r="C1680">
        <v>131</v>
      </c>
      <c r="D1680">
        <v>161624</v>
      </c>
      <c r="E1680" t="str">
        <f t="shared" si="26"/>
        <v>Pennsylvania</v>
      </c>
    </row>
    <row r="1681" spans="1:5" x14ac:dyDescent="0.25">
      <c r="A1681" t="s">
        <v>1678</v>
      </c>
      <c r="B1681">
        <v>0</v>
      </c>
      <c r="C1681">
        <v>0</v>
      </c>
      <c r="D1681">
        <v>2494</v>
      </c>
      <c r="E1681" t="str">
        <f t="shared" si="26"/>
        <v>Idaho</v>
      </c>
    </row>
    <row r="1682" spans="1:5" x14ac:dyDescent="0.25">
      <c r="A1682" t="s">
        <v>1679</v>
      </c>
      <c r="B1682">
        <v>5.5290915277306197E-4</v>
      </c>
      <c r="C1682">
        <v>13</v>
      </c>
      <c r="D1682">
        <v>23512</v>
      </c>
      <c r="E1682" t="str">
        <f t="shared" si="26"/>
        <v>Michigan</v>
      </c>
    </row>
    <row r="1683" spans="1:5" x14ac:dyDescent="0.25">
      <c r="A1683" t="s">
        <v>1680</v>
      </c>
      <c r="B1683">
        <v>7.25969490902411E-3</v>
      </c>
      <c r="C1683">
        <v>158</v>
      </c>
      <c r="D1683">
        <v>21764</v>
      </c>
      <c r="E1683" t="str">
        <f t="shared" si="26"/>
        <v>North Carolina</v>
      </c>
    </row>
    <row r="1684" spans="1:5" x14ac:dyDescent="0.25">
      <c r="A1684" t="s">
        <v>1681</v>
      </c>
      <c r="B1684" s="1">
        <v>4.4769270372779698E-5</v>
      </c>
      <c r="C1684">
        <v>4</v>
      </c>
      <c r="D1684">
        <v>89347</v>
      </c>
      <c r="E1684" t="str">
        <f t="shared" si="26"/>
        <v>Florida</v>
      </c>
    </row>
    <row r="1685" spans="1:5" x14ac:dyDescent="0.25">
      <c r="A1685" t="s">
        <v>1682</v>
      </c>
      <c r="B1685">
        <v>0</v>
      </c>
      <c r="C1685">
        <v>0</v>
      </c>
      <c r="D1685">
        <v>6210</v>
      </c>
      <c r="E1685" t="str">
        <f t="shared" si="26"/>
        <v>Texas</v>
      </c>
    </row>
    <row r="1686" spans="1:5" x14ac:dyDescent="0.25">
      <c r="A1686" t="s">
        <v>1683</v>
      </c>
      <c r="B1686">
        <v>0</v>
      </c>
      <c r="C1686">
        <v>0</v>
      </c>
      <c r="D1686">
        <v>2075</v>
      </c>
      <c r="E1686" t="str">
        <f t="shared" si="26"/>
        <v>Kentucky</v>
      </c>
    </row>
    <row r="1687" spans="1:5" x14ac:dyDescent="0.25">
      <c r="A1687" t="s">
        <v>1684</v>
      </c>
      <c r="B1687">
        <v>3.9200313602505399E-4</v>
      </c>
      <c r="C1687">
        <v>2</v>
      </c>
      <c r="D1687">
        <v>5102</v>
      </c>
      <c r="E1687" t="str">
        <f t="shared" si="26"/>
        <v>Kentucky</v>
      </c>
    </row>
    <row r="1688" spans="1:5" x14ac:dyDescent="0.25">
      <c r="A1688" t="s">
        <v>1685</v>
      </c>
      <c r="B1688">
        <v>0</v>
      </c>
      <c r="C1688">
        <v>0</v>
      </c>
      <c r="D1688">
        <v>9492</v>
      </c>
      <c r="E1688" t="str">
        <f t="shared" si="26"/>
        <v>Florida</v>
      </c>
    </row>
    <row r="1689" spans="1:5" x14ac:dyDescent="0.25">
      <c r="A1689" t="s">
        <v>1693</v>
      </c>
      <c r="B1689">
        <v>2.1875632975490999E-3</v>
      </c>
      <c r="C1689">
        <v>54</v>
      </c>
      <c r="D1689">
        <v>24685</v>
      </c>
      <c r="E1689" t="str">
        <f t="shared" si="26"/>
        <v>Montana</v>
      </c>
    </row>
    <row r="1690" spans="1:5" x14ac:dyDescent="0.25">
      <c r="A1690" t="s">
        <v>1686</v>
      </c>
      <c r="B1690">
        <v>0</v>
      </c>
      <c r="C1690">
        <v>0</v>
      </c>
      <c r="D1690">
        <v>1631</v>
      </c>
      <c r="E1690" t="str">
        <f t="shared" si="26"/>
        <v>Idaho</v>
      </c>
    </row>
    <row r="1691" spans="1:5" x14ac:dyDescent="0.25">
      <c r="A1691" t="s">
        <v>1687</v>
      </c>
      <c r="B1691">
        <v>0</v>
      </c>
      <c r="C1691">
        <v>0</v>
      </c>
      <c r="D1691">
        <v>1757</v>
      </c>
      <c r="E1691" t="str">
        <f t="shared" si="26"/>
        <v>Kentucky</v>
      </c>
    </row>
    <row r="1692" spans="1:5" x14ac:dyDescent="0.25">
      <c r="A1692" t="s">
        <v>1688</v>
      </c>
      <c r="B1692">
        <v>1.1346444780635501E-3</v>
      </c>
      <c r="C1692">
        <v>3</v>
      </c>
      <c r="D1692">
        <v>2644</v>
      </c>
      <c r="E1692" t="str">
        <f t="shared" si="26"/>
        <v>Missouri</v>
      </c>
    </row>
    <row r="1693" spans="1:5" x14ac:dyDescent="0.25">
      <c r="A1693" t="s">
        <v>1689</v>
      </c>
      <c r="B1693">
        <v>0</v>
      </c>
      <c r="C1693">
        <v>0</v>
      </c>
      <c r="D1693">
        <v>6033</v>
      </c>
      <c r="E1693" t="str">
        <f t="shared" si="26"/>
        <v>New York</v>
      </c>
    </row>
    <row r="1694" spans="1:5" x14ac:dyDescent="0.25">
      <c r="A1694" t="s">
        <v>1690</v>
      </c>
      <c r="B1694">
        <v>7.1250445315285105E-4</v>
      </c>
      <c r="C1694">
        <v>2</v>
      </c>
      <c r="D1694">
        <v>2807</v>
      </c>
      <c r="E1694" t="str">
        <f t="shared" si="26"/>
        <v>Tennessee</v>
      </c>
    </row>
    <row r="1695" spans="1:5" x14ac:dyDescent="0.25">
      <c r="A1695" t="s">
        <v>1691</v>
      </c>
      <c r="B1695" s="1">
        <v>4.31778929188553E-5</v>
      </c>
      <c r="C1695">
        <v>1</v>
      </c>
      <c r="D1695">
        <v>23160</v>
      </c>
      <c r="E1695" t="str">
        <f t="shared" si="26"/>
        <v>Washington</v>
      </c>
    </row>
    <row r="1696" spans="1:5" x14ac:dyDescent="0.25">
      <c r="A1696" t="s">
        <v>1692</v>
      </c>
      <c r="B1696">
        <v>1.7749378771747499E-4</v>
      </c>
      <c r="C1696">
        <v>1</v>
      </c>
      <c r="D1696">
        <v>5634</v>
      </c>
      <c r="E1696" t="str">
        <f t="shared" si="26"/>
        <v>West Virginia</v>
      </c>
    </row>
    <row r="1697" spans="1:5" x14ac:dyDescent="0.25">
      <c r="A1697" t="s">
        <v>1694</v>
      </c>
      <c r="B1697">
        <v>0</v>
      </c>
      <c r="C1697">
        <v>0</v>
      </c>
      <c r="D1697">
        <v>4142</v>
      </c>
      <c r="E1697" t="str">
        <f t="shared" si="26"/>
        <v>Virginia</v>
      </c>
    </row>
    <row r="1698" spans="1:5" x14ac:dyDescent="0.25">
      <c r="A1698" t="s">
        <v>1695</v>
      </c>
      <c r="B1698">
        <v>1.9034929094885399E-4</v>
      </c>
      <c r="C1698">
        <v>16</v>
      </c>
      <c r="D1698">
        <v>84056</v>
      </c>
      <c r="E1698" t="str">
        <f t="shared" si="26"/>
        <v>South Carolina</v>
      </c>
    </row>
    <row r="1699" spans="1:5" x14ac:dyDescent="0.25">
      <c r="A1699" t="s">
        <v>1696</v>
      </c>
      <c r="B1699">
        <v>0</v>
      </c>
      <c r="C1699">
        <v>0</v>
      </c>
      <c r="D1699">
        <v>1292</v>
      </c>
      <c r="E1699" t="str">
        <f t="shared" si="26"/>
        <v>Florida</v>
      </c>
    </row>
    <row r="1700" spans="1:5" x14ac:dyDescent="0.25">
      <c r="A1700" t="s">
        <v>1697</v>
      </c>
      <c r="B1700">
        <v>0</v>
      </c>
      <c r="C1700">
        <v>0</v>
      </c>
      <c r="D1700">
        <v>10604</v>
      </c>
      <c r="E1700" t="str">
        <f t="shared" si="26"/>
        <v>Georgia</v>
      </c>
    </row>
    <row r="1701" spans="1:5" x14ac:dyDescent="0.25">
      <c r="A1701" t="s">
        <v>1698</v>
      </c>
      <c r="B1701">
        <v>0</v>
      </c>
      <c r="C1701">
        <v>0</v>
      </c>
      <c r="D1701">
        <v>658</v>
      </c>
      <c r="E1701" t="str">
        <f t="shared" si="26"/>
        <v>Montana</v>
      </c>
    </row>
    <row r="1702" spans="1:5" x14ac:dyDescent="0.25">
      <c r="A1702" t="s">
        <v>1699</v>
      </c>
      <c r="B1702" s="1">
        <v>6.2181320731213797E-5</v>
      </c>
      <c r="C1702">
        <v>1</v>
      </c>
      <c r="D1702">
        <v>16082</v>
      </c>
      <c r="E1702" t="str">
        <f t="shared" si="26"/>
        <v>Texas</v>
      </c>
    </row>
    <row r="1703" spans="1:5" x14ac:dyDescent="0.25">
      <c r="A1703" t="s">
        <v>1700</v>
      </c>
      <c r="B1703">
        <v>1.1409395973154201E-3</v>
      </c>
      <c r="C1703">
        <v>51</v>
      </c>
      <c r="D1703">
        <v>44700</v>
      </c>
      <c r="E1703" t="str">
        <f t="shared" si="26"/>
        <v>Ohio</v>
      </c>
    </row>
    <row r="1704" spans="1:5" x14ac:dyDescent="0.25">
      <c r="A1704" t="s">
        <v>1701</v>
      </c>
      <c r="B1704" s="1">
        <v>6.5376569037711705E-5</v>
      </c>
      <c r="C1704">
        <v>1</v>
      </c>
      <c r="D1704">
        <v>15296</v>
      </c>
      <c r="E1704" t="str">
        <f t="shared" si="26"/>
        <v>Alabama</v>
      </c>
    </row>
    <row r="1705" spans="1:5" x14ac:dyDescent="0.25">
      <c r="A1705" t="s">
        <v>1702</v>
      </c>
      <c r="B1705">
        <v>0</v>
      </c>
      <c r="C1705">
        <v>0</v>
      </c>
      <c r="D1705">
        <v>6155</v>
      </c>
      <c r="E1705" t="str">
        <f t="shared" si="26"/>
        <v>Texas</v>
      </c>
    </row>
    <row r="1706" spans="1:5" x14ac:dyDescent="0.25">
      <c r="A1706" t="s">
        <v>1703</v>
      </c>
      <c r="B1706">
        <v>8.0442433383609499E-3</v>
      </c>
      <c r="C1706">
        <v>16</v>
      </c>
      <c r="D1706">
        <v>1989</v>
      </c>
      <c r="E1706" t="str">
        <f t="shared" si="26"/>
        <v>Arkansas</v>
      </c>
    </row>
    <row r="1707" spans="1:5" x14ac:dyDescent="0.25">
      <c r="A1707" t="s">
        <v>1704</v>
      </c>
      <c r="B1707">
        <v>0</v>
      </c>
      <c r="C1707">
        <v>0</v>
      </c>
      <c r="D1707">
        <v>1958</v>
      </c>
      <c r="E1707" t="str">
        <f t="shared" si="26"/>
        <v>Colorado</v>
      </c>
    </row>
    <row r="1708" spans="1:5" x14ac:dyDescent="0.25">
      <c r="A1708" t="s">
        <v>1705</v>
      </c>
      <c r="B1708">
        <v>0</v>
      </c>
      <c r="C1708">
        <v>0</v>
      </c>
      <c r="D1708">
        <v>1580</v>
      </c>
      <c r="E1708" t="str">
        <f t="shared" si="26"/>
        <v>Georgia</v>
      </c>
    </row>
    <row r="1709" spans="1:5" x14ac:dyDescent="0.25">
      <c r="A1709" t="s">
        <v>1706</v>
      </c>
      <c r="B1709">
        <v>0</v>
      </c>
      <c r="C1709">
        <v>0</v>
      </c>
      <c r="D1709">
        <v>1172</v>
      </c>
      <c r="E1709" t="str">
        <f t="shared" si="26"/>
        <v>Idaho</v>
      </c>
    </row>
    <row r="1710" spans="1:5" x14ac:dyDescent="0.25">
      <c r="A1710" t="s">
        <v>1707</v>
      </c>
      <c r="B1710">
        <v>0</v>
      </c>
      <c r="C1710">
        <v>0</v>
      </c>
      <c r="D1710">
        <v>905</v>
      </c>
      <c r="E1710" t="str">
        <f t="shared" si="26"/>
        <v>Kansas</v>
      </c>
    </row>
    <row r="1711" spans="1:5" x14ac:dyDescent="0.25">
      <c r="A1711" t="s">
        <v>1708</v>
      </c>
      <c r="B1711">
        <v>2.1753317380901401E-4</v>
      </c>
      <c r="C1711">
        <v>1</v>
      </c>
      <c r="D1711">
        <v>4597</v>
      </c>
      <c r="E1711" t="str">
        <f t="shared" si="26"/>
        <v>Kentucky</v>
      </c>
    </row>
    <row r="1712" spans="1:5" x14ac:dyDescent="0.25">
      <c r="A1712" t="s">
        <v>1709</v>
      </c>
      <c r="B1712" s="1">
        <v>7.6452599388376896E-5</v>
      </c>
      <c r="C1712">
        <v>1</v>
      </c>
      <c r="D1712">
        <v>13080</v>
      </c>
      <c r="E1712" t="str">
        <f t="shared" si="26"/>
        <v>Maine</v>
      </c>
    </row>
    <row r="1713" spans="1:5" x14ac:dyDescent="0.25">
      <c r="A1713" t="s">
        <v>1710</v>
      </c>
      <c r="B1713">
        <v>1.55143338954468E-2</v>
      </c>
      <c r="C1713">
        <v>46</v>
      </c>
      <c r="D1713">
        <v>2965</v>
      </c>
      <c r="E1713" t="str">
        <f t="shared" si="26"/>
        <v>Minnesota</v>
      </c>
    </row>
    <row r="1714" spans="1:5" x14ac:dyDescent="0.25">
      <c r="A1714" t="s">
        <v>1711</v>
      </c>
      <c r="B1714">
        <v>2.2532188841202202E-3</v>
      </c>
      <c r="C1714">
        <v>21</v>
      </c>
      <c r="D1714">
        <v>9320</v>
      </c>
      <c r="E1714" t="str">
        <f t="shared" si="26"/>
        <v>Mississippi</v>
      </c>
    </row>
    <row r="1715" spans="1:5" x14ac:dyDescent="0.25">
      <c r="A1715" t="s">
        <v>1712</v>
      </c>
      <c r="B1715">
        <v>5.2874339070762E-3</v>
      </c>
      <c r="C1715">
        <v>47</v>
      </c>
      <c r="D1715">
        <v>8889</v>
      </c>
      <c r="E1715" t="str">
        <f t="shared" si="26"/>
        <v>Missouri</v>
      </c>
    </row>
    <row r="1716" spans="1:5" x14ac:dyDescent="0.25">
      <c r="A1716" t="s">
        <v>1713</v>
      </c>
      <c r="B1716">
        <v>4.4513687959046801E-4</v>
      </c>
      <c r="C1716">
        <v>2</v>
      </c>
      <c r="D1716">
        <v>4493</v>
      </c>
      <c r="E1716" t="str">
        <f t="shared" si="26"/>
        <v>Montana</v>
      </c>
    </row>
    <row r="1717" spans="1:5" x14ac:dyDescent="0.25">
      <c r="A1717" t="s">
        <v>1714</v>
      </c>
      <c r="B1717">
        <v>0</v>
      </c>
      <c r="C1717">
        <v>0</v>
      </c>
      <c r="D1717">
        <v>11748</v>
      </c>
      <c r="E1717" t="str">
        <f t="shared" si="26"/>
        <v>Nebraska</v>
      </c>
    </row>
    <row r="1718" spans="1:5" x14ac:dyDescent="0.25">
      <c r="A1718" t="s">
        <v>1715</v>
      </c>
      <c r="B1718">
        <v>0</v>
      </c>
      <c r="C1718">
        <v>0</v>
      </c>
      <c r="D1718">
        <v>1333</v>
      </c>
      <c r="E1718" t="str">
        <f t="shared" si="26"/>
        <v>Nevada</v>
      </c>
    </row>
    <row r="1719" spans="1:5" x14ac:dyDescent="0.25">
      <c r="A1719" t="s">
        <v>1716</v>
      </c>
      <c r="B1719">
        <v>0</v>
      </c>
      <c r="C1719">
        <v>0</v>
      </c>
      <c r="D1719">
        <v>6925</v>
      </c>
      <c r="E1719" t="str">
        <f t="shared" si="26"/>
        <v>New Mexico</v>
      </c>
    </row>
    <row r="1720" spans="1:5" x14ac:dyDescent="0.25">
      <c r="A1720" t="s">
        <v>1717</v>
      </c>
      <c r="B1720" s="1">
        <v>5.4282922592574501E-5</v>
      </c>
      <c r="C1720">
        <v>1</v>
      </c>
      <c r="D1720">
        <v>18422</v>
      </c>
      <c r="E1720" t="str">
        <f t="shared" si="26"/>
        <v>North Carolina</v>
      </c>
    </row>
    <row r="1721" spans="1:5" x14ac:dyDescent="0.25">
      <c r="A1721" t="s">
        <v>1718</v>
      </c>
      <c r="B1721">
        <v>1.51148730350714E-4</v>
      </c>
      <c r="C1721">
        <v>1</v>
      </c>
      <c r="D1721">
        <v>6616</v>
      </c>
      <c r="E1721" t="str">
        <f t="shared" si="26"/>
        <v>Oklahoma</v>
      </c>
    </row>
    <row r="1722" spans="1:5" x14ac:dyDescent="0.25">
      <c r="A1722" t="s">
        <v>1719</v>
      </c>
      <c r="B1722">
        <v>0</v>
      </c>
      <c r="C1722">
        <v>0</v>
      </c>
      <c r="D1722">
        <v>16966</v>
      </c>
      <c r="E1722" t="str">
        <f t="shared" si="26"/>
        <v>Oregon</v>
      </c>
    </row>
    <row r="1723" spans="1:5" x14ac:dyDescent="0.25">
      <c r="A1723" t="s">
        <v>1720</v>
      </c>
      <c r="B1723">
        <v>4.9137030894907897E-4</v>
      </c>
      <c r="C1723">
        <v>8</v>
      </c>
      <c r="D1723">
        <v>16281</v>
      </c>
      <c r="E1723" t="str">
        <f t="shared" si="26"/>
        <v>South Dakota</v>
      </c>
    </row>
    <row r="1724" spans="1:5" x14ac:dyDescent="0.25">
      <c r="A1724" t="s">
        <v>1721</v>
      </c>
      <c r="B1724">
        <v>1.19460040616359E-4</v>
      </c>
      <c r="C1724">
        <v>1</v>
      </c>
      <c r="D1724">
        <v>8371</v>
      </c>
      <c r="E1724" t="str">
        <f t="shared" si="26"/>
        <v>Tennessee</v>
      </c>
    </row>
    <row r="1725" spans="1:5" x14ac:dyDescent="0.25">
      <c r="A1725" t="s">
        <v>1722</v>
      </c>
      <c r="B1725">
        <v>0</v>
      </c>
      <c r="C1725">
        <v>0</v>
      </c>
      <c r="D1725">
        <v>3214</v>
      </c>
      <c r="E1725" t="str">
        <f t="shared" si="26"/>
        <v>Washington</v>
      </c>
    </row>
    <row r="1726" spans="1:5" x14ac:dyDescent="0.25">
      <c r="A1726" t="s">
        <v>1723</v>
      </c>
      <c r="B1726">
        <v>0</v>
      </c>
      <c r="C1726">
        <v>0</v>
      </c>
      <c r="D1726">
        <v>2447</v>
      </c>
      <c r="E1726" t="str">
        <f t="shared" si="26"/>
        <v>West Virginia</v>
      </c>
    </row>
    <row r="1727" spans="1:5" x14ac:dyDescent="0.25">
      <c r="A1727" t="s">
        <v>1724</v>
      </c>
      <c r="B1727" s="1">
        <v>9.0917356123321096E-5</v>
      </c>
      <c r="C1727">
        <v>1</v>
      </c>
      <c r="D1727">
        <v>10999</v>
      </c>
      <c r="E1727" t="str">
        <f t="shared" si="26"/>
        <v>Wisconsin</v>
      </c>
    </row>
    <row r="1728" spans="1:5" x14ac:dyDescent="0.25">
      <c r="A1728" t="s">
        <v>1725</v>
      </c>
      <c r="B1728">
        <v>0</v>
      </c>
      <c r="C1728">
        <v>0</v>
      </c>
      <c r="D1728">
        <v>5334</v>
      </c>
      <c r="E1728" t="str">
        <f t="shared" si="26"/>
        <v>Wyoming</v>
      </c>
    </row>
    <row r="1729" spans="1:5" x14ac:dyDescent="0.25">
      <c r="A1729" t="s">
        <v>1726</v>
      </c>
      <c r="B1729">
        <v>2.96691885476985E-4</v>
      </c>
      <c r="C1729">
        <v>4</v>
      </c>
      <c r="D1729">
        <v>13482</v>
      </c>
      <c r="E1729" t="str">
        <f t="shared" si="26"/>
        <v>Louisiana</v>
      </c>
    </row>
    <row r="1730" spans="1:5" x14ac:dyDescent="0.25">
      <c r="A1730" t="s">
        <v>1727</v>
      </c>
      <c r="B1730">
        <v>1.2305349728662901E-3</v>
      </c>
      <c r="C1730">
        <v>139</v>
      </c>
      <c r="D1730">
        <v>112959</v>
      </c>
      <c r="E1730" t="str">
        <f t="shared" si="26"/>
        <v>Iowa</v>
      </c>
    </row>
    <row r="1731" spans="1:5" x14ac:dyDescent="0.25">
      <c r="A1731" t="s">
        <v>1728</v>
      </c>
      <c r="B1731">
        <v>9.9502487562186295E-4</v>
      </c>
      <c r="C1731">
        <v>2</v>
      </c>
      <c r="D1731">
        <v>2010</v>
      </c>
      <c r="E1731" t="str">
        <f t="shared" ref="E1731:E1794" si="27">IFERROR(RIGHT(A1731,LEN(A1731)-FIND(",",A1731)-1),"DC")</f>
        <v>Kansas</v>
      </c>
    </row>
    <row r="1732" spans="1:5" x14ac:dyDescent="0.25">
      <c r="A1732" t="s">
        <v>1729</v>
      </c>
      <c r="B1732">
        <v>2.8901734104046502E-3</v>
      </c>
      <c r="C1732">
        <v>13</v>
      </c>
      <c r="D1732">
        <v>4498</v>
      </c>
      <c r="E1732" t="str">
        <f t="shared" si="27"/>
        <v>Missouri</v>
      </c>
    </row>
    <row r="1733" spans="1:5" x14ac:dyDescent="0.25">
      <c r="A1733" t="s">
        <v>1730</v>
      </c>
      <c r="B1733" s="1">
        <v>5.8193668528882999E-5</v>
      </c>
      <c r="C1733">
        <v>2</v>
      </c>
      <c r="D1733">
        <v>34368</v>
      </c>
      <c r="E1733" t="str">
        <f t="shared" si="27"/>
        <v>Oregon</v>
      </c>
    </row>
    <row r="1734" spans="1:5" x14ac:dyDescent="0.25">
      <c r="A1734" t="s">
        <v>1731</v>
      </c>
      <c r="B1734">
        <v>0</v>
      </c>
      <c r="C1734">
        <v>0</v>
      </c>
      <c r="D1734">
        <v>1560</v>
      </c>
      <c r="E1734" t="str">
        <f t="shared" si="27"/>
        <v>Texas</v>
      </c>
    </row>
    <row r="1735" spans="1:5" x14ac:dyDescent="0.25">
      <c r="A1735" t="s">
        <v>1732</v>
      </c>
      <c r="B1735" s="1">
        <v>9.8137032009004699E-5</v>
      </c>
      <c r="C1735">
        <v>6</v>
      </c>
      <c r="D1735">
        <v>61139</v>
      </c>
      <c r="E1735" t="str">
        <f t="shared" si="27"/>
        <v>Connecticut</v>
      </c>
    </row>
    <row r="1736" spans="1:5" x14ac:dyDescent="0.25">
      <c r="A1736" t="s">
        <v>1733</v>
      </c>
      <c r="B1736">
        <v>1.09090909090914E-3</v>
      </c>
      <c r="C1736">
        <v>3</v>
      </c>
      <c r="D1736">
        <v>2750</v>
      </c>
      <c r="E1736" t="str">
        <f t="shared" si="27"/>
        <v>Arkansas</v>
      </c>
    </row>
    <row r="1737" spans="1:5" x14ac:dyDescent="0.25">
      <c r="A1737" t="s">
        <v>1734</v>
      </c>
      <c r="B1737">
        <v>2.0210185933711099E-4</v>
      </c>
      <c r="C1737">
        <v>1</v>
      </c>
      <c r="D1737">
        <v>4948</v>
      </c>
      <c r="E1737" t="str">
        <f t="shared" si="27"/>
        <v>Texas</v>
      </c>
    </row>
    <row r="1738" spans="1:5" x14ac:dyDescent="0.25">
      <c r="A1738" t="s">
        <v>1735</v>
      </c>
      <c r="B1738">
        <v>4.0932252944616502E-3</v>
      </c>
      <c r="C1738">
        <v>49</v>
      </c>
      <c r="D1738">
        <v>11971</v>
      </c>
      <c r="E1738" t="str">
        <f t="shared" si="27"/>
        <v>Illinois</v>
      </c>
    </row>
    <row r="1739" spans="1:5" x14ac:dyDescent="0.25">
      <c r="A1739" t="s">
        <v>1736</v>
      </c>
      <c r="B1739">
        <v>4.1841004184095499E-4</v>
      </c>
      <c r="C1739">
        <v>1</v>
      </c>
      <c r="D1739">
        <v>2390</v>
      </c>
      <c r="E1739" t="str">
        <f t="shared" si="27"/>
        <v>Kentucky</v>
      </c>
    </row>
    <row r="1740" spans="1:5" x14ac:dyDescent="0.25">
      <c r="A1740" t="s">
        <v>1737</v>
      </c>
      <c r="B1740">
        <v>1.97048217698836E-4</v>
      </c>
      <c r="C1740">
        <v>10</v>
      </c>
      <c r="D1740">
        <v>50749</v>
      </c>
      <c r="E1740" t="str">
        <f t="shared" si="27"/>
        <v>Michigan</v>
      </c>
    </row>
    <row r="1741" spans="1:5" x14ac:dyDescent="0.25">
      <c r="A1741" t="s">
        <v>1738</v>
      </c>
      <c r="B1741">
        <v>4.5180203483359098E-2</v>
      </c>
      <c r="C1741">
        <v>262</v>
      </c>
      <c r="D1741">
        <v>5799</v>
      </c>
      <c r="E1741" t="str">
        <f t="shared" si="27"/>
        <v>Missouri</v>
      </c>
    </row>
    <row r="1742" spans="1:5" x14ac:dyDescent="0.25">
      <c r="A1742" t="s">
        <v>1739</v>
      </c>
      <c r="B1742">
        <v>0</v>
      </c>
      <c r="C1742">
        <v>0</v>
      </c>
      <c r="D1742">
        <v>16269</v>
      </c>
      <c r="E1742" t="str">
        <f t="shared" si="27"/>
        <v>New York</v>
      </c>
    </row>
    <row r="1743" spans="1:5" x14ac:dyDescent="0.25">
      <c r="A1743" t="s">
        <v>1740</v>
      </c>
      <c r="B1743">
        <v>2.98166277393985E-4</v>
      </c>
      <c r="C1743">
        <v>6</v>
      </c>
      <c r="D1743">
        <v>20123</v>
      </c>
      <c r="E1743" t="str">
        <f t="shared" si="27"/>
        <v>Louisiana</v>
      </c>
    </row>
    <row r="1744" spans="1:5" x14ac:dyDescent="0.25">
      <c r="A1744" t="s">
        <v>1741</v>
      </c>
      <c r="B1744">
        <v>0</v>
      </c>
      <c r="C1744">
        <v>0</v>
      </c>
      <c r="D1744">
        <v>5442</v>
      </c>
      <c r="E1744" t="str">
        <f t="shared" si="27"/>
        <v>Texas</v>
      </c>
    </row>
    <row r="1745" spans="1:5" x14ac:dyDescent="0.25">
      <c r="A1745" t="s">
        <v>1742</v>
      </c>
      <c r="B1745">
        <v>9.8970704671419397E-4</v>
      </c>
      <c r="C1745">
        <v>5</v>
      </c>
      <c r="D1745">
        <v>5052</v>
      </c>
      <c r="E1745" t="str">
        <f t="shared" si="27"/>
        <v>Arkansas</v>
      </c>
    </row>
    <row r="1746" spans="1:5" x14ac:dyDescent="0.25">
      <c r="A1746" t="s">
        <v>1743</v>
      </c>
      <c r="B1746">
        <v>0</v>
      </c>
      <c r="C1746">
        <v>0</v>
      </c>
      <c r="D1746">
        <v>7940</v>
      </c>
      <c r="E1746" t="str">
        <f t="shared" si="27"/>
        <v>Colorado</v>
      </c>
    </row>
    <row r="1747" spans="1:5" x14ac:dyDescent="0.25">
      <c r="A1747" t="s">
        <v>1744</v>
      </c>
      <c r="B1747">
        <v>2.4749412201463501E-4</v>
      </c>
      <c r="C1747">
        <v>2</v>
      </c>
      <c r="D1747">
        <v>8081</v>
      </c>
      <c r="E1747" t="str">
        <f t="shared" si="27"/>
        <v>Illinois</v>
      </c>
    </row>
    <row r="1748" spans="1:5" x14ac:dyDescent="0.25">
      <c r="A1748" t="s">
        <v>1745</v>
      </c>
      <c r="B1748">
        <v>0</v>
      </c>
      <c r="C1748">
        <v>0</v>
      </c>
      <c r="D1748">
        <v>1148</v>
      </c>
      <c r="E1748" t="str">
        <f t="shared" si="27"/>
        <v>Kansas</v>
      </c>
    </row>
    <row r="1749" spans="1:5" x14ac:dyDescent="0.25">
      <c r="A1749" t="s">
        <v>1746</v>
      </c>
      <c r="B1749">
        <v>8.2698871094775105E-3</v>
      </c>
      <c r="C1749">
        <v>63</v>
      </c>
      <c r="D1749">
        <v>7618</v>
      </c>
      <c r="E1749" t="str">
        <f t="shared" si="27"/>
        <v>Kentucky</v>
      </c>
    </row>
    <row r="1750" spans="1:5" x14ac:dyDescent="0.25">
      <c r="A1750" t="s">
        <v>1747</v>
      </c>
      <c r="B1750">
        <v>0</v>
      </c>
      <c r="C1750">
        <v>0</v>
      </c>
      <c r="D1750">
        <v>264</v>
      </c>
      <c r="E1750" t="str">
        <f t="shared" si="27"/>
        <v>Nebraska</v>
      </c>
    </row>
    <row r="1751" spans="1:5" x14ac:dyDescent="0.25">
      <c r="A1751" t="s">
        <v>1748</v>
      </c>
      <c r="B1751">
        <v>0</v>
      </c>
      <c r="C1751">
        <v>0</v>
      </c>
      <c r="D1751">
        <v>739</v>
      </c>
      <c r="E1751" t="str">
        <f t="shared" si="27"/>
        <v>North Dakota</v>
      </c>
    </row>
    <row r="1752" spans="1:5" x14ac:dyDescent="0.25">
      <c r="A1752" t="s">
        <v>1749</v>
      </c>
      <c r="B1752">
        <v>1.2043839576059099E-4</v>
      </c>
      <c r="C1752">
        <v>2</v>
      </c>
      <c r="D1752">
        <v>16606</v>
      </c>
      <c r="E1752" t="str">
        <f t="shared" si="27"/>
        <v>Ohio</v>
      </c>
    </row>
    <row r="1753" spans="1:5" x14ac:dyDescent="0.25">
      <c r="A1753" t="s">
        <v>1750</v>
      </c>
      <c r="B1753">
        <v>0</v>
      </c>
      <c r="C1753">
        <v>0</v>
      </c>
      <c r="D1753">
        <v>7178</v>
      </c>
      <c r="E1753" t="str">
        <f t="shared" si="27"/>
        <v>Oklahoma</v>
      </c>
    </row>
    <row r="1754" spans="1:5" x14ac:dyDescent="0.25">
      <c r="A1754" t="s">
        <v>1751</v>
      </c>
      <c r="B1754">
        <v>1.0691756655623E-4</v>
      </c>
      <c r="C1754">
        <v>1</v>
      </c>
      <c r="D1754">
        <v>9353</v>
      </c>
      <c r="E1754" t="str">
        <f t="shared" si="27"/>
        <v>West Virginia</v>
      </c>
    </row>
    <row r="1755" spans="1:5" x14ac:dyDescent="0.25">
      <c r="A1755" t="s">
        <v>1752</v>
      </c>
      <c r="B1755">
        <v>0</v>
      </c>
      <c r="C1755">
        <v>0</v>
      </c>
      <c r="D1755">
        <v>1040</v>
      </c>
      <c r="E1755" t="str">
        <f t="shared" si="27"/>
        <v>Puerto Rico</v>
      </c>
    </row>
    <row r="1756" spans="1:5" x14ac:dyDescent="0.25">
      <c r="A1756" t="s">
        <v>1753</v>
      </c>
      <c r="B1756">
        <v>0</v>
      </c>
      <c r="C1756">
        <v>0</v>
      </c>
      <c r="D1756">
        <v>608</v>
      </c>
      <c r="E1756" t="str">
        <f t="shared" si="27"/>
        <v>Georgia</v>
      </c>
    </row>
    <row r="1757" spans="1:5" x14ac:dyDescent="0.25">
      <c r="A1757" t="s">
        <v>1754</v>
      </c>
      <c r="B1757">
        <v>3.72939374831096E-2</v>
      </c>
      <c r="C1757">
        <v>414</v>
      </c>
      <c r="D1757">
        <v>11101</v>
      </c>
      <c r="E1757" t="str">
        <f t="shared" si="27"/>
        <v>Arkansas</v>
      </c>
    </row>
    <row r="1758" spans="1:5" x14ac:dyDescent="0.25">
      <c r="A1758" t="s">
        <v>1755</v>
      </c>
      <c r="B1758">
        <v>2.47484488648241E-3</v>
      </c>
      <c r="C1758">
        <v>213</v>
      </c>
      <c r="D1758">
        <v>86066</v>
      </c>
      <c r="E1758" t="str">
        <f t="shared" si="27"/>
        <v>Ohio</v>
      </c>
    </row>
    <row r="1759" spans="1:5" x14ac:dyDescent="0.25">
      <c r="A1759" t="s">
        <v>1756</v>
      </c>
      <c r="B1759">
        <v>5.1143420764232495E-4</v>
      </c>
      <c r="C1759">
        <v>7</v>
      </c>
      <c r="D1759">
        <v>13687</v>
      </c>
      <c r="E1759" t="str">
        <f t="shared" si="27"/>
        <v>New Mexico</v>
      </c>
    </row>
    <row r="1760" spans="1:5" x14ac:dyDescent="0.25">
      <c r="A1760" t="s">
        <v>1757</v>
      </c>
      <c r="B1760">
        <v>5.1252197887252605E-4</v>
      </c>
      <c r="C1760">
        <v>1811</v>
      </c>
      <c r="D1760">
        <v>3533507</v>
      </c>
      <c r="E1760" t="str">
        <f t="shared" si="27"/>
        <v>California</v>
      </c>
    </row>
    <row r="1761" spans="1:5" x14ac:dyDescent="0.25">
      <c r="A1761" t="s">
        <v>1758</v>
      </c>
      <c r="B1761">
        <v>2.33463035019476E-4</v>
      </c>
      <c r="C1761">
        <v>3</v>
      </c>
      <c r="D1761">
        <v>12850</v>
      </c>
      <c r="E1761" t="str">
        <f t="shared" si="27"/>
        <v>Tennessee</v>
      </c>
    </row>
    <row r="1762" spans="1:5" x14ac:dyDescent="0.25">
      <c r="A1762" t="s">
        <v>1759</v>
      </c>
      <c r="B1762">
        <v>2.4990729245599698E-4</v>
      </c>
      <c r="C1762">
        <v>31</v>
      </c>
      <c r="D1762">
        <v>124046</v>
      </c>
      <c r="E1762" t="str">
        <f t="shared" si="27"/>
        <v>Virginia</v>
      </c>
    </row>
    <row r="1763" spans="1:5" x14ac:dyDescent="0.25">
      <c r="A1763" t="s">
        <v>1760</v>
      </c>
      <c r="B1763">
        <v>3.5385704175516699E-4</v>
      </c>
      <c r="C1763">
        <v>1</v>
      </c>
      <c r="D1763">
        <v>2826</v>
      </c>
      <c r="E1763" t="str">
        <f t="shared" si="27"/>
        <v>Iowa</v>
      </c>
    </row>
    <row r="1764" spans="1:5" x14ac:dyDescent="0.25">
      <c r="A1764" t="s">
        <v>1761</v>
      </c>
      <c r="B1764">
        <v>0</v>
      </c>
      <c r="C1764">
        <v>0</v>
      </c>
      <c r="D1764">
        <v>7226</v>
      </c>
      <c r="E1764" t="str">
        <f t="shared" si="27"/>
        <v>Virginia</v>
      </c>
    </row>
    <row r="1765" spans="1:5" x14ac:dyDescent="0.25">
      <c r="A1765" t="s">
        <v>1762</v>
      </c>
      <c r="B1765">
        <v>0</v>
      </c>
      <c r="C1765">
        <v>0</v>
      </c>
      <c r="D1765">
        <v>128</v>
      </c>
      <c r="E1765" t="str">
        <f t="shared" si="27"/>
        <v>Nebraska</v>
      </c>
    </row>
    <row r="1766" spans="1:5" x14ac:dyDescent="0.25">
      <c r="A1766" t="s">
        <v>1763</v>
      </c>
      <c r="B1766">
        <v>0</v>
      </c>
      <c r="C1766">
        <v>0</v>
      </c>
      <c r="D1766">
        <v>2588</v>
      </c>
      <c r="E1766" t="str">
        <f t="shared" si="27"/>
        <v>Oklahoma</v>
      </c>
    </row>
    <row r="1767" spans="1:5" x14ac:dyDescent="0.25">
      <c r="A1767" t="s">
        <v>1764</v>
      </c>
      <c r="B1767">
        <v>0</v>
      </c>
      <c r="C1767">
        <v>0</v>
      </c>
      <c r="D1767">
        <v>137</v>
      </c>
      <c r="E1767" t="str">
        <f t="shared" si="27"/>
        <v>Texas</v>
      </c>
    </row>
    <row r="1768" spans="1:5" x14ac:dyDescent="0.25">
      <c r="A1768" t="s">
        <v>1765</v>
      </c>
      <c r="B1768">
        <v>0</v>
      </c>
      <c r="C1768">
        <v>0</v>
      </c>
      <c r="D1768">
        <v>2377</v>
      </c>
      <c r="E1768" t="str">
        <f t="shared" si="27"/>
        <v>Alabama</v>
      </c>
    </row>
    <row r="1769" spans="1:5" x14ac:dyDescent="0.25">
      <c r="A1769" t="s">
        <v>1766</v>
      </c>
      <c r="B1769" s="1">
        <v>2.82477896104138E-5</v>
      </c>
      <c r="C1769">
        <v>1</v>
      </c>
      <c r="D1769">
        <v>35401</v>
      </c>
      <c r="E1769" t="str">
        <f t="shared" si="27"/>
        <v>Georgia</v>
      </c>
    </row>
    <row r="1770" spans="1:5" x14ac:dyDescent="0.25">
      <c r="A1770" t="s">
        <v>1767</v>
      </c>
      <c r="B1770">
        <v>5.7730806834582699E-3</v>
      </c>
      <c r="C1770">
        <v>124</v>
      </c>
      <c r="D1770">
        <v>21479</v>
      </c>
      <c r="E1770" t="str">
        <f t="shared" si="27"/>
        <v>Mississippi</v>
      </c>
    </row>
    <row r="1771" spans="1:5" x14ac:dyDescent="0.25">
      <c r="A1771" t="s">
        <v>1768</v>
      </c>
      <c r="B1771" s="1">
        <v>9.7774648988968593E-5</v>
      </c>
      <c r="C1771">
        <v>10</v>
      </c>
      <c r="D1771">
        <v>102276</v>
      </c>
      <c r="E1771" t="str">
        <f t="shared" si="27"/>
        <v>Texas</v>
      </c>
    </row>
    <row r="1772" spans="1:5" x14ac:dyDescent="0.25">
      <c r="A1772" t="s">
        <v>1769</v>
      </c>
      <c r="B1772">
        <v>4.0160642570286E-4</v>
      </c>
      <c r="C1772">
        <v>1</v>
      </c>
      <c r="D1772">
        <v>2490</v>
      </c>
      <c r="E1772" t="str">
        <f t="shared" si="27"/>
        <v>Iowa</v>
      </c>
    </row>
    <row r="1773" spans="1:5" x14ac:dyDescent="0.25">
      <c r="A1773" t="s">
        <v>1770</v>
      </c>
      <c r="B1773">
        <v>1.1610237497652299E-3</v>
      </c>
      <c r="C1773">
        <v>204</v>
      </c>
      <c r="D1773">
        <v>175707</v>
      </c>
      <c r="E1773" t="str">
        <f t="shared" si="27"/>
        <v>Ohio</v>
      </c>
    </row>
    <row r="1774" spans="1:5" x14ac:dyDescent="0.25">
      <c r="A1774" t="s">
        <v>1771</v>
      </c>
      <c r="B1774">
        <v>0</v>
      </c>
      <c r="C1774">
        <v>0</v>
      </c>
      <c r="D1774">
        <v>1994</v>
      </c>
      <c r="E1774" t="str">
        <f t="shared" si="27"/>
        <v>Michigan</v>
      </c>
    </row>
    <row r="1775" spans="1:5" x14ac:dyDescent="0.25">
      <c r="A1775" t="s">
        <v>1772</v>
      </c>
      <c r="B1775">
        <v>0</v>
      </c>
      <c r="C1775">
        <v>0</v>
      </c>
      <c r="D1775">
        <v>6464</v>
      </c>
      <c r="E1775" t="str">
        <f t="shared" si="27"/>
        <v>Georgia</v>
      </c>
    </row>
    <row r="1776" spans="1:5" x14ac:dyDescent="0.25">
      <c r="A1776" t="s">
        <v>1773</v>
      </c>
      <c r="B1776">
        <v>0</v>
      </c>
      <c r="C1776">
        <v>0</v>
      </c>
      <c r="D1776">
        <v>5837</v>
      </c>
      <c r="E1776" t="str">
        <f t="shared" si="27"/>
        <v>New Mexico</v>
      </c>
    </row>
    <row r="1777" spans="1:5" x14ac:dyDescent="0.25">
      <c r="A1777" t="s">
        <v>1774</v>
      </c>
      <c r="B1777">
        <v>4.6382189239335599E-4</v>
      </c>
      <c r="C1777">
        <v>1</v>
      </c>
      <c r="D1777">
        <v>2156</v>
      </c>
      <c r="E1777" t="str">
        <f t="shared" si="27"/>
        <v>Virginia</v>
      </c>
    </row>
    <row r="1778" spans="1:5" x14ac:dyDescent="0.25">
      <c r="A1778" t="s">
        <v>1775</v>
      </c>
      <c r="B1778">
        <v>0</v>
      </c>
      <c r="C1778">
        <v>0</v>
      </c>
      <c r="D1778">
        <v>1702</v>
      </c>
      <c r="E1778" t="str">
        <f t="shared" si="27"/>
        <v>Puerto Rico</v>
      </c>
    </row>
    <row r="1779" spans="1:5" x14ac:dyDescent="0.25">
      <c r="A1779" t="s">
        <v>1776</v>
      </c>
      <c r="B1779">
        <v>2.1329133134806401E-4</v>
      </c>
      <c r="C1779">
        <v>26</v>
      </c>
      <c r="D1779">
        <v>121899</v>
      </c>
      <c r="E1779" t="str">
        <f t="shared" si="27"/>
        <v>Pennsylvania</v>
      </c>
    </row>
    <row r="1780" spans="1:5" x14ac:dyDescent="0.25">
      <c r="A1780" t="s">
        <v>1777</v>
      </c>
      <c r="B1780" s="1">
        <v>4.3129474682990201E-5</v>
      </c>
      <c r="C1780">
        <v>2</v>
      </c>
      <c r="D1780">
        <v>46372</v>
      </c>
      <c r="E1780" t="str">
        <f t="shared" si="27"/>
        <v>Pennsylvania</v>
      </c>
    </row>
    <row r="1781" spans="1:5" x14ac:dyDescent="0.25">
      <c r="A1781" t="s">
        <v>1778</v>
      </c>
      <c r="B1781">
        <v>0</v>
      </c>
      <c r="C1781">
        <v>0</v>
      </c>
      <c r="D1781">
        <v>841</v>
      </c>
      <c r="E1781" t="str">
        <f t="shared" si="27"/>
        <v>South Dakota</v>
      </c>
    </row>
    <row r="1782" spans="1:5" x14ac:dyDescent="0.25">
      <c r="A1782" t="s">
        <v>1779</v>
      </c>
      <c r="B1782" s="1">
        <v>8.7231490568107003E-5</v>
      </c>
      <c r="C1782">
        <v>4</v>
      </c>
      <c r="D1782">
        <v>45855</v>
      </c>
      <c r="E1782" t="str">
        <f t="shared" si="27"/>
        <v>Virginia</v>
      </c>
    </row>
    <row r="1783" spans="1:5" x14ac:dyDescent="0.25">
      <c r="A1783" t="s">
        <v>1780</v>
      </c>
      <c r="B1783">
        <v>0</v>
      </c>
      <c r="C1783">
        <v>0</v>
      </c>
      <c r="D1783">
        <v>1559</v>
      </c>
      <c r="E1783" t="str">
        <f t="shared" si="27"/>
        <v>Texas</v>
      </c>
    </row>
    <row r="1784" spans="1:5" x14ac:dyDescent="0.25">
      <c r="A1784" t="s">
        <v>1781</v>
      </c>
      <c r="B1784">
        <v>2.25190839694656E-2</v>
      </c>
      <c r="C1784">
        <v>118</v>
      </c>
      <c r="D1784">
        <v>5240</v>
      </c>
      <c r="E1784" t="str">
        <f t="shared" si="27"/>
        <v>Iowa</v>
      </c>
    </row>
    <row r="1785" spans="1:5" x14ac:dyDescent="0.25">
      <c r="A1785" t="s">
        <v>1782</v>
      </c>
      <c r="B1785">
        <v>4.6613111177229404E-3</v>
      </c>
      <c r="C1785">
        <v>47</v>
      </c>
      <c r="D1785">
        <v>10083</v>
      </c>
      <c r="E1785" t="str">
        <f t="shared" si="27"/>
        <v>Kansas</v>
      </c>
    </row>
    <row r="1786" spans="1:5" x14ac:dyDescent="0.25">
      <c r="A1786" t="s">
        <v>1783</v>
      </c>
      <c r="B1786">
        <v>0</v>
      </c>
      <c r="C1786">
        <v>0</v>
      </c>
      <c r="D1786">
        <v>1950</v>
      </c>
      <c r="E1786" t="str">
        <f t="shared" si="27"/>
        <v>Kentucky</v>
      </c>
    </row>
    <row r="1787" spans="1:5" x14ac:dyDescent="0.25">
      <c r="A1787" t="s">
        <v>1784</v>
      </c>
      <c r="B1787">
        <v>4.2911371513451001E-3</v>
      </c>
      <c r="C1787">
        <v>52</v>
      </c>
      <c r="D1787">
        <v>12118</v>
      </c>
      <c r="E1787" t="str">
        <f t="shared" si="27"/>
        <v>Minnesota</v>
      </c>
    </row>
    <row r="1788" spans="1:5" x14ac:dyDescent="0.25">
      <c r="A1788" t="s">
        <v>1785</v>
      </c>
      <c r="B1788" s="1">
        <v>8.5755938598719398E-5</v>
      </c>
      <c r="C1788">
        <v>1</v>
      </c>
      <c r="D1788">
        <v>11661</v>
      </c>
      <c r="E1788" t="str">
        <f t="shared" si="27"/>
        <v>Nevada</v>
      </c>
    </row>
    <row r="1789" spans="1:5" x14ac:dyDescent="0.25">
      <c r="A1789" t="s">
        <v>1786</v>
      </c>
      <c r="B1789">
        <v>0</v>
      </c>
      <c r="C1789">
        <v>0</v>
      </c>
      <c r="D1789">
        <v>5599</v>
      </c>
      <c r="E1789" t="str">
        <f t="shared" si="27"/>
        <v>Michigan</v>
      </c>
    </row>
    <row r="1790" spans="1:5" x14ac:dyDescent="0.25">
      <c r="A1790" t="s">
        <v>1787</v>
      </c>
      <c r="B1790">
        <v>2.927850994906E-4</v>
      </c>
      <c r="C1790">
        <v>78</v>
      </c>
      <c r="D1790">
        <v>266407</v>
      </c>
      <c r="E1790" t="str">
        <f t="shared" si="27"/>
        <v>Michigan</v>
      </c>
    </row>
    <row r="1791" spans="1:5" x14ac:dyDescent="0.25">
      <c r="A1791" t="s">
        <v>1788</v>
      </c>
      <c r="B1791">
        <v>0</v>
      </c>
      <c r="C1791">
        <v>0</v>
      </c>
      <c r="D1791">
        <v>2433</v>
      </c>
      <c r="E1791" t="str">
        <f t="shared" si="27"/>
        <v>Alabama</v>
      </c>
    </row>
    <row r="1792" spans="1:5" x14ac:dyDescent="0.25">
      <c r="A1792" t="s">
        <v>1789</v>
      </c>
      <c r="B1792">
        <v>2.32774674115421E-4</v>
      </c>
      <c r="C1792">
        <v>1</v>
      </c>
      <c r="D1792">
        <v>4296</v>
      </c>
      <c r="E1792" t="str">
        <f t="shared" si="27"/>
        <v>Georgia</v>
      </c>
    </row>
    <row r="1793" spans="1:5" x14ac:dyDescent="0.25">
      <c r="A1793" t="s">
        <v>1790</v>
      </c>
      <c r="B1793">
        <v>1.90791439670823E-3</v>
      </c>
      <c r="C1793">
        <v>83</v>
      </c>
      <c r="D1793">
        <v>43503</v>
      </c>
      <c r="E1793" t="str">
        <f t="shared" si="27"/>
        <v>Illinois</v>
      </c>
    </row>
    <row r="1794" spans="1:5" x14ac:dyDescent="0.25">
      <c r="A1794" t="s">
        <v>1791</v>
      </c>
      <c r="B1794">
        <v>1.4809041309431E-2</v>
      </c>
      <c r="C1794">
        <v>57</v>
      </c>
      <c r="D1794">
        <v>3849</v>
      </c>
      <c r="E1794" t="str">
        <f t="shared" si="27"/>
        <v>Missouri</v>
      </c>
    </row>
    <row r="1795" spans="1:5" x14ac:dyDescent="0.25">
      <c r="A1795" t="s">
        <v>1792</v>
      </c>
      <c r="B1795" s="1">
        <v>9.06700516819514E-5</v>
      </c>
      <c r="C1795">
        <v>1</v>
      </c>
      <c r="D1795">
        <v>11029</v>
      </c>
      <c r="E1795" t="str">
        <f t="shared" ref="E1795:E1858" si="28">IFERROR(RIGHT(A1795,LEN(A1795)-FIND(",",A1795)-1),"DC")</f>
        <v>North Carolina</v>
      </c>
    </row>
    <row r="1796" spans="1:5" x14ac:dyDescent="0.25">
      <c r="A1796" t="s">
        <v>1793</v>
      </c>
      <c r="B1796">
        <v>0</v>
      </c>
      <c r="C1796">
        <v>0</v>
      </c>
      <c r="D1796">
        <v>4659</v>
      </c>
      <c r="E1796" t="str">
        <f t="shared" si="28"/>
        <v>Tennessee</v>
      </c>
    </row>
    <row r="1797" spans="1:5" x14ac:dyDescent="0.25">
      <c r="A1797" t="s">
        <v>1794</v>
      </c>
      <c r="B1797">
        <v>1.35855546001719E-2</v>
      </c>
      <c r="C1797">
        <v>158</v>
      </c>
      <c r="D1797">
        <v>11630</v>
      </c>
      <c r="E1797" t="str">
        <f t="shared" si="28"/>
        <v>Illinois</v>
      </c>
    </row>
    <row r="1798" spans="1:5" x14ac:dyDescent="0.25">
      <c r="A1798" t="s">
        <v>1795</v>
      </c>
      <c r="B1798">
        <v>1.09091876646361E-3</v>
      </c>
      <c r="C1798">
        <v>41</v>
      </c>
      <c r="D1798">
        <v>37583</v>
      </c>
      <c r="E1798" t="str">
        <f t="shared" si="28"/>
        <v>California</v>
      </c>
    </row>
    <row r="1799" spans="1:5" x14ac:dyDescent="0.25">
      <c r="A1799" t="s">
        <v>1796</v>
      </c>
      <c r="B1799">
        <v>2.5133205991756299E-4</v>
      </c>
      <c r="C1799">
        <v>35</v>
      </c>
      <c r="D1799">
        <v>139258</v>
      </c>
      <c r="E1799" t="str">
        <f t="shared" si="28"/>
        <v>Alabama</v>
      </c>
    </row>
    <row r="1800" spans="1:5" x14ac:dyDescent="0.25">
      <c r="A1800" t="s">
        <v>1797</v>
      </c>
      <c r="B1800">
        <v>6.7453625632374304E-4</v>
      </c>
      <c r="C1800">
        <v>2</v>
      </c>
      <c r="D1800">
        <v>2965</v>
      </c>
      <c r="E1800" t="str">
        <f t="shared" si="28"/>
        <v>Arkansas</v>
      </c>
    </row>
    <row r="1801" spans="1:5" x14ac:dyDescent="0.25">
      <c r="A1801" t="s">
        <v>1798</v>
      </c>
      <c r="B1801">
        <v>0</v>
      </c>
      <c r="C1801">
        <v>0</v>
      </c>
      <c r="D1801">
        <v>4198</v>
      </c>
      <c r="E1801" t="str">
        <f t="shared" si="28"/>
        <v>Florida</v>
      </c>
    </row>
    <row r="1802" spans="1:5" x14ac:dyDescent="0.25">
      <c r="A1802" t="s">
        <v>1799</v>
      </c>
      <c r="B1802">
        <v>0</v>
      </c>
      <c r="C1802">
        <v>0</v>
      </c>
      <c r="D1802">
        <v>3766</v>
      </c>
      <c r="E1802" t="str">
        <f t="shared" si="28"/>
        <v>Georgia</v>
      </c>
    </row>
    <row r="1803" spans="1:5" x14ac:dyDescent="0.25">
      <c r="A1803" t="s">
        <v>1800</v>
      </c>
      <c r="B1803">
        <v>0</v>
      </c>
      <c r="C1803">
        <v>0</v>
      </c>
      <c r="D1803">
        <v>10620</v>
      </c>
      <c r="E1803" t="str">
        <f t="shared" si="28"/>
        <v>Idaho</v>
      </c>
    </row>
    <row r="1804" spans="1:5" x14ac:dyDescent="0.25">
      <c r="A1804" t="s">
        <v>1801</v>
      </c>
      <c r="B1804">
        <v>2.9037712269351901E-3</v>
      </c>
      <c r="C1804">
        <v>237</v>
      </c>
      <c r="D1804">
        <v>81618</v>
      </c>
      <c r="E1804" t="str">
        <f t="shared" si="28"/>
        <v>Illinois</v>
      </c>
    </row>
    <row r="1805" spans="1:5" x14ac:dyDescent="0.25">
      <c r="A1805" t="s">
        <v>1802</v>
      </c>
      <c r="B1805">
        <v>3.3746471959750202E-4</v>
      </c>
      <c r="C1805">
        <v>11</v>
      </c>
      <c r="D1805">
        <v>32596</v>
      </c>
      <c r="E1805" t="str">
        <f t="shared" si="28"/>
        <v>Indiana</v>
      </c>
    </row>
    <row r="1806" spans="1:5" x14ac:dyDescent="0.25">
      <c r="A1806" t="s">
        <v>1803</v>
      </c>
      <c r="B1806">
        <v>4.7348484848486102E-4</v>
      </c>
      <c r="C1806">
        <v>2</v>
      </c>
      <c r="D1806">
        <v>4224</v>
      </c>
      <c r="E1806" t="str">
        <f t="shared" si="28"/>
        <v>Iowa</v>
      </c>
    </row>
    <row r="1807" spans="1:5" x14ac:dyDescent="0.25">
      <c r="A1807" t="s">
        <v>1804</v>
      </c>
      <c r="B1807">
        <v>4.9852360317526002E-4</v>
      </c>
      <c r="C1807">
        <v>13</v>
      </c>
      <c r="D1807">
        <v>26077</v>
      </c>
      <c r="E1807" t="str">
        <f t="shared" si="28"/>
        <v>Kentucky</v>
      </c>
    </row>
    <row r="1808" spans="1:5" x14ac:dyDescent="0.25">
      <c r="A1808" t="s">
        <v>1805</v>
      </c>
      <c r="B1808">
        <v>6.6812107990182803E-3</v>
      </c>
      <c r="C1808">
        <v>294</v>
      </c>
      <c r="D1808">
        <v>44004</v>
      </c>
      <c r="E1808" t="str">
        <f t="shared" si="28"/>
        <v>Mississippi</v>
      </c>
    </row>
    <row r="1809" spans="1:5" x14ac:dyDescent="0.25">
      <c r="A1809" t="s">
        <v>1806</v>
      </c>
      <c r="B1809">
        <v>2.09518108350792E-3</v>
      </c>
      <c r="C1809">
        <v>7</v>
      </c>
      <c r="D1809">
        <v>3341</v>
      </c>
      <c r="E1809" t="str">
        <f t="shared" si="28"/>
        <v>Missouri</v>
      </c>
    </row>
    <row r="1810" spans="1:5" x14ac:dyDescent="0.25">
      <c r="A1810" t="s">
        <v>1807</v>
      </c>
      <c r="B1810">
        <v>2.8490028490024601E-4</v>
      </c>
      <c r="C1810">
        <v>1</v>
      </c>
      <c r="D1810">
        <v>3510</v>
      </c>
      <c r="E1810" t="str">
        <f t="shared" si="28"/>
        <v>Montana</v>
      </c>
    </row>
    <row r="1811" spans="1:5" x14ac:dyDescent="0.25">
      <c r="A1811" t="s">
        <v>1808</v>
      </c>
      <c r="B1811" s="1">
        <v>5.6960583276421903E-5</v>
      </c>
      <c r="C1811">
        <v>1</v>
      </c>
      <c r="D1811">
        <v>17556</v>
      </c>
      <c r="E1811" t="str">
        <f t="shared" si="28"/>
        <v>Nebraska</v>
      </c>
    </row>
    <row r="1812" spans="1:5" x14ac:dyDescent="0.25">
      <c r="A1812" t="s">
        <v>1809</v>
      </c>
      <c r="B1812">
        <v>0</v>
      </c>
      <c r="C1812">
        <v>0</v>
      </c>
      <c r="D1812">
        <v>21126</v>
      </c>
      <c r="E1812" t="str">
        <f t="shared" si="28"/>
        <v>New York</v>
      </c>
    </row>
    <row r="1813" spans="1:5" x14ac:dyDescent="0.25">
      <c r="A1813" t="s">
        <v>1810</v>
      </c>
      <c r="B1813">
        <v>0</v>
      </c>
      <c r="C1813">
        <v>0</v>
      </c>
      <c r="D1813">
        <v>3834</v>
      </c>
      <c r="E1813" t="str">
        <f t="shared" si="28"/>
        <v>North Carolina</v>
      </c>
    </row>
    <row r="1814" spans="1:5" x14ac:dyDescent="0.25">
      <c r="A1814" t="s">
        <v>1811</v>
      </c>
      <c r="B1814">
        <v>1.5420200462601299E-4</v>
      </c>
      <c r="C1814">
        <v>2</v>
      </c>
      <c r="D1814">
        <v>12970</v>
      </c>
      <c r="E1814" t="str">
        <f t="shared" si="28"/>
        <v>Ohio</v>
      </c>
    </row>
    <row r="1815" spans="1:5" x14ac:dyDescent="0.25">
      <c r="A1815" t="s">
        <v>1812</v>
      </c>
      <c r="B1815">
        <v>5.0808314087757902E-4</v>
      </c>
      <c r="C1815">
        <v>22</v>
      </c>
      <c r="D1815">
        <v>43300</v>
      </c>
      <c r="E1815" t="str">
        <f t="shared" si="28"/>
        <v>Tennessee</v>
      </c>
    </row>
    <row r="1816" spans="1:5" x14ac:dyDescent="0.25">
      <c r="A1816" t="s">
        <v>1813</v>
      </c>
      <c r="B1816">
        <v>0</v>
      </c>
      <c r="C1816">
        <v>0</v>
      </c>
      <c r="D1816">
        <v>4722</v>
      </c>
      <c r="E1816" t="str">
        <f t="shared" si="28"/>
        <v>Texas</v>
      </c>
    </row>
    <row r="1817" spans="1:5" x14ac:dyDescent="0.25">
      <c r="A1817" t="s">
        <v>1814</v>
      </c>
      <c r="B1817">
        <v>0</v>
      </c>
      <c r="C1817">
        <v>0</v>
      </c>
      <c r="D1817">
        <v>2930</v>
      </c>
      <c r="E1817" t="str">
        <f t="shared" si="28"/>
        <v>Virginia</v>
      </c>
    </row>
    <row r="1818" spans="1:5" x14ac:dyDescent="0.25">
      <c r="A1818" t="s">
        <v>1815</v>
      </c>
      <c r="B1818">
        <v>1.62503761661149E-2</v>
      </c>
      <c r="C1818">
        <v>54</v>
      </c>
      <c r="D1818">
        <v>3323</v>
      </c>
      <c r="E1818" t="str">
        <f t="shared" si="28"/>
        <v>Louisiana</v>
      </c>
    </row>
    <row r="1819" spans="1:5" x14ac:dyDescent="0.25">
      <c r="A1819" t="s">
        <v>1816</v>
      </c>
      <c r="B1819">
        <v>5.0530570995455104E-4</v>
      </c>
      <c r="C1819">
        <v>1</v>
      </c>
      <c r="D1819">
        <v>1979</v>
      </c>
      <c r="E1819" t="str">
        <f t="shared" si="28"/>
        <v>Kentucky</v>
      </c>
    </row>
    <row r="1820" spans="1:5" x14ac:dyDescent="0.25">
      <c r="A1820" t="s">
        <v>1817</v>
      </c>
      <c r="B1820">
        <v>5.4525627044710301E-4</v>
      </c>
      <c r="C1820">
        <v>4</v>
      </c>
      <c r="D1820">
        <v>7336</v>
      </c>
      <c r="E1820" t="str">
        <f t="shared" si="28"/>
        <v>Iowa</v>
      </c>
    </row>
    <row r="1821" spans="1:5" x14ac:dyDescent="0.25">
      <c r="A1821" t="s">
        <v>1818</v>
      </c>
      <c r="B1821">
        <v>8.1103000811033599E-4</v>
      </c>
      <c r="C1821">
        <v>1</v>
      </c>
      <c r="D1821">
        <v>1233</v>
      </c>
      <c r="E1821" t="str">
        <f t="shared" si="28"/>
        <v>Minnesota</v>
      </c>
    </row>
    <row r="1822" spans="1:5" x14ac:dyDescent="0.25">
      <c r="A1822" t="s">
        <v>1819</v>
      </c>
      <c r="B1822">
        <v>5.0473765113456803E-4</v>
      </c>
      <c r="C1822">
        <v>44</v>
      </c>
      <c r="D1822">
        <v>87174</v>
      </c>
      <c r="E1822" t="str">
        <f t="shared" si="28"/>
        <v>Ohio</v>
      </c>
    </row>
    <row r="1823" spans="1:5" x14ac:dyDescent="0.25">
      <c r="A1823" t="s">
        <v>1820</v>
      </c>
      <c r="B1823">
        <v>0</v>
      </c>
      <c r="C1823">
        <v>0</v>
      </c>
      <c r="D1823">
        <v>2740</v>
      </c>
      <c r="E1823" t="str">
        <f t="shared" si="28"/>
        <v>Oklahoma</v>
      </c>
    </row>
    <row r="1824" spans="1:5" x14ac:dyDescent="0.25">
      <c r="A1824" t="s">
        <v>1821</v>
      </c>
      <c r="B1824">
        <v>0</v>
      </c>
      <c r="C1824">
        <v>0</v>
      </c>
      <c r="D1824">
        <v>11716</v>
      </c>
      <c r="E1824" t="str">
        <f t="shared" si="28"/>
        <v>Oregon</v>
      </c>
    </row>
    <row r="1825" spans="1:5" x14ac:dyDescent="0.25">
      <c r="A1825" t="s">
        <v>1822</v>
      </c>
      <c r="B1825">
        <v>0</v>
      </c>
      <c r="C1825">
        <v>0</v>
      </c>
      <c r="D1825">
        <v>19839</v>
      </c>
      <c r="E1825" t="str">
        <f t="shared" si="28"/>
        <v>Virginia</v>
      </c>
    </row>
    <row r="1826" spans="1:5" x14ac:dyDescent="0.25">
      <c r="A1826" t="s">
        <v>1823</v>
      </c>
      <c r="B1826">
        <v>0</v>
      </c>
      <c r="C1826">
        <v>0</v>
      </c>
      <c r="D1826">
        <v>2571</v>
      </c>
      <c r="E1826" t="str">
        <f t="shared" si="28"/>
        <v>Virginia</v>
      </c>
    </row>
    <row r="1827" spans="1:5" x14ac:dyDescent="0.25">
      <c r="A1827" t="s">
        <v>1824</v>
      </c>
      <c r="B1827">
        <v>1.0374197296481001E-4</v>
      </c>
      <c r="C1827">
        <v>10</v>
      </c>
      <c r="D1827">
        <v>96393</v>
      </c>
      <c r="E1827" t="str">
        <f t="shared" si="28"/>
        <v>Florida</v>
      </c>
    </row>
    <row r="1828" spans="1:5" x14ac:dyDescent="0.25">
      <c r="A1828" t="s">
        <v>1825</v>
      </c>
      <c r="B1828" s="1">
        <v>9.2302012183909099E-5</v>
      </c>
      <c r="C1828">
        <v>1</v>
      </c>
      <c r="D1828">
        <v>10834</v>
      </c>
      <c r="E1828" t="str">
        <f t="shared" si="28"/>
        <v>Puerto Rico</v>
      </c>
    </row>
    <row r="1829" spans="1:5" x14ac:dyDescent="0.25">
      <c r="A1829" t="s">
        <v>1826</v>
      </c>
      <c r="B1829">
        <v>0</v>
      </c>
      <c r="C1829">
        <v>0</v>
      </c>
      <c r="D1829">
        <v>6507</v>
      </c>
      <c r="E1829" t="str">
        <f t="shared" si="28"/>
        <v>Michigan</v>
      </c>
    </row>
    <row r="1830" spans="1:5" x14ac:dyDescent="0.25">
      <c r="A1830" t="s">
        <v>1827</v>
      </c>
      <c r="B1830" s="1">
        <v>3.4116884446100298E-5</v>
      </c>
      <c r="C1830">
        <v>1</v>
      </c>
      <c r="D1830">
        <v>29311</v>
      </c>
      <c r="E1830" t="str">
        <f t="shared" si="28"/>
        <v>Wisconsin</v>
      </c>
    </row>
    <row r="1831" spans="1:5" x14ac:dyDescent="0.25">
      <c r="A1831" t="s">
        <v>1828</v>
      </c>
      <c r="B1831">
        <v>9.5246194404285901E-4</v>
      </c>
      <c r="C1831">
        <v>56</v>
      </c>
      <c r="D1831">
        <v>58795</v>
      </c>
      <c r="E1831" t="str">
        <f t="shared" si="28"/>
        <v>Wisconsin</v>
      </c>
    </row>
    <row r="1832" spans="1:5" x14ac:dyDescent="0.25">
      <c r="A1832" t="s">
        <v>1829</v>
      </c>
      <c r="B1832">
        <v>1.7901897601146899E-4</v>
      </c>
      <c r="C1832">
        <v>1</v>
      </c>
      <c r="D1832">
        <v>5586</v>
      </c>
      <c r="E1832" t="str">
        <f t="shared" si="28"/>
        <v>Alabama</v>
      </c>
    </row>
    <row r="1833" spans="1:5" x14ac:dyDescent="0.25">
      <c r="A1833" t="s">
        <v>1830</v>
      </c>
      <c r="B1833">
        <v>1.3458950201884401E-3</v>
      </c>
      <c r="C1833">
        <v>1</v>
      </c>
      <c r="D1833">
        <v>743</v>
      </c>
      <c r="E1833" t="str">
        <f t="shared" si="28"/>
        <v>Puerto Rico</v>
      </c>
    </row>
    <row r="1834" spans="1:5" x14ac:dyDescent="0.25">
      <c r="A1834" t="s">
        <v>1831</v>
      </c>
      <c r="B1834">
        <v>5.2498818115398395E-4</v>
      </c>
      <c r="C1834">
        <v>794</v>
      </c>
      <c r="D1834">
        <v>1512415</v>
      </c>
      <c r="E1834" t="str">
        <f t="shared" si="28"/>
        <v>Arizona</v>
      </c>
    </row>
    <row r="1835" spans="1:5" x14ac:dyDescent="0.25">
      <c r="A1835" t="s">
        <v>1832</v>
      </c>
      <c r="B1835">
        <v>0</v>
      </c>
      <c r="C1835">
        <v>0</v>
      </c>
      <c r="D1835">
        <v>1901</v>
      </c>
      <c r="E1835" t="str">
        <f t="shared" si="28"/>
        <v>Missouri</v>
      </c>
    </row>
    <row r="1836" spans="1:5" x14ac:dyDescent="0.25">
      <c r="A1836" t="s">
        <v>1833</v>
      </c>
      <c r="B1836" s="1">
        <v>4.8958649524588602E-5</v>
      </c>
      <c r="C1836">
        <v>5</v>
      </c>
      <c r="D1836">
        <v>102127</v>
      </c>
      <c r="E1836" t="str">
        <f t="shared" si="28"/>
        <v>California</v>
      </c>
    </row>
    <row r="1837" spans="1:5" x14ac:dyDescent="0.25">
      <c r="A1837" t="s">
        <v>1834</v>
      </c>
      <c r="B1837">
        <v>0</v>
      </c>
      <c r="C1837">
        <v>0</v>
      </c>
      <c r="D1837">
        <v>17007</v>
      </c>
      <c r="E1837" t="str">
        <f t="shared" si="28"/>
        <v>Wisconsin</v>
      </c>
    </row>
    <row r="1838" spans="1:5" x14ac:dyDescent="0.25">
      <c r="A1838" t="s">
        <v>1835</v>
      </c>
      <c r="B1838">
        <v>1.1890606420927799E-4</v>
      </c>
      <c r="C1838">
        <v>1</v>
      </c>
      <c r="D1838">
        <v>8410</v>
      </c>
      <c r="E1838" t="str">
        <f t="shared" si="28"/>
        <v>Alabama</v>
      </c>
    </row>
    <row r="1839" spans="1:5" x14ac:dyDescent="0.25">
      <c r="A1839" t="s">
        <v>1836</v>
      </c>
      <c r="B1839">
        <v>1.9749835418038002E-3</v>
      </c>
      <c r="C1839">
        <v>6</v>
      </c>
      <c r="D1839">
        <v>3038</v>
      </c>
      <c r="E1839" t="str">
        <f t="shared" si="28"/>
        <v>Arkansas</v>
      </c>
    </row>
    <row r="1840" spans="1:5" x14ac:dyDescent="0.25">
      <c r="A1840" t="s">
        <v>1837</v>
      </c>
      <c r="B1840" s="1">
        <v>6.5016123998784496E-5</v>
      </c>
      <c r="C1840">
        <v>5</v>
      </c>
      <c r="D1840">
        <v>76904</v>
      </c>
      <c r="E1840" t="str">
        <f t="shared" si="28"/>
        <v>Florida</v>
      </c>
    </row>
    <row r="1841" spans="1:5" x14ac:dyDescent="0.25">
      <c r="A1841" t="s">
        <v>1838</v>
      </c>
      <c r="B1841">
        <v>0</v>
      </c>
      <c r="C1841">
        <v>0</v>
      </c>
      <c r="D1841">
        <v>1553</v>
      </c>
      <c r="E1841" t="str">
        <f t="shared" si="28"/>
        <v>Georgia</v>
      </c>
    </row>
    <row r="1842" spans="1:5" x14ac:dyDescent="0.25">
      <c r="A1842" t="s">
        <v>1839</v>
      </c>
      <c r="B1842">
        <v>1.42907864370672E-2</v>
      </c>
      <c r="C1842">
        <v>161</v>
      </c>
      <c r="D1842">
        <v>11266</v>
      </c>
      <c r="E1842" t="str">
        <f t="shared" si="28"/>
        <v>Illinois</v>
      </c>
    </row>
    <row r="1843" spans="1:5" x14ac:dyDescent="0.25">
      <c r="A1843" t="s">
        <v>1840</v>
      </c>
      <c r="B1843">
        <v>1.44568609684891E-3</v>
      </c>
      <c r="C1843">
        <v>718</v>
      </c>
      <c r="D1843">
        <v>496650</v>
      </c>
      <c r="E1843" t="str">
        <f t="shared" si="28"/>
        <v>Indiana</v>
      </c>
    </row>
    <row r="1844" spans="1:5" x14ac:dyDescent="0.25">
      <c r="A1844" t="s">
        <v>1841</v>
      </c>
      <c r="B1844">
        <v>4.06752084604389E-4</v>
      </c>
      <c r="C1844">
        <v>6</v>
      </c>
      <c r="D1844">
        <v>14751</v>
      </c>
      <c r="E1844" t="str">
        <f t="shared" si="28"/>
        <v>Iowa</v>
      </c>
    </row>
    <row r="1845" spans="1:5" x14ac:dyDescent="0.25">
      <c r="A1845" t="s">
        <v>1842</v>
      </c>
      <c r="B1845">
        <v>0</v>
      </c>
      <c r="C1845">
        <v>0</v>
      </c>
      <c r="D1845">
        <v>3913</v>
      </c>
      <c r="E1845" t="str">
        <f t="shared" si="28"/>
        <v>Kansas</v>
      </c>
    </row>
    <row r="1846" spans="1:5" x14ac:dyDescent="0.25">
      <c r="A1846" t="s">
        <v>1843</v>
      </c>
      <c r="B1846">
        <v>6.1365713539626096E-3</v>
      </c>
      <c r="C1846">
        <v>47</v>
      </c>
      <c r="D1846">
        <v>7659</v>
      </c>
      <c r="E1846" t="str">
        <f t="shared" si="28"/>
        <v>Kentucky</v>
      </c>
    </row>
    <row r="1847" spans="1:5" x14ac:dyDescent="0.25">
      <c r="A1847" t="s">
        <v>1844</v>
      </c>
      <c r="B1847">
        <v>1.346348030966E-3</v>
      </c>
      <c r="C1847">
        <v>8</v>
      </c>
      <c r="D1847">
        <v>5942</v>
      </c>
      <c r="E1847" t="str">
        <f t="shared" si="28"/>
        <v>Mississippi</v>
      </c>
    </row>
    <row r="1848" spans="1:5" x14ac:dyDescent="0.25">
      <c r="A1848" t="s">
        <v>1845</v>
      </c>
      <c r="B1848">
        <v>1.24555160142347E-3</v>
      </c>
      <c r="C1848">
        <v>14</v>
      </c>
      <c r="D1848">
        <v>11240</v>
      </c>
      <c r="E1848" t="str">
        <f t="shared" si="28"/>
        <v>Missouri</v>
      </c>
    </row>
    <row r="1849" spans="1:5" x14ac:dyDescent="0.25">
      <c r="A1849" t="s">
        <v>1846</v>
      </c>
      <c r="B1849">
        <v>2.6750113561803102E-3</v>
      </c>
      <c r="C1849">
        <v>53</v>
      </c>
      <c r="D1849">
        <v>19813</v>
      </c>
      <c r="E1849" t="str">
        <f t="shared" si="28"/>
        <v>Ohio</v>
      </c>
    </row>
    <row r="1850" spans="1:5" x14ac:dyDescent="0.25">
      <c r="A1850" t="s">
        <v>1847</v>
      </c>
      <c r="B1850">
        <v>1.05499395776198E-4</v>
      </c>
      <c r="C1850">
        <v>11</v>
      </c>
      <c r="D1850">
        <v>104266</v>
      </c>
      <c r="E1850" t="str">
        <f t="shared" si="28"/>
        <v>Oregon</v>
      </c>
    </row>
    <row r="1851" spans="1:5" x14ac:dyDescent="0.25">
      <c r="A1851" t="s">
        <v>1848</v>
      </c>
      <c r="B1851">
        <v>3.1872509960162399E-4</v>
      </c>
      <c r="C1851">
        <v>2</v>
      </c>
      <c r="D1851">
        <v>6275</v>
      </c>
      <c r="E1851" t="str">
        <f t="shared" si="28"/>
        <v>South Carolina</v>
      </c>
    </row>
    <row r="1852" spans="1:5" x14ac:dyDescent="0.25">
      <c r="A1852" t="s">
        <v>1849</v>
      </c>
      <c r="B1852">
        <v>0</v>
      </c>
      <c r="C1852">
        <v>0</v>
      </c>
      <c r="D1852">
        <v>7203</v>
      </c>
      <c r="E1852" t="str">
        <f t="shared" si="28"/>
        <v>Tennessee</v>
      </c>
    </row>
    <row r="1853" spans="1:5" x14ac:dyDescent="0.25">
      <c r="A1853" t="s">
        <v>1850</v>
      </c>
      <c r="B1853">
        <v>0</v>
      </c>
      <c r="C1853">
        <v>0</v>
      </c>
      <c r="D1853">
        <v>2528</v>
      </c>
      <c r="E1853" t="str">
        <f t="shared" si="28"/>
        <v>Texas</v>
      </c>
    </row>
    <row r="1854" spans="1:5" x14ac:dyDescent="0.25">
      <c r="A1854" t="s">
        <v>1851</v>
      </c>
      <c r="B1854">
        <v>0</v>
      </c>
      <c r="C1854">
        <v>0</v>
      </c>
      <c r="D1854">
        <v>16302</v>
      </c>
      <c r="E1854" t="str">
        <f t="shared" si="28"/>
        <v>West Virginia</v>
      </c>
    </row>
    <row r="1855" spans="1:5" x14ac:dyDescent="0.25">
      <c r="A1855" t="s">
        <v>1852</v>
      </c>
      <c r="B1855">
        <v>0</v>
      </c>
      <c r="C1855">
        <v>0</v>
      </c>
      <c r="D1855">
        <v>5575</v>
      </c>
      <c r="E1855" t="str">
        <f t="shared" si="28"/>
        <v>California</v>
      </c>
    </row>
    <row r="1856" spans="1:5" x14ac:dyDescent="0.25">
      <c r="A1856" t="s">
        <v>1853</v>
      </c>
      <c r="B1856">
        <v>9.1778949423940697E-3</v>
      </c>
      <c r="C1856">
        <v>47</v>
      </c>
      <c r="D1856">
        <v>5121</v>
      </c>
      <c r="E1856" t="str">
        <f t="shared" si="28"/>
        <v>South Carolina</v>
      </c>
    </row>
    <row r="1857" spans="1:5" x14ac:dyDescent="0.25">
      <c r="A1857" t="s">
        <v>1854</v>
      </c>
      <c r="B1857">
        <v>0</v>
      </c>
      <c r="C1857">
        <v>0</v>
      </c>
      <c r="D1857">
        <v>22507</v>
      </c>
      <c r="E1857" t="str">
        <f t="shared" si="28"/>
        <v>Michigan</v>
      </c>
    </row>
    <row r="1858" spans="1:5" x14ac:dyDescent="0.25">
      <c r="A1858" t="s">
        <v>1855</v>
      </c>
      <c r="B1858">
        <v>0</v>
      </c>
      <c r="C1858">
        <v>0</v>
      </c>
      <c r="D1858">
        <v>3647</v>
      </c>
      <c r="E1858" t="str">
        <f t="shared" si="28"/>
        <v>Wisconsin</v>
      </c>
    </row>
    <row r="1859" spans="1:5" x14ac:dyDescent="0.25">
      <c r="A1859" t="s">
        <v>1856</v>
      </c>
      <c r="B1859">
        <v>2.3139730917986999E-4</v>
      </c>
      <c r="C1859">
        <v>7</v>
      </c>
      <c r="D1859">
        <v>30251</v>
      </c>
      <c r="E1859" t="str">
        <f t="shared" ref="E1859:E1922" si="29">IFERROR(RIGHT(A1859,LEN(A1859)-FIND(",",A1859)-1),"DC")</f>
        <v>Alabama</v>
      </c>
    </row>
    <row r="1860" spans="1:5" x14ac:dyDescent="0.25">
      <c r="A1860" t="s">
        <v>1857</v>
      </c>
      <c r="B1860">
        <v>3.1625553447189799E-4</v>
      </c>
      <c r="C1860">
        <v>1</v>
      </c>
      <c r="D1860">
        <v>3162</v>
      </c>
      <c r="E1860" t="str">
        <f t="shared" si="29"/>
        <v>Illinois</v>
      </c>
    </row>
    <row r="1861" spans="1:5" x14ac:dyDescent="0.25">
      <c r="A1861" t="s">
        <v>1858</v>
      </c>
      <c r="B1861">
        <v>5.82812334428362E-4</v>
      </c>
      <c r="C1861">
        <v>11</v>
      </c>
      <c r="D1861">
        <v>18874</v>
      </c>
      <c r="E1861" t="str">
        <f t="shared" si="29"/>
        <v>Indiana</v>
      </c>
    </row>
    <row r="1862" spans="1:5" x14ac:dyDescent="0.25">
      <c r="A1862" t="s">
        <v>1859</v>
      </c>
      <c r="B1862">
        <v>5.4798273854372804E-4</v>
      </c>
      <c r="C1862">
        <v>8</v>
      </c>
      <c r="D1862">
        <v>14599</v>
      </c>
      <c r="E1862" t="str">
        <f t="shared" si="29"/>
        <v>Iowa</v>
      </c>
    </row>
    <row r="1863" spans="1:5" x14ac:dyDescent="0.25">
      <c r="A1863" t="s">
        <v>1860</v>
      </c>
      <c r="B1863">
        <v>0</v>
      </c>
      <c r="C1863">
        <v>0</v>
      </c>
      <c r="D1863">
        <v>4466</v>
      </c>
      <c r="E1863" t="str">
        <f t="shared" si="29"/>
        <v>Kansas</v>
      </c>
    </row>
    <row r="1864" spans="1:5" x14ac:dyDescent="0.25">
      <c r="A1864" t="s">
        <v>1861</v>
      </c>
      <c r="B1864">
        <v>5.8647781343366097E-3</v>
      </c>
      <c r="C1864">
        <v>53</v>
      </c>
      <c r="D1864">
        <v>9037</v>
      </c>
      <c r="E1864" t="str">
        <f t="shared" si="29"/>
        <v>Kentucky</v>
      </c>
    </row>
    <row r="1865" spans="1:5" x14ac:dyDescent="0.25">
      <c r="A1865" t="s">
        <v>1862</v>
      </c>
      <c r="B1865">
        <v>1.3071895424836499E-2</v>
      </c>
      <c r="C1865">
        <v>44</v>
      </c>
      <c r="D1865">
        <v>3366</v>
      </c>
      <c r="E1865" t="str">
        <f t="shared" si="29"/>
        <v>Minnesota</v>
      </c>
    </row>
    <row r="1866" spans="1:5" x14ac:dyDescent="0.25">
      <c r="A1866" t="s">
        <v>1863</v>
      </c>
      <c r="B1866">
        <v>1.0827532869296099E-2</v>
      </c>
      <c r="C1866">
        <v>56</v>
      </c>
      <c r="D1866">
        <v>5172</v>
      </c>
      <c r="E1866" t="str">
        <f t="shared" si="29"/>
        <v>Mississippi</v>
      </c>
    </row>
    <row r="1867" spans="1:5" x14ac:dyDescent="0.25">
      <c r="A1867" t="s">
        <v>1864</v>
      </c>
      <c r="B1867">
        <v>2.6226068712298302E-4</v>
      </c>
      <c r="C1867">
        <v>1</v>
      </c>
      <c r="D1867">
        <v>3813</v>
      </c>
      <c r="E1867" t="str">
        <f t="shared" si="29"/>
        <v>Oklahoma</v>
      </c>
    </row>
    <row r="1868" spans="1:5" x14ac:dyDescent="0.25">
      <c r="A1868" t="s">
        <v>1865</v>
      </c>
      <c r="B1868">
        <v>7.7760497667189699E-4</v>
      </c>
      <c r="C1868">
        <v>1</v>
      </c>
      <c r="D1868">
        <v>1286</v>
      </c>
      <c r="E1868" t="str">
        <f t="shared" si="29"/>
        <v>South Dakota</v>
      </c>
    </row>
    <row r="1869" spans="1:5" x14ac:dyDescent="0.25">
      <c r="A1869" t="s">
        <v>1866</v>
      </c>
      <c r="B1869">
        <v>1.33191262653209E-4</v>
      </c>
      <c r="C1869">
        <v>1</v>
      </c>
      <c r="D1869">
        <v>7508</v>
      </c>
      <c r="E1869" t="str">
        <f t="shared" si="29"/>
        <v>Tennessee</v>
      </c>
    </row>
    <row r="1870" spans="1:5" x14ac:dyDescent="0.25">
      <c r="A1870" t="s">
        <v>1867</v>
      </c>
      <c r="B1870">
        <v>1.05163529288021E-4</v>
      </c>
      <c r="C1870">
        <v>1</v>
      </c>
      <c r="D1870">
        <v>9509</v>
      </c>
      <c r="E1870" t="str">
        <f t="shared" si="29"/>
        <v>West Virginia</v>
      </c>
    </row>
    <row r="1871" spans="1:5" x14ac:dyDescent="0.25">
      <c r="A1871" t="s">
        <v>1868</v>
      </c>
      <c r="B1871" s="1">
        <v>1.9052699767541001E-5</v>
      </c>
      <c r="C1871">
        <v>1</v>
      </c>
      <c r="D1871">
        <v>52486</v>
      </c>
      <c r="E1871" t="str">
        <f t="shared" si="29"/>
        <v>Florida</v>
      </c>
    </row>
    <row r="1872" spans="1:5" x14ac:dyDescent="0.25">
      <c r="A1872" t="s">
        <v>1869</v>
      </c>
      <c r="B1872">
        <v>4.5137464095198398E-3</v>
      </c>
      <c r="C1872">
        <v>11</v>
      </c>
      <c r="D1872">
        <v>2437</v>
      </c>
      <c r="E1872" t="str">
        <f t="shared" si="29"/>
        <v>Indiana</v>
      </c>
    </row>
    <row r="1873" spans="1:5" x14ac:dyDescent="0.25">
      <c r="A1873" t="s">
        <v>1870</v>
      </c>
      <c r="B1873">
        <v>4.00801603206435E-4</v>
      </c>
      <c r="C1873">
        <v>1</v>
      </c>
      <c r="D1873">
        <v>2495</v>
      </c>
      <c r="E1873" t="str">
        <f t="shared" si="29"/>
        <v>Kentucky</v>
      </c>
    </row>
    <row r="1874" spans="1:5" x14ac:dyDescent="0.25">
      <c r="A1874" t="s">
        <v>1871</v>
      </c>
      <c r="B1874">
        <v>5.8370301190757701E-4</v>
      </c>
      <c r="C1874">
        <v>5</v>
      </c>
      <c r="D1874">
        <v>8566</v>
      </c>
      <c r="E1874" t="str">
        <f t="shared" si="29"/>
        <v>Minnesota</v>
      </c>
    </row>
    <row r="1875" spans="1:5" x14ac:dyDescent="0.25">
      <c r="A1875" t="s">
        <v>1872</v>
      </c>
      <c r="B1875">
        <v>7.1902654867256298E-3</v>
      </c>
      <c r="C1875">
        <v>52</v>
      </c>
      <c r="D1875">
        <v>7232</v>
      </c>
      <c r="E1875" t="str">
        <f t="shared" si="29"/>
        <v>North Carolina</v>
      </c>
    </row>
    <row r="1876" spans="1:5" x14ac:dyDescent="0.25">
      <c r="A1876" t="s">
        <v>1873</v>
      </c>
      <c r="B1876">
        <v>0</v>
      </c>
      <c r="C1876">
        <v>0</v>
      </c>
      <c r="D1876">
        <v>1976</v>
      </c>
      <c r="E1876" t="str">
        <f t="shared" si="29"/>
        <v>Texas</v>
      </c>
    </row>
    <row r="1877" spans="1:5" x14ac:dyDescent="0.25">
      <c r="A1877" t="s">
        <v>1874</v>
      </c>
      <c r="B1877">
        <v>0</v>
      </c>
      <c r="C1877">
        <v>0</v>
      </c>
      <c r="D1877">
        <v>8607</v>
      </c>
      <c r="E1877" t="str">
        <f t="shared" si="29"/>
        <v>Virginia</v>
      </c>
    </row>
    <row r="1878" spans="1:5" x14ac:dyDescent="0.25">
      <c r="A1878" t="s">
        <v>1875</v>
      </c>
      <c r="B1878">
        <v>2.7100271002710001E-2</v>
      </c>
      <c r="C1878">
        <v>100</v>
      </c>
      <c r="D1878">
        <v>3690</v>
      </c>
      <c r="E1878" t="str">
        <f t="shared" si="29"/>
        <v>Illinois</v>
      </c>
    </row>
    <row r="1879" spans="1:5" x14ac:dyDescent="0.25">
      <c r="A1879" t="s">
        <v>1876</v>
      </c>
      <c r="B1879">
        <v>4.2158516020240899E-4</v>
      </c>
      <c r="C1879">
        <v>3</v>
      </c>
      <c r="D1879">
        <v>7116</v>
      </c>
      <c r="E1879" t="str">
        <f t="shared" si="29"/>
        <v>Kentucky</v>
      </c>
    </row>
    <row r="1880" spans="1:5" x14ac:dyDescent="0.25">
      <c r="A1880" t="s">
        <v>1877</v>
      </c>
      <c r="B1880">
        <v>0</v>
      </c>
      <c r="C1880">
        <v>0</v>
      </c>
      <c r="D1880">
        <v>9800</v>
      </c>
      <c r="E1880" t="str">
        <f t="shared" si="29"/>
        <v>Michigan</v>
      </c>
    </row>
    <row r="1881" spans="1:5" x14ac:dyDescent="0.25">
      <c r="A1881" t="s">
        <v>1878</v>
      </c>
      <c r="B1881">
        <v>0</v>
      </c>
      <c r="C1881">
        <v>0</v>
      </c>
      <c r="D1881">
        <v>1788</v>
      </c>
      <c r="E1881" t="str">
        <f t="shared" si="29"/>
        <v>Texas</v>
      </c>
    </row>
    <row r="1882" spans="1:5" x14ac:dyDescent="0.25">
      <c r="A1882" t="s">
        <v>1879</v>
      </c>
      <c r="B1882">
        <v>0</v>
      </c>
      <c r="C1882">
        <v>0</v>
      </c>
      <c r="D1882">
        <v>10749</v>
      </c>
      <c r="E1882" t="str">
        <f t="shared" si="29"/>
        <v>Washington</v>
      </c>
    </row>
    <row r="1883" spans="1:5" x14ac:dyDescent="0.25">
      <c r="A1883" t="s">
        <v>1880</v>
      </c>
      <c r="B1883">
        <v>0</v>
      </c>
      <c r="C1883">
        <v>0</v>
      </c>
      <c r="D1883">
        <v>4882</v>
      </c>
      <c r="E1883" t="str">
        <f t="shared" si="29"/>
        <v>West Virginia</v>
      </c>
    </row>
    <row r="1884" spans="1:5" x14ac:dyDescent="0.25">
      <c r="A1884" t="s">
        <v>1881</v>
      </c>
      <c r="B1884">
        <v>8.5227272727272897E-4</v>
      </c>
      <c r="C1884">
        <v>3</v>
      </c>
      <c r="D1884">
        <v>3520</v>
      </c>
      <c r="E1884" t="str">
        <f t="shared" si="29"/>
        <v>Illinois</v>
      </c>
    </row>
    <row r="1885" spans="1:5" x14ac:dyDescent="0.25">
      <c r="A1885" t="s">
        <v>1882</v>
      </c>
      <c r="B1885" s="1">
        <v>9.1726288754312394E-5</v>
      </c>
      <c r="C1885">
        <v>1</v>
      </c>
      <c r="D1885">
        <v>10902</v>
      </c>
      <c r="E1885" t="str">
        <f t="shared" si="29"/>
        <v>Texas</v>
      </c>
    </row>
    <row r="1886" spans="1:5" x14ac:dyDescent="0.25">
      <c r="A1886" t="s">
        <v>1883</v>
      </c>
      <c r="B1886">
        <v>0</v>
      </c>
      <c r="C1886">
        <v>0</v>
      </c>
      <c r="D1886">
        <v>16626</v>
      </c>
      <c r="E1886" t="str">
        <f t="shared" si="29"/>
        <v>Alaska</v>
      </c>
    </row>
    <row r="1887" spans="1:5" x14ac:dyDescent="0.25">
      <c r="A1887" t="s">
        <v>1884</v>
      </c>
      <c r="B1887">
        <v>2.01854882705946E-2</v>
      </c>
      <c r="C1887">
        <v>37</v>
      </c>
      <c r="D1887">
        <v>1833</v>
      </c>
      <c r="E1887" t="str">
        <f t="shared" si="29"/>
        <v>Virginia</v>
      </c>
    </row>
    <row r="1888" spans="1:5" x14ac:dyDescent="0.25">
      <c r="A1888" t="s">
        <v>1885</v>
      </c>
      <c r="B1888">
        <v>1.18622203110874E-4</v>
      </c>
      <c r="C1888">
        <v>8</v>
      </c>
      <c r="D1888">
        <v>67441</v>
      </c>
      <c r="E1888" t="str">
        <f t="shared" si="29"/>
        <v>Hawaii</v>
      </c>
    </row>
    <row r="1889" spans="1:5" x14ac:dyDescent="0.25">
      <c r="A1889" t="s">
        <v>1886</v>
      </c>
      <c r="B1889">
        <v>0</v>
      </c>
      <c r="C1889">
        <v>0</v>
      </c>
      <c r="D1889">
        <v>596</v>
      </c>
      <c r="E1889" t="str">
        <f t="shared" si="29"/>
        <v>Puerto Rico</v>
      </c>
    </row>
    <row r="1890" spans="1:5" x14ac:dyDescent="0.25">
      <c r="A1890" t="s">
        <v>1887</v>
      </c>
      <c r="B1890" s="1">
        <v>8.4430935494816896E-5</v>
      </c>
      <c r="C1890">
        <v>2</v>
      </c>
      <c r="D1890">
        <v>23688</v>
      </c>
      <c r="E1890" t="str">
        <f t="shared" si="29"/>
        <v>Tennessee</v>
      </c>
    </row>
    <row r="1891" spans="1:5" x14ac:dyDescent="0.25">
      <c r="A1891" t="s">
        <v>1888</v>
      </c>
      <c r="B1891">
        <v>0</v>
      </c>
      <c r="C1891">
        <v>0</v>
      </c>
      <c r="D1891">
        <v>13298</v>
      </c>
      <c r="E1891" t="str">
        <f t="shared" si="29"/>
        <v>Texas</v>
      </c>
    </row>
    <row r="1892" spans="1:5" x14ac:dyDescent="0.25">
      <c r="A1892" t="s">
        <v>1889</v>
      </c>
      <c r="B1892">
        <v>0</v>
      </c>
      <c r="C1892">
        <v>0</v>
      </c>
      <c r="D1892">
        <v>22869</v>
      </c>
      <c r="E1892" t="str">
        <f t="shared" si="29"/>
        <v>Puerto Rico</v>
      </c>
    </row>
    <row r="1893" spans="1:5" x14ac:dyDescent="0.25">
      <c r="A1893" t="s">
        <v>1890</v>
      </c>
      <c r="B1893" s="1">
        <v>9.3466679128906204E-5</v>
      </c>
      <c r="C1893">
        <v>1</v>
      </c>
      <c r="D1893">
        <v>10699</v>
      </c>
      <c r="E1893" t="str">
        <f t="shared" si="29"/>
        <v>Oklahoma</v>
      </c>
    </row>
    <row r="1894" spans="1:5" x14ac:dyDescent="0.25">
      <c r="A1894" t="s">
        <v>1891</v>
      </c>
      <c r="B1894">
        <v>0</v>
      </c>
      <c r="C1894">
        <v>0</v>
      </c>
      <c r="D1894">
        <v>9331</v>
      </c>
      <c r="E1894" t="str">
        <f t="shared" si="29"/>
        <v>Oklahoma</v>
      </c>
    </row>
    <row r="1895" spans="1:5" x14ac:dyDescent="0.25">
      <c r="A1895" t="s">
        <v>1892</v>
      </c>
      <c r="B1895">
        <v>0</v>
      </c>
      <c r="C1895">
        <v>0</v>
      </c>
      <c r="D1895">
        <v>697</v>
      </c>
      <c r="E1895" t="str">
        <f t="shared" si="29"/>
        <v>Montana</v>
      </c>
    </row>
    <row r="1896" spans="1:5" x14ac:dyDescent="0.25">
      <c r="A1896" t="s">
        <v>1893</v>
      </c>
      <c r="B1896">
        <v>2.2681787858572298E-2</v>
      </c>
      <c r="C1896">
        <v>34</v>
      </c>
      <c r="D1896">
        <v>1499</v>
      </c>
      <c r="E1896" t="str">
        <f t="shared" si="29"/>
        <v>South Dakota</v>
      </c>
    </row>
    <row r="1897" spans="1:5" x14ac:dyDescent="0.25">
      <c r="A1897" t="s">
        <v>1894</v>
      </c>
      <c r="B1897">
        <v>0</v>
      </c>
      <c r="C1897">
        <v>0</v>
      </c>
      <c r="D1897">
        <v>1303</v>
      </c>
      <c r="E1897" t="str">
        <f t="shared" si="29"/>
        <v>South Carolina</v>
      </c>
    </row>
    <row r="1898" spans="1:5" x14ac:dyDescent="0.25">
      <c r="A1898" t="s">
        <v>1895</v>
      </c>
      <c r="B1898">
        <v>1.3144922773579101E-3</v>
      </c>
      <c r="C1898">
        <v>44</v>
      </c>
      <c r="D1898">
        <v>33473</v>
      </c>
      <c r="E1898" t="str">
        <f t="shared" si="29"/>
        <v>Kentucky</v>
      </c>
    </row>
    <row r="1899" spans="1:5" x14ac:dyDescent="0.25">
      <c r="A1899" t="s">
        <v>1896</v>
      </c>
      <c r="B1899">
        <v>4.9382716049384203E-4</v>
      </c>
      <c r="C1899">
        <v>1</v>
      </c>
      <c r="D1899">
        <v>2025</v>
      </c>
      <c r="E1899" t="str">
        <f t="shared" si="29"/>
        <v>Kentucky</v>
      </c>
    </row>
    <row r="1900" spans="1:5" x14ac:dyDescent="0.25">
      <c r="A1900" t="s">
        <v>1897</v>
      </c>
      <c r="B1900">
        <v>0</v>
      </c>
      <c r="C1900">
        <v>0</v>
      </c>
      <c r="D1900">
        <v>4020</v>
      </c>
      <c r="E1900" t="str">
        <f t="shared" si="29"/>
        <v>Texas</v>
      </c>
    </row>
    <row r="1901" spans="1:5" x14ac:dyDescent="0.25">
      <c r="A1901" t="s">
        <v>1898</v>
      </c>
      <c r="B1901">
        <v>2.4108003857281599E-4</v>
      </c>
      <c r="C1901">
        <v>2</v>
      </c>
      <c r="D1901">
        <v>8296</v>
      </c>
      <c r="E1901" t="str">
        <f t="shared" si="29"/>
        <v>Oklahoma</v>
      </c>
    </row>
    <row r="1902" spans="1:5" x14ac:dyDescent="0.25">
      <c r="A1902" t="s">
        <v>1899</v>
      </c>
      <c r="B1902">
        <v>1.1935208866155E-3</v>
      </c>
      <c r="C1902">
        <v>7</v>
      </c>
      <c r="D1902">
        <v>5865</v>
      </c>
      <c r="E1902" t="str">
        <f t="shared" si="29"/>
        <v>Missouri</v>
      </c>
    </row>
    <row r="1903" spans="1:5" x14ac:dyDescent="0.25">
      <c r="A1903" t="s">
        <v>1900</v>
      </c>
      <c r="B1903">
        <v>1.2163970319911599E-4</v>
      </c>
      <c r="C1903">
        <v>1</v>
      </c>
      <c r="D1903">
        <v>8221</v>
      </c>
      <c r="E1903" t="str">
        <f t="shared" si="29"/>
        <v>Illinois</v>
      </c>
    </row>
    <row r="1904" spans="1:5" x14ac:dyDescent="0.25">
      <c r="A1904" t="s">
        <v>1901</v>
      </c>
      <c r="B1904">
        <v>2.43387960408902E-4</v>
      </c>
      <c r="C1904">
        <v>3</v>
      </c>
      <c r="D1904">
        <v>12326</v>
      </c>
      <c r="E1904" t="str">
        <f t="shared" si="29"/>
        <v>North Carolina</v>
      </c>
    </row>
    <row r="1905" spans="1:5" x14ac:dyDescent="0.25">
      <c r="A1905" t="s">
        <v>1902</v>
      </c>
      <c r="B1905">
        <v>0</v>
      </c>
      <c r="C1905">
        <v>0</v>
      </c>
      <c r="D1905">
        <v>4113</v>
      </c>
      <c r="E1905" t="str">
        <f t="shared" si="29"/>
        <v>West Virginia</v>
      </c>
    </row>
    <row r="1906" spans="1:5" x14ac:dyDescent="0.25">
      <c r="A1906" t="s">
        <v>1903</v>
      </c>
      <c r="B1906">
        <v>0</v>
      </c>
      <c r="C1906">
        <v>0</v>
      </c>
      <c r="D1906">
        <v>5812</v>
      </c>
      <c r="E1906" t="str">
        <f t="shared" si="29"/>
        <v>Georgia</v>
      </c>
    </row>
    <row r="1907" spans="1:5" x14ac:dyDescent="0.25">
      <c r="A1907" t="s">
        <v>1904</v>
      </c>
      <c r="B1907">
        <v>8.0937507124778597E-4</v>
      </c>
      <c r="C1907">
        <v>71</v>
      </c>
      <c r="D1907">
        <v>87722</v>
      </c>
      <c r="E1907" t="str">
        <f t="shared" si="29"/>
        <v>Illinois</v>
      </c>
    </row>
    <row r="1908" spans="1:5" x14ac:dyDescent="0.25">
      <c r="A1908" t="s">
        <v>1905</v>
      </c>
      <c r="B1908">
        <v>1.5847860538826799E-3</v>
      </c>
      <c r="C1908">
        <v>2</v>
      </c>
      <c r="D1908">
        <v>1262</v>
      </c>
      <c r="E1908" t="str">
        <f t="shared" si="29"/>
        <v>North Dakota</v>
      </c>
    </row>
    <row r="1909" spans="1:5" x14ac:dyDescent="0.25">
      <c r="A1909" t="s">
        <v>1906</v>
      </c>
      <c r="B1909">
        <v>0</v>
      </c>
      <c r="C1909">
        <v>0</v>
      </c>
      <c r="D1909">
        <v>2072</v>
      </c>
      <c r="E1909" t="str">
        <f t="shared" si="29"/>
        <v>Georgia</v>
      </c>
    </row>
    <row r="1910" spans="1:5" x14ac:dyDescent="0.25">
      <c r="A1910" t="s">
        <v>1907</v>
      </c>
      <c r="B1910">
        <v>0</v>
      </c>
      <c r="C1910">
        <v>0</v>
      </c>
      <c r="D1910">
        <v>1473</v>
      </c>
      <c r="E1910" t="str">
        <f t="shared" si="29"/>
        <v>North Dakota</v>
      </c>
    </row>
    <row r="1911" spans="1:5" x14ac:dyDescent="0.25">
      <c r="A1911" t="s">
        <v>1908</v>
      </c>
      <c r="B1911">
        <v>0</v>
      </c>
      <c r="C1911">
        <v>0</v>
      </c>
      <c r="D1911">
        <v>4232</v>
      </c>
      <c r="E1911" t="str">
        <f t="shared" si="29"/>
        <v>Oklahoma</v>
      </c>
    </row>
    <row r="1912" spans="1:5" x14ac:dyDescent="0.25">
      <c r="A1912" t="s">
        <v>1920</v>
      </c>
      <c r="B1912">
        <v>0</v>
      </c>
      <c r="C1912">
        <v>0</v>
      </c>
      <c r="D1912">
        <v>16969</v>
      </c>
      <c r="E1912" t="str">
        <f t="shared" si="29"/>
        <v>Pennsylvania</v>
      </c>
    </row>
    <row r="1913" spans="1:5" x14ac:dyDescent="0.25">
      <c r="A1913" t="s">
        <v>1909</v>
      </c>
      <c r="B1913">
        <v>7.5757575757573405E-4</v>
      </c>
      <c r="C1913">
        <v>6</v>
      </c>
      <c r="D1913">
        <v>7920</v>
      </c>
      <c r="E1913" t="str">
        <f t="shared" si="29"/>
        <v>North Dakota</v>
      </c>
    </row>
    <row r="1914" spans="1:5" x14ac:dyDescent="0.25">
      <c r="A1914" t="s">
        <v>1921</v>
      </c>
      <c r="B1914">
        <v>0</v>
      </c>
      <c r="C1914">
        <v>0</v>
      </c>
      <c r="D1914">
        <v>13247</v>
      </c>
      <c r="E1914" t="str">
        <f t="shared" si="29"/>
        <v>New Mexico</v>
      </c>
    </row>
    <row r="1915" spans="1:5" x14ac:dyDescent="0.25">
      <c r="A1915" t="s">
        <v>1910</v>
      </c>
      <c r="B1915">
        <v>1.1913238757736901E-3</v>
      </c>
      <c r="C1915">
        <v>87</v>
      </c>
      <c r="D1915">
        <v>73028</v>
      </c>
      <c r="E1915" t="str">
        <f t="shared" si="29"/>
        <v>Illinois</v>
      </c>
    </row>
    <row r="1916" spans="1:5" x14ac:dyDescent="0.25">
      <c r="A1916" t="s">
        <v>1911</v>
      </c>
      <c r="B1916">
        <v>3.9962825278810399E-2</v>
      </c>
      <c r="C1916">
        <v>86</v>
      </c>
      <c r="D1916">
        <v>2152</v>
      </c>
      <c r="E1916" t="str">
        <f t="shared" si="29"/>
        <v>Kentucky</v>
      </c>
    </row>
    <row r="1917" spans="1:5" x14ac:dyDescent="0.25">
      <c r="A1917" t="s">
        <v>1912</v>
      </c>
      <c r="B1917">
        <v>1.30086724482988E-2</v>
      </c>
      <c r="C1917">
        <v>39</v>
      </c>
      <c r="D1917">
        <v>2998</v>
      </c>
      <c r="E1917" t="str">
        <f t="shared" si="29"/>
        <v>North Dakota</v>
      </c>
    </row>
    <row r="1918" spans="1:5" x14ac:dyDescent="0.25">
      <c r="A1918" t="s">
        <v>1913</v>
      </c>
      <c r="B1918" s="1">
        <v>2.33146427613961E-5</v>
      </c>
      <c r="C1918">
        <v>2</v>
      </c>
      <c r="D1918">
        <v>85783</v>
      </c>
      <c r="E1918" t="str">
        <f t="shared" si="29"/>
        <v>Texas</v>
      </c>
    </row>
    <row r="1919" spans="1:5" x14ac:dyDescent="0.25">
      <c r="A1919" t="s">
        <v>1914</v>
      </c>
      <c r="B1919">
        <v>3.98379921651925E-4</v>
      </c>
      <c r="C1919">
        <v>6</v>
      </c>
      <c r="D1919">
        <v>15061</v>
      </c>
      <c r="E1919" t="str">
        <f t="shared" si="29"/>
        <v>Minnesota</v>
      </c>
    </row>
    <row r="1920" spans="1:5" x14ac:dyDescent="0.25">
      <c r="A1920" t="s">
        <v>1915</v>
      </c>
      <c r="B1920">
        <v>2.0722525385097299E-4</v>
      </c>
      <c r="C1920">
        <v>3</v>
      </c>
      <c r="D1920">
        <v>14477</v>
      </c>
      <c r="E1920" t="str">
        <f t="shared" si="29"/>
        <v>Tennessee</v>
      </c>
    </row>
    <row r="1921" spans="1:5" x14ac:dyDescent="0.25">
      <c r="A1921" t="s">
        <v>1916</v>
      </c>
      <c r="B1921">
        <v>0</v>
      </c>
      <c r="C1921">
        <v>0</v>
      </c>
      <c r="D1921">
        <v>621</v>
      </c>
      <c r="E1921" t="str">
        <f t="shared" si="29"/>
        <v>Texas</v>
      </c>
    </row>
    <row r="1922" spans="1:5" x14ac:dyDescent="0.25">
      <c r="A1922" t="s">
        <v>1917</v>
      </c>
      <c r="B1922">
        <v>1.5002500416736401E-3</v>
      </c>
      <c r="C1922">
        <v>9</v>
      </c>
      <c r="D1922">
        <v>5999</v>
      </c>
      <c r="E1922" t="str">
        <f t="shared" si="29"/>
        <v>Tennessee</v>
      </c>
    </row>
    <row r="1923" spans="1:5" x14ac:dyDescent="0.25">
      <c r="A1923" t="s">
        <v>1922</v>
      </c>
      <c r="B1923">
        <v>1.63478829491525E-4</v>
      </c>
      <c r="C1923">
        <v>2</v>
      </c>
      <c r="D1923">
        <v>12234</v>
      </c>
      <c r="E1923" t="str">
        <f t="shared" ref="E1923:E1986" si="30">IFERROR(RIGHT(A1923,LEN(A1923)-FIND(",",A1923)-1),"DC")</f>
        <v>Kansas</v>
      </c>
    </row>
    <row r="1924" spans="1:5" x14ac:dyDescent="0.25">
      <c r="A1924" t="s">
        <v>1918</v>
      </c>
      <c r="B1924">
        <v>0</v>
      </c>
      <c r="C1924">
        <v>0</v>
      </c>
      <c r="D1924">
        <v>63</v>
      </c>
      <c r="E1924" t="str">
        <f t="shared" si="30"/>
        <v>Nebraska</v>
      </c>
    </row>
    <row r="1925" spans="1:5" x14ac:dyDescent="0.25">
      <c r="A1925" t="s">
        <v>1919</v>
      </c>
      <c r="B1925">
        <v>1.1806375442738801E-3</v>
      </c>
      <c r="C1925">
        <v>1</v>
      </c>
      <c r="D1925">
        <v>847</v>
      </c>
      <c r="E1925" t="str">
        <f t="shared" si="30"/>
        <v>South Dakota</v>
      </c>
    </row>
    <row r="1926" spans="1:5" x14ac:dyDescent="0.25">
      <c r="A1926" t="s">
        <v>1923</v>
      </c>
      <c r="B1926">
        <v>0</v>
      </c>
      <c r="C1926">
        <v>0</v>
      </c>
      <c r="D1926">
        <v>1280</v>
      </c>
      <c r="E1926" t="str">
        <f t="shared" si="30"/>
        <v>Kansas</v>
      </c>
    </row>
    <row r="1927" spans="1:5" x14ac:dyDescent="0.25">
      <c r="A1927" t="s">
        <v>1924</v>
      </c>
      <c r="B1927">
        <v>0</v>
      </c>
      <c r="C1927">
        <v>0</v>
      </c>
      <c r="D1927">
        <v>3619</v>
      </c>
      <c r="E1927" t="str">
        <f t="shared" si="30"/>
        <v>Kentucky</v>
      </c>
    </row>
    <row r="1928" spans="1:5" x14ac:dyDescent="0.25">
      <c r="A1928" t="s">
        <v>1925</v>
      </c>
      <c r="B1928">
        <v>3.7993920972645401E-4</v>
      </c>
      <c r="C1928">
        <v>2</v>
      </c>
      <c r="D1928">
        <v>5264</v>
      </c>
      <c r="E1928" t="str">
        <f t="shared" si="30"/>
        <v>South Dakota</v>
      </c>
    </row>
    <row r="1929" spans="1:5" x14ac:dyDescent="0.25">
      <c r="A1929" t="s">
        <v>1926</v>
      </c>
      <c r="B1929">
        <v>0</v>
      </c>
      <c r="C1929">
        <v>0</v>
      </c>
      <c r="D1929">
        <v>904</v>
      </c>
      <c r="E1929" t="str">
        <f t="shared" si="30"/>
        <v>Montana</v>
      </c>
    </row>
    <row r="1930" spans="1:5" x14ac:dyDescent="0.25">
      <c r="A1930" t="s">
        <v>1927</v>
      </c>
      <c r="B1930">
        <v>1.1137475182799699E-3</v>
      </c>
      <c r="C1930">
        <v>575</v>
      </c>
      <c r="D1930">
        <v>516275</v>
      </c>
      <c r="E1930" t="str">
        <f t="shared" si="30"/>
        <v>North Carolina</v>
      </c>
    </row>
    <row r="1931" spans="1:5" x14ac:dyDescent="0.25">
      <c r="A1931" t="s">
        <v>1928</v>
      </c>
      <c r="B1931">
        <v>4.2697804112931097E-3</v>
      </c>
      <c r="C1931">
        <v>49</v>
      </c>
      <c r="D1931">
        <v>11476</v>
      </c>
      <c r="E1931" t="str">
        <f t="shared" si="30"/>
        <v>Virginia</v>
      </c>
    </row>
    <row r="1932" spans="1:5" x14ac:dyDescent="0.25">
      <c r="A1932" t="s">
        <v>1929</v>
      </c>
      <c r="B1932">
        <v>0</v>
      </c>
      <c r="C1932">
        <v>0</v>
      </c>
      <c r="D1932">
        <v>9051</v>
      </c>
      <c r="E1932" t="str">
        <f t="shared" si="30"/>
        <v>Michigan</v>
      </c>
    </row>
    <row r="1933" spans="1:5" x14ac:dyDescent="0.25">
      <c r="A1933" t="s">
        <v>1930</v>
      </c>
      <c r="B1933">
        <v>2.0398449717817701E-4</v>
      </c>
      <c r="C1933">
        <v>12</v>
      </c>
      <c r="D1933">
        <v>58828</v>
      </c>
      <c r="E1933" t="str">
        <f t="shared" si="30"/>
        <v>Ohio</v>
      </c>
    </row>
    <row r="1934" spans="1:5" x14ac:dyDescent="0.25">
      <c r="A1934" t="s">
        <v>1931</v>
      </c>
      <c r="B1934">
        <v>0</v>
      </c>
      <c r="C1934">
        <v>0</v>
      </c>
      <c r="D1934">
        <v>8754</v>
      </c>
      <c r="E1934" t="str">
        <f t="shared" si="30"/>
        <v>Texas</v>
      </c>
    </row>
    <row r="1935" spans="1:5" x14ac:dyDescent="0.25">
      <c r="A1935" t="s">
        <v>1932</v>
      </c>
      <c r="B1935">
        <v>2.6852846401714798E-4</v>
      </c>
      <c r="C1935">
        <v>2</v>
      </c>
      <c r="D1935">
        <v>7448</v>
      </c>
      <c r="E1935" t="str">
        <f t="shared" si="30"/>
        <v>Minnesota</v>
      </c>
    </row>
    <row r="1936" spans="1:5" x14ac:dyDescent="0.25">
      <c r="A1936" t="s">
        <v>1933</v>
      </c>
      <c r="B1936">
        <v>2.22469410456116E-4</v>
      </c>
      <c r="C1936">
        <v>1</v>
      </c>
      <c r="D1936">
        <v>4495</v>
      </c>
      <c r="E1936" t="str">
        <f t="shared" si="30"/>
        <v>Ohio</v>
      </c>
    </row>
    <row r="1937" spans="1:5" x14ac:dyDescent="0.25">
      <c r="A1937" t="s">
        <v>1934</v>
      </c>
      <c r="B1937">
        <v>0</v>
      </c>
      <c r="C1937">
        <v>0</v>
      </c>
      <c r="D1937">
        <v>1780</v>
      </c>
      <c r="E1937" t="str">
        <f t="shared" si="30"/>
        <v>Tennessee</v>
      </c>
    </row>
    <row r="1938" spans="1:5" x14ac:dyDescent="0.25">
      <c r="A1938" t="s">
        <v>1935</v>
      </c>
      <c r="B1938">
        <v>0</v>
      </c>
      <c r="C1938">
        <v>0</v>
      </c>
      <c r="D1938">
        <v>255</v>
      </c>
      <c r="E1938" t="str">
        <f t="shared" si="30"/>
        <v>South Dakota</v>
      </c>
    </row>
    <row r="1939" spans="1:5" x14ac:dyDescent="0.25">
      <c r="A1939" t="s">
        <v>1936</v>
      </c>
      <c r="B1939">
        <v>2.4183796856106499E-3</v>
      </c>
      <c r="C1939">
        <v>6</v>
      </c>
      <c r="D1939">
        <v>2481</v>
      </c>
      <c r="E1939" t="str">
        <f t="shared" si="30"/>
        <v>Illinois</v>
      </c>
    </row>
    <row r="1940" spans="1:5" x14ac:dyDescent="0.25">
      <c r="A1940" t="s">
        <v>1937</v>
      </c>
      <c r="B1940">
        <v>0</v>
      </c>
      <c r="C1940">
        <v>0</v>
      </c>
      <c r="D1940">
        <v>832</v>
      </c>
      <c r="E1940" t="str">
        <f t="shared" si="30"/>
        <v>Texas</v>
      </c>
    </row>
    <row r="1941" spans="1:5" x14ac:dyDescent="0.25">
      <c r="A1941" t="s">
        <v>1938</v>
      </c>
      <c r="B1941">
        <v>0</v>
      </c>
      <c r="C1941">
        <v>0</v>
      </c>
      <c r="D1941">
        <v>31182</v>
      </c>
      <c r="E1941" t="str">
        <f t="shared" si="30"/>
        <v>California</v>
      </c>
    </row>
    <row r="1942" spans="1:5" x14ac:dyDescent="0.25">
      <c r="A1942" t="s">
        <v>1939</v>
      </c>
      <c r="B1942">
        <v>0</v>
      </c>
      <c r="C1942">
        <v>0</v>
      </c>
      <c r="D1942">
        <v>1041</v>
      </c>
      <c r="E1942" t="str">
        <f t="shared" si="30"/>
        <v>Kentucky</v>
      </c>
    </row>
    <row r="1943" spans="1:5" x14ac:dyDescent="0.25">
      <c r="A1943" t="s">
        <v>1940</v>
      </c>
      <c r="B1943">
        <v>0</v>
      </c>
      <c r="C1943">
        <v>0</v>
      </c>
      <c r="D1943">
        <v>6800</v>
      </c>
      <c r="E1943" t="str">
        <f t="shared" si="30"/>
        <v>Michigan</v>
      </c>
    </row>
    <row r="1944" spans="1:5" x14ac:dyDescent="0.25">
      <c r="A1944" t="s">
        <v>1941</v>
      </c>
      <c r="B1944">
        <v>0</v>
      </c>
      <c r="C1944">
        <v>0</v>
      </c>
      <c r="D1944">
        <v>216</v>
      </c>
      <c r="E1944" t="str">
        <f t="shared" si="30"/>
        <v>Wisconsin</v>
      </c>
    </row>
    <row r="1945" spans="1:5" x14ac:dyDescent="0.25">
      <c r="A1945" t="s">
        <v>1942</v>
      </c>
      <c r="B1945">
        <v>1.4788009533917E-3</v>
      </c>
      <c r="C1945">
        <v>85</v>
      </c>
      <c r="D1945">
        <v>57479</v>
      </c>
      <c r="E1945" t="str">
        <f t="shared" si="30"/>
        <v>California</v>
      </c>
    </row>
    <row r="1946" spans="1:5" x14ac:dyDescent="0.25">
      <c r="A1946" t="s">
        <v>1943</v>
      </c>
      <c r="B1946">
        <v>0</v>
      </c>
      <c r="C1946">
        <v>0</v>
      </c>
      <c r="D1946">
        <v>3757</v>
      </c>
      <c r="E1946" t="str">
        <f t="shared" si="30"/>
        <v>Illinois</v>
      </c>
    </row>
    <row r="1947" spans="1:5" x14ac:dyDescent="0.25">
      <c r="A1947" t="s">
        <v>1944</v>
      </c>
      <c r="B1947">
        <v>3.6496350364967301E-4</v>
      </c>
      <c r="C1947">
        <v>2</v>
      </c>
      <c r="D1947">
        <v>5480</v>
      </c>
      <c r="E1947" t="str">
        <f t="shared" si="30"/>
        <v>Kentucky</v>
      </c>
    </row>
    <row r="1948" spans="1:5" x14ac:dyDescent="0.25">
      <c r="A1948" t="s">
        <v>1945</v>
      </c>
      <c r="B1948">
        <v>6.7476383265852003E-4</v>
      </c>
      <c r="C1948">
        <v>1</v>
      </c>
      <c r="D1948">
        <v>1482</v>
      </c>
      <c r="E1948" t="str">
        <f t="shared" si="30"/>
        <v>Missouri</v>
      </c>
    </row>
    <row r="1949" spans="1:5" x14ac:dyDescent="0.25">
      <c r="A1949" t="s">
        <v>1946</v>
      </c>
      <c r="B1949">
        <v>2.7493676454415301E-4</v>
      </c>
      <c r="C1949">
        <v>45</v>
      </c>
      <c r="D1949">
        <v>163674</v>
      </c>
      <c r="E1949" t="str">
        <f t="shared" si="30"/>
        <v>New Jersey</v>
      </c>
    </row>
    <row r="1950" spans="1:5" x14ac:dyDescent="0.25">
      <c r="A1950" t="s">
        <v>1947</v>
      </c>
      <c r="B1950">
        <v>9.1722082091261203E-4</v>
      </c>
      <c r="C1950">
        <v>4</v>
      </c>
      <c r="D1950">
        <v>4361</v>
      </c>
      <c r="E1950" t="str">
        <f t="shared" si="30"/>
        <v>North Dakota</v>
      </c>
    </row>
    <row r="1951" spans="1:5" x14ac:dyDescent="0.25">
      <c r="A1951" t="s">
        <v>1948</v>
      </c>
      <c r="B1951">
        <v>4.8389150643066703E-3</v>
      </c>
      <c r="C1951">
        <v>76</v>
      </c>
      <c r="D1951">
        <v>15706</v>
      </c>
      <c r="E1951" t="str">
        <f t="shared" si="30"/>
        <v>Ohio</v>
      </c>
    </row>
    <row r="1952" spans="1:5" x14ac:dyDescent="0.25">
      <c r="A1952" t="s">
        <v>1949</v>
      </c>
      <c r="B1952">
        <v>2.85523498123374E-3</v>
      </c>
      <c r="C1952">
        <v>124</v>
      </c>
      <c r="D1952">
        <v>43429</v>
      </c>
      <c r="E1952" t="str">
        <f t="shared" si="30"/>
        <v>Pennsylvania</v>
      </c>
    </row>
    <row r="1953" spans="1:5" x14ac:dyDescent="0.25">
      <c r="A1953" t="s">
        <v>1950</v>
      </c>
      <c r="B1953">
        <v>0</v>
      </c>
      <c r="C1953">
        <v>0</v>
      </c>
      <c r="D1953">
        <v>15654</v>
      </c>
      <c r="E1953" t="str">
        <f t="shared" si="30"/>
        <v>West Virginia</v>
      </c>
    </row>
    <row r="1954" spans="1:5" x14ac:dyDescent="0.25">
      <c r="A1954" t="s">
        <v>1951</v>
      </c>
      <c r="B1954">
        <v>0</v>
      </c>
      <c r="C1954">
        <v>0</v>
      </c>
      <c r="D1954">
        <v>3958</v>
      </c>
      <c r="E1954" t="str">
        <f t="shared" si="30"/>
        <v>Georgia</v>
      </c>
    </row>
    <row r="1955" spans="1:5" x14ac:dyDescent="0.25">
      <c r="A1955" t="s">
        <v>1952</v>
      </c>
      <c r="B1955">
        <v>0</v>
      </c>
      <c r="C1955">
        <v>0</v>
      </c>
      <c r="D1955">
        <v>2718</v>
      </c>
      <c r="E1955" t="str">
        <f t="shared" si="30"/>
        <v>Nebraska</v>
      </c>
    </row>
    <row r="1956" spans="1:5" x14ac:dyDescent="0.25">
      <c r="A1956" t="s">
        <v>1953</v>
      </c>
      <c r="B1956">
        <v>0</v>
      </c>
      <c r="C1956">
        <v>0</v>
      </c>
      <c r="D1956">
        <v>57715</v>
      </c>
      <c r="E1956" t="str">
        <f t="shared" si="30"/>
        <v>New Hampshire</v>
      </c>
    </row>
    <row r="1957" spans="1:5" x14ac:dyDescent="0.25">
      <c r="A1957" t="s">
        <v>1954</v>
      </c>
      <c r="B1957" s="1">
        <v>4.0593476628325501E-5</v>
      </c>
      <c r="C1957">
        <v>2</v>
      </c>
      <c r="D1957">
        <v>49269</v>
      </c>
      <c r="E1957" t="str">
        <f t="shared" si="30"/>
        <v>Colorado</v>
      </c>
    </row>
    <row r="1958" spans="1:5" x14ac:dyDescent="0.25">
      <c r="A1958" t="s">
        <v>1955</v>
      </c>
      <c r="B1958">
        <v>5.0994390617031804E-4</v>
      </c>
      <c r="C1958">
        <v>1</v>
      </c>
      <c r="D1958">
        <v>1961</v>
      </c>
      <c r="E1958" t="str">
        <f t="shared" si="30"/>
        <v>Kentucky</v>
      </c>
    </row>
    <row r="1959" spans="1:5" x14ac:dyDescent="0.25">
      <c r="A1959" t="s">
        <v>1956</v>
      </c>
      <c r="B1959">
        <v>2.70270270270269E-2</v>
      </c>
      <c r="C1959">
        <v>213</v>
      </c>
      <c r="D1959">
        <v>7881</v>
      </c>
      <c r="E1959" t="str">
        <f t="shared" si="30"/>
        <v>Indiana</v>
      </c>
    </row>
    <row r="1960" spans="1:5" x14ac:dyDescent="0.25">
      <c r="A1960" t="s">
        <v>1957</v>
      </c>
      <c r="B1960">
        <v>5.5555555555555297E-3</v>
      </c>
      <c r="C1960">
        <v>40</v>
      </c>
      <c r="D1960">
        <v>7200</v>
      </c>
      <c r="E1960" t="str">
        <f t="shared" si="30"/>
        <v>Kansas</v>
      </c>
    </row>
    <row r="1961" spans="1:5" x14ac:dyDescent="0.25">
      <c r="A1961" t="s">
        <v>1958</v>
      </c>
      <c r="B1961">
        <v>4.46403660509964E-4</v>
      </c>
      <c r="C1961">
        <v>16</v>
      </c>
      <c r="D1961">
        <v>35842</v>
      </c>
      <c r="E1961" t="str">
        <f t="shared" si="30"/>
        <v>Ohio</v>
      </c>
    </row>
    <row r="1962" spans="1:5" x14ac:dyDescent="0.25">
      <c r="A1962" t="s">
        <v>1959</v>
      </c>
      <c r="B1962">
        <v>4.6018027307803602E-4</v>
      </c>
      <c r="C1962">
        <v>407</v>
      </c>
      <c r="D1962">
        <v>884436</v>
      </c>
      <c r="E1962" t="str">
        <f t="shared" si="30"/>
        <v>Florida</v>
      </c>
    </row>
    <row r="1963" spans="1:5" x14ac:dyDescent="0.25">
      <c r="A1963" t="s">
        <v>1960</v>
      </c>
      <c r="B1963" s="1">
        <v>8.6623585869971502E-5</v>
      </c>
      <c r="C1963">
        <v>5</v>
      </c>
      <c r="D1963">
        <v>57721</v>
      </c>
      <c r="E1963" t="str">
        <f t="shared" si="30"/>
        <v>Connecticut</v>
      </c>
    </row>
    <row r="1964" spans="1:5" x14ac:dyDescent="0.25">
      <c r="A1964" t="s">
        <v>1961</v>
      </c>
      <c r="B1964">
        <v>5.0963448695240301E-4</v>
      </c>
      <c r="C1964">
        <v>383</v>
      </c>
      <c r="D1964">
        <v>751519</v>
      </c>
      <c r="E1964" t="str">
        <f t="shared" si="30"/>
        <v>Massachusetts</v>
      </c>
    </row>
    <row r="1965" spans="1:5" x14ac:dyDescent="0.25">
      <c r="A1965" t="s">
        <v>1962</v>
      </c>
      <c r="B1965">
        <v>7.7177177177178904E-4</v>
      </c>
      <c r="C1965">
        <v>257</v>
      </c>
      <c r="D1965">
        <v>333000</v>
      </c>
      <c r="E1965" t="str">
        <f t="shared" si="30"/>
        <v>New Jersey</v>
      </c>
    </row>
    <row r="1966" spans="1:5" x14ac:dyDescent="0.25">
      <c r="A1966" t="s">
        <v>1963</v>
      </c>
      <c r="B1966">
        <v>5.8394160583941004E-4</v>
      </c>
      <c r="C1966">
        <v>2</v>
      </c>
      <c r="D1966">
        <v>3425</v>
      </c>
      <c r="E1966" t="str">
        <f t="shared" si="30"/>
        <v>Virginia</v>
      </c>
    </row>
    <row r="1967" spans="1:5" x14ac:dyDescent="0.25">
      <c r="A1967" t="s">
        <v>1964</v>
      </c>
      <c r="B1967" s="1">
        <v>6.1300803040564803E-5</v>
      </c>
      <c r="C1967">
        <v>2</v>
      </c>
      <c r="D1967">
        <v>32626</v>
      </c>
      <c r="E1967" t="str">
        <f t="shared" si="30"/>
        <v>Michigan</v>
      </c>
    </row>
    <row r="1968" spans="1:5" x14ac:dyDescent="0.25">
      <c r="A1968" t="s">
        <v>1965</v>
      </c>
      <c r="B1968">
        <v>3.7983818893150203E-4</v>
      </c>
      <c r="C1968">
        <v>30</v>
      </c>
      <c r="D1968">
        <v>78981</v>
      </c>
      <c r="E1968" t="str">
        <f t="shared" si="30"/>
        <v>Texas</v>
      </c>
    </row>
    <row r="1969" spans="1:5" x14ac:dyDescent="0.25">
      <c r="A1969" t="s">
        <v>1966</v>
      </c>
      <c r="B1969">
        <v>0</v>
      </c>
      <c r="C1969">
        <v>0</v>
      </c>
      <c r="D1969">
        <v>15489</v>
      </c>
      <c r="E1969" t="str">
        <f t="shared" si="30"/>
        <v>Pennsylvania</v>
      </c>
    </row>
    <row r="1970" spans="1:5" x14ac:dyDescent="0.25">
      <c r="A1970" t="s">
        <v>1967</v>
      </c>
      <c r="B1970">
        <v>0</v>
      </c>
      <c r="C1970">
        <v>0</v>
      </c>
      <c r="D1970">
        <v>6307</v>
      </c>
      <c r="E1970" t="str">
        <f t="shared" si="30"/>
        <v>Texas</v>
      </c>
    </row>
    <row r="1971" spans="1:5" x14ac:dyDescent="0.25">
      <c r="A1971" t="s">
        <v>1968</v>
      </c>
      <c r="B1971">
        <v>0</v>
      </c>
      <c r="C1971">
        <v>0</v>
      </c>
      <c r="D1971">
        <v>4754</v>
      </c>
      <c r="E1971" t="str">
        <f t="shared" si="30"/>
        <v>Utah</v>
      </c>
    </row>
    <row r="1972" spans="1:5" x14ac:dyDescent="0.25">
      <c r="A1972" t="s">
        <v>1969</v>
      </c>
      <c r="B1972">
        <v>0</v>
      </c>
      <c r="C1972">
        <v>0</v>
      </c>
      <c r="D1972">
        <v>8161</v>
      </c>
      <c r="E1972" t="str">
        <f t="shared" si="30"/>
        <v>Minnesota</v>
      </c>
    </row>
    <row r="1973" spans="1:5" x14ac:dyDescent="0.25">
      <c r="A1973" t="s">
        <v>1970</v>
      </c>
      <c r="B1973">
        <v>1.1310084825636401E-3</v>
      </c>
      <c r="C1973">
        <v>12</v>
      </c>
      <c r="D1973">
        <v>10610</v>
      </c>
      <c r="E1973" t="str">
        <f t="shared" si="30"/>
        <v>Arkansas</v>
      </c>
    </row>
    <row r="1974" spans="1:5" x14ac:dyDescent="0.25">
      <c r="A1974" t="s">
        <v>1971</v>
      </c>
      <c r="B1974">
        <v>1.8380526577247799E-2</v>
      </c>
      <c r="C1974">
        <v>37</v>
      </c>
      <c r="D1974">
        <v>2013</v>
      </c>
      <c r="E1974" t="str">
        <f t="shared" si="30"/>
        <v>Georgia</v>
      </c>
    </row>
    <row r="1975" spans="1:5" x14ac:dyDescent="0.25">
      <c r="A1975" t="s">
        <v>1972</v>
      </c>
      <c r="B1975">
        <v>3.4825004353122797E-4</v>
      </c>
      <c r="C1975">
        <v>2</v>
      </c>
      <c r="D1975">
        <v>5743</v>
      </c>
      <c r="E1975" t="str">
        <f t="shared" si="30"/>
        <v>Missouri</v>
      </c>
    </row>
    <row r="1976" spans="1:5" x14ac:dyDescent="0.25">
      <c r="A1976" t="s">
        <v>1973</v>
      </c>
      <c r="B1976">
        <v>6.03318250377071E-4</v>
      </c>
      <c r="C1976">
        <v>2</v>
      </c>
      <c r="D1976">
        <v>3315</v>
      </c>
      <c r="E1976" t="str">
        <f t="shared" si="30"/>
        <v>Iowa</v>
      </c>
    </row>
    <row r="1977" spans="1:5" x14ac:dyDescent="0.25">
      <c r="A1977" t="s">
        <v>1974</v>
      </c>
      <c r="B1977">
        <v>0</v>
      </c>
      <c r="C1977">
        <v>0</v>
      </c>
      <c r="D1977">
        <v>2190</v>
      </c>
      <c r="E1977" t="str">
        <f t="shared" si="30"/>
        <v>Texas</v>
      </c>
    </row>
    <row r="1978" spans="1:5" x14ac:dyDescent="0.25">
      <c r="A1978" t="s">
        <v>1975</v>
      </c>
      <c r="B1978">
        <v>4.19950512649869E-4</v>
      </c>
      <c r="C1978">
        <v>176</v>
      </c>
      <c r="D1978">
        <v>419097</v>
      </c>
      <c r="E1978" t="str">
        <f t="shared" si="30"/>
        <v>Wisconsin</v>
      </c>
    </row>
    <row r="1979" spans="1:5" x14ac:dyDescent="0.25">
      <c r="A1979" t="s">
        <v>1976</v>
      </c>
      <c r="B1979">
        <v>0</v>
      </c>
      <c r="C1979">
        <v>0</v>
      </c>
      <c r="D1979">
        <v>808</v>
      </c>
      <c r="E1979" t="str">
        <f t="shared" si="30"/>
        <v>South Dakota</v>
      </c>
    </row>
    <row r="1980" spans="1:5" x14ac:dyDescent="0.25">
      <c r="A1980" t="s">
        <v>1977</v>
      </c>
      <c r="B1980">
        <v>0</v>
      </c>
      <c r="C1980">
        <v>0</v>
      </c>
      <c r="D1980">
        <v>1005</v>
      </c>
      <c r="E1980" t="str">
        <f t="shared" si="30"/>
        <v>Colorado</v>
      </c>
    </row>
    <row r="1981" spans="1:5" x14ac:dyDescent="0.25">
      <c r="A1981" t="s">
        <v>1978</v>
      </c>
      <c r="B1981">
        <v>0</v>
      </c>
      <c r="C1981">
        <v>0</v>
      </c>
      <c r="D1981">
        <v>1103</v>
      </c>
      <c r="E1981" t="str">
        <f t="shared" si="30"/>
        <v>Montana</v>
      </c>
    </row>
    <row r="1982" spans="1:5" x14ac:dyDescent="0.25">
      <c r="A1982" t="s">
        <v>1979</v>
      </c>
      <c r="B1982">
        <v>0</v>
      </c>
      <c r="C1982">
        <v>0</v>
      </c>
      <c r="D1982">
        <v>2324</v>
      </c>
      <c r="E1982" t="str">
        <f t="shared" si="30"/>
        <v>Nevada</v>
      </c>
    </row>
    <row r="1983" spans="1:5" x14ac:dyDescent="0.25">
      <c r="A1983" t="s">
        <v>1980</v>
      </c>
      <c r="B1983">
        <v>0</v>
      </c>
      <c r="C1983">
        <v>0</v>
      </c>
      <c r="D1983">
        <v>6173</v>
      </c>
      <c r="E1983" t="str">
        <f t="shared" si="30"/>
        <v>West Virginia</v>
      </c>
    </row>
    <row r="1984" spans="1:5" x14ac:dyDescent="0.25">
      <c r="A1984" t="s">
        <v>1981</v>
      </c>
      <c r="B1984">
        <v>1.57282164202632E-4</v>
      </c>
      <c r="C1984">
        <v>1</v>
      </c>
      <c r="D1984">
        <v>6358</v>
      </c>
      <c r="E1984" t="str">
        <f t="shared" si="30"/>
        <v>West Virginia</v>
      </c>
    </row>
    <row r="1985" spans="1:5" x14ac:dyDescent="0.25">
      <c r="A1985" t="s">
        <v>1982</v>
      </c>
      <c r="B1985">
        <v>0</v>
      </c>
      <c r="C1985">
        <v>0</v>
      </c>
      <c r="D1985">
        <v>5464</v>
      </c>
      <c r="E1985" t="str">
        <f t="shared" si="30"/>
        <v>Idaho</v>
      </c>
    </row>
    <row r="1986" spans="1:5" x14ac:dyDescent="0.25">
      <c r="A1986" t="s">
        <v>1983</v>
      </c>
      <c r="B1986">
        <v>8.4879350066691095E-4</v>
      </c>
      <c r="C1986">
        <v>91</v>
      </c>
      <c r="D1986">
        <v>107211</v>
      </c>
      <c r="E1986" t="str">
        <f t="shared" si="30"/>
        <v>South Dakota</v>
      </c>
    </row>
    <row r="1987" spans="1:5" x14ac:dyDescent="0.25">
      <c r="A1987" t="s">
        <v>1984</v>
      </c>
      <c r="B1987">
        <v>0</v>
      </c>
      <c r="C1987">
        <v>0</v>
      </c>
      <c r="D1987">
        <v>3739</v>
      </c>
      <c r="E1987" t="str">
        <f t="shared" ref="E1987:E2050" si="31">IFERROR(RIGHT(A1987,LEN(A1987)-FIND(",",A1987)-1),"DC")</f>
        <v>Michigan</v>
      </c>
    </row>
    <row r="1988" spans="1:5" x14ac:dyDescent="0.25">
      <c r="A1988" t="s">
        <v>1985</v>
      </c>
      <c r="B1988">
        <v>3.0610255410411399E-2</v>
      </c>
      <c r="C1988">
        <v>471</v>
      </c>
      <c r="D1988">
        <v>15387</v>
      </c>
      <c r="E1988" t="str">
        <f t="shared" si="31"/>
        <v>Arkansas</v>
      </c>
    </row>
    <row r="1989" spans="1:5" x14ac:dyDescent="0.25">
      <c r="A1989" t="s">
        <v>1986</v>
      </c>
      <c r="B1989">
        <v>0.214488326423739</v>
      </c>
      <c r="C1989">
        <v>983</v>
      </c>
      <c r="D1989">
        <v>4583</v>
      </c>
      <c r="E1989" t="str">
        <f t="shared" si="31"/>
        <v>Missouri</v>
      </c>
    </row>
    <row r="1990" spans="1:5" x14ac:dyDescent="0.25">
      <c r="A1990" t="s">
        <v>1987</v>
      </c>
      <c r="B1990">
        <v>3.0168512692319E-4</v>
      </c>
      <c r="C1990">
        <v>14</v>
      </c>
      <c r="D1990">
        <v>46406</v>
      </c>
      <c r="E1990" t="str">
        <f t="shared" si="31"/>
        <v>Montana</v>
      </c>
    </row>
    <row r="1991" spans="1:5" x14ac:dyDescent="0.25">
      <c r="A1991" t="s">
        <v>1988</v>
      </c>
      <c r="B1991">
        <v>0</v>
      </c>
      <c r="C1991">
        <v>0</v>
      </c>
      <c r="D1991">
        <v>6139</v>
      </c>
      <c r="E1991" t="str">
        <f t="shared" si="31"/>
        <v>Georgia</v>
      </c>
    </row>
    <row r="1992" spans="1:5" x14ac:dyDescent="0.25">
      <c r="A1992" t="s">
        <v>1989</v>
      </c>
      <c r="B1992">
        <v>2.50398361028909E-2</v>
      </c>
      <c r="C1992">
        <v>110</v>
      </c>
      <c r="D1992">
        <v>4393</v>
      </c>
      <c r="E1992" t="str">
        <f t="shared" si="31"/>
        <v>Iowa</v>
      </c>
    </row>
    <row r="1993" spans="1:5" x14ac:dyDescent="0.25">
      <c r="A1993" t="s">
        <v>1990</v>
      </c>
      <c r="B1993">
        <v>3.3613445378155501E-4</v>
      </c>
      <c r="C1993">
        <v>1</v>
      </c>
      <c r="D1993">
        <v>2975</v>
      </c>
      <c r="E1993" t="str">
        <f t="shared" si="31"/>
        <v>Kansas</v>
      </c>
    </row>
    <row r="1994" spans="1:5" x14ac:dyDescent="0.25">
      <c r="A1994" t="s">
        <v>1991</v>
      </c>
      <c r="B1994">
        <v>3.6055525509282E-4</v>
      </c>
      <c r="C1994">
        <v>2</v>
      </c>
      <c r="D1994">
        <v>5547</v>
      </c>
      <c r="E1994" t="str">
        <f t="shared" si="31"/>
        <v>North Carolina</v>
      </c>
    </row>
    <row r="1995" spans="1:5" x14ac:dyDescent="0.25">
      <c r="A1995" t="s">
        <v>1992</v>
      </c>
      <c r="B1995">
        <v>0</v>
      </c>
      <c r="C1995">
        <v>0</v>
      </c>
      <c r="D1995">
        <v>2193</v>
      </c>
      <c r="E1995" t="str">
        <f t="shared" si="31"/>
        <v>Texas</v>
      </c>
    </row>
    <row r="1996" spans="1:5" x14ac:dyDescent="0.25">
      <c r="A1996" t="s">
        <v>1993</v>
      </c>
      <c r="B1996">
        <v>1.9453150329618E-4</v>
      </c>
      <c r="C1996">
        <v>27</v>
      </c>
      <c r="D1996">
        <v>138795</v>
      </c>
      <c r="E1996" t="str">
        <f t="shared" si="31"/>
        <v>Alabama</v>
      </c>
    </row>
    <row r="1997" spans="1:5" x14ac:dyDescent="0.25">
      <c r="A1997" t="s">
        <v>1994</v>
      </c>
      <c r="B1997">
        <v>0</v>
      </c>
      <c r="C1997">
        <v>0</v>
      </c>
      <c r="D1997">
        <v>3361</v>
      </c>
      <c r="E1997" t="str">
        <f t="shared" si="31"/>
        <v>Puerto Rico</v>
      </c>
    </row>
    <row r="1998" spans="1:5" x14ac:dyDescent="0.25">
      <c r="A1998" t="s">
        <v>1995</v>
      </c>
      <c r="B1998">
        <v>0</v>
      </c>
      <c r="C1998">
        <v>0</v>
      </c>
      <c r="D1998">
        <v>3255</v>
      </c>
      <c r="E1998" t="str">
        <f t="shared" si="31"/>
        <v>California</v>
      </c>
    </row>
    <row r="1999" spans="1:5" x14ac:dyDescent="0.25">
      <c r="A1999" t="s">
        <v>1996</v>
      </c>
      <c r="B1999">
        <v>0</v>
      </c>
      <c r="C1999">
        <v>0</v>
      </c>
      <c r="D1999">
        <v>6266</v>
      </c>
      <c r="E1999" t="str">
        <f t="shared" si="31"/>
        <v>Colorado</v>
      </c>
    </row>
    <row r="2000" spans="1:5" x14ac:dyDescent="0.25">
      <c r="A2000" t="s">
        <v>1997</v>
      </c>
      <c r="B2000" s="1">
        <v>4.60978195730987E-5</v>
      </c>
      <c r="C2000">
        <v>2</v>
      </c>
      <c r="D2000">
        <v>43386</v>
      </c>
      <c r="E2000" t="str">
        <f t="shared" si="31"/>
        <v>Arizona</v>
      </c>
    </row>
    <row r="2001" spans="1:5" x14ac:dyDescent="0.25">
      <c r="A2001" t="s">
        <v>1998</v>
      </c>
      <c r="B2001">
        <v>0</v>
      </c>
      <c r="C2001">
        <v>0</v>
      </c>
      <c r="D2001">
        <v>3781</v>
      </c>
      <c r="E2001" t="str">
        <f t="shared" si="31"/>
        <v>Missouri</v>
      </c>
    </row>
    <row r="2002" spans="1:5" x14ac:dyDescent="0.25">
      <c r="A2002" t="s">
        <v>1999</v>
      </c>
      <c r="B2002">
        <v>2.5601161827271102E-4</v>
      </c>
      <c r="C2002">
        <v>55</v>
      </c>
      <c r="D2002">
        <v>214834</v>
      </c>
      <c r="E2002" t="str">
        <f t="shared" si="31"/>
        <v>New Jersey</v>
      </c>
    </row>
    <row r="2003" spans="1:5" x14ac:dyDescent="0.25">
      <c r="A2003" t="s">
        <v>2000</v>
      </c>
      <c r="B2003">
        <v>0</v>
      </c>
      <c r="C2003">
        <v>0</v>
      </c>
      <c r="D2003">
        <v>6851</v>
      </c>
      <c r="E2003" t="str">
        <f t="shared" si="31"/>
        <v>California</v>
      </c>
    </row>
    <row r="2004" spans="1:5" x14ac:dyDescent="0.25">
      <c r="A2004" t="s">
        <v>2001</v>
      </c>
      <c r="B2004">
        <v>3.4185578856650398E-2</v>
      </c>
      <c r="C2004">
        <v>119</v>
      </c>
      <c r="D2004">
        <v>3481</v>
      </c>
      <c r="E2004" t="str">
        <f t="shared" si="31"/>
        <v>Iowa</v>
      </c>
    </row>
    <row r="2005" spans="1:5" x14ac:dyDescent="0.25">
      <c r="A2005" t="s">
        <v>2002</v>
      </c>
      <c r="B2005" s="1">
        <v>2.3328512107512101E-5</v>
      </c>
      <c r="C2005">
        <v>1</v>
      </c>
      <c r="D2005">
        <v>42866</v>
      </c>
      <c r="E2005" t="str">
        <f t="shared" si="31"/>
        <v>West Virginia</v>
      </c>
    </row>
    <row r="2006" spans="1:5" x14ac:dyDescent="0.25">
      <c r="A2006" t="s">
        <v>2003</v>
      </c>
      <c r="B2006">
        <v>0</v>
      </c>
      <c r="C2006">
        <v>0</v>
      </c>
      <c r="D2006">
        <v>4862</v>
      </c>
      <c r="E2006" t="str">
        <f t="shared" si="31"/>
        <v>Alabama</v>
      </c>
    </row>
    <row r="2007" spans="1:5" x14ac:dyDescent="0.25">
      <c r="A2007" t="s">
        <v>2004</v>
      </c>
      <c r="B2007">
        <v>4.8266783677051103E-3</v>
      </c>
      <c r="C2007">
        <v>11</v>
      </c>
      <c r="D2007">
        <v>2279</v>
      </c>
      <c r="E2007" t="str">
        <f t="shared" si="31"/>
        <v>Arkansas</v>
      </c>
    </row>
    <row r="2008" spans="1:5" x14ac:dyDescent="0.25">
      <c r="A2008" t="s">
        <v>2005</v>
      </c>
      <c r="B2008" s="1">
        <v>2.4742063982952001E-5</v>
      </c>
      <c r="C2008">
        <v>1</v>
      </c>
      <c r="D2008">
        <v>40417</v>
      </c>
      <c r="E2008" t="str">
        <f t="shared" si="31"/>
        <v>Florida</v>
      </c>
    </row>
    <row r="2009" spans="1:5" x14ac:dyDescent="0.25">
      <c r="A2009" t="s">
        <v>2006</v>
      </c>
      <c r="B2009">
        <v>0</v>
      </c>
      <c r="C2009">
        <v>0</v>
      </c>
      <c r="D2009">
        <v>5454</v>
      </c>
      <c r="E2009" t="str">
        <f t="shared" si="31"/>
        <v>Georgia</v>
      </c>
    </row>
    <row r="2010" spans="1:5" x14ac:dyDescent="0.25">
      <c r="A2010" t="s">
        <v>2007</v>
      </c>
      <c r="B2010">
        <v>1.18133490844662E-4</v>
      </c>
      <c r="C2010">
        <v>1</v>
      </c>
      <c r="D2010">
        <v>8465</v>
      </c>
      <c r="E2010" t="str">
        <f t="shared" si="31"/>
        <v>Illinois</v>
      </c>
    </row>
    <row r="2011" spans="1:5" x14ac:dyDescent="0.25">
      <c r="A2011" t="s">
        <v>2008</v>
      </c>
      <c r="B2011">
        <v>9.0497737556560699E-4</v>
      </c>
      <c r="C2011">
        <v>41</v>
      </c>
      <c r="D2011">
        <v>45305</v>
      </c>
      <c r="E2011" t="str">
        <f t="shared" si="31"/>
        <v>Indiana</v>
      </c>
    </row>
    <row r="2012" spans="1:5" x14ac:dyDescent="0.25">
      <c r="A2012" t="s">
        <v>2009</v>
      </c>
      <c r="B2012">
        <v>0</v>
      </c>
      <c r="C2012">
        <v>0</v>
      </c>
      <c r="D2012">
        <v>3032</v>
      </c>
      <c r="E2012" t="str">
        <f t="shared" si="31"/>
        <v>Iowa</v>
      </c>
    </row>
    <row r="2013" spans="1:5" x14ac:dyDescent="0.25">
      <c r="A2013" t="s">
        <v>2010</v>
      </c>
      <c r="B2013">
        <v>0</v>
      </c>
      <c r="C2013">
        <v>0</v>
      </c>
      <c r="D2013">
        <v>2835</v>
      </c>
      <c r="E2013" t="str">
        <f t="shared" si="31"/>
        <v>Kentucky</v>
      </c>
    </row>
    <row r="2014" spans="1:5" x14ac:dyDescent="0.25">
      <c r="A2014" t="s">
        <v>2011</v>
      </c>
      <c r="B2014">
        <v>1.4055015345781901E-3</v>
      </c>
      <c r="C2014">
        <v>49</v>
      </c>
      <c r="D2014">
        <v>34863</v>
      </c>
      <c r="E2014" t="str">
        <f t="shared" si="31"/>
        <v>Michigan</v>
      </c>
    </row>
    <row r="2015" spans="1:5" x14ac:dyDescent="0.25">
      <c r="A2015" t="s">
        <v>2012</v>
      </c>
      <c r="B2015">
        <v>2.9695619896065099E-3</v>
      </c>
      <c r="C2015">
        <v>24</v>
      </c>
      <c r="D2015">
        <v>8082</v>
      </c>
      <c r="E2015" t="str">
        <f t="shared" si="31"/>
        <v>Mississippi</v>
      </c>
    </row>
    <row r="2016" spans="1:5" x14ac:dyDescent="0.25">
      <c r="A2016" t="s">
        <v>2013</v>
      </c>
      <c r="B2016">
        <v>2.0550760378133998E-3</v>
      </c>
      <c r="C2016">
        <v>5</v>
      </c>
      <c r="D2016">
        <v>2433</v>
      </c>
      <c r="E2016" t="str">
        <f t="shared" si="31"/>
        <v>Missouri</v>
      </c>
    </row>
    <row r="2017" spans="1:5" x14ac:dyDescent="0.25">
      <c r="A2017" t="s">
        <v>2014</v>
      </c>
      <c r="B2017">
        <v>4.2597529956178698E-4</v>
      </c>
      <c r="C2017">
        <v>139</v>
      </c>
      <c r="D2017">
        <v>326310</v>
      </c>
      <c r="E2017" t="str">
        <f t="shared" si="31"/>
        <v>New York</v>
      </c>
    </row>
    <row r="2018" spans="1:5" x14ac:dyDescent="0.25">
      <c r="A2018" t="s">
        <v>2015</v>
      </c>
      <c r="B2018">
        <v>2.6191723415402898E-4</v>
      </c>
      <c r="C2018">
        <v>1</v>
      </c>
      <c r="D2018">
        <v>3818</v>
      </c>
      <c r="E2018" t="str">
        <f t="shared" si="31"/>
        <v>Ohio</v>
      </c>
    </row>
    <row r="2019" spans="1:5" x14ac:dyDescent="0.25">
      <c r="A2019" t="s">
        <v>2016</v>
      </c>
      <c r="B2019">
        <v>1.11811798380934E-4</v>
      </c>
      <c r="C2019">
        <v>5</v>
      </c>
      <c r="D2019">
        <v>44718</v>
      </c>
      <c r="E2019" t="str">
        <f t="shared" si="31"/>
        <v>Pennsylvania</v>
      </c>
    </row>
    <row r="2020" spans="1:5" x14ac:dyDescent="0.25">
      <c r="A2020" t="s">
        <v>2017</v>
      </c>
      <c r="B2020">
        <v>1.6109544905351601E-4</v>
      </c>
      <c r="C2020">
        <v>2</v>
      </c>
      <c r="D2020">
        <v>12415</v>
      </c>
      <c r="E2020" t="str">
        <f t="shared" si="31"/>
        <v>Tennessee</v>
      </c>
    </row>
    <row r="2021" spans="1:5" x14ac:dyDescent="0.25">
      <c r="A2021" t="s">
        <v>2018</v>
      </c>
      <c r="B2021">
        <v>0</v>
      </c>
      <c r="C2021">
        <v>0</v>
      </c>
      <c r="D2021">
        <v>1786</v>
      </c>
      <c r="E2021" t="str">
        <f t="shared" si="31"/>
        <v>West Virginia</v>
      </c>
    </row>
    <row r="2022" spans="1:5" x14ac:dyDescent="0.25">
      <c r="A2022" t="s">
        <v>2019</v>
      </c>
      <c r="B2022">
        <v>1.3550135501349999E-4</v>
      </c>
      <c r="C2022">
        <v>2</v>
      </c>
      <c r="D2022">
        <v>14760</v>
      </c>
      <c r="E2022" t="str">
        <f t="shared" si="31"/>
        <v>Wisconsin</v>
      </c>
    </row>
    <row r="2023" spans="1:5" x14ac:dyDescent="0.25">
      <c r="A2023" t="s">
        <v>2020</v>
      </c>
      <c r="B2023">
        <v>0</v>
      </c>
      <c r="C2023">
        <v>0</v>
      </c>
      <c r="D2023">
        <v>6576</v>
      </c>
      <c r="E2023" t="str">
        <f t="shared" si="31"/>
        <v>Texas</v>
      </c>
    </row>
    <row r="2024" spans="1:5" x14ac:dyDescent="0.25">
      <c r="A2024" t="s">
        <v>2021</v>
      </c>
      <c r="B2024">
        <v>1.4148273910585799E-4</v>
      </c>
      <c r="C2024">
        <v>2</v>
      </c>
      <c r="D2024">
        <v>14136</v>
      </c>
      <c r="E2024" t="str">
        <f t="shared" si="31"/>
        <v>Michigan</v>
      </c>
    </row>
    <row r="2025" spans="1:5" x14ac:dyDescent="0.25">
      <c r="A2025" t="s">
        <v>2022</v>
      </c>
      <c r="B2025">
        <v>1.28109815999788E-3</v>
      </c>
      <c r="C2025">
        <v>193</v>
      </c>
      <c r="D2025">
        <v>150652</v>
      </c>
      <c r="E2025" t="str">
        <f t="shared" si="31"/>
        <v>California</v>
      </c>
    </row>
    <row r="2026" spans="1:5" x14ac:dyDescent="0.25">
      <c r="A2026" t="s">
        <v>2023</v>
      </c>
      <c r="B2026">
        <v>0</v>
      </c>
      <c r="C2026">
        <v>0</v>
      </c>
      <c r="D2026">
        <v>9112</v>
      </c>
      <c r="E2026" t="str">
        <f t="shared" si="31"/>
        <v>Colorado</v>
      </c>
    </row>
    <row r="2027" spans="1:5" x14ac:dyDescent="0.25">
      <c r="A2027" t="s">
        <v>2024</v>
      </c>
      <c r="B2027" s="1">
        <v>9.5940644721181898E-5</v>
      </c>
      <c r="C2027">
        <v>9</v>
      </c>
      <c r="D2027">
        <v>93808</v>
      </c>
      <c r="E2027" t="str">
        <f t="shared" si="31"/>
        <v>Alabama</v>
      </c>
    </row>
    <row r="2028" spans="1:5" x14ac:dyDescent="0.25">
      <c r="A2028" t="s">
        <v>2025</v>
      </c>
      <c r="B2028">
        <v>0</v>
      </c>
      <c r="C2028">
        <v>0</v>
      </c>
      <c r="D2028">
        <v>1526</v>
      </c>
      <c r="E2028" t="str">
        <f t="shared" si="31"/>
        <v>Arkansas</v>
      </c>
    </row>
    <row r="2029" spans="1:5" x14ac:dyDescent="0.25">
      <c r="A2029" t="s">
        <v>2026</v>
      </c>
      <c r="B2029">
        <v>0</v>
      </c>
      <c r="C2029">
        <v>0</v>
      </c>
      <c r="D2029">
        <v>1551</v>
      </c>
      <c r="E2029" t="str">
        <f t="shared" si="31"/>
        <v>Georgia</v>
      </c>
    </row>
    <row r="2030" spans="1:5" x14ac:dyDescent="0.25">
      <c r="A2030" t="s">
        <v>2027</v>
      </c>
      <c r="B2030">
        <v>4.7065603688406501E-3</v>
      </c>
      <c r="C2030">
        <v>49</v>
      </c>
      <c r="D2030">
        <v>10411</v>
      </c>
      <c r="E2030" t="str">
        <f t="shared" si="31"/>
        <v>Illinois</v>
      </c>
    </row>
    <row r="2031" spans="1:5" x14ac:dyDescent="0.25">
      <c r="A2031" t="s">
        <v>2028</v>
      </c>
      <c r="B2031">
        <v>1.5402750491159099E-2</v>
      </c>
      <c r="C2031">
        <v>196</v>
      </c>
      <c r="D2031">
        <v>12725</v>
      </c>
      <c r="E2031" t="str">
        <f t="shared" si="31"/>
        <v>Indiana</v>
      </c>
    </row>
    <row r="2032" spans="1:5" x14ac:dyDescent="0.25">
      <c r="A2032" t="s">
        <v>2029</v>
      </c>
      <c r="B2032">
        <v>6.8712780577184697E-4</v>
      </c>
      <c r="C2032">
        <v>3</v>
      </c>
      <c r="D2032">
        <v>4366</v>
      </c>
      <c r="E2032" t="str">
        <f t="shared" si="31"/>
        <v>Iowa</v>
      </c>
    </row>
    <row r="2033" spans="1:5" x14ac:dyDescent="0.25">
      <c r="A2033" t="s">
        <v>2030</v>
      </c>
      <c r="B2033">
        <v>1.41743444365682E-4</v>
      </c>
      <c r="C2033">
        <v>2</v>
      </c>
      <c r="D2033">
        <v>14110</v>
      </c>
      <c r="E2033" t="str">
        <f t="shared" si="31"/>
        <v>Kansas</v>
      </c>
    </row>
    <row r="2034" spans="1:5" x14ac:dyDescent="0.25">
      <c r="A2034" t="s">
        <v>2031</v>
      </c>
      <c r="B2034">
        <v>3.1439949696077102E-4</v>
      </c>
      <c r="C2034">
        <v>3</v>
      </c>
      <c r="D2034">
        <v>9542</v>
      </c>
      <c r="E2034" t="str">
        <f t="shared" si="31"/>
        <v>Kentucky</v>
      </c>
    </row>
    <row r="2035" spans="1:5" x14ac:dyDescent="0.25">
      <c r="A2035" t="s">
        <v>2032</v>
      </c>
      <c r="B2035">
        <v>6.56015525700826E-4</v>
      </c>
      <c r="C2035">
        <v>240</v>
      </c>
      <c r="D2035">
        <v>365845</v>
      </c>
      <c r="E2035" t="str">
        <f t="shared" si="31"/>
        <v>Maryland</v>
      </c>
    </row>
    <row r="2036" spans="1:5" x14ac:dyDescent="0.25">
      <c r="A2036" t="s">
        <v>2033</v>
      </c>
      <c r="B2036">
        <v>1.7226890756302501E-2</v>
      </c>
      <c r="C2036">
        <v>41</v>
      </c>
      <c r="D2036">
        <v>2380</v>
      </c>
      <c r="E2036" t="str">
        <f t="shared" si="31"/>
        <v>Mississippi</v>
      </c>
    </row>
    <row r="2037" spans="1:5" x14ac:dyDescent="0.25">
      <c r="A2037" t="s">
        <v>2034</v>
      </c>
      <c r="B2037">
        <v>5.7553956834532904E-4</v>
      </c>
      <c r="C2037">
        <v>2</v>
      </c>
      <c r="D2037">
        <v>3475</v>
      </c>
      <c r="E2037" t="str">
        <f t="shared" si="31"/>
        <v>Missouri</v>
      </c>
    </row>
    <row r="2038" spans="1:5" x14ac:dyDescent="0.25">
      <c r="A2038" t="s">
        <v>2035</v>
      </c>
      <c r="B2038" s="1">
        <v>5.9136605558895899E-5</v>
      </c>
      <c r="C2038">
        <v>1</v>
      </c>
      <c r="D2038">
        <v>16910</v>
      </c>
      <c r="E2038" t="str">
        <f t="shared" si="31"/>
        <v>New York</v>
      </c>
    </row>
    <row r="2039" spans="1:5" x14ac:dyDescent="0.25">
      <c r="A2039" t="s">
        <v>2036</v>
      </c>
      <c r="B2039">
        <v>7.1008318117260396E-4</v>
      </c>
      <c r="C2039">
        <v>7</v>
      </c>
      <c r="D2039">
        <v>9858</v>
      </c>
      <c r="E2039" t="str">
        <f t="shared" si="31"/>
        <v>North Carolina</v>
      </c>
    </row>
    <row r="2040" spans="1:5" x14ac:dyDescent="0.25">
      <c r="A2040" t="s">
        <v>2037</v>
      </c>
      <c r="B2040">
        <v>7.2410619601326299E-4</v>
      </c>
      <c r="C2040">
        <v>155</v>
      </c>
      <c r="D2040">
        <v>214057</v>
      </c>
      <c r="E2040" t="str">
        <f t="shared" si="31"/>
        <v>Ohio</v>
      </c>
    </row>
    <row r="2041" spans="1:5" x14ac:dyDescent="0.25">
      <c r="A2041" t="s">
        <v>2038</v>
      </c>
      <c r="B2041">
        <v>5.1001326034472096E-4</v>
      </c>
      <c r="C2041">
        <v>225</v>
      </c>
      <c r="D2041">
        <v>441165</v>
      </c>
      <c r="E2041" t="str">
        <f t="shared" si="31"/>
        <v>Pennsylvania</v>
      </c>
    </row>
    <row r="2042" spans="1:5" x14ac:dyDescent="0.25">
      <c r="A2042" t="s">
        <v>2039</v>
      </c>
      <c r="B2042" s="1">
        <v>8.0357860337998397E-5</v>
      </c>
      <c r="C2042">
        <v>3</v>
      </c>
      <c r="D2042">
        <v>37333</v>
      </c>
      <c r="E2042" t="str">
        <f t="shared" si="31"/>
        <v>Tennessee</v>
      </c>
    </row>
    <row r="2043" spans="1:5" x14ac:dyDescent="0.25">
      <c r="A2043" t="s">
        <v>2040</v>
      </c>
      <c r="B2043">
        <v>1.3104442405975601E-4</v>
      </c>
      <c r="C2043">
        <v>17</v>
      </c>
      <c r="D2043">
        <v>129727</v>
      </c>
      <c r="E2043" t="str">
        <f t="shared" si="31"/>
        <v>Texas</v>
      </c>
    </row>
    <row r="2044" spans="1:5" x14ac:dyDescent="0.25">
      <c r="A2044" t="s">
        <v>2041</v>
      </c>
      <c r="B2044">
        <v>1.4526438117368201E-4</v>
      </c>
      <c r="C2044">
        <v>4</v>
      </c>
      <c r="D2044">
        <v>27536</v>
      </c>
      <c r="E2044" t="str">
        <f t="shared" si="31"/>
        <v>Virginia</v>
      </c>
    </row>
    <row r="2045" spans="1:5" x14ac:dyDescent="0.25">
      <c r="A2045" t="s">
        <v>2042</v>
      </c>
      <c r="B2045">
        <v>0</v>
      </c>
      <c r="C2045">
        <v>0</v>
      </c>
      <c r="D2045">
        <v>2111</v>
      </c>
      <c r="E2045" t="str">
        <f t="shared" si="31"/>
        <v>Michigan</v>
      </c>
    </row>
    <row r="2046" spans="1:5" x14ac:dyDescent="0.25">
      <c r="A2046" t="s">
        <v>2043</v>
      </c>
      <c r="B2046">
        <v>3.05324865657041E-4</v>
      </c>
      <c r="C2046">
        <v>5</v>
      </c>
      <c r="D2046">
        <v>16376</v>
      </c>
      <c r="E2046" t="str">
        <f t="shared" si="31"/>
        <v>Pennsylvania</v>
      </c>
    </row>
    <row r="2047" spans="1:5" x14ac:dyDescent="0.25">
      <c r="A2047" t="s">
        <v>2044</v>
      </c>
      <c r="B2047">
        <v>0</v>
      </c>
      <c r="C2047">
        <v>0</v>
      </c>
      <c r="D2047">
        <v>13994</v>
      </c>
      <c r="E2047" t="str">
        <f t="shared" si="31"/>
        <v>Colorado</v>
      </c>
    </row>
    <row r="2048" spans="1:5" x14ac:dyDescent="0.25">
      <c r="A2048" t="s">
        <v>2045</v>
      </c>
      <c r="B2048">
        <v>6.1614294516332204E-4</v>
      </c>
      <c r="C2048">
        <v>1</v>
      </c>
      <c r="D2048">
        <v>1623</v>
      </c>
      <c r="E2048" t="str">
        <f t="shared" si="31"/>
        <v>South Dakota</v>
      </c>
    </row>
    <row r="2049" spans="1:5" x14ac:dyDescent="0.25">
      <c r="A2049" t="s">
        <v>2046</v>
      </c>
      <c r="B2049">
        <v>3.5651779347900498E-4</v>
      </c>
      <c r="C2049">
        <v>11</v>
      </c>
      <c r="D2049">
        <v>30854</v>
      </c>
      <c r="E2049" t="str">
        <f t="shared" si="31"/>
        <v>North Carolina</v>
      </c>
    </row>
    <row r="2050" spans="1:5" x14ac:dyDescent="0.25">
      <c r="A2050" t="s">
        <v>2047</v>
      </c>
      <c r="B2050">
        <v>0</v>
      </c>
      <c r="C2050">
        <v>0</v>
      </c>
      <c r="D2050">
        <v>1015</v>
      </c>
      <c r="E2050" t="str">
        <f t="shared" si="31"/>
        <v>Tennessee</v>
      </c>
    </row>
    <row r="2051" spans="1:5" x14ac:dyDescent="0.25">
      <c r="A2051" t="s">
        <v>2048</v>
      </c>
      <c r="B2051">
        <v>1.12815884476535E-4</v>
      </c>
      <c r="C2051">
        <v>1</v>
      </c>
      <c r="D2051">
        <v>8864</v>
      </c>
      <c r="E2051" t="str">
        <f t="shared" ref="E2051:E2114" si="32">IFERROR(RIGHT(A2051,LEN(A2051)-FIND(",",A2051)-1),"DC")</f>
        <v>Texas</v>
      </c>
    </row>
    <row r="2052" spans="1:5" x14ac:dyDescent="0.25">
      <c r="A2052" t="s">
        <v>2049</v>
      </c>
      <c r="B2052">
        <v>0</v>
      </c>
      <c r="C2052">
        <v>0</v>
      </c>
      <c r="D2052">
        <v>1103</v>
      </c>
      <c r="E2052" t="str">
        <f t="shared" si="32"/>
        <v>New Mexico</v>
      </c>
    </row>
    <row r="2053" spans="1:5" x14ac:dyDescent="0.25">
      <c r="A2053" t="s">
        <v>2050</v>
      </c>
      <c r="B2053">
        <v>4.47427293064905E-4</v>
      </c>
      <c r="C2053">
        <v>3</v>
      </c>
      <c r="D2053">
        <v>6705</v>
      </c>
      <c r="E2053" t="str">
        <f t="shared" si="32"/>
        <v>Louisiana</v>
      </c>
    </row>
    <row r="2054" spans="1:5" x14ac:dyDescent="0.25">
      <c r="A2054" t="s">
        <v>2051</v>
      </c>
      <c r="B2054" s="1">
        <v>5.1731719303726997E-5</v>
      </c>
      <c r="C2054">
        <v>2</v>
      </c>
      <c r="D2054">
        <v>38661</v>
      </c>
      <c r="E2054" t="str">
        <f t="shared" si="32"/>
        <v>Alabama</v>
      </c>
    </row>
    <row r="2055" spans="1:5" x14ac:dyDescent="0.25">
      <c r="A2055" t="s">
        <v>2052</v>
      </c>
      <c r="B2055" s="1">
        <v>9.2867756315007099E-5</v>
      </c>
      <c r="C2055">
        <v>1</v>
      </c>
      <c r="D2055">
        <v>10768</v>
      </c>
      <c r="E2055" t="str">
        <f t="shared" si="32"/>
        <v>Colorado</v>
      </c>
    </row>
    <row r="2056" spans="1:5" x14ac:dyDescent="0.25">
      <c r="A2056" t="s">
        <v>2053</v>
      </c>
      <c r="B2056">
        <v>0</v>
      </c>
      <c r="C2056">
        <v>0</v>
      </c>
      <c r="D2056">
        <v>5615</v>
      </c>
      <c r="E2056" t="str">
        <f t="shared" si="32"/>
        <v>Georgia</v>
      </c>
    </row>
    <row r="2057" spans="1:5" x14ac:dyDescent="0.25">
      <c r="A2057" t="s">
        <v>2054</v>
      </c>
      <c r="B2057">
        <v>5.1286362872036096E-3</v>
      </c>
      <c r="C2057">
        <v>61</v>
      </c>
      <c r="D2057">
        <v>11894</v>
      </c>
      <c r="E2057" t="str">
        <f t="shared" si="32"/>
        <v>Illinois</v>
      </c>
    </row>
    <row r="2058" spans="1:5" x14ac:dyDescent="0.25">
      <c r="A2058" t="s">
        <v>2055</v>
      </c>
      <c r="B2058">
        <v>4.87329434697869E-4</v>
      </c>
      <c r="C2058">
        <v>7</v>
      </c>
      <c r="D2058">
        <v>14364</v>
      </c>
      <c r="E2058" t="str">
        <f t="shared" si="32"/>
        <v>Indiana</v>
      </c>
    </row>
    <row r="2059" spans="1:5" x14ac:dyDescent="0.25">
      <c r="A2059" t="s">
        <v>2056</v>
      </c>
      <c r="B2059">
        <v>0</v>
      </c>
      <c r="C2059">
        <v>0</v>
      </c>
      <c r="D2059">
        <v>2264</v>
      </c>
      <c r="E2059" t="str">
        <f t="shared" si="32"/>
        <v>Kentucky</v>
      </c>
    </row>
    <row r="2060" spans="1:5" x14ac:dyDescent="0.25">
      <c r="A2060" t="s">
        <v>2057</v>
      </c>
      <c r="B2060">
        <v>0</v>
      </c>
      <c r="C2060">
        <v>0</v>
      </c>
      <c r="D2060">
        <v>4187</v>
      </c>
      <c r="E2060" t="str">
        <f t="shared" si="32"/>
        <v>Missouri</v>
      </c>
    </row>
    <row r="2061" spans="1:5" x14ac:dyDescent="0.25">
      <c r="A2061" t="s">
        <v>2058</v>
      </c>
      <c r="B2061">
        <v>0</v>
      </c>
      <c r="C2061">
        <v>0</v>
      </c>
      <c r="D2061">
        <v>2758</v>
      </c>
      <c r="E2061" t="str">
        <f t="shared" si="32"/>
        <v>Ohio</v>
      </c>
    </row>
    <row r="2062" spans="1:5" x14ac:dyDescent="0.25">
      <c r="A2062" t="s">
        <v>2059</v>
      </c>
      <c r="B2062">
        <v>4.0502227622518601E-4</v>
      </c>
      <c r="C2062">
        <v>1</v>
      </c>
      <c r="D2062">
        <v>2469</v>
      </c>
      <c r="E2062" t="str">
        <f t="shared" si="32"/>
        <v>Tennessee</v>
      </c>
    </row>
    <row r="2063" spans="1:5" x14ac:dyDescent="0.25">
      <c r="A2063" t="s">
        <v>2060</v>
      </c>
      <c r="B2063">
        <v>0</v>
      </c>
      <c r="C2063">
        <v>0</v>
      </c>
      <c r="D2063">
        <v>2963</v>
      </c>
      <c r="E2063" t="str">
        <f t="shared" si="32"/>
        <v>Utah</v>
      </c>
    </row>
    <row r="2064" spans="1:5" x14ac:dyDescent="0.25">
      <c r="A2064" t="s">
        <v>2061</v>
      </c>
      <c r="B2064">
        <v>0</v>
      </c>
      <c r="C2064">
        <v>0</v>
      </c>
      <c r="D2064">
        <v>2759</v>
      </c>
      <c r="E2064" t="str">
        <f t="shared" si="32"/>
        <v>West Virginia</v>
      </c>
    </row>
    <row r="2065" spans="1:5" x14ac:dyDescent="0.25">
      <c r="A2065" t="s">
        <v>2062</v>
      </c>
      <c r="B2065">
        <v>0</v>
      </c>
      <c r="C2065">
        <v>0</v>
      </c>
      <c r="D2065">
        <v>2116</v>
      </c>
      <c r="E2065" t="str">
        <f t="shared" si="32"/>
        <v>Puerto Rico</v>
      </c>
    </row>
    <row r="2066" spans="1:5" x14ac:dyDescent="0.25">
      <c r="A2066" t="s">
        <v>2063</v>
      </c>
      <c r="B2066">
        <v>0</v>
      </c>
      <c r="C2066">
        <v>0</v>
      </c>
      <c r="D2066">
        <v>1630</v>
      </c>
      <c r="E2066" t="str">
        <f t="shared" si="32"/>
        <v>Nebraska</v>
      </c>
    </row>
    <row r="2067" spans="1:5" x14ac:dyDescent="0.25">
      <c r="A2067" t="s">
        <v>2064</v>
      </c>
      <c r="B2067">
        <v>0</v>
      </c>
      <c r="C2067">
        <v>0</v>
      </c>
      <c r="D2067">
        <v>1503</v>
      </c>
      <c r="E2067" t="str">
        <f t="shared" si="32"/>
        <v>Kansas</v>
      </c>
    </row>
    <row r="2068" spans="1:5" x14ac:dyDescent="0.25">
      <c r="A2068" t="s">
        <v>2065</v>
      </c>
      <c r="B2068">
        <v>3.1594168850579402E-4</v>
      </c>
      <c r="C2068">
        <v>78</v>
      </c>
      <c r="D2068">
        <v>246881</v>
      </c>
      <c r="E2068" t="str">
        <f t="shared" si="32"/>
        <v>New Jersey</v>
      </c>
    </row>
    <row r="2069" spans="1:5" x14ac:dyDescent="0.25">
      <c r="A2069" t="s">
        <v>2066</v>
      </c>
      <c r="B2069">
        <v>0</v>
      </c>
      <c r="C2069">
        <v>0</v>
      </c>
      <c r="D2069">
        <v>4053</v>
      </c>
      <c r="E2069" t="str">
        <f t="shared" si="32"/>
        <v>Texas</v>
      </c>
    </row>
    <row r="2070" spans="1:5" x14ac:dyDescent="0.25">
      <c r="A2070" t="s">
        <v>2067</v>
      </c>
      <c r="B2070">
        <v>2.9336984158023701E-4</v>
      </c>
      <c r="C2070">
        <v>3</v>
      </c>
      <c r="D2070">
        <v>10226</v>
      </c>
      <c r="E2070" t="str">
        <f t="shared" si="32"/>
        <v>Minnesota</v>
      </c>
    </row>
    <row r="2071" spans="1:5" x14ac:dyDescent="0.25">
      <c r="A2071" t="s">
        <v>2068</v>
      </c>
      <c r="B2071">
        <v>1.4743049705139199E-3</v>
      </c>
      <c r="C2071">
        <v>7</v>
      </c>
      <c r="D2071">
        <v>4748</v>
      </c>
      <c r="E2071" t="str">
        <f t="shared" si="32"/>
        <v>Ohio</v>
      </c>
    </row>
    <row r="2072" spans="1:5" x14ac:dyDescent="0.25">
      <c r="A2072" t="s">
        <v>2069</v>
      </c>
      <c r="B2072">
        <v>2.3234200743493799E-4</v>
      </c>
      <c r="C2072">
        <v>1</v>
      </c>
      <c r="D2072">
        <v>4304</v>
      </c>
      <c r="E2072" t="str">
        <f t="shared" si="32"/>
        <v>Oregon</v>
      </c>
    </row>
    <row r="2073" spans="1:5" x14ac:dyDescent="0.25">
      <c r="A2073" t="s">
        <v>2070</v>
      </c>
      <c r="B2073">
        <v>0</v>
      </c>
      <c r="C2073">
        <v>0</v>
      </c>
      <c r="D2073">
        <v>942</v>
      </c>
      <c r="E2073" t="str">
        <f t="shared" si="32"/>
        <v>Kansas</v>
      </c>
    </row>
    <row r="2074" spans="1:5" x14ac:dyDescent="0.25">
      <c r="A2074" t="s">
        <v>2071</v>
      </c>
      <c r="B2074">
        <v>1.1380448389666201E-3</v>
      </c>
      <c r="C2074">
        <v>10</v>
      </c>
      <c r="D2074">
        <v>8787</v>
      </c>
      <c r="E2074" t="str">
        <f t="shared" si="32"/>
        <v>North Dakota</v>
      </c>
    </row>
    <row r="2075" spans="1:5" x14ac:dyDescent="0.25">
      <c r="A2075" t="s">
        <v>2072</v>
      </c>
      <c r="B2075">
        <v>0</v>
      </c>
      <c r="C2075">
        <v>0</v>
      </c>
      <c r="D2075">
        <v>562</v>
      </c>
      <c r="E2075" t="str">
        <f t="shared" si="32"/>
        <v>Texas</v>
      </c>
    </row>
    <row r="2076" spans="1:5" x14ac:dyDescent="0.25">
      <c r="A2076" t="s">
        <v>2073</v>
      </c>
      <c r="B2076">
        <v>1.8310445276737398E-2</v>
      </c>
      <c r="C2076">
        <v>88</v>
      </c>
      <c r="D2076">
        <v>4806</v>
      </c>
      <c r="E2076" t="str">
        <f t="shared" si="32"/>
        <v>Illinois</v>
      </c>
    </row>
    <row r="2077" spans="1:5" x14ac:dyDescent="0.25">
      <c r="A2077" t="s">
        <v>2074</v>
      </c>
      <c r="B2077">
        <v>3.2071840923664203E-4</v>
      </c>
      <c r="C2077">
        <v>2</v>
      </c>
      <c r="D2077">
        <v>6236</v>
      </c>
      <c r="E2077" t="str">
        <f t="shared" si="32"/>
        <v>North Dakota</v>
      </c>
    </row>
    <row r="2078" spans="1:5" x14ac:dyDescent="0.25">
      <c r="A2078" t="s">
        <v>2075</v>
      </c>
      <c r="B2078">
        <v>2.1824530772585001E-4</v>
      </c>
      <c r="C2078">
        <v>3</v>
      </c>
      <c r="D2078">
        <v>13746</v>
      </c>
      <c r="E2078" t="str">
        <f t="shared" si="32"/>
        <v>Minnesota</v>
      </c>
    </row>
    <row r="2079" spans="1:5" x14ac:dyDescent="0.25">
      <c r="A2079" t="s">
        <v>2076</v>
      </c>
      <c r="B2079">
        <v>1.11222016255525E-2</v>
      </c>
      <c r="C2079">
        <v>78</v>
      </c>
      <c r="D2079">
        <v>7013</v>
      </c>
      <c r="E2079" t="str">
        <f t="shared" si="32"/>
        <v>Kentucky</v>
      </c>
    </row>
    <row r="2080" spans="1:5" x14ac:dyDescent="0.25">
      <c r="A2080" t="s">
        <v>2077</v>
      </c>
      <c r="B2080">
        <v>3.5173280905897899E-4</v>
      </c>
      <c r="C2080">
        <v>134</v>
      </c>
      <c r="D2080">
        <v>380971</v>
      </c>
      <c r="E2080" t="str">
        <f t="shared" si="32"/>
        <v>Oregon</v>
      </c>
    </row>
    <row r="2081" spans="1:5" x14ac:dyDescent="0.25">
      <c r="A2081" t="s">
        <v>2078</v>
      </c>
      <c r="B2081">
        <v>0</v>
      </c>
      <c r="C2081">
        <v>0</v>
      </c>
      <c r="D2081">
        <v>8098</v>
      </c>
      <c r="E2081" t="str">
        <f t="shared" si="32"/>
        <v>Georgia</v>
      </c>
    </row>
    <row r="2082" spans="1:5" x14ac:dyDescent="0.25">
      <c r="A2082" t="s">
        <v>2079</v>
      </c>
      <c r="B2082">
        <v>1.3333333333333299E-2</v>
      </c>
      <c r="C2082">
        <v>42</v>
      </c>
      <c r="D2082">
        <v>3150</v>
      </c>
      <c r="E2082" t="str">
        <f t="shared" si="32"/>
        <v>Minnesota</v>
      </c>
    </row>
    <row r="2083" spans="1:5" x14ac:dyDescent="0.25">
      <c r="A2083" t="s">
        <v>2080</v>
      </c>
      <c r="B2083">
        <v>0</v>
      </c>
      <c r="C2083">
        <v>0</v>
      </c>
      <c r="D2083">
        <v>3619</v>
      </c>
      <c r="E2083" t="str">
        <f t="shared" si="32"/>
        <v>Oklahoma</v>
      </c>
    </row>
    <row r="2084" spans="1:5" x14ac:dyDescent="0.25">
      <c r="A2084" t="s">
        <v>2081</v>
      </c>
      <c r="B2084">
        <v>9.6948668231455705E-4</v>
      </c>
      <c r="C2084">
        <v>19</v>
      </c>
      <c r="D2084">
        <v>19598</v>
      </c>
      <c r="E2084" t="str">
        <f t="shared" si="32"/>
        <v>Iowa</v>
      </c>
    </row>
    <row r="2085" spans="1:5" x14ac:dyDescent="0.25">
      <c r="A2085" t="s">
        <v>2082</v>
      </c>
      <c r="B2085" s="1">
        <v>4.0385547358745501E-5</v>
      </c>
      <c r="C2085">
        <v>3</v>
      </c>
      <c r="D2085">
        <v>74284</v>
      </c>
      <c r="E2085" t="str">
        <f t="shared" si="32"/>
        <v>Georgia</v>
      </c>
    </row>
    <row r="2086" spans="1:5" x14ac:dyDescent="0.25">
      <c r="A2086" t="s">
        <v>2083</v>
      </c>
      <c r="B2086">
        <v>1.5189488873701399E-4</v>
      </c>
      <c r="C2086">
        <v>8</v>
      </c>
      <c r="D2086">
        <v>52668</v>
      </c>
      <c r="E2086" t="str">
        <f t="shared" si="32"/>
        <v>Michigan</v>
      </c>
    </row>
    <row r="2087" spans="1:5" x14ac:dyDescent="0.25">
      <c r="A2087" t="s">
        <v>2084</v>
      </c>
      <c r="B2087">
        <v>1.49042402563526E-4</v>
      </c>
      <c r="C2087">
        <v>4</v>
      </c>
      <c r="D2087">
        <v>26838</v>
      </c>
      <c r="E2087" t="str">
        <f t="shared" si="32"/>
        <v>Ohio</v>
      </c>
    </row>
    <row r="2088" spans="1:5" x14ac:dyDescent="0.25">
      <c r="A2088" t="s">
        <v>2085</v>
      </c>
      <c r="B2088">
        <v>0</v>
      </c>
      <c r="C2088">
        <v>0</v>
      </c>
      <c r="D2088">
        <v>20837</v>
      </c>
      <c r="E2088" t="str">
        <f t="shared" si="32"/>
        <v>Oklahoma</v>
      </c>
    </row>
    <row r="2089" spans="1:5" x14ac:dyDescent="0.25">
      <c r="A2089" t="s">
        <v>2086</v>
      </c>
      <c r="B2089">
        <v>0</v>
      </c>
      <c r="C2089">
        <v>0</v>
      </c>
      <c r="D2089">
        <v>1387</v>
      </c>
      <c r="E2089" t="str">
        <f t="shared" si="32"/>
        <v>Montana</v>
      </c>
    </row>
    <row r="2090" spans="1:5" x14ac:dyDescent="0.25">
      <c r="A2090" t="s">
        <v>2087</v>
      </c>
      <c r="B2090">
        <v>0</v>
      </c>
      <c r="C2090">
        <v>0</v>
      </c>
      <c r="D2090">
        <v>17944</v>
      </c>
      <c r="E2090" t="str">
        <f t="shared" si="32"/>
        <v>Texas</v>
      </c>
    </row>
    <row r="2091" spans="1:5" x14ac:dyDescent="0.25">
      <c r="A2091" t="s">
        <v>2088</v>
      </c>
      <c r="B2091">
        <v>0</v>
      </c>
      <c r="C2091">
        <v>0</v>
      </c>
      <c r="D2091">
        <v>1772</v>
      </c>
      <c r="E2091" t="str">
        <f t="shared" si="32"/>
        <v>Puerto Rico</v>
      </c>
    </row>
    <row r="2092" spans="1:5" x14ac:dyDescent="0.25">
      <c r="A2092" t="s">
        <v>2089</v>
      </c>
      <c r="B2092">
        <v>0</v>
      </c>
      <c r="C2092">
        <v>0</v>
      </c>
      <c r="D2092">
        <v>1152</v>
      </c>
      <c r="E2092" t="str">
        <f t="shared" si="32"/>
        <v>Nebraska</v>
      </c>
    </row>
    <row r="2093" spans="1:5" x14ac:dyDescent="0.25">
      <c r="A2093" t="s">
        <v>2090</v>
      </c>
      <c r="B2093">
        <v>0</v>
      </c>
      <c r="C2093">
        <v>0</v>
      </c>
      <c r="D2093">
        <v>10948</v>
      </c>
      <c r="E2093" t="str">
        <f t="shared" si="32"/>
        <v>Massachusetts</v>
      </c>
    </row>
    <row r="2094" spans="1:5" x14ac:dyDescent="0.25">
      <c r="A2094" t="s">
        <v>2091</v>
      </c>
      <c r="B2094" s="1">
        <v>3.0921459492905202E-5</v>
      </c>
      <c r="C2094">
        <v>2</v>
      </c>
      <c r="D2094">
        <v>64680</v>
      </c>
      <c r="E2094" t="str">
        <f t="shared" si="32"/>
        <v>California</v>
      </c>
    </row>
    <row r="2095" spans="1:5" x14ac:dyDescent="0.25">
      <c r="A2095" t="s">
        <v>2092</v>
      </c>
      <c r="B2095">
        <v>0</v>
      </c>
      <c r="C2095">
        <v>0</v>
      </c>
      <c r="D2095">
        <v>3333</v>
      </c>
      <c r="E2095" t="str">
        <f t="shared" si="32"/>
        <v>Puerto Rico</v>
      </c>
    </row>
    <row r="2096" spans="1:5" x14ac:dyDescent="0.25">
      <c r="A2096" t="s">
        <v>2093</v>
      </c>
      <c r="B2096">
        <v>1.3279014802836201E-2</v>
      </c>
      <c r="C2096">
        <v>427</v>
      </c>
      <c r="D2096">
        <v>32156</v>
      </c>
      <c r="E2096" t="str">
        <f t="shared" si="32"/>
        <v>North Carolina</v>
      </c>
    </row>
    <row r="2097" spans="1:5" x14ac:dyDescent="0.25">
      <c r="A2097" t="s">
        <v>2094</v>
      </c>
      <c r="B2097">
        <v>0</v>
      </c>
      <c r="C2097">
        <v>0</v>
      </c>
      <c r="D2097">
        <v>19475</v>
      </c>
      <c r="E2097" t="str">
        <f t="shared" si="32"/>
        <v>Florida</v>
      </c>
    </row>
    <row r="2098" spans="1:5" x14ac:dyDescent="0.25">
      <c r="A2098" t="s">
        <v>2095</v>
      </c>
      <c r="B2098">
        <v>3.6590961451710098E-4</v>
      </c>
      <c r="C2098">
        <v>189</v>
      </c>
      <c r="D2098">
        <v>516521</v>
      </c>
      <c r="E2098" t="str">
        <f t="shared" si="32"/>
        <v>New York</v>
      </c>
    </row>
    <row r="2099" spans="1:5" x14ac:dyDescent="0.25">
      <c r="A2099" t="s">
        <v>2096</v>
      </c>
      <c r="B2099">
        <v>5.9433867230784801E-3</v>
      </c>
      <c r="C2099">
        <v>59</v>
      </c>
      <c r="D2099">
        <v>9927</v>
      </c>
      <c r="E2099" t="str">
        <f t="shared" si="32"/>
        <v>Louisiana</v>
      </c>
    </row>
    <row r="2100" spans="1:5" x14ac:dyDescent="0.25">
      <c r="A2100" t="s">
        <v>2097</v>
      </c>
      <c r="B2100" s="1">
        <v>8.3391243919428399E-5</v>
      </c>
      <c r="C2100">
        <v>3</v>
      </c>
      <c r="D2100">
        <v>35975</v>
      </c>
      <c r="E2100" t="str">
        <f t="shared" si="32"/>
        <v>Wyoming</v>
      </c>
    </row>
    <row r="2101" spans="1:5" x14ac:dyDescent="0.25">
      <c r="A2101" t="s">
        <v>2098</v>
      </c>
      <c r="B2101">
        <v>0</v>
      </c>
      <c r="C2101">
        <v>0</v>
      </c>
      <c r="D2101">
        <v>21918</v>
      </c>
      <c r="E2101" t="str">
        <f t="shared" si="32"/>
        <v>Arizona</v>
      </c>
    </row>
    <row r="2102" spans="1:5" x14ac:dyDescent="0.25">
      <c r="A2102" t="s">
        <v>2099</v>
      </c>
      <c r="B2102">
        <v>0</v>
      </c>
      <c r="C2102">
        <v>0</v>
      </c>
      <c r="D2102">
        <v>12980</v>
      </c>
      <c r="E2102" t="str">
        <f t="shared" si="32"/>
        <v>Texas</v>
      </c>
    </row>
    <row r="2103" spans="1:5" x14ac:dyDescent="0.25">
      <c r="A2103" t="s">
        <v>2100</v>
      </c>
      <c r="B2103">
        <v>3.8910505836575698E-3</v>
      </c>
      <c r="C2103">
        <v>53</v>
      </c>
      <c r="D2103">
        <v>13621</v>
      </c>
      <c r="E2103" t="str">
        <f t="shared" si="32"/>
        <v>Kentucky</v>
      </c>
    </row>
    <row r="2104" spans="1:5" x14ac:dyDescent="0.25">
      <c r="A2104" t="s">
        <v>2101</v>
      </c>
      <c r="B2104">
        <v>7.1994240460759797E-4</v>
      </c>
      <c r="C2104">
        <v>1</v>
      </c>
      <c r="D2104">
        <v>1389</v>
      </c>
      <c r="E2104" t="str">
        <f t="shared" si="32"/>
        <v>North Dakota</v>
      </c>
    </row>
    <row r="2105" spans="1:5" x14ac:dyDescent="0.25">
      <c r="A2105" t="s">
        <v>2102</v>
      </c>
      <c r="B2105">
        <v>4.2292239374075398E-4</v>
      </c>
      <c r="C2105">
        <v>2</v>
      </c>
      <c r="D2105">
        <v>4729</v>
      </c>
      <c r="E2105" t="str">
        <f t="shared" si="32"/>
        <v>Virginia</v>
      </c>
    </row>
    <row r="2106" spans="1:5" x14ac:dyDescent="0.25">
      <c r="A2106" t="s">
        <v>2103</v>
      </c>
      <c r="B2106">
        <v>2.01938610662311E-4</v>
      </c>
      <c r="C2106">
        <v>1</v>
      </c>
      <c r="D2106">
        <v>4952</v>
      </c>
      <c r="E2106" t="str">
        <f t="shared" si="32"/>
        <v>Kansas</v>
      </c>
    </row>
    <row r="2107" spans="1:5" x14ac:dyDescent="0.25">
      <c r="A2107" t="s">
        <v>2104</v>
      </c>
      <c r="B2107">
        <v>0</v>
      </c>
      <c r="C2107">
        <v>0</v>
      </c>
      <c r="D2107">
        <v>1873</v>
      </c>
      <c r="E2107" t="str">
        <f t="shared" si="32"/>
        <v>Nebraska</v>
      </c>
    </row>
    <row r="2108" spans="1:5" x14ac:dyDescent="0.25">
      <c r="A2108" t="s">
        <v>2105</v>
      </c>
      <c r="B2108">
        <v>0</v>
      </c>
      <c r="C2108">
        <v>0</v>
      </c>
      <c r="D2108">
        <v>5916</v>
      </c>
      <c r="E2108" t="str">
        <f t="shared" si="32"/>
        <v>Kansas</v>
      </c>
    </row>
    <row r="2109" spans="1:5" x14ac:dyDescent="0.25">
      <c r="A2109" t="s">
        <v>2106</v>
      </c>
      <c r="B2109">
        <v>1.6268098259313299E-3</v>
      </c>
      <c r="C2109">
        <v>10</v>
      </c>
      <c r="D2109">
        <v>6147</v>
      </c>
      <c r="E2109" t="str">
        <f t="shared" si="32"/>
        <v>Mississippi</v>
      </c>
    </row>
    <row r="2110" spans="1:5" x14ac:dyDescent="0.25">
      <c r="A2110" t="s">
        <v>2107</v>
      </c>
      <c r="B2110">
        <v>0</v>
      </c>
      <c r="C2110">
        <v>0</v>
      </c>
      <c r="D2110">
        <v>1561</v>
      </c>
      <c r="E2110" t="str">
        <f t="shared" si="32"/>
        <v>Kansas</v>
      </c>
    </row>
    <row r="2111" spans="1:5" x14ac:dyDescent="0.25">
      <c r="A2111" t="s">
        <v>2108</v>
      </c>
      <c r="B2111">
        <v>5.3447354355962097E-4</v>
      </c>
      <c r="C2111">
        <v>1</v>
      </c>
      <c r="D2111">
        <v>1871</v>
      </c>
      <c r="E2111" t="str">
        <f t="shared" si="32"/>
        <v>Arkansas</v>
      </c>
    </row>
    <row r="2112" spans="1:5" x14ac:dyDescent="0.25">
      <c r="A2112" t="s">
        <v>2109</v>
      </c>
      <c r="B2112">
        <v>0</v>
      </c>
      <c r="C2112">
        <v>0</v>
      </c>
      <c r="D2112">
        <v>31130</v>
      </c>
      <c r="E2112" t="str">
        <f t="shared" si="32"/>
        <v>California</v>
      </c>
    </row>
    <row r="2113" spans="1:5" x14ac:dyDescent="0.25">
      <c r="A2113" t="s">
        <v>2110</v>
      </c>
      <c r="B2113">
        <v>1.53901941272704E-3</v>
      </c>
      <c r="C2113">
        <v>365</v>
      </c>
      <c r="D2113">
        <v>237164</v>
      </c>
      <c r="E2113" t="str">
        <f t="shared" si="32"/>
        <v>Delaware</v>
      </c>
    </row>
    <row r="2114" spans="1:5" x14ac:dyDescent="0.25">
      <c r="A2114" t="s">
        <v>2111</v>
      </c>
      <c r="B2114">
        <v>3.5507885199337298E-4</v>
      </c>
      <c r="C2114">
        <v>29</v>
      </c>
      <c r="D2114">
        <v>81672</v>
      </c>
      <c r="E2114" t="str">
        <f t="shared" si="32"/>
        <v>North Carolina</v>
      </c>
    </row>
    <row r="2115" spans="1:5" x14ac:dyDescent="0.25">
      <c r="A2115" t="s">
        <v>2112</v>
      </c>
      <c r="B2115">
        <v>3.4630549227798702E-4</v>
      </c>
      <c r="C2115">
        <v>109</v>
      </c>
      <c r="D2115">
        <v>314751</v>
      </c>
      <c r="E2115" t="str">
        <f t="shared" ref="E2115:E2178" si="33">IFERROR(RIGHT(A2115,LEN(A2115)-FIND(",",A2115)-1),"DC")</f>
        <v>Connecticut</v>
      </c>
    </row>
    <row r="2116" spans="1:5" x14ac:dyDescent="0.25">
      <c r="A2116" t="s">
        <v>2113</v>
      </c>
      <c r="B2116">
        <v>0</v>
      </c>
      <c r="C2116">
        <v>0</v>
      </c>
      <c r="D2116">
        <v>4305</v>
      </c>
      <c r="E2116" t="str">
        <f t="shared" si="33"/>
        <v>Virginia</v>
      </c>
    </row>
    <row r="2117" spans="1:5" x14ac:dyDescent="0.25">
      <c r="A2117" t="s">
        <v>2114</v>
      </c>
      <c r="B2117">
        <v>1.2317753241808301E-4</v>
      </c>
      <c r="C2117">
        <v>11</v>
      </c>
      <c r="D2117">
        <v>89302</v>
      </c>
      <c r="E2117" t="str">
        <f t="shared" si="33"/>
        <v>Connecticut</v>
      </c>
    </row>
    <row r="2118" spans="1:5" x14ac:dyDescent="0.25">
      <c r="A2118" t="s">
        <v>2115</v>
      </c>
      <c r="B2118">
        <v>6.6968618570042104E-2</v>
      </c>
      <c r="C2118">
        <v>414</v>
      </c>
      <c r="D2118">
        <v>6182</v>
      </c>
      <c r="E2118" t="str">
        <f t="shared" si="33"/>
        <v>Missouri</v>
      </c>
    </row>
    <row r="2119" spans="1:5" x14ac:dyDescent="0.25">
      <c r="A2119" t="s">
        <v>2116</v>
      </c>
      <c r="B2119">
        <v>6.0230908611913405E-4</v>
      </c>
      <c r="C2119">
        <v>1198</v>
      </c>
      <c r="D2119">
        <v>1989012</v>
      </c>
      <c r="E2119" t="str">
        <f t="shared" si="33"/>
        <v>New York</v>
      </c>
    </row>
    <row r="2120" spans="1:5" x14ac:dyDescent="0.25">
      <c r="A2120" t="s">
        <v>2117</v>
      </c>
      <c r="B2120">
        <v>1.03939299449073E-4</v>
      </c>
      <c r="C2120">
        <v>1</v>
      </c>
      <c r="D2120">
        <v>9621</v>
      </c>
      <c r="E2120" t="str">
        <f t="shared" si="33"/>
        <v>Michigan</v>
      </c>
    </row>
    <row r="2121" spans="1:5" x14ac:dyDescent="0.25">
      <c r="A2121" t="s">
        <v>2118</v>
      </c>
      <c r="B2121">
        <v>4.6702783485896799E-4</v>
      </c>
      <c r="C2121">
        <v>5</v>
      </c>
      <c r="D2121">
        <v>10706</v>
      </c>
      <c r="E2121" t="str">
        <f t="shared" si="33"/>
        <v>South Carolina</v>
      </c>
    </row>
    <row r="2122" spans="1:5" x14ac:dyDescent="0.25">
      <c r="A2122" t="s">
        <v>2119</v>
      </c>
      <c r="B2122">
        <v>0</v>
      </c>
      <c r="C2122">
        <v>0</v>
      </c>
      <c r="D2122">
        <v>34306</v>
      </c>
      <c r="E2122" t="str">
        <f t="shared" si="33"/>
        <v>Rhode Island</v>
      </c>
    </row>
    <row r="2123" spans="1:5" x14ac:dyDescent="0.25">
      <c r="A2123" t="s">
        <v>2120</v>
      </c>
      <c r="B2123">
        <v>1.61737810567719E-4</v>
      </c>
      <c r="C2123">
        <v>13</v>
      </c>
      <c r="D2123">
        <v>80377</v>
      </c>
      <c r="E2123" t="str">
        <f t="shared" si="33"/>
        <v>Virginia</v>
      </c>
    </row>
    <row r="2124" spans="1:5" x14ac:dyDescent="0.25">
      <c r="A2124" t="s">
        <v>2121</v>
      </c>
      <c r="B2124">
        <v>2.7497708524290001E-3</v>
      </c>
      <c r="C2124">
        <v>3</v>
      </c>
      <c r="D2124">
        <v>1091</v>
      </c>
      <c r="E2124" t="str">
        <f t="shared" si="33"/>
        <v>Arkansas</v>
      </c>
    </row>
    <row r="2125" spans="1:5" x14ac:dyDescent="0.25">
      <c r="A2125" t="s">
        <v>2122</v>
      </c>
      <c r="B2125" s="1">
        <v>6.2348026684921898E-5</v>
      </c>
      <c r="C2125">
        <v>1</v>
      </c>
      <c r="D2125">
        <v>16039</v>
      </c>
      <c r="E2125" t="str">
        <f t="shared" si="33"/>
        <v>Georgia</v>
      </c>
    </row>
    <row r="2126" spans="1:5" x14ac:dyDescent="0.25">
      <c r="A2126" t="s">
        <v>2123</v>
      </c>
      <c r="B2126">
        <v>1.0455997676445001E-2</v>
      </c>
      <c r="C2126">
        <v>36</v>
      </c>
      <c r="D2126">
        <v>3443</v>
      </c>
      <c r="E2126" t="str">
        <f t="shared" si="33"/>
        <v>Indiana</v>
      </c>
    </row>
    <row r="2127" spans="1:5" x14ac:dyDescent="0.25">
      <c r="A2127" t="s">
        <v>2124</v>
      </c>
      <c r="B2127">
        <v>1.1365788975184999E-3</v>
      </c>
      <c r="C2127">
        <v>6</v>
      </c>
      <c r="D2127">
        <v>5279</v>
      </c>
      <c r="E2127" t="str">
        <f t="shared" si="33"/>
        <v>Mississippi</v>
      </c>
    </row>
    <row r="2128" spans="1:5" x14ac:dyDescent="0.25">
      <c r="A2128" t="s">
        <v>2125</v>
      </c>
      <c r="B2128">
        <v>3.8049337307377498E-4</v>
      </c>
      <c r="C2128">
        <v>6</v>
      </c>
      <c r="D2128">
        <v>15769</v>
      </c>
      <c r="E2128" t="str">
        <f t="shared" si="33"/>
        <v>Missouri</v>
      </c>
    </row>
    <row r="2129" spans="1:5" x14ac:dyDescent="0.25">
      <c r="A2129" t="s">
        <v>2126</v>
      </c>
      <c r="B2129">
        <v>0</v>
      </c>
      <c r="C2129">
        <v>0</v>
      </c>
      <c r="D2129">
        <v>1681</v>
      </c>
      <c r="E2129" t="str">
        <f t="shared" si="33"/>
        <v>Texas</v>
      </c>
    </row>
    <row r="2130" spans="1:5" x14ac:dyDescent="0.25">
      <c r="A2130" t="s">
        <v>2127</v>
      </c>
      <c r="B2130">
        <v>0</v>
      </c>
      <c r="C2130">
        <v>0</v>
      </c>
      <c r="D2130">
        <v>16462</v>
      </c>
      <c r="E2130" t="str">
        <f t="shared" si="33"/>
        <v>Idaho</v>
      </c>
    </row>
    <row r="2131" spans="1:5" x14ac:dyDescent="0.25">
      <c r="A2131" t="s">
        <v>2128</v>
      </c>
      <c r="B2131">
        <v>9.9453008453509397E-4</v>
      </c>
      <c r="C2131">
        <v>62</v>
      </c>
      <c r="D2131">
        <v>62341</v>
      </c>
      <c r="E2131" t="str">
        <f t="shared" si="33"/>
        <v>New York</v>
      </c>
    </row>
    <row r="2132" spans="1:5" x14ac:dyDescent="0.25">
      <c r="A2132" t="s">
        <v>2129</v>
      </c>
      <c r="B2132">
        <v>0</v>
      </c>
      <c r="C2132">
        <v>0</v>
      </c>
      <c r="D2132">
        <v>1448</v>
      </c>
      <c r="E2132" t="str">
        <f t="shared" si="33"/>
        <v>Kentucky</v>
      </c>
    </row>
    <row r="2133" spans="1:5" x14ac:dyDescent="0.25">
      <c r="A2133" t="s">
        <v>2130</v>
      </c>
      <c r="B2133">
        <v>0</v>
      </c>
      <c r="C2133">
        <v>0</v>
      </c>
      <c r="D2133">
        <v>6740</v>
      </c>
      <c r="E2133" t="str">
        <f t="shared" si="33"/>
        <v>West Virginia</v>
      </c>
    </row>
    <row r="2134" spans="1:5" x14ac:dyDescent="0.25">
      <c r="A2134" t="s">
        <v>2131</v>
      </c>
      <c r="B2134">
        <v>5.4575222848829397E-4</v>
      </c>
      <c r="C2134">
        <v>6</v>
      </c>
      <c r="D2134">
        <v>10994</v>
      </c>
      <c r="E2134" t="str">
        <f t="shared" si="33"/>
        <v>Minnesota</v>
      </c>
    </row>
    <row r="2135" spans="1:5" x14ac:dyDescent="0.25">
      <c r="A2135" t="s">
        <v>2132</v>
      </c>
      <c r="B2135">
        <v>0</v>
      </c>
      <c r="C2135">
        <v>0</v>
      </c>
      <c r="D2135">
        <v>873</v>
      </c>
      <c r="E2135" t="str">
        <f t="shared" si="33"/>
        <v>Wyoming</v>
      </c>
    </row>
    <row r="2136" spans="1:5" x14ac:dyDescent="0.25">
      <c r="A2136" t="s">
        <v>2133</v>
      </c>
      <c r="B2136">
        <v>5.27735428638487E-4</v>
      </c>
      <c r="C2136">
        <v>9</v>
      </c>
      <c r="D2136">
        <v>17054</v>
      </c>
      <c r="E2136" t="str">
        <f t="shared" si="33"/>
        <v>Indiana</v>
      </c>
    </row>
    <row r="2137" spans="1:5" x14ac:dyDescent="0.25">
      <c r="A2137" t="s">
        <v>2134</v>
      </c>
      <c r="B2137">
        <v>0</v>
      </c>
      <c r="C2137">
        <v>0</v>
      </c>
      <c r="D2137">
        <v>3185</v>
      </c>
      <c r="E2137" t="str">
        <f t="shared" si="33"/>
        <v>Ohio</v>
      </c>
    </row>
    <row r="2138" spans="1:5" x14ac:dyDescent="0.25">
      <c r="A2138" t="s">
        <v>2135</v>
      </c>
      <c r="B2138">
        <v>3.2258064516133E-4</v>
      </c>
      <c r="C2138">
        <v>1</v>
      </c>
      <c r="D2138">
        <v>3100</v>
      </c>
      <c r="E2138" t="str">
        <f t="shared" si="33"/>
        <v>Oklahoma</v>
      </c>
    </row>
    <row r="2139" spans="1:5" x14ac:dyDescent="0.25">
      <c r="A2139" t="s">
        <v>2136</v>
      </c>
      <c r="B2139">
        <v>8.05987334484781E-4</v>
      </c>
      <c r="C2139">
        <v>7</v>
      </c>
      <c r="D2139">
        <v>8685</v>
      </c>
      <c r="E2139" t="str">
        <f t="shared" si="33"/>
        <v>Minnesota</v>
      </c>
    </row>
    <row r="2140" spans="1:5" x14ac:dyDescent="0.25">
      <c r="A2140" t="s">
        <v>2137</v>
      </c>
      <c r="B2140">
        <v>1.53069034134367E-4</v>
      </c>
      <c r="C2140">
        <v>1</v>
      </c>
      <c r="D2140">
        <v>6533</v>
      </c>
      <c r="E2140" t="str">
        <f t="shared" si="33"/>
        <v>Missouri</v>
      </c>
    </row>
    <row r="2141" spans="1:5" x14ac:dyDescent="0.25">
      <c r="A2141" t="s">
        <v>2138</v>
      </c>
      <c r="B2141">
        <v>0</v>
      </c>
      <c r="C2141">
        <v>0</v>
      </c>
      <c r="D2141">
        <v>5590</v>
      </c>
      <c r="E2141" t="str">
        <f t="shared" si="33"/>
        <v>Texas</v>
      </c>
    </row>
    <row r="2142" spans="1:5" x14ac:dyDescent="0.25">
      <c r="A2142" t="s">
        <v>2139</v>
      </c>
      <c r="B2142">
        <v>0</v>
      </c>
      <c r="C2142">
        <v>0</v>
      </c>
      <c r="D2142">
        <v>2435</v>
      </c>
      <c r="E2142" t="str">
        <f t="shared" si="33"/>
        <v>Alaska</v>
      </c>
    </row>
    <row r="2143" spans="1:5" x14ac:dyDescent="0.25">
      <c r="A2143" t="s">
        <v>2140</v>
      </c>
      <c r="B2143">
        <v>3.8202709453705099E-4</v>
      </c>
      <c r="C2143">
        <v>39</v>
      </c>
      <c r="D2143">
        <v>102087</v>
      </c>
      <c r="E2143" t="str">
        <f t="shared" si="33"/>
        <v>Virginia</v>
      </c>
    </row>
    <row r="2144" spans="1:5" x14ac:dyDescent="0.25">
      <c r="A2144" t="s">
        <v>2141</v>
      </c>
      <c r="B2144">
        <v>2.4147298520982199E-4</v>
      </c>
      <c r="C2144">
        <v>72</v>
      </c>
      <c r="D2144">
        <v>298170</v>
      </c>
      <c r="E2144" t="str">
        <f t="shared" si="33"/>
        <v>Massachusetts</v>
      </c>
    </row>
    <row r="2145" spans="1:5" x14ac:dyDescent="0.25">
      <c r="A2145" t="s">
        <v>2142</v>
      </c>
      <c r="B2145">
        <v>9.38328912466843E-2</v>
      </c>
      <c r="C2145">
        <v>283</v>
      </c>
      <c r="D2145">
        <v>3016</v>
      </c>
      <c r="E2145" t="str">
        <f t="shared" si="33"/>
        <v>Minnesota</v>
      </c>
    </row>
    <row r="2146" spans="1:5" x14ac:dyDescent="0.25">
      <c r="A2146" t="s">
        <v>2143</v>
      </c>
      <c r="B2146">
        <v>8.1287595512924405E-4</v>
      </c>
      <c r="C2146">
        <v>10</v>
      </c>
      <c r="D2146">
        <v>12302</v>
      </c>
      <c r="E2146" t="str">
        <f t="shared" si="33"/>
        <v>Alaska</v>
      </c>
    </row>
    <row r="2147" spans="1:5" x14ac:dyDescent="0.25">
      <c r="A2147" t="s">
        <v>2144</v>
      </c>
      <c r="B2147">
        <v>2.1177049987687699E-2</v>
      </c>
      <c r="C2147">
        <v>86</v>
      </c>
      <c r="D2147">
        <v>4061</v>
      </c>
      <c r="E2147" t="str">
        <f t="shared" si="33"/>
        <v>North Carolina</v>
      </c>
    </row>
    <row r="2148" spans="1:5" x14ac:dyDescent="0.25">
      <c r="A2148" t="s">
        <v>2145</v>
      </c>
      <c r="B2148">
        <v>2.39763723748565E-4</v>
      </c>
      <c r="C2148">
        <v>22</v>
      </c>
      <c r="D2148">
        <v>91757</v>
      </c>
      <c r="E2148" t="str">
        <f t="shared" si="33"/>
        <v>Pennsylvania</v>
      </c>
    </row>
    <row r="2149" spans="1:5" x14ac:dyDescent="0.25">
      <c r="A2149" t="s">
        <v>2146</v>
      </c>
      <c r="B2149">
        <v>5.6713455267262099E-3</v>
      </c>
      <c r="C2149">
        <v>40</v>
      </c>
      <c r="D2149">
        <v>7053</v>
      </c>
      <c r="E2149" t="str">
        <f t="shared" si="33"/>
        <v>Virginia</v>
      </c>
    </row>
    <row r="2150" spans="1:5" x14ac:dyDescent="0.25">
      <c r="A2150" t="s">
        <v>2147</v>
      </c>
      <c r="B2150">
        <v>1.9071594766754099E-3</v>
      </c>
      <c r="C2150">
        <v>50</v>
      </c>
      <c r="D2150">
        <v>26217</v>
      </c>
      <c r="E2150" t="str">
        <f t="shared" si="33"/>
        <v>Pennsylvania</v>
      </c>
    </row>
    <row r="2151" spans="1:5" x14ac:dyDescent="0.25">
      <c r="A2151" t="s">
        <v>2148</v>
      </c>
      <c r="B2151">
        <v>2.4793388429752402E-3</v>
      </c>
      <c r="C2151">
        <v>9</v>
      </c>
      <c r="D2151">
        <v>3630</v>
      </c>
      <c r="E2151" t="str">
        <f t="shared" si="33"/>
        <v>Virginia</v>
      </c>
    </row>
    <row r="2152" spans="1:5" x14ac:dyDescent="0.25">
      <c r="A2152" t="s">
        <v>2149</v>
      </c>
      <c r="B2152">
        <v>0</v>
      </c>
      <c r="C2152">
        <v>0</v>
      </c>
      <c r="D2152">
        <v>1795</v>
      </c>
      <c r="E2152" t="str">
        <f t="shared" si="33"/>
        <v>Alaska</v>
      </c>
    </row>
    <row r="2153" spans="1:5" x14ac:dyDescent="0.25">
      <c r="A2153" t="s">
        <v>2150</v>
      </c>
      <c r="B2153">
        <v>0</v>
      </c>
      <c r="C2153">
        <v>0</v>
      </c>
      <c r="D2153">
        <v>4931</v>
      </c>
      <c r="E2153" t="str">
        <f t="shared" si="33"/>
        <v>Virginia</v>
      </c>
    </row>
    <row r="2154" spans="1:5" x14ac:dyDescent="0.25">
      <c r="A2154" t="s">
        <v>2151</v>
      </c>
      <c r="B2154">
        <v>0</v>
      </c>
      <c r="C2154">
        <v>0</v>
      </c>
      <c r="D2154">
        <v>1996</v>
      </c>
      <c r="E2154" t="str">
        <f t="shared" si="33"/>
        <v>Kansas</v>
      </c>
    </row>
    <row r="2155" spans="1:5" x14ac:dyDescent="0.25">
      <c r="A2155" t="s">
        <v>2152</v>
      </c>
      <c r="B2155">
        <v>0</v>
      </c>
      <c r="C2155">
        <v>0</v>
      </c>
      <c r="D2155">
        <v>3949</v>
      </c>
      <c r="E2155" t="str">
        <f t="shared" si="33"/>
        <v>Virginia</v>
      </c>
    </row>
    <row r="2156" spans="1:5" x14ac:dyDescent="0.25">
      <c r="A2156" t="s">
        <v>2153</v>
      </c>
      <c r="B2156">
        <v>0</v>
      </c>
      <c r="C2156">
        <v>0</v>
      </c>
      <c r="D2156">
        <v>1758</v>
      </c>
      <c r="E2156" t="str">
        <f t="shared" si="33"/>
        <v>Oklahoma</v>
      </c>
    </row>
    <row r="2157" spans="1:5" x14ac:dyDescent="0.25">
      <c r="A2157" t="s">
        <v>2154</v>
      </c>
      <c r="B2157">
        <v>3.03260045489006E-3</v>
      </c>
      <c r="C2157">
        <v>8</v>
      </c>
      <c r="D2157">
        <v>2638</v>
      </c>
      <c r="E2157" t="str">
        <f t="shared" si="33"/>
        <v>Mississippi</v>
      </c>
    </row>
    <row r="2158" spans="1:5" x14ac:dyDescent="0.25">
      <c r="A2158" t="s">
        <v>2155</v>
      </c>
      <c r="B2158">
        <v>0</v>
      </c>
      <c r="C2158">
        <v>0</v>
      </c>
      <c r="D2158">
        <v>1703</v>
      </c>
      <c r="E2158" t="str">
        <f t="shared" si="33"/>
        <v>Nebraska</v>
      </c>
    </row>
    <row r="2159" spans="1:5" x14ac:dyDescent="0.25">
      <c r="A2159" t="s">
        <v>2156</v>
      </c>
      <c r="B2159">
        <v>1.7874298992337501E-4</v>
      </c>
      <c r="C2159">
        <v>24</v>
      </c>
      <c r="D2159">
        <v>134271</v>
      </c>
      <c r="E2159" t="str">
        <f t="shared" si="33"/>
        <v>Texas</v>
      </c>
    </row>
    <row r="2160" spans="1:5" x14ac:dyDescent="0.25">
      <c r="A2160" t="s">
        <v>2157</v>
      </c>
      <c r="B2160">
        <v>0</v>
      </c>
      <c r="C2160">
        <v>0</v>
      </c>
      <c r="D2160">
        <v>11030</v>
      </c>
      <c r="E2160" t="str">
        <f t="shared" si="33"/>
        <v>Nevada</v>
      </c>
    </row>
    <row r="2161" spans="1:5" x14ac:dyDescent="0.25">
      <c r="A2161" t="s">
        <v>2158</v>
      </c>
      <c r="B2161">
        <v>5.1064819324808598E-4</v>
      </c>
      <c r="C2161">
        <v>325</v>
      </c>
      <c r="D2161">
        <v>636446</v>
      </c>
      <c r="E2161" t="str">
        <f t="shared" si="33"/>
        <v>Michigan</v>
      </c>
    </row>
    <row r="2162" spans="1:5" x14ac:dyDescent="0.25">
      <c r="A2162" t="s">
        <v>2159</v>
      </c>
      <c r="B2162">
        <v>1.7636104721218099E-2</v>
      </c>
      <c r="C2162">
        <v>161</v>
      </c>
      <c r="D2162">
        <v>9129</v>
      </c>
      <c r="E2162" t="str">
        <f t="shared" si="33"/>
        <v>Tennessee</v>
      </c>
    </row>
    <row r="2163" spans="1:5" x14ac:dyDescent="0.25">
      <c r="A2163" t="s">
        <v>2160</v>
      </c>
      <c r="B2163">
        <v>1.6074586079408699E-3</v>
      </c>
      <c r="C2163">
        <v>10</v>
      </c>
      <c r="D2163">
        <v>6221</v>
      </c>
      <c r="E2163" t="str">
        <f t="shared" si="33"/>
        <v>Iowa</v>
      </c>
    </row>
    <row r="2164" spans="1:5" x14ac:dyDescent="0.25">
      <c r="A2164" t="s">
        <v>2161</v>
      </c>
      <c r="B2164">
        <v>1.53635790993922E-4</v>
      </c>
      <c r="C2164">
        <v>20</v>
      </c>
      <c r="D2164">
        <v>130178</v>
      </c>
      <c r="E2164" t="str">
        <f t="shared" si="33"/>
        <v>New Jersey</v>
      </c>
    </row>
    <row r="2165" spans="1:5" x14ac:dyDescent="0.25">
      <c r="A2165" t="s">
        <v>2162</v>
      </c>
      <c r="B2165">
        <v>0</v>
      </c>
      <c r="C2165">
        <v>0</v>
      </c>
      <c r="D2165">
        <v>7934</v>
      </c>
      <c r="E2165" t="str">
        <f t="shared" si="33"/>
        <v>Michigan</v>
      </c>
    </row>
    <row r="2166" spans="1:5" x14ac:dyDescent="0.25">
      <c r="A2166" t="s">
        <v>2163</v>
      </c>
      <c r="B2166">
        <v>1.65343915343951E-4</v>
      </c>
      <c r="C2166">
        <v>1</v>
      </c>
      <c r="D2166">
        <v>6048</v>
      </c>
      <c r="E2166" t="str">
        <f t="shared" si="33"/>
        <v>Texas</v>
      </c>
    </row>
    <row r="2167" spans="1:5" x14ac:dyDescent="0.25">
      <c r="A2167" t="s">
        <v>2164</v>
      </c>
      <c r="B2167">
        <v>0</v>
      </c>
      <c r="C2167">
        <v>0</v>
      </c>
      <c r="D2167">
        <v>9136</v>
      </c>
      <c r="E2167" t="str">
        <f t="shared" si="33"/>
        <v>Georgia</v>
      </c>
    </row>
    <row r="2168" spans="1:5" x14ac:dyDescent="0.25">
      <c r="A2168" t="s">
        <v>2165</v>
      </c>
      <c r="B2168">
        <v>1.6952983725138001E-4</v>
      </c>
      <c r="C2168">
        <v>3</v>
      </c>
      <c r="D2168">
        <v>17696</v>
      </c>
      <c r="E2168" t="str">
        <f t="shared" si="33"/>
        <v>South Carolina</v>
      </c>
    </row>
    <row r="2169" spans="1:5" x14ac:dyDescent="0.25">
      <c r="A2169" t="s">
        <v>2166</v>
      </c>
      <c r="B2169">
        <v>0</v>
      </c>
      <c r="C2169">
        <v>0</v>
      </c>
      <c r="D2169">
        <v>10440</v>
      </c>
      <c r="E2169" t="str">
        <f t="shared" si="33"/>
        <v>Wisconsin</v>
      </c>
    </row>
    <row r="2170" spans="1:5" x14ac:dyDescent="0.25">
      <c r="A2170" t="s">
        <v>2167</v>
      </c>
      <c r="B2170">
        <v>0</v>
      </c>
      <c r="C2170">
        <v>0</v>
      </c>
      <c r="D2170">
        <v>7520</v>
      </c>
      <c r="E2170" t="str">
        <f t="shared" si="33"/>
        <v>Michigan</v>
      </c>
    </row>
    <row r="2171" spans="1:5" x14ac:dyDescent="0.25">
      <c r="A2171" t="s">
        <v>2168</v>
      </c>
      <c r="B2171">
        <v>1.3876361617981499E-4</v>
      </c>
      <c r="C2171">
        <v>2</v>
      </c>
      <c r="D2171">
        <v>14413</v>
      </c>
      <c r="E2171" t="str">
        <f t="shared" si="33"/>
        <v>Illinois</v>
      </c>
    </row>
    <row r="2172" spans="1:5" x14ac:dyDescent="0.25">
      <c r="A2172" t="s">
        <v>2169</v>
      </c>
      <c r="B2172">
        <v>0</v>
      </c>
      <c r="C2172">
        <v>0</v>
      </c>
      <c r="D2172">
        <v>2164</v>
      </c>
      <c r="E2172" t="str">
        <f t="shared" si="33"/>
        <v>Georgia</v>
      </c>
    </row>
    <row r="2173" spans="1:5" x14ac:dyDescent="0.25">
      <c r="A2173" t="s">
        <v>2170</v>
      </c>
      <c r="B2173">
        <v>4.43262411347511E-4</v>
      </c>
      <c r="C2173">
        <v>1</v>
      </c>
      <c r="D2173">
        <v>2256</v>
      </c>
      <c r="E2173" t="str">
        <f t="shared" si="33"/>
        <v>Indiana</v>
      </c>
    </row>
    <row r="2174" spans="1:5" x14ac:dyDescent="0.25">
      <c r="A2174" t="s">
        <v>2171</v>
      </c>
      <c r="B2174">
        <v>2.9664735825873201E-2</v>
      </c>
      <c r="C2174">
        <v>169</v>
      </c>
      <c r="D2174">
        <v>5697</v>
      </c>
      <c r="E2174" t="str">
        <f t="shared" si="33"/>
        <v>Kentucky</v>
      </c>
    </row>
    <row r="2175" spans="1:5" x14ac:dyDescent="0.25">
      <c r="A2175" t="s">
        <v>2172</v>
      </c>
      <c r="B2175">
        <v>0</v>
      </c>
      <c r="C2175">
        <v>0</v>
      </c>
      <c r="D2175">
        <v>25502</v>
      </c>
      <c r="E2175" t="str">
        <f t="shared" si="33"/>
        <v>West Virginia</v>
      </c>
    </row>
    <row r="2176" spans="1:5" x14ac:dyDescent="0.25">
      <c r="A2176" t="s">
        <v>2173</v>
      </c>
      <c r="B2176" s="1">
        <v>3.0853722501666897E-5</v>
      </c>
      <c r="C2176">
        <v>2</v>
      </c>
      <c r="D2176">
        <v>64822</v>
      </c>
      <c r="E2176" t="str">
        <f t="shared" si="33"/>
        <v>Florida</v>
      </c>
    </row>
    <row r="2177" spans="1:5" x14ac:dyDescent="0.25">
      <c r="A2177" t="s">
        <v>2174</v>
      </c>
      <c r="B2177">
        <v>1.8814675446843199E-4</v>
      </c>
      <c r="C2177">
        <v>3</v>
      </c>
      <c r="D2177">
        <v>15945</v>
      </c>
      <c r="E2177" t="str">
        <f t="shared" si="33"/>
        <v>Washington</v>
      </c>
    </row>
    <row r="2178" spans="1:5" x14ac:dyDescent="0.25">
      <c r="A2178" t="s">
        <v>2175</v>
      </c>
      <c r="B2178">
        <v>0</v>
      </c>
      <c r="C2178">
        <v>0</v>
      </c>
      <c r="D2178">
        <v>11716</v>
      </c>
      <c r="E2178" t="str">
        <f t="shared" si="33"/>
        <v>Florida</v>
      </c>
    </row>
    <row r="2179" spans="1:5" x14ac:dyDescent="0.25">
      <c r="A2179" t="s">
        <v>2176</v>
      </c>
      <c r="B2179">
        <v>0</v>
      </c>
      <c r="C2179">
        <v>0</v>
      </c>
      <c r="D2179">
        <v>3229</v>
      </c>
      <c r="E2179" t="str">
        <f t="shared" ref="E2179:E2242" si="34">IFERROR(RIGHT(A2179,LEN(A2179)-FIND(",",A2179)-1),"DC")</f>
        <v>Oklahoma</v>
      </c>
    </row>
    <row r="2180" spans="1:5" x14ac:dyDescent="0.25">
      <c r="A2180" t="s">
        <v>2177</v>
      </c>
      <c r="B2180">
        <v>3.70970960280825E-4</v>
      </c>
      <c r="C2180">
        <v>132</v>
      </c>
      <c r="D2180">
        <v>355823</v>
      </c>
      <c r="E2180" t="str">
        <f t="shared" si="34"/>
        <v>Oklahoma</v>
      </c>
    </row>
    <row r="2181" spans="1:5" x14ac:dyDescent="0.25">
      <c r="A2181" t="s">
        <v>2178</v>
      </c>
      <c r="B2181">
        <v>0</v>
      </c>
      <c r="C2181">
        <v>0</v>
      </c>
      <c r="D2181">
        <v>8178</v>
      </c>
      <c r="E2181" t="str">
        <f t="shared" si="34"/>
        <v>Oklahoma</v>
      </c>
    </row>
    <row r="2182" spans="1:5" x14ac:dyDescent="0.25">
      <c r="A2182" t="s">
        <v>2179</v>
      </c>
      <c r="B2182">
        <v>2.9953707905963E-3</v>
      </c>
      <c r="C2182">
        <v>33</v>
      </c>
      <c r="D2182">
        <v>11017</v>
      </c>
      <c r="E2182" t="str">
        <f t="shared" si="34"/>
        <v>Mississippi</v>
      </c>
    </row>
    <row r="2183" spans="1:5" x14ac:dyDescent="0.25">
      <c r="A2183" t="s">
        <v>2180</v>
      </c>
      <c r="B2183">
        <v>5.45851528384266E-4</v>
      </c>
      <c r="C2183">
        <v>7</v>
      </c>
      <c r="D2183">
        <v>12824</v>
      </c>
      <c r="E2183" t="str">
        <f t="shared" si="34"/>
        <v>Kentucky</v>
      </c>
    </row>
    <row r="2184" spans="1:5" x14ac:dyDescent="0.25">
      <c r="A2184" t="s">
        <v>2181</v>
      </c>
      <c r="B2184">
        <v>2.3014959723820502E-2</v>
      </c>
      <c r="C2184">
        <v>20</v>
      </c>
      <c r="D2184">
        <v>869</v>
      </c>
      <c r="E2184" t="str">
        <f t="shared" si="34"/>
        <v>Texas</v>
      </c>
    </row>
    <row r="2185" spans="1:5" x14ac:dyDescent="0.25">
      <c r="A2185" t="s">
        <v>2182</v>
      </c>
      <c r="B2185">
        <v>0</v>
      </c>
      <c r="C2185">
        <v>0</v>
      </c>
      <c r="D2185">
        <v>696</v>
      </c>
      <c r="E2185" t="str">
        <f t="shared" si="34"/>
        <v>North Dakota</v>
      </c>
    </row>
    <row r="2186" spans="1:5" x14ac:dyDescent="0.25">
      <c r="A2186" t="s">
        <v>2183</v>
      </c>
      <c r="B2186">
        <v>3.3137271145722199E-4</v>
      </c>
      <c r="C2186">
        <v>28</v>
      </c>
      <c r="D2186">
        <v>84497</v>
      </c>
      <c r="E2186" t="str">
        <f t="shared" si="34"/>
        <v>Minnesota</v>
      </c>
    </row>
    <row r="2187" spans="1:5" x14ac:dyDescent="0.25">
      <c r="A2187" t="s">
        <v>2184</v>
      </c>
      <c r="B2187">
        <v>0</v>
      </c>
      <c r="C2187">
        <v>0</v>
      </c>
      <c r="D2187">
        <v>889</v>
      </c>
      <c r="E2187" t="str">
        <f t="shared" si="34"/>
        <v>Idaho</v>
      </c>
    </row>
    <row r="2188" spans="1:5" x14ac:dyDescent="0.25">
      <c r="A2188" t="s">
        <v>2185</v>
      </c>
      <c r="B2188">
        <v>6.4306249054324395E-4</v>
      </c>
      <c r="C2188">
        <v>51</v>
      </c>
      <c r="D2188">
        <v>79308</v>
      </c>
      <c r="E2188" t="str">
        <f t="shared" si="34"/>
        <v>New York</v>
      </c>
    </row>
    <row r="2189" spans="1:5" x14ac:dyDescent="0.25">
      <c r="A2189" t="s">
        <v>2186</v>
      </c>
      <c r="B2189">
        <v>0</v>
      </c>
      <c r="C2189">
        <v>0</v>
      </c>
      <c r="D2189">
        <v>17777</v>
      </c>
      <c r="E2189" t="str">
        <f t="shared" si="34"/>
        <v>Wisconsin</v>
      </c>
    </row>
    <row r="2190" spans="1:5" x14ac:dyDescent="0.25">
      <c r="A2190" t="s">
        <v>2187</v>
      </c>
      <c r="B2190">
        <v>5.5815251517477005E-4</v>
      </c>
      <c r="C2190">
        <v>112</v>
      </c>
      <c r="D2190">
        <v>200662</v>
      </c>
      <c r="E2190" t="str">
        <f t="shared" si="34"/>
        <v>New York</v>
      </c>
    </row>
    <row r="2191" spans="1:5" x14ac:dyDescent="0.25">
      <c r="A2191" t="s">
        <v>2188</v>
      </c>
      <c r="B2191">
        <v>1.40504692856757E-4</v>
      </c>
      <c r="C2191">
        <v>5</v>
      </c>
      <c r="D2191">
        <v>35586</v>
      </c>
      <c r="E2191" t="str">
        <f t="shared" si="34"/>
        <v>North Carolina</v>
      </c>
    </row>
    <row r="2192" spans="1:5" x14ac:dyDescent="0.25">
      <c r="A2192" t="s">
        <v>2189</v>
      </c>
      <c r="B2192">
        <v>7.6630079560058295E-4</v>
      </c>
      <c r="C2192">
        <v>34</v>
      </c>
      <c r="D2192">
        <v>44369</v>
      </c>
      <c r="E2192" t="str">
        <f t="shared" si="34"/>
        <v>New York</v>
      </c>
    </row>
    <row r="2193" spans="1:5" x14ac:dyDescent="0.25">
      <c r="A2193" t="s">
        <v>2190</v>
      </c>
      <c r="B2193">
        <v>0</v>
      </c>
      <c r="C2193">
        <v>0</v>
      </c>
      <c r="D2193">
        <v>2695</v>
      </c>
      <c r="E2193" t="str">
        <f t="shared" si="34"/>
        <v>Michigan</v>
      </c>
    </row>
    <row r="2194" spans="1:5" x14ac:dyDescent="0.25">
      <c r="A2194" t="s">
        <v>2191</v>
      </c>
      <c r="B2194">
        <v>4.5109644919349903E-4</v>
      </c>
      <c r="C2194">
        <v>586</v>
      </c>
      <c r="D2194">
        <v>1299057</v>
      </c>
      <c r="E2194" t="str">
        <f t="shared" si="34"/>
        <v>California</v>
      </c>
    </row>
    <row r="2195" spans="1:5" x14ac:dyDescent="0.25">
      <c r="A2195" t="s">
        <v>2192</v>
      </c>
      <c r="B2195">
        <v>4.3153094626102701E-4</v>
      </c>
      <c r="C2195">
        <v>275</v>
      </c>
      <c r="D2195">
        <v>637266</v>
      </c>
      <c r="E2195" t="str">
        <f t="shared" si="34"/>
        <v>Florida</v>
      </c>
    </row>
    <row r="2196" spans="1:5" x14ac:dyDescent="0.25">
      <c r="A2196" t="s">
        <v>2193</v>
      </c>
      <c r="B2196">
        <v>0</v>
      </c>
      <c r="C2196">
        <v>0</v>
      </c>
      <c r="D2196">
        <v>7210</v>
      </c>
      <c r="E2196" t="str">
        <f t="shared" si="34"/>
        <v>Indiana</v>
      </c>
    </row>
    <row r="2197" spans="1:5" x14ac:dyDescent="0.25">
      <c r="A2197" t="s">
        <v>2194</v>
      </c>
      <c r="B2197">
        <v>1.42667718491362E-4</v>
      </c>
      <c r="C2197">
        <v>17</v>
      </c>
      <c r="D2197">
        <v>119158</v>
      </c>
      <c r="E2197" t="str">
        <f t="shared" si="34"/>
        <v>New York</v>
      </c>
    </row>
    <row r="2198" spans="1:5" x14ac:dyDescent="0.25">
      <c r="A2198" t="s">
        <v>2195</v>
      </c>
      <c r="B2198">
        <v>3.0977189524072901E-4</v>
      </c>
      <c r="C2198">
        <v>11</v>
      </c>
      <c r="D2198">
        <v>35510</v>
      </c>
      <c r="E2198" t="str">
        <f t="shared" si="34"/>
        <v>North Carolina</v>
      </c>
    </row>
    <row r="2199" spans="1:5" x14ac:dyDescent="0.25">
      <c r="A2199" t="s">
        <v>2196</v>
      </c>
      <c r="B2199">
        <v>0</v>
      </c>
      <c r="C2199">
        <v>0</v>
      </c>
      <c r="D2199">
        <v>19320</v>
      </c>
      <c r="E2199" t="str">
        <f t="shared" si="34"/>
        <v>Texas</v>
      </c>
    </row>
    <row r="2200" spans="1:5" x14ac:dyDescent="0.25">
      <c r="A2200" t="s">
        <v>2197</v>
      </c>
      <c r="B2200">
        <v>0</v>
      </c>
      <c r="C2200">
        <v>0</v>
      </c>
      <c r="D2200">
        <v>7142</v>
      </c>
      <c r="E2200" t="str">
        <f t="shared" si="34"/>
        <v>Vermont</v>
      </c>
    </row>
    <row r="2201" spans="1:5" x14ac:dyDescent="0.25">
      <c r="A2201" t="s">
        <v>2198</v>
      </c>
      <c r="B2201">
        <v>1.3789299503585899E-4</v>
      </c>
      <c r="C2201">
        <v>1</v>
      </c>
      <c r="D2201">
        <v>7252</v>
      </c>
      <c r="E2201" t="str">
        <f t="shared" si="34"/>
        <v>Virginia</v>
      </c>
    </row>
    <row r="2202" spans="1:5" x14ac:dyDescent="0.25">
      <c r="A2202" t="s">
        <v>2199</v>
      </c>
      <c r="B2202">
        <v>5.2060737527115297E-3</v>
      </c>
      <c r="C2202">
        <v>120</v>
      </c>
      <c r="D2202">
        <v>23050</v>
      </c>
      <c r="E2202" t="str">
        <f t="shared" si="34"/>
        <v>South Carolina</v>
      </c>
    </row>
    <row r="2203" spans="1:5" x14ac:dyDescent="0.25">
      <c r="A2203" t="s">
        <v>2200</v>
      </c>
      <c r="B2203">
        <v>0</v>
      </c>
      <c r="C2203">
        <v>0</v>
      </c>
      <c r="D2203">
        <v>2863</v>
      </c>
      <c r="E2203" t="str">
        <f t="shared" si="34"/>
        <v>Missouri</v>
      </c>
    </row>
    <row r="2204" spans="1:5" x14ac:dyDescent="0.25">
      <c r="A2204" t="s">
        <v>2201</v>
      </c>
      <c r="B2204">
        <v>3.7098868484510801E-3</v>
      </c>
      <c r="C2204">
        <v>40</v>
      </c>
      <c r="D2204">
        <v>10782</v>
      </c>
      <c r="E2204" t="str">
        <f t="shared" si="34"/>
        <v>New York</v>
      </c>
    </row>
    <row r="2205" spans="1:5" x14ac:dyDescent="0.25">
      <c r="A2205" t="s">
        <v>2202</v>
      </c>
      <c r="B2205">
        <v>0</v>
      </c>
      <c r="C2205">
        <v>0</v>
      </c>
      <c r="D2205">
        <v>9369</v>
      </c>
      <c r="E2205" t="str">
        <f t="shared" si="34"/>
        <v>Vermont</v>
      </c>
    </row>
    <row r="2206" spans="1:5" x14ac:dyDescent="0.25">
      <c r="A2206" t="s">
        <v>2203</v>
      </c>
      <c r="B2206">
        <v>8.9967320693806697E-4</v>
      </c>
      <c r="C2206">
        <v>136</v>
      </c>
      <c r="D2206">
        <v>151166</v>
      </c>
      <c r="E2206" t="str">
        <f t="shared" si="34"/>
        <v>Louisiana</v>
      </c>
    </row>
    <row r="2207" spans="1:5" x14ac:dyDescent="0.25">
      <c r="A2207" t="s">
        <v>2204</v>
      </c>
      <c r="B2207">
        <v>0</v>
      </c>
      <c r="C2207">
        <v>0</v>
      </c>
      <c r="D2207">
        <v>2307</v>
      </c>
      <c r="E2207" t="str">
        <f t="shared" si="34"/>
        <v>Puerto Rico</v>
      </c>
    </row>
    <row r="2208" spans="1:5" x14ac:dyDescent="0.25">
      <c r="A2208" t="s">
        <v>2205</v>
      </c>
      <c r="B2208">
        <v>0</v>
      </c>
      <c r="C2208">
        <v>0</v>
      </c>
      <c r="D2208">
        <v>2600</v>
      </c>
      <c r="E2208" t="str">
        <f t="shared" si="34"/>
        <v>Kansas</v>
      </c>
    </row>
    <row r="2209" spans="1:5" x14ac:dyDescent="0.25">
      <c r="A2209" t="s">
        <v>2206</v>
      </c>
      <c r="B2209">
        <v>0</v>
      </c>
      <c r="C2209">
        <v>0</v>
      </c>
      <c r="D2209">
        <v>3125</v>
      </c>
      <c r="E2209" t="str">
        <f t="shared" si="34"/>
        <v>Missouri</v>
      </c>
    </row>
    <row r="2210" spans="1:5" x14ac:dyDescent="0.25">
      <c r="A2210" t="s">
        <v>2207</v>
      </c>
      <c r="B2210">
        <v>0</v>
      </c>
      <c r="C2210">
        <v>0</v>
      </c>
      <c r="D2210">
        <v>6199</v>
      </c>
      <c r="E2210" t="str">
        <f t="shared" si="34"/>
        <v>Oklahoma</v>
      </c>
    </row>
    <row r="2211" spans="1:5" x14ac:dyDescent="0.25">
      <c r="A2211" t="s">
        <v>2208</v>
      </c>
      <c r="B2211">
        <v>0</v>
      </c>
      <c r="C2211">
        <v>0</v>
      </c>
      <c r="D2211">
        <v>1850</v>
      </c>
      <c r="E2211" t="str">
        <f t="shared" si="34"/>
        <v>Kansas</v>
      </c>
    </row>
    <row r="2212" spans="1:5" x14ac:dyDescent="0.25">
      <c r="A2212" t="s">
        <v>2209</v>
      </c>
      <c r="B2212" s="1">
        <v>4.6869873607580097E-5</v>
      </c>
      <c r="C2212">
        <v>3</v>
      </c>
      <c r="D2212">
        <v>64007</v>
      </c>
      <c r="E2212" t="str">
        <f t="shared" si="34"/>
        <v>Florida</v>
      </c>
    </row>
    <row r="2213" spans="1:5" x14ac:dyDescent="0.25">
      <c r="A2213" t="s">
        <v>2210</v>
      </c>
      <c r="B2213">
        <v>0</v>
      </c>
      <c r="C2213">
        <v>0</v>
      </c>
      <c r="D2213">
        <v>2654</v>
      </c>
      <c r="E2213" t="str">
        <f t="shared" si="34"/>
        <v>Iowa</v>
      </c>
    </row>
    <row r="2214" spans="1:5" x14ac:dyDescent="0.25">
      <c r="A2214" t="s">
        <v>2211</v>
      </c>
      <c r="B2214">
        <v>0</v>
      </c>
      <c r="C2214">
        <v>0</v>
      </c>
      <c r="D2214">
        <v>5518</v>
      </c>
      <c r="E2214" t="str">
        <f t="shared" si="34"/>
        <v>Michigan</v>
      </c>
    </row>
    <row r="2215" spans="1:5" x14ac:dyDescent="0.25">
      <c r="A2215" t="s">
        <v>2212</v>
      </c>
      <c r="B2215">
        <v>0</v>
      </c>
      <c r="C2215">
        <v>0</v>
      </c>
      <c r="D2215">
        <v>2324</v>
      </c>
      <c r="E2215" t="str">
        <f t="shared" si="34"/>
        <v>Michigan</v>
      </c>
    </row>
    <row r="2216" spans="1:5" x14ac:dyDescent="0.25">
      <c r="A2216" t="s">
        <v>2213</v>
      </c>
      <c r="B2216" s="1">
        <v>3.7714501225693998E-5</v>
      </c>
      <c r="C2216">
        <v>1</v>
      </c>
      <c r="D2216">
        <v>26515</v>
      </c>
      <c r="E2216" t="str">
        <f t="shared" si="34"/>
        <v>New York</v>
      </c>
    </row>
    <row r="2217" spans="1:5" x14ac:dyDescent="0.25">
      <c r="A2217" t="s">
        <v>2214</v>
      </c>
      <c r="B2217">
        <v>0</v>
      </c>
      <c r="C2217">
        <v>0</v>
      </c>
      <c r="D2217">
        <v>6206</v>
      </c>
      <c r="E2217" t="str">
        <f t="shared" si="34"/>
        <v>Colorado</v>
      </c>
    </row>
    <row r="2218" spans="1:5" x14ac:dyDescent="0.25">
      <c r="A2218" t="s">
        <v>2215</v>
      </c>
      <c r="B2218">
        <v>0</v>
      </c>
      <c r="C2218">
        <v>0</v>
      </c>
      <c r="D2218">
        <v>11721</v>
      </c>
      <c r="E2218" t="str">
        <f t="shared" si="34"/>
        <v>New Mexico</v>
      </c>
    </row>
    <row r="2219" spans="1:5" x14ac:dyDescent="0.25">
      <c r="A2219" t="s">
        <v>2216</v>
      </c>
      <c r="B2219">
        <v>2.0157226365646801E-4</v>
      </c>
      <c r="C2219">
        <v>1</v>
      </c>
      <c r="D2219">
        <v>4961</v>
      </c>
      <c r="E2219" t="str">
        <f t="shared" si="34"/>
        <v>Nebraska</v>
      </c>
    </row>
    <row r="2220" spans="1:5" x14ac:dyDescent="0.25">
      <c r="A2220" t="s">
        <v>2217</v>
      </c>
      <c r="B2220">
        <v>2.0833333333336501E-4</v>
      </c>
      <c r="C2220">
        <v>2</v>
      </c>
      <c r="D2220">
        <v>9600</v>
      </c>
      <c r="E2220" t="str">
        <f t="shared" si="34"/>
        <v>Michigan</v>
      </c>
    </row>
    <row r="2221" spans="1:5" x14ac:dyDescent="0.25">
      <c r="A2221" t="s">
        <v>2218</v>
      </c>
      <c r="B2221">
        <v>0</v>
      </c>
      <c r="C2221">
        <v>0</v>
      </c>
      <c r="D2221">
        <v>21629</v>
      </c>
      <c r="E2221" t="str">
        <f t="shared" si="34"/>
        <v>New York</v>
      </c>
    </row>
    <row r="2222" spans="1:5" x14ac:dyDescent="0.25">
      <c r="A2222" t="s">
        <v>2219</v>
      </c>
      <c r="B2222">
        <v>0</v>
      </c>
      <c r="C2222">
        <v>0</v>
      </c>
      <c r="D2222">
        <v>1601</v>
      </c>
      <c r="E2222" t="str">
        <f t="shared" si="34"/>
        <v>Kansas</v>
      </c>
    </row>
    <row r="2223" spans="1:5" x14ac:dyDescent="0.25">
      <c r="A2223" t="s">
        <v>2220</v>
      </c>
      <c r="B2223">
        <v>2.9985007496247102E-4</v>
      </c>
      <c r="C2223">
        <v>29</v>
      </c>
      <c r="D2223">
        <v>96715</v>
      </c>
      <c r="E2223" t="str">
        <f t="shared" si="34"/>
        <v>Michigan</v>
      </c>
    </row>
    <row r="2224" spans="1:5" x14ac:dyDescent="0.25">
      <c r="A2224" t="s">
        <v>2221</v>
      </c>
      <c r="B2224">
        <v>1.1425307055127299E-3</v>
      </c>
      <c r="C2224">
        <v>16</v>
      </c>
      <c r="D2224">
        <v>14004</v>
      </c>
      <c r="E2224" t="str">
        <f t="shared" si="34"/>
        <v>Ohio</v>
      </c>
    </row>
    <row r="2225" spans="1:5" x14ac:dyDescent="0.25">
      <c r="A2225" t="s">
        <v>2222</v>
      </c>
      <c r="B2225">
        <v>0</v>
      </c>
      <c r="C2225">
        <v>0</v>
      </c>
      <c r="D2225">
        <v>7372</v>
      </c>
      <c r="E2225" t="str">
        <f t="shared" si="34"/>
        <v>Oklahoma</v>
      </c>
    </row>
    <row r="2226" spans="1:5" x14ac:dyDescent="0.25">
      <c r="A2226" t="s">
        <v>2223</v>
      </c>
      <c r="B2226">
        <v>4.4682752457551001E-3</v>
      </c>
      <c r="C2226">
        <v>95</v>
      </c>
      <c r="D2226">
        <v>21261</v>
      </c>
      <c r="E2226" t="str">
        <f t="shared" si="34"/>
        <v>Minnesota</v>
      </c>
    </row>
    <row r="2227" spans="1:5" x14ac:dyDescent="0.25">
      <c r="A2227" t="s">
        <v>2224</v>
      </c>
      <c r="B2227">
        <v>5.6842404433710104E-4</v>
      </c>
      <c r="C2227">
        <v>4</v>
      </c>
      <c r="D2227">
        <v>7037</v>
      </c>
      <c r="E2227" t="str">
        <f t="shared" si="34"/>
        <v>Arkansas</v>
      </c>
    </row>
    <row r="2228" spans="1:5" x14ac:dyDescent="0.25">
      <c r="A2228" t="s">
        <v>2225</v>
      </c>
      <c r="B2228">
        <v>4.4153859217121999E-4</v>
      </c>
      <c r="C2228">
        <v>26</v>
      </c>
      <c r="D2228">
        <v>58885</v>
      </c>
      <c r="E2228" t="str">
        <f t="shared" si="34"/>
        <v>Louisiana</v>
      </c>
    </row>
    <row r="2229" spans="1:5" x14ac:dyDescent="0.25">
      <c r="A2229" t="s">
        <v>2226</v>
      </c>
      <c r="B2229">
        <v>0</v>
      </c>
      <c r="C2229">
        <v>0</v>
      </c>
      <c r="D2229">
        <v>2350</v>
      </c>
      <c r="E2229" t="str">
        <f t="shared" si="34"/>
        <v>Colorado</v>
      </c>
    </row>
    <row r="2230" spans="1:5" x14ac:dyDescent="0.25">
      <c r="A2230" t="s">
        <v>2227</v>
      </c>
      <c r="B2230">
        <v>1.19619826442485E-4</v>
      </c>
      <c r="C2230">
        <v>11</v>
      </c>
      <c r="D2230">
        <v>91958</v>
      </c>
      <c r="E2230" t="str">
        <f t="shared" si="34"/>
        <v>Wisconsin</v>
      </c>
    </row>
    <row r="2231" spans="1:5" x14ac:dyDescent="0.25">
      <c r="A2231" t="s">
        <v>2228</v>
      </c>
      <c r="B2231">
        <v>2.3142791020591599E-4</v>
      </c>
      <c r="C2231">
        <v>1</v>
      </c>
      <c r="D2231">
        <v>4321</v>
      </c>
      <c r="E2231" t="str">
        <f t="shared" si="34"/>
        <v>Tennessee</v>
      </c>
    </row>
    <row r="2232" spans="1:5" x14ac:dyDescent="0.25">
      <c r="A2232" t="s">
        <v>2229</v>
      </c>
      <c r="B2232">
        <v>0</v>
      </c>
      <c r="C2232">
        <v>0</v>
      </c>
      <c r="D2232">
        <v>3832</v>
      </c>
      <c r="E2232" t="str">
        <f t="shared" si="34"/>
        <v>Indiana</v>
      </c>
    </row>
    <row r="2233" spans="1:5" x14ac:dyDescent="0.25">
      <c r="A2233" t="s">
        <v>2230</v>
      </c>
      <c r="B2233">
        <v>5.7703404500863899E-4</v>
      </c>
      <c r="C2233">
        <v>1</v>
      </c>
      <c r="D2233">
        <v>1733</v>
      </c>
      <c r="E2233" t="str">
        <f t="shared" si="34"/>
        <v>Kentucky</v>
      </c>
    </row>
    <row r="2234" spans="1:5" x14ac:dyDescent="0.25">
      <c r="A2234" t="s">
        <v>2231</v>
      </c>
      <c r="B2234">
        <v>0</v>
      </c>
      <c r="C2234">
        <v>0</v>
      </c>
      <c r="D2234">
        <v>583</v>
      </c>
      <c r="E2234" t="str">
        <f t="shared" si="34"/>
        <v>Kentucky</v>
      </c>
    </row>
    <row r="2235" spans="1:5" x14ac:dyDescent="0.25">
      <c r="A2235" t="s">
        <v>2232</v>
      </c>
      <c r="B2235">
        <v>0</v>
      </c>
      <c r="C2235">
        <v>0</v>
      </c>
      <c r="D2235">
        <v>2883</v>
      </c>
      <c r="E2235" t="str">
        <f t="shared" si="34"/>
        <v>Idaho</v>
      </c>
    </row>
    <row r="2236" spans="1:5" x14ac:dyDescent="0.25">
      <c r="A2236" t="s">
        <v>2233</v>
      </c>
      <c r="B2236" s="1">
        <v>6.6185717122246802E-5</v>
      </c>
      <c r="C2236">
        <v>1</v>
      </c>
      <c r="D2236">
        <v>15109</v>
      </c>
      <c r="E2236" t="str">
        <f t="shared" si="34"/>
        <v>Maine</v>
      </c>
    </row>
    <row r="2237" spans="1:5" x14ac:dyDescent="0.25">
      <c r="A2237" t="s">
        <v>2234</v>
      </c>
      <c r="B2237">
        <v>4.7169811320757401E-4</v>
      </c>
      <c r="C2237">
        <v>1</v>
      </c>
      <c r="D2237">
        <v>2120</v>
      </c>
      <c r="E2237" t="str">
        <f t="shared" si="34"/>
        <v>Missouri</v>
      </c>
    </row>
    <row r="2238" spans="1:5" x14ac:dyDescent="0.25">
      <c r="A2238" t="s">
        <v>2235</v>
      </c>
      <c r="B2238" s="1">
        <v>5.2286214739516398E-5</v>
      </c>
      <c r="C2238">
        <v>2</v>
      </c>
      <c r="D2238">
        <v>38251</v>
      </c>
      <c r="E2238" t="str">
        <f t="shared" si="34"/>
        <v>Wisconsin</v>
      </c>
    </row>
    <row r="2239" spans="1:5" x14ac:dyDescent="0.25">
      <c r="A2239" t="s">
        <v>2236</v>
      </c>
      <c r="B2239">
        <v>0</v>
      </c>
      <c r="C2239">
        <v>0</v>
      </c>
      <c r="D2239">
        <v>6843</v>
      </c>
      <c r="E2239" t="str">
        <f t="shared" si="34"/>
        <v>Washington</v>
      </c>
    </row>
    <row r="2240" spans="1:5" x14ac:dyDescent="0.25">
      <c r="A2240" t="s">
        <v>2237</v>
      </c>
      <c r="B2240">
        <v>3.0569354222391701E-3</v>
      </c>
      <c r="C2240">
        <v>16</v>
      </c>
      <c r="D2240">
        <v>5234</v>
      </c>
      <c r="E2240" t="str">
        <f t="shared" si="34"/>
        <v>Iowa</v>
      </c>
    </row>
    <row r="2241" spans="1:5" x14ac:dyDescent="0.25">
      <c r="A2241" t="s">
        <v>2238</v>
      </c>
      <c r="B2241">
        <v>0</v>
      </c>
      <c r="C2241">
        <v>0</v>
      </c>
      <c r="D2241">
        <v>5171</v>
      </c>
      <c r="E2241" t="str">
        <f t="shared" si="34"/>
        <v>Virginia</v>
      </c>
    </row>
    <row r="2242" spans="1:5" x14ac:dyDescent="0.25">
      <c r="A2242" t="s">
        <v>2239</v>
      </c>
      <c r="B2242">
        <v>3.5321929598708298E-4</v>
      </c>
      <c r="C2242">
        <v>166</v>
      </c>
      <c r="D2242">
        <v>469963</v>
      </c>
      <c r="E2242" t="str">
        <f t="shared" si="34"/>
        <v>Florida</v>
      </c>
    </row>
    <row r="2243" spans="1:5" x14ac:dyDescent="0.25">
      <c r="A2243" t="s">
        <v>2240</v>
      </c>
      <c r="B2243">
        <v>6.3856960408681298E-4</v>
      </c>
      <c r="C2243">
        <v>3</v>
      </c>
      <c r="D2243">
        <v>4698</v>
      </c>
      <c r="E2243" t="str">
        <f t="shared" ref="E2243:E2306" si="35">IFERROR(RIGHT(A2243,LEN(A2243)-FIND(",",A2243)-1),"DC")</f>
        <v>Iowa</v>
      </c>
    </row>
    <row r="2244" spans="1:5" x14ac:dyDescent="0.25">
      <c r="A2244" t="s">
        <v>2241</v>
      </c>
      <c r="B2244">
        <v>0</v>
      </c>
      <c r="C2244">
        <v>0</v>
      </c>
      <c r="D2244">
        <v>8864</v>
      </c>
      <c r="E2244" t="str">
        <f t="shared" si="35"/>
        <v>Texas</v>
      </c>
    </row>
    <row r="2245" spans="1:5" x14ac:dyDescent="0.25">
      <c r="A2245" t="s">
        <v>2242</v>
      </c>
      <c r="B2245">
        <v>8.6692674469002196E-4</v>
      </c>
      <c r="C2245">
        <v>4</v>
      </c>
      <c r="D2245">
        <v>4614</v>
      </c>
      <c r="E2245" t="str">
        <f t="shared" si="35"/>
        <v>North Carolina</v>
      </c>
    </row>
    <row r="2246" spans="1:5" x14ac:dyDescent="0.25">
      <c r="A2246" t="s">
        <v>2243</v>
      </c>
      <c r="B2246">
        <v>3.4858648778150397E-2</v>
      </c>
      <c r="C2246">
        <v>291</v>
      </c>
      <c r="D2246">
        <v>8348</v>
      </c>
      <c r="E2246" t="str">
        <f t="shared" si="35"/>
        <v>Mississippi</v>
      </c>
    </row>
    <row r="2247" spans="1:5" x14ac:dyDescent="0.25">
      <c r="A2247" t="s">
        <v>2244</v>
      </c>
      <c r="B2247" s="1">
        <v>9.7703957010253294E-5</v>
      </c>
      <c r="C2247">
        <v>1</v>
      </c>
      <c r="D2247">
        <v>10235</v>
      </c>
      <c r="E2247" t="str">
        <f t="shared" si="35"/>
        <v>Texas</v>
      </c>
    </row>
    <row r="2248" spans="1:5" x14ac:dyDescent="0.25">
      <c r="A2248" t="s">
        <v>2245</v>
      </c>
      <c r="B2248">
        <v>0</v>
      </c>
      <c r="C2248">
        <v>0</v>
      </c>
      <c r="D2248">
        <v>3383</v>
      </c>
      <c r="E2248" t="str">
        <f t="shared" si="35"/>
        <v>Colorado</v>
      </c>
    </row>
    <row r="2249" spans="1:5" x14ac:dyDescent="0.25">
      <c r="A2249" t="s">
        <v>2246</v>
      </c>
      <c r="B2249">
        <v>0</v>
      </c>
      <c r="C2249">
        <v>0</v>
      </c>
      <c r="D2249">
        <v>5344</v>
      </c>
      <c r="E2249" t="str">
        <f t="shared" si="35"/>
        <v>Montana</v>
      </c>
    </row>
    <row r="2250" spans="1:5" x14ac:dyDescent="0.25">
      <c r="A2250" t="s">
        <v>2247</v>
      </c>
      <c r="B2250">
        <v>0</v>
      </c>
      <c r="C2250">
        <v>0</v>
      </c>
      <c r="D2250">
        <v>10256</v>
      </c>
      <c r="E2250" t="str">
        <f t="shared" si="35"/>
        <v>Wyoming</v>
      </c>
    </row>
    <row r="2251" spans="1:5" x14ac:dyDescent="0.25">
      <c r="A2251" t="s">
        <v>2248</v>
      </c>
      <c r="B2251">
        <v>5.9049306170655402E-4</v>
      </c>
      <c r="C2251">
        <v>2</v>
      </c>
      <c r="D2251">
        <v>3387</v>
      </c>
      <c r="E2251" t="str">
        <f t="shared" si="35"/>
        <v>Indiana</v>
      </c>
    </row>
    <row r="2252" spans="1:5" x14ac:dyDescent="0.25">
      <c r="A2252" t="s">
        <v>2249</v>
      </c>
      <c r="B2252" s="1">
        <v>6.4110783433823899E-5</v>
      </c>
      <c r="C2252">
        <v>2</v>
      </c>
      <c r="D2252">
        <v>31196</v>
      </c>
      <c r="E2252" t="str">
        <f t="shared" si="35"/>
        <v>Texas</v>
      </c>
    </row>
    <row r="2253" spans="1:5" x14ac:dyDescent="0.25">
      <c r="A2253" t="s">
        <v>2250</v>
      </c>
      <c r="B2253">
        <v>0</v>
      </c>
      <c r="C2253">
        <v>0</v>
      </c>
      <c r="D2253">
        <v>4397</v>
      </c>
      <c r="E2253" t="str">
        <f t="shared" si="35"/>
        <v>Texas</v>
      </c>
    </row>
    <row r="2254" spans="1:5" x14ac:dyDescent="0.25">
      <c r="A2254" t="s">
        <v>2251</v>
      </c>
      <c r="B2254" s="1">
        <v>7.7323288669939303E-5</v>
      </c>
      <c r="C2254">
        <v>7</v>
      </c>
      <c r="D2254">
        <v>90529</v>
      </c>
      <c r="E2254" t="str">
        <f t="shared" si="35"/>
        <v>Florida</v>
      </c>
    </row>
    <row r="2255" spans="1:5" x14ac:dyDescent="0.25">
      <c r="A2255" t="s">
        <v>2252</v>
      </c>
      <c r="B2255">
        <v>2.8746713409290098E-2</v>
      </c>
      <c r="C2255">
        <v>328</v>
      </c>
      <c r="D2255">
        <v>11410</v>
      </c>
      <c r="E2255" t="str">
        <f t="shared" si="35"/>
        <v>North Carolina</v>
      </c>
    </row>
    <row r="2256" spans="1:5" x14ac:dyDescent="0.25">
      <c r="A2256" t="s">
        <v>2253</v>
      </c>
      <c r="B2256">
        <v>1.4099997180005901E-4</v>
      </c>
      <c r="C2256">
        <v>20</v>
      </c>
      <c r="D2256">
        <v>141844</v>
      </c>
      <c r="E2256" t="str">
        <f t="shared" si="35"/>
        <v>New Jersey</v>
      </c>
    </row>
    <row r="2257" spans="1:5" x14ac:dyDescent="0.25">
      <c r="A2257" t="s">
        <v>2254</v>
      </c>
      <c r="B2257">
        <v>0</v>
      </c>
      <c r="C2257">
        <v>0</v>
      </c>
      <c r="D2257">
        <v>1436</v>
      </c>
      <c r="E2257" t="str">
        <f t="shared" si="35"/>
        <v>Puerto Rico</v>
      </c>
    </row>
    <row r="2258" spans="1:5" x14ac:dyDescent="0.25">
      <c r="A2258" t="s">
        <v>2255</v>
      </c>
      <c r="B2258">
        <v>0</v>
      </c>
      <c r="C2258">
        <v>0</v>
      </c>
      <c r="D2258">
        <v>5131</v>
      </c>
      <c r="E2258" t="str">
        <f t="shared" si="35"/>
        <v>Virginia</v>
      </c>
    </row>
    <row r="2259" spans="1:5" x14ac:dyDescent="0.25">
      <c r="A2259" t="s">
        <v>2256</v>
      </c>
      <c r="B2259">
        <v>0</v>
      </c>
      <c r="C2259">
        <v>0</v>
      </c>
      <c r="D2259">
        <v>17823</v>
      </c>
      <c r="E2259" t="str">
        <f t="shared" si="35"/>
        <v>Georgia</v>
      </c>
    </row>
    <row r="2260" spans="1:5" x14ac:dyDescent="0.25">
      <c r="A2260" t="s">
        <v>2257</v>
      </c>
      <c r="B2260">
        <v>7.6103500761035498E-3</v>
      </c>
      <c r="C2260">
        <v>45</v>
      </c>
      <c r="D2260">
        <v>5913</v>
      </c>
      <c r="E2260" t="str">
        <f t="shared" si="35"/>
        <v>Ohio</v>
      </c>
    </row>
    <row r="2261" spans="1:5" x14ac:dyDescent="0.25">
      <c r="A2261" t="s">
        <v>2258</v>
      </c>
      <c r="B2261">
        <v>0</v>
      </c>
      <c r="C2261">
        <v>0</v>
      </c>
      <c r="D2261">
        <v>2042</v>
      </c>
      <c r="E2261" t="str">
        <f t="shared" si="35"/>
        <v>Kansas</v>
      </c>
    </row>
    <row r="2262" spans="1:5" x14ac:dyDescent="0.25">
      <c r="A2262" t="s">
        <v>2259</v>
      </c>
      <c r="B2262">
        <v>0</v>
      </c>
      <c r="C2262">
        <v>0</v>
      </c>
      <c r="D2262">
        <v>932</v>
      </c>
      <c r="E2262" t="str">
        <f t="shared" si="35"/>
        <v>Nebraska</v>
      </c>
    </row>
    <row r="2263" spans="1:5" x14ac:dyDescent="0.25">
      <c r="A2263" t="s">
        <v>2260</v>
      </c>
      <c r="B2263">
        <v>0</v>
      </c>
      <c r="C2263">
        <v>0</v>
      </c>
      <c r="D2263">
        <v>3438</v>
      </c>
      <c r="E2263" t="str">
        <f t="shared" si="35"/>
        <v>Oklahoma</v>
      </c>
    </row>
    <row r="2264" spans="1:5" x14ac:dyDescent="0.25">
      <c r="A2264" t="s">
        <v>2261</v>
      </c>
      <c r="B2264">
        <v>0</v>
      </c>
      <c r="C2264">
        <v>0</v>
      </c>
      <c r="D2264">
        <v>4770</v>
      </c>
      <c r="E2264" t="str">
        <f t="shared" si="35"/>
        <v>Idaho</v>
      </c>
    </row>
    <row r="2265" spans="1:5" x14ac:dyDescent="0.25">
      <c r="A2265" t="s">
        <v>2262</v>
      </c>
      <c r="B2265">
        <v>0</v>
      </c>
      <c r="C2265">
        <v>0</v>
      </c>
      <c r="D2265">
        <v>20284</v>
      </c>
      <c r="E2265" t="str">
        <f t="shared" si="35"/>
        <v>Oklahoma</v>
      </c>
    </row>
    <row r="2266" spans="1:5" x14ac:dyDescent="0.25">
      <c r="A2266" t="s">
        <v>2263</v>
      </c>
      <c r="B2266">
        <v>0</v>
      </c>
      <c r="C2266">
        <v>0</v>
      </c>
      <c r="D2266">
        <v>6405</v>
      </c>
      <c r="E2266" t="str">
        <f t="shared" si="35"/>
        <v>Georgia</v>
      </c>
    </row>
    <row r="2267" spans="1:5" x14ac:dyDescent="0.25">
      <c r="A2267" t="s">
        <v>2264</v>
      </c>
      <c r="B2267">
        <v>2.6842362127866802E-3</v>
      </c>
      <c r="C2267">
        <v>22</v>
      </c>
      <c r="D2267">
        <v>8196</v>
      </c>
      <c r="E2267" t="str">
        <f t="shared" si="35"/>
        <v>Mississippi</v>
      </c>
    </row>
    <row r="2268" spans="1:5" x14ac:dyDescent="0.25">
      <c r="A2268" t="s">
        <v>2265</v>
      </c>
      <c r="B2268">
        <v>0</v>
      </c>
      <c r="C2268">
        <v>0</v>
      </c>
      <c r="D2268">
        <v>5682</v>
      </c>
      <c r="E2268" t="str">
        <f t="shared" si="35"/>
        <v>Texas</v>
      </c>
    </row>
    <row r="2269" spans="1:5" x14ac:dyDescent="0.25">
      <c r="A2269" t="s">
        <v>2266</v>
      </c>
      <c r="B2269">
        <v>2.3619722468260999E-3</v>
      </c>
      <c r="C2269">
        <v>8</v>
      </c>
      <c r="D2269">
        <v>3387</v>
      </c>
      <c r="E2269" t="str">
        <f t="shared" si="35"/>
        <v>North Dakota</v>
      </c>
    </row>
    <row r="2270" spans="1:5" x14ac:dyDescent="0.25">
      <c r="A2270" t="s">
        <v>2267</v>
      </c>
      <c r="B2270">
        <v>0.13105998356614601</v>
      </c>
      <c r="C2270">
        <v>638</v>
      </c>
      <c r="D2270">
        <v>4868</v>
      </c>
      <c r="E2270" t="str">
        <f t="shared" si="35"/>
        <v>Missouri</v>
      </c>
    </row>
    <row r="2271" spans="1:5" x14ac:dyDescent="0.25">
      <c r="A2271" t="s">
        <v>2268</v>
      </c>
      <c r="B2271">
        <v>0</v>
      </c>
      <c r="C2271">
        <v>0</v>
      </c>
      <c r="D2271">
        <v>2756</v>
      </c>
      <c r="E2271" t="str">
        <f t="shared" si="35"/>
        <v>Washington</v>
      </c>
    </row>
    <row r="2272" spans="1:5" x14ac:dyDescent="0.25">
      <c r="A2272" t="s">
        <v>2269</v>
      </c>
      <c r="B2272" s="1">
        <v>9.9690958030085306E-5</v>
      </c>
      <c r="C2272">
        <v>1</v>
      </c>
      <c r="D2272">
        <v>10031</v>
      </c>
      <c r="E2272" t="str">
        <f t="shared" si="35"/>
        <v>North Carolina</v>
      </c>
    </row>
    <row r="2273" spans="1:5" x14ac:dyDescent="0.25">
      <c r="A2273" t="s">
        <v>2270</v>
      </c>
      <c r="B2273">
        <v>0</v>
      </c>
      <c r="C2273">
        <v>0</v>
      </c>
      <c r="D2273">
        <v>2424</v>
      </c>
      <c r="E2273" t="str">
        <f t="shared" si="35"/>
        <v>Kentucky</v>
      </c>
    </row>
    <row r="2274" spans="1:5" x14ac:dyDescent="0.25">
      <c r="A2274" t="s">
        <v>2271</v>
      </c>
      <c r="B2274">
        <v>0</v>
      </c>
      <c r="C2274">
        <v>0</v>
      </c>
      <c r="D2274">
        <v>1414</v>
      </c>
      <c r="E2274" t="str">
        <f t="shared" si="35"/>
        <v>West Virginia</v>
      </c>
    </row>
    <row r="2275" spans="1:5" x14ac:dyDescent="0.25">
      <c r="A2275" t="s">
        <v>2272</v>
      </c>
      <c r="B2275">
        <v>4.8379293662315E-4</v>
      </c>
      <c r="C2275">
        <v>4</v>
      </c>
      <c r="D2275">
        <v>8268</v>
      </c>
      <c r="E2275" t="str">
        <f t="shared" si="35"/>
        <v>Minnesota</v>
      </c>
    </row>
    <row r="2276" spans="1:5" x14ac:dyDescent="0.25">
      <c r="A2276" t="s">
        <v>2273</v>
      </c>
      <c r="B2276">
        <v>1.5794753580500301E-3</v>
      </c>
      <c r="C2276">
        <v>74</v>
      </c>
      <c r="D2276">
        <v>46851</v>
      </c>
      <c r="E2276" t="str">
        <f t="shared" si="35"/>
        <v>South Dakota</v>
      </c>
    </row>
    <row r="2277" spans="1:5" x14ac:dyDescent="0.25">
      <c r="A2277" t="s">
        <v>2274</v>
      </c>
      <c r="B2277" s="1">
        <v>7.0747625532829804E-5</v>
      </c>
      <c r="C2277">
        <v>4</v>
      </c>
      <c r="D2277">
        <v>56539</v>
      </c>
      <c r="E2277" t="str">
        <f t="shared" si="35"/>
        <v>Maine</v>
      </c>
    </row>
    <row r="2278" spans="1:5" x14ac:dyDescent="0.25">
      <c r="A2278" t="s">
        <v>2275</v>
      </c>
      <c r="B2278">
        <v>0</v>
      </c>
      <c r="C2278">
        <v>0</v>
      </c>
      <c r="D2278">
        <v>2150</v>
      </c>
      <c r="E2278" t="str">
        <f t="shared" si="35"/>
        <v>Puerto Rico</v>
      </c>
    </row>
    <row r="2279" spans="1:5" x14ac:dyDescent="0.25">
      <c r="A2279" t="s">
        <v>2276</v>
      </c>
      <c r="B2279">
        <v>1.01124460028356E-3</v>
      </c>
      <c r="C2279">
        <v>92</v>
      </c>
      <c r="D2279">
        <v>90977</v>
      </c>
      <c r="E2279" t="str">
        <f t="shared" si="35"/>
        <v>Illinois</v>
      </c>
    </row>
    <row r="2280" spans="1:5" x14ac:dyDescent="0.25">
      <c r="A2280" t="s">
        <v>2277</v>
      </c>
      <c r="B2280">
        <v>0</v>
      </c>
      <c r="C2280">
        <v>0</v>
      </c>
      <c r="D2280">
        <v>3483</v>
      </c>
      <c r="E2280" t="str">
        <f t="shared" si="35"/>
        <v>Wisconsin</v>
      </c>
    </row>
    <row r="2281" spans="1:5" x14ac:dyDescent="0.25">
      <c r="A2281" t="s">
        <v>2278</v>
      </c>
      <c r="B2281">
        <v>0</v>
      </c>
      <c r="C2281">
        <v>0</v>
      </c>
      <c r="D2281">
        <v>1369</v>
      </c>
      <c r="E2281" t="str">
        <f t="shared" si="35"/>
        <v>Nebraska</v>
      </c>
    </row>
    <row r="2282" spans="1:5" x14ac:dyDescent="0.25">
      <c r="A2282" t="s">
        <v>2279</v>
      </c>
      <c r="B2282">
        <v>0</v>
      </c>
      <c r="C2282">
        <v>0</v>
      </c>
      <c r="D2282">
        <v>1038</v>
      </c>
      <c r="E2282" t="str">
        <f t="shared" si="35"/>
        <v>South Dakota</v>
      </c>
    </row>
    <row r="2283" spans="1:5" x14ac:dyDescent="0.25">
      <c r="A2283" t="s">
        <v>2280</v>
      </c>
      <c r="B2283">
        <v>5.0191204588910097E-2</v>
      </c>
      <c r="C2283">
        <v>105</v>
      </c>
      <c r="D2283">
        <v>2092</v>
      </c>
      <c r="E2283" t="str">
        <f t="shared" si="35"/>
        <v>North Carolina</v>
      </c>
    </row>
    <row r="2284" spans="1:5" x14ac:dyDescent="0.25">
      <c r="A2284" t="s">
        <v>2281</v>
      </c>
      <c r="B2284">
        <v>0</v>
      </c>
      <c r="C2284">
        <v>0</v>
      </c>
      <c r="D2284">
        <v>2155</v>
      </c>
      <c r="E2284" t="str">
        <f t="shared" si="35"/>
        <v>Alabama</v>
      </c>
    </row>
    <row r="2285" spans="1:5" x14ac:dyDescent="0.25">
      <c r="A2285" t="s">
        <v>2282</v>
      </c>
      <c r="B2285">
        <v>8.5763293310459001E-4</v>
      </c>
      <c r="C2285">
        <v>1</v>
      </c>
      <c r="D2285">
        <v>1166</v>
      </c>
      <c r="E2285" t="str">
        <f t="shared" si="35"/>
        <v>Arkansas</v>
      </c>
    </row>
    <row r="2286" spans="1:5" x14ac:dyDescent="0.25">
      <c r="A2286" t="s">
        <v>2283</v>
      </c>
      <c r="B2286">
        <v>2.8244155029029101E-3</v>
      </c>
      <c r="C2286">
        <v>18</v>
      </c>
      <c r="D2286">
        <v>6373</v>
      </c>
      <c r="E2286" t="str">
        <f t="shared" si="35"/>
        <v>Illinois</v>
      </c>
    </row>
    <row r="2287" spans="1:5" x14ac:dyDescent="0.25">
      <c r="A2287" t="s">
        <v>2284</v>
      </c>
      <c r="B2287">
        <v>3.3422459893051E-4</v>
      </c>
      <c r="C2287">
        <v>2</v>
      </c>
      <c r="D2287">
        <v>5984</v>
      </c>
      <c r="E2287" t="str">
        <f t="shared" si="35"/>
        <v>Indiana</v>
      </c>
    </row>
    <row r="2288" spans="1:5" x14ac:dyDescent="0.25">
      <c r="A2288" t="s">
        <v>2285</v>
      </c>
      <c r="B2288">
        <v>0</v>
      </c>
      <c r="C2288">
        <v>0</v>
      </c>
      <c r="D2288">
        <v>9976</v>
      </c>
      <c r="E2288" t="str">
        <f t="shared" si="35"/>
        <v>Kentucky</v>
      </c>
    </row>
    <row r="2289" spans="1:5" x14ac:dyDescent="0.25">
      <c r="A2289" t="s">
        <v>2286</v>
      </c>
      <c r="B2289">
        <v>4.1459369817575798E-4</v>
      </c>
      <c r="C2289">
        <v>1</v>
      </c>
      <c r="D2289">
        <v>2412</v>
      </c>
      <c r="E2289" t="str">
        <f t="shared" si="35"/>
        <v>Mississippi</v>
      </c>
    </row>
    <row r="2290" spans="1:5" x14ac:dyDescent="0.25">
      <c r="A2290" t="s">
        <v>2287</v>
      </c>
      <c r="B2290">
        <v>2.3920583662240201E-4</v>
      </c>
      <c r="C2290">
        <v>2</v>
      </c>
      <c r="D2290">
        <v>8361</v>
      </c>
      <c r="E2290" t="str">
        <f t="shared" si="35"/>
        <v>Missouri</v>
      </c>
    </row>
    <row r="2291" spans="1:5" x14ac:dyDescent="0.25">
      <c r="A2291" t="s">
        <v>2288</v>
      </c>
      <c r="B2291">
        <v>5.5419722901385304E-3</v>
      </c>
      <c r="C2291">
        <v>34</v>
      </c>
      <c r="D2291">
        <v>6135</v>
      </c>
      <c r="E2291" t="str">
        <f t="shared" si="35"/>
        <v>Ohio</v>
      </c>
    </row>
    <row r="2292" spans="1:5" x14ac:dyDescent="0.25">
      <c r="A2292" t="s">
        <v>2289</v>
      </c>
      <c r="B2292">
        <v>0</v>
      </c>
      <c r="C2292">
        <v>0</v>
      </c>
      <c r="D2292">
        <v>8078</v>
      </c>
      <c r="E2292" t="str">
        <f t="shared" si="35"/>
        <v>Pennsylvania</v>
      </c>
    </row>
    <row r="2293" spans="1:5" x14ac:dyDescent="0.25">
      <c r="A2293" t="s">
        <v>2290</v>
      </c>
      <c r="B2293">
        <v>0</v>
      </c>
      <c r="C2293">
        <v>0</v>
      </c>
      <c r="D2293">
        <v>2343</v>
      </c>
      <c r="E2293" t="str">
        <f t="shared" si="35"/>
        <v>Tennessee</v>
      </c>
    </row>
    <row r="2294" spans="1:5" x14ac:dyDescent="0.25">
      <c r="A2294" t="s">
        <v>2291</v>
      </c>
      <c r="B2294">
        <v>0</v>
      </c>
      <c r="C2294">
        <v>0</v>
      </c>
      <c r="D2294">
        <v>2512</v>
      </c>
      <c r="E2294" t="str">
        <f t="shared" si="35"/>
        <v>Nevada</v>
      </c>
    </row>
    <row r="2295" spans="1:5" x14ac:dyDescent="0.25">
      <c r="A2295" t="s">
        <v>2292</v>
      </c>
      <c r="B2295">
        <v>1.01843364904818E-4</v>
      </c>
      <c r="C2295">
        <v>1</v>
      </c>
      <c r="D2295">
        <v>9819</v>
      </c>
      <c r="E2295" t="str">
        <f t="shared" si="35"/>
        <v>North Carolina</v>
      </c>
    </row>
    <row r="2296" spans="1:5" x14ac:dyDescent="0.25">
      <c r="A2296" t="s">
        <v>2293</v>
      </c>
      <c r="B2296">
        <v>0</v>
      </c>
      <c r="C2296">
        <v>0</v>
      </c>
      <c r="D2296">
        <v>1496</v>
      </c>
      <c r="E2296" t="str">
        <f t="shared" si="35"/>
        <v>Alaska</v>
      </c>
    </row>
    <row r="2297" spans="1:5" x14ac:dyDescent="0.25">
      <c r="A2297" t="s">
        <v>2294</v>
      </c>
      <c r="B2297">
        <v>0</v>
      </c>
      <c r="C2297">
        <v>0</v>
      </c>
      <c r="D2297">
        <v>10821</v>
      </c>
      <c r="E2297" t="str">
        <f t="shared" si="35"/>
        <v>Virginia</v>
      </c>
    </row>
    <row r="2298" spans="1:5" x14ac:dyDescent="0.25">
      <c r="A2298" t="s">
        <v>2295</v>
      </c>
      <c r="B2298">
        <v>0</v>
      </c>
      <c r="C2298">
        <v>0</v>
      </c>
      <c r="D2298">
        <v>97</v>
      </c>
      <c r="E2298" t="str">
        <f t="shared" si="35"/>
        <v>Montana</v>
      </c>
    </row>
    <row r="2299" spans="1:5" x14ac:dyDescent="0.25">
      <c r="A2299" t="s">
        <v>2296</v>
      </c>
      <c r="B2299">
        <v>3.95726157499054E-4</v>
      </c>
      <c r="C2299">
        <v>6</v>
      </c>
      <c r="D2299">
        <v>15162</v>
      </c>
      <c r="E2299" t="str">
        <f t="shared" si="35"/>
        <v>Missouri</v>
      </c>
    </row>
    <row r="2300" spans="1:5" x14ac:dyDescent="0.25">
      <c r="A2300" t="s">
        <v>2297</v>
      </c>
      <c r="B2300">
        <v>3.17460317460271E-4</v>
      </c>
      <c r="C2300">
        <v>4</v>
      </c>
      <c r="D2300">
        <v>12600</v>
      </c>
      <c r="E2300" t="str">
        <f t="shared" si="35"/>
        <v>Missouri</v>
      </c>
    </row>
    <row r="2301" spans="1:5" x14ac:dyDescent="0.25">
      <c r="A2301" t="s">
        <v>2298</v>
      </c>
      <c r="B2301">
        <v>0</v>
      </c>
      <c r="C2301">
        <v>0</v>
      </c>
      <c r="D2301">
        <v>3884</v>
      </c>
      <c r="E2301" t="str">
        <f t="shared" si="35"/>
        <v>Nebraska</v>
      </c>
    </row>
    <row r="2302" spans="1:5" x14ac:dyDescent="0.25">
      <c r="A2302" t="s">
        <v>2299</v>
      </c>
      <c r="B2302">
        <v>5.2439374047419298E-4</v>
      </c>
      <c r="C2302">
        <v>278</v>
      </c>
      <c r="D2302">
        <v>530136</v>
      </c>
      <c r="E2302" t="str">
        <f t="shared" si="35"/>
        <v>Pennsylvania</v>
      </c>
    </row>
    <row r="2303" spans="1:5" x14ac:dyDescent="0.25">
      <c r="A2303" t="s">
        <v>2300</v>
      </c>
      <c r="B2303">
        <v>0.124361458516822</v>
      </c>
      <c r="C2303">
        <v>706</v>
      </c>
      <c r="D2303">
        <v>5677</v>
      </c>
      <c r="E2303" t="str">
        <f t="shared" si="35"/>
        <v>Arkansas</v>
      </c>
    </row>
    <row r="2304" spans="1:5" x14ac:dyDescent="0.25">
      <c r="A2304" t="s">
        <v>2301</v>
      </c>
      <c r="B2304">
        <v>0</v>
      </c>
      <c r="C2304">
        <v>0</v>
      </c>
      <c r="D2304">
        <v>1974</v>
      </c>
      <c r="E2304" t="str">
        <f t="shared" si="35"/>
        <v>Colorado</v>
      </c>
    </row>
    <row r="2305" spans="1:5" x14ac:dyDescent="0.25">
      <c r="A2305" t="s">
        <v>2302</v>
      </c>
      <c r="B2305">
        <v>0</v>
      </c>
      <c r="C2305">
        <v>0</v>
      </c>
      <c r="D2305">
        <v>2635</v>
      </c>
      <c r="E2305" t="str">
        <f t="shared" si="35"/>
        <v>Kansas</v>
      </c>
    </row>
    <row r="2306" spans="1:5" x14ac:dyDescent="0.25">
      <c r="A2306" t="s">
        <v>2303</v>
      </c>
      <c r="B2306">
        <v>0</v>
      </c>
      <c r="C2306">
        <v>0</v>
      </c>
      <c r="D2306">
        <v>1354</v>
      </c>
      <c r="E2306" t="str">
        <f t="shared" si="35"/>
        <v>Montana</v>
      </c>
    </row>
    <row r="2307" spans="1:5" x14ac:dyDescent="0.25">
      <c r="A2307" t="s">
        <v>2304</v>
      </c>
      <c r="B2307">
        <v>1.1230346892937299E-2</v>
      </c>
      <c r="C2307">
        <v>45</v>
      </c>
      <c r="D2307">
        <v>4007</v>
      </c>
      <c r="E2307" t="str">
        <f t="shared" ref="E2307:E2370" si="36">IFERROR(RIGHT(A2307,LEN(A2307)-FIND(",",A2307)-1),"DC")</f>
        <v>Illinois</v>
      </c>
    </row>
    <row r="2308" spans="1:5" x14ac:dyDescent="0.25">
      <c r="A2308" t="s">
        <v>2305</v>
      </c>
      <c r="B2308">
        <v>2.76464817622401E-3</v>
      </c>
      <c r="C2308">
        <v>31</v>
      </c>
      <c r="D2308">
        <v>11213</v>
      </c>
      <c r="E2308" t="str">
        <f t="shared" si="36"/>
        <v>Ohio</v>
      </c>
    </row>
    <row r="2309" spans="1:5" x14ac:dyDescent="0.25">
      <c r="A2309" t="s">
        <v>2306</v>
      </c>
      <c r="B2309">
        <v>0</v>
      </c>
      <c r="C2309">
        <v>0</v>
      </c>
      <c r="D2309">
        <v>3842</v>
      </c>
      <c r="E2309" t="str">
        <f t="shared" si="36"/>
        <v>Alabama</v>
      </c>
    </row>
    <row r="2310" spans="1:5" x14ac:dyDescent="0.25">
      <c r="A2310" t="s">
        <v>2307</v>
      </c>
      <c r="B2310">
        <v>0</v>
      </c>
      <c r="C2310">
        <v>0</v>
      </c>
      <c r="D2310">
        <v>7437</v>
      </c>
      <c r="E2310" t="str">
        <f t="shared" si="36"/>
        <v>Georgia</v>
      </c>
    </row>
    <row r="2311" spans="1:5" x14ac:dyDescent="0.25">
      <c r="A2311" t="s">
        <v>2308</v>
      </c>
      <c r="B2311" s="1">
        <v>3.9021344675482699E-5</v>
      </c>
      <c r="C2311">
        <v>1</v>
      </c>
      <c r="D2311">
        <v>25627</v>
      </c>
      <c r="E2311" t="str">
        <f t="shared" si="36"/>
        <v>South Carolina</v>
      </c>
    </row>
    <row r="2312" spans="1:5" x14ac:dyDescent="0.25">
      <c r="A2312" t="s">
        <v>2309</v>
      </c>
      <c r="B2312">
        <v>0</v>
      </c>
      <c r="C2312">
        <v>0</v>
      </c>
      <c r="D2312">
        <v>1257</v>
      </c>
      <c r="E2312" t="str">
        <f t="shared" si="36"/>
        <v>Tennessee</v>
      </c>
    </row>
    <row r="2313" spans="1:5" x14ac:dyDescent="0.25">
      <c r="A2313" t="s">
        <v>2310</v>
      </c>
      <c r="B2313">
        <v>0</v>
      </c>
      <c r="C2313">
        <v>0</v>
      </c>
      <c r="D2313">
        <v>3591</v>
      </c>
      <c r="E2313" t="str">
        <f t="shared" si="36"/>
        <v>Georgia</v>
      </c>
    </row>
    <row r="2314" spans="1:5" x14ac:dyDescent="0.25">
      <c r="A2314" t="s">
        <v>2311</v>
      </c>
      <c r="B2314">
        <v>4.0485829959513399E-4</v>
      </c>
      <c r="C2314">
        <v>1</v>
      </c>
      <c r="D2314">
        <v>2470</v>
      </c>
      <c r="E2314" t="str">
        <f t="shared" si="36"/>
        <v>Nebraska</v>
      </c>
    </row>
    <row r="2315" spans="1:5" x14ac:dyDescent="0.25">
      <c r="A2315" t="s">
        <v>2312</v>
      </c>
      <c r="B2315">
        <v>0</v>
      </c>
      <c r="C2315">
        <v>0</v>
      </c>
      <c r="D2315">
        <v>1629</v>
      </c>
      <c r="E2315" t="str">
        <f t="shared" si="36"/>
        <v>North Dakota</v>
      </c>
    </row>
    <row r="2316" spans="1:5" x14ac:dyDescent="0.25">
      <c r="A2316" t="s">
        <v>2313</v>
      </c>
      <c r="B2316">
        <v>2.3308393352450201E-4</v>
      </c>
      <c r="C2316">
        <v>50</v>
      </c>
      <c r="D2316">
        <v>214515</v>
      </c>
      <c r="E2316" t="str">
        <f t="shared" si="36"/>
        <v>Washington</v>
      </c>
    </row>
    <row r="2317" spans="1:5" x14ac:dyDescent="0.25">
      <c r="A2317" t="s">
        <v>2314</v>
      </c>
      <c r="B2317">
        <v>0</v>
      </c>
      <c r="C2317">
        <v>0</v>
      </c>
      <c r="D2317">
        <v>8534</v>
      </c>
      <c r="E2317" t="str">
        <f t="shared" si="36"/>
        <v>Wisconsin</v>
      </c>
    </row>
    <row r="2318" spans="1:5" x14ac:dyDescent="0.25">
      <c r="A2318" t="s">
        <v>2315</v>
      </c>
      <c r="B2318">
        <v>3.8149271251100001E-3</v>
      </c>
      <c r="C2318">
        <v>39</v>
      </c>
      <c r="D2318">
        <v>10223</v>
      </c>
      <c r="E2318" t="str">
        <f t="shared" si="36"/>
        <v>Alabama</v>
      </c>
    </row>
    <row r="2319" spans="1:5" x14ac:dyDescent="0.25">
      <c r="A2319" t="s">
        <v>2316</v>
      </c>
      <c r="B2319">
        <v>4.2973785990540998E-4</v>
      </c>
      <c r="C2319">
        <v>1</v>
      </c>
      <c r="D2319">
        <v>2327</v>
      </c>
      <c r="E2319" t="str">
        <f t="shared" si="36"/>
        <v>Arkansas</v>
      </c>
    </row>
    <row r="2320" spans="1:5" x14ac:dyDescent="0.25">
      <c r="A2320" t="s">
        <v>2317</v>
      </c>
      <c r="B2320">
        <v>0</v>
      </c>
      <c r="C2320">
        <v>0</v>
      </c>
      <c r="D2320">
        <v>2351</v>
      </c>
      <c r="E2320" t="str">
        <f t="shared" si="36"/>
        <v>Georgia</v>
      </c>
    </row>
    <row r="2321" spans="1:5" x14ac:dyDescent="0.25">
      <c r="A2321" t="s">
        <v>2318</v>
      </c>
      <c r="B2321">
        <v>6.1192739844425102E-2</v>
      </c>
      <c r="C2321">
        <v>354</v>
      </c>
      <c r="D2321">
        <v>5785</v>
      </c>
      <c r="E2321" t="str">
        <f t="shared" si="36"/>
        <v>Illinois</v>
      </c>
    </row>
    <row r="2322" spans="1:5" x14ac:dyDescent="0.25">
      <c r="A2322" t="s">
        <v>2319</v>
      </c>
      <c r="B2322">
        <v>1.1307953260459799E-3</v>
      </c>
      <c r="C2322">
        <v>3</v>
      </c>
      <c r="D2322">
        <v>2653</v>
      </c>
      <c r="E2322" t="str">
        <f t="shared" si="36"/>
        <v>Indiana</v>
      </c>
    </row>
    <row r="2323" spans="1:5" x14ac:dyDescent="0.25">
      <c r="A2323" t="s">
        <v>2320</v>
      </c>
      <c r="B2323">
        <v>4.6762963732727099E-4</v>
      </c>
      <c r="C2323">
        <v>9</v>
      </c>
      <c r="D2323">
        <v>19246</v>
      </c>
      <c r="E2323" t="str">
        <f t="shared" si="36"/>
        <v>Kentucky</v>
      </c>
    </row>
    <row r="2324" spans="1:5" x14ac:dyDescent="0.25">
      <c r="A2324" t="s">
        <v>2321</v>
      </c>
      <c r="B2324">
        <v>1.3492848790140799E-3</v>
      </c>
      <c r="C2324">
        <v>15</v>
      </c>
      <c r="D2324">
        <v>11117</v>
      </c>
      <c r="E2324" t="str">
        <f t="shared" si="36"/>
        <v>Mississippi</v>
      </c>
    </row>
    <row r="2325" spans="1:5" x14ac:dyDescent="0.25">
      <c r="A2325" t="s">
        <v>2322</v>
      </c>
      <c r="B2325">
        <v>9.1363932999782797E-3</v>
      </c>
      <c r="C2325">
        <v>42</v>
      </c>
      <c r="D2325">
        <v>4597</v>
      </c>
      <c r="E2325" t="str">
        <f t="shared" si="36"/>
        <v>Missouri</v>
      </c>
    </row>
    <row r="2326" spans="1:5" x14ac:dyDescent="0.25">
      <c r="A2326" t="s">
        <v>2323</v>
      </c>
      <c r="B2326">
        <v>1.18077695123397E-4</v>
      </c>
      <c r="C2326">
        <v>1</v>
      </c>
      <c r="D2326">
        <v>8469</v>
      </c>
      <c r="E2326" t="str">
        <f t="shared" si="36"/>
        <v>Ohio</v>
      </c>
    </row>
    <row r="2327" spans="1:5" x14ac:dyDescent="0.25">
      <c r="A2327" t="s">
        <v>2324</v>
      </c>
      <c r="B2327">
        <v>0</v>
      </c>
      <c r="C2327">
        <v>0</v>
      </c>
      <c r="D2327">
        <v>11905</v>
      </c>
      <c r="E2327" t="str">
        <f t="shared" si="36"/>
        <v>Pennsylvania</v>
      </c>
    </row>
    <row r="2328" spans="1:5" x14ac:dyDescent="0.25">
      <c r="A2328" t="s">
        <v>2325</v>
      </c>
      <c r="B2328">
        <v>3.0393832555008999E-4</v>
      </c>
      <c r="C2328">
        <v>85</v>
      </c>
      <c r="D2328">
        <v>279662</v>
      </c>
      <c r="E2328" t="str">
        <f t="shared" si="36"/>
        <v>Arizona</v>
      </c>
    </row>
    <row r="2329" spans="1:5" x14ac:dyDescent="0.25">
      <c r="A2329" t="s">
        <v>2326</v>
      </c>
      <c r="B2329">
        <v>1.12916795819861E-3</v>
      </c>
      <c r="C2329">
        <v>51</v>
      </c>
      <c r="D2329">
        <v>45166</v>
      </c>
      <c r="E2329" t="str">
        <f t="shared" si="36"/>
        <v>Arizona</v>
      </c>
    </row>
    <row r="2330" spans="1:5" x14ac:dyDescent="0.25">
      <c r="A2330" t="s">
        <v>2327</v>
      </c>
      <c r="B2330">
        <v>5.7416267942583801E-3</v>
      </c>
      <c r="C2330">
        <v>42</v>
      </c>
      <c r="D2330">
        <v>7315</v>
      </c>
      <c r="E2330" t="str">
        <f t="shared" si="36"/>
        <v>Minnesota</v>
      </c>
    </row>
    <row r="2331" spans="1:5" x14ac:dyDescent="0.25">
      <c r="A2331" t="s">
        <v>2328</v>
      </c>
      <c r="B2331">
        <v>2.9073114565347698E-4</v>
      </c>
      <c r="C2331">
        <v>101</v>
      </c>
      <c r="D2331">
        <v>347400</v>
      </c>
      <c r="E2331" t="str">
        <f t="shared" si="36"/>
        <v>Florida</v>
      </c>
    </row>
    <row r="2332" spans="1:5" x14ac:dyDescent="0.25">
      <c r="A2332" t="s">
        <v>2329</v>
      </c>
      <c r="B2332">
        <v>0</v>
      </c>
      <c r="C2332">
        <v>0</v>
      </c>
      <c r="D2332">
        <v>3815</v>
      </c>
      <c r="E2332" t="str">
        <f t="shared" si="36"/>
        <v>Minnesota</v>
      </c>
    </row>
    <row r="2333" spans="1:5" x14ac:dyDescent="0.25">
      <c r="A2333" t="s">
        <v>2330</v>
      </c>
      <c r="B2333">
        <v>0</v>
      </c>
      <c r="C2333">
        <v>0</v>
      </c>
      <c r="D2333">
        <v>4993</v>
      </c>
      <c r="E2333" t="str">
        <f t="shared" si="36"/>
        <v>Maine</v>
      </c>
    </row>
    <row r="2334" spans="1:5" x14ac:dyDescent="0.25">
      <c r="A2334" t="s">
        <v>2331</v>
      </c>
      <c r="B2334" s="1">
        <v>6.4279745452200306E-5</v>
      </c>
      <c r="C2334">
        <v>1</v>
      </c>
      <c r="D2334">
        <v>15557</v>
      </c>
      <c r="E2334" t="str">
        <f t="shared" si="36"/>
        <v>Colorado</v>
      </c>
    </row>
    <row r="2335" spans="1:5" x14ac:dyDescent="0.25">
      <c r="A2335" t="s">
        <v>2332</v>
      </c>
      <c r="B2335">
        <v>9.4150088635021004E-3</v>
      </c>
      <c r="C2335">
        <v>478</v>
      </c>
      <c r="D2335">
        <v>50770</v>
      </c>
      <c r="E2335" t="str">
        <f t="shared" si="36"/>
        <v>North Carolina</v>
      </c>
    </row>
    <row r="2336" spans="1:5" x14ac:dyDescent="0.25">
      <c r="A2336" t="s">
        <v>2333</v>
      </c>
      <c r="B2336">
        <v>0</v>
      </c>
      <c r="C2336">
        <v>0</v>
      </c>
      <c r="D2336">
        <v>11500</v>
      </c>
      <c r="E2336" t="str">
        <f t="shared" si="36"/>
        <v>Oklahoma</v>
      </c>
    </row>
    <row r="2337" spans="1:5" x14ac:dyDescent="0.25">
      <c r="A2337" t="s">
        <v>2334</v>
      </c>
      <c r="B2337">
        <v>3.5961521172345098E-4</v>
      </c>
      <c r="C2337">
        <v>4</v>
      </c>
      <c r="D2337">
        <v>11123</v>
      </c>
      <c r="E2337" t="str">
        <f t="shared" si="36"/>
        <v>Virginia</v>
      </c>
    </row>
    <row r="2338" spans="1:5" x14ac:dyDescent="0.25">
      <c r="A2338" t="s">
        <v>2335</v>
      </c>
      <c r="B2338">
        <v>0</v>
      </c>
      <c r="C2338">
        <v>0</v>
      </c>
      <c r="D2338">
        <v>267</v>
      </c>
      <c r="E2338" t="str">
        <f t="shared" si="36"/>
        <v>Utah</v>
      </c>
    </row>
    <row r="2339" spans="1:5" x14ac:dyDescent="0.25">
      <c r="A2339" t="s">
        <v>2336</v>
      </c>
      <c r="B2339">
        <v>1.46569062527968E-4</v>
      </c>
      <c r="C2339">
        <v>18</v>
      </c>
      <c r="D2339">
        <v>122809</v>
      </c>
      <c r="E2339" t="str">
        <f t="shared" si="36"/>
        <v>California</v>
      </c>
    </row>
    <row r="2340" spans="1:5" x14ac:dyDescent="0.25">
      <c r="A2340" t="s">
        <v>2337</v>
      </c>
      <c r="B2340" s="1">
        <v>8.3160083160116404E-5</v>
      </c>
      <c r="C2340">
        <v>1</v>
      </c>
      <c r="D2340">
        <v>12025</v>
      </c>
      <c r="E2340" t="str">
        <f t="shared" si="36"/>
        <v>Louisiana</v>
      </c>
    </row>
    <row r="2341" spans="1:5" x14ac:dyDescent="0.25">
      <c r="A2341" t="s">
        <v>2338</v>
      </c>
      <c r="B2341">
        <v>5.6258790436003404E-4</v>
      </c>
      <c r="C2341">
        <v>20</v>
      </c>
      <c r="D2341">
        <v>35550</v>
      </c>
      <c r="E2341" t="str">
        <f t="shared" si="36"/>
        <v>Missouri</v>
      </c>
    </row>
    <row r="2342" spans="1:5" x14ac:dyDescent="0.25">
      <c r="A2342" t="s">
        <v>2339</v>
      </c>
      <c r="B2342">
        <v>1.8349746161849801E-4</v>
      </c>
      <c r="C2342">
        <v>3</v>
      </c>
      <c r="D2342">
        <v>16349</v>
      </c>
      <c r="E2342" t="str">
        <f t="shared" si="36"/>
        <v>Nebraska</v>
      </c>
    </row>
    <row r="2343" spans="1:5" x14ac:dyDescent="0.25">
      <c r="A2343" t="s">
        <v>2340</v>
      </c>
      <c r="B2343">
        <v>0</v>
      </c>
      <c r="C2343">
        <v>0</v>
      </c>
      <c r="D2343">
        <v>3044</v>
      </c>
      <c r="E2343" t="str">
        <f t="shared" si="36"/>
        <v>Wyoming</v>
      </c>
    </row>
    <row r="2344" spans="1:5" x14ac:dyDescent="0.25">
      <c r="A2344" t="s">
        <v>2341</v>
      </c>
      <c r="B2344">
        <v>0</v>
      </c>
      <c r="C2344">
        <v>0</v>
      </c>
      <c r="D2344">
        <v>2086</v>
      </c>
      <c r="E2344" t="str">
        <f t="shared" si="36"/>
        <v>West Virginia</v>
      </c>
    </row>
    <row r="2345" spans="1:5" x14ac:dyDescent="0.25">
      <c r="A2345" t="s">
        <v>2342</v>
      </c>
      <c r="B2345">
        <v>0</v>
      </c>
      <c r="C2345">
        <v>0</v>
      </c>
      <c r="D2345">
        <v>6387</v>
      </c>
      <c r="E2345" t="str">
        <f t="shared" si="36"/>
        <v>California</v>
      </c>
    </row>
    <row r="2346" spans="1:5" x14ac:dyDescent="0.25">
      <c r="A2346" t="s">
        <v>2343</v>
      </c>
      <c r="B2346">
        <v>1.48327372185987E-2</v>
      </c>
      <c r="C2346">
        <v>141</v>
      </c>
      <c r="D2346">
        <v>9506</v>
      </c>
      <c r="E2346" t="str">
        <f t="shared" si="36"/>
        <v>Iowa</v>
      </c>
    </row>
    <row r="2347" spans="1:5" x14ac:dyDescent="0.25">
      <c r="A2347" t="s">
        <v>2344</v>
      </c>
      <c r="B2347">
        <v>1.5383925080281099E-4</v>
      </c>
      <c r="C2347">
        <v>24</v>
      </c>
      <c r="D2347">
        <v>156007</v>
      </c>
      <c r="E2347" t="str">
        <f t="shared" si="36"/>
        <v>Massachusetts</v>
      </c>
    </row>
    <row r="2348" spans="1:5" x14ac:dyDescent="0.25">
      <c r="A2348" t="s">
        <v>2345</v>
      </c>
      <c r="B2348">
        <v>0</v>
      </c>
      <c r="C2348">
        <v>0</v>
      </c>
      <c r="D2348">
        <v>3032</v>
      </c>
      <c r="E2348" t="str">
        <f t="shared" si="36"/>
        <v>Iowa</v>
      </c>
    </row>
    <row r="2349" spans="1:5" x14ac:dyDescent="0.25">
      <c r="A2349" t="s">
        <v>2346</v>
      </c>
      <c r="B2349">
        <v>0</v>
      </c>
      <c r="C2349">
        <v>0</v>
      </c>
      <c r="D2349">
        <v>2220</v>
      </c>
      <c r="E2349" t="str">
        <f t="shared" si="36"/>
        <v>West Virginia</v>
      </c>
    </row>
    <row r="2350" spans="1:5" x14ac:dyDescent="0.25">
      <c r="A2350" t="s">
        <v>2347</v>
      </c>
      <c r="B2350">
        <v>4.1606292693024099E-2</v>
      </c>
      <c r="C2350">
        <v>201</v>
      </c>
      <c r="D2350">
        <v>4831</v>
      </c>
      <c r="E2350" t="str">
        <f t="shared" si="36"/>
        <v>Arkansas</v>
      </c>
    </row>
    <row r="2351" spans="1:5" x14ac:dyDescent="0.25">
      <c r="A2351" t="s">
        <v>2348</v>
      </c>
      <c r="B2351">
        <v>2.2294829905823502E-2</v>
      </c>
      <c r="C2351">
        <v>116</v>
      </c>
      <c r="D2351">
        <v>5203</v>
      </c>
      <c r="E2351" t="str">
        <f t="shared" si="36"/>
        <v>Louisiana</v>
      </c>
    </row>
    <row r="2352" spans="1:5" x14ac:dyDescent="0.25">
      <c r="A2352" t="s">
        <v>2349</v>
      </c>
      <c r="B2352">
        <v>5.7653502450272199E-4</v>
      </c>
      <c r="C2352">
        <v>4</v>
      </c>
      <c r="D2352">
        <v>6938</v>
      </c>
      <c r="E2352" t="str">
        <f t="shared" si="36"/>
        <v>Arkansas</v>
      </c>
    </row>
    <row r="2353" spans="1:5" x14ac:dyDescent="0.25">
      <c r="A2353" t="s">
        <v>2350</v>
      </c>
      <c r="B2353">
        <v>2.56938842580156E-4</v>
      </c>
      <c r="C2353">
        <v>43</v>
      </c>
      <c r="D2353">
        <v>167355</v>
      </c>
      <c r="E2353" t="str">
        <f t="shared" si="36"/>
        <v>Florida</v>
      </c>
    </row>
    <row r="2354" spans="1:5" x14ac:dyDescent="0.25">
      <c r="A2354" t="s">
        <v>2351</v>
      </c>
      <c r="B2354">
        <v>0</v>
      </c>
      <c r="C2354">
        <v>0</v>
      </c>
      <c r="D2354">
        <v>10846</v>
      </c>
      <c r="E2354" t="str">
        <f t="shared" si="36"/>
        <v>Georgia</v>
      </c>
    </row>
    <row r="2355" spans="1:5" x14ac:dyDescent="0.25">
      <c r="A2355" t="s">
        <v>2352</v>
      </c>
      <c r="B2355">
        <v>2.5502359583270402E-3</v>
      </c>
      <c r="C2355">
        <v>622</v>
      </c>
      <c r="D2355">
        <v>243899</v>
      </c>
      <c r="E2355" t="str">
        <f t="shared" si="36"/>
        <v>Iowa</v>
      </c>
    </row>
    <row r="2356" spans="1:5" x14ac:dyDescent="0.25">
      <c r="A2356" t="s">
        <v>2353</v>
      </c>
      <c r="B2356">
        <v>1.71684101253692E-2</v>
      </c>
      <c r="C2356">
        <v>215</v>
      </c>
      <c r="D2356">
        <v>12523</v>
      </c>
      <c r="E2356" t="str">
        <f t="shared" si="36"/>
        <v>Minnesota</v>
      </c>
    </row>
    <row r="2357" spans="1:5" x14ac:dyDescent="0.25">
      <c r="A2357" t="s">
        <v>2354</v>
      </c>
      <c r="B2357">
        <v>0</v>
      </c>
      <c r="C2357">
        <v>0</v>
      </c>
      <c r="D2357">
        <v>6729</v>
      </c>
      <c r="E2357" t="str">
        <f t="shared" si="36"/>
        <v>Missouri</v>
      </c>
    </row>
    <row r="2358" spans="1:5" x14ac:dyDescent="0.25">
      <c r="A2358" t="s">
        <v>2355</v>
      </c>
      <c r="B2358">
        <v>0</v>
      </c>
      <c r="C2358">
        <v>0</v>
      </c>
      <c r="D2358">
        <v>1367</v>
      </c>
      <c r="E2358" t="str">
        <f t="shared" si="36"/>
        <v>Nebraska</v>
      </c>
    </row>
    <row r="2359" spans="1:5" x14ac:dyDescent="0.25">
      <c r="A2359" t="s">
        <v>2356</v>
      </c>
      <c r="B2359">
        <v>0</v>
      </c>
      <c r="C2359">
        <v>0</v>
      </c>
      <c r="D2359">
        <v>5905</v>
      </c>
      <c r="E2359" t="str">
        <f t="shared" si="36"/>
        <v>North Carolina</v>
      </c>
    </row>
    <row r="2360" spans="1:5" x14ac:dyDescent="0.25">
      <c r="A2360" t="s">
        <v>2357</v>
      </c>
      <c r="B2360">
        <v>0</v>
      </c>
      <c r="C2360">
        <v>0</v>
      </c>
      <c r="D2360">
        <v>14164</v>
      </c>
      <c r="E2360" t="str">
        <f t="shared" si="36"/>
        <v>Oregon</v>
      </c>
    </row>
    <row r="2361" spans="1:5" x14ac:dyDescent="0.25">
      <c r="A2361" t="s">
        <v>2358</v>
      </c>
      <c r="B2361">
        <v>0</v>
      </c>
      <c r="C2361">
        <v>0</v>
      </c>
      <c r="D2361">
        <v>3039</v>
      </c>
      <c r="E2361" t="str">
        <f t="shared" si="36"/>
        <v>Tennessee</v>
      </c>
    </row>
    <row r="2362" spans="1:5" x14ac:dyDescent="0.25">
      <c r="A2362" t="s">
        <v>2359</v>
      </c>
      <c r="B2362">
        <v>0</v>
      </c>
      <c r="C2362">
        <v>0</v>
      </c>
      <c r="D2362">
        <v>10163</v>
      </c>
      <c r="E2362" t="str">
        <f t="shared" si="36"/>
        <v>Texas</v>
      </c>
    </row>
    <row r="2363" spans="1:5" x14ac:dyDescent="0.25">
      <c r="A2363" t="s">
        <v>2360</v>
      </c>
      <c r="B2363" s="1">
        <v>6.0986765871851E-5</v>
      </c>
      <c r="C2363">
        <v>1</v>
      </c>
      <c r="D2363">
        <v>16397</v>
      </c>
      <c r="E2363" t="str">
        <f t="shared" si="36"/>
        <v>Wisconsin</v>
      </c>
    </row>
    <row r="2364" spans="1:5" x14ac:dyDescent="0.25">
      <c r="A2364" t="s">
        <v>2361</v>
      </c>
      <c r="B2364" s="1">
        <v>2.6561130441749001E-5</v>
      </c>
      <c r="C2364">
        <v>1</v>
      </c>
      <c r="D2364">
        <v>37649</v>
      </c>
      <c r="E2364" t="str">
        <f t="shared" si="36"/>
        <v>Puerto Rico</v>
      </c>
    </row>
    <row r="2365" spans="1:5" x14ac:dyDescent="0.25">
      <c r="A2365" t="s">
        <v>2362</v>
      </c>
      <c r="B2365">
        <v>0</v>
      </c>
      <c r="C2365">
        <v>0</v>
      </c>
      <c r="D2365">
        <v>1831</v>
      </c>
      <c r="E2365" t="str">
        <f t="shared" si="36"/>
        <v>Montana</v>
      </c>
    </row>
    <row r="2366" spans="1:5" x14ac:dyDescent="0.25">
      <c r="A2366" t="s">
        <v>2363</v>
      </c>
      <c r="B2366">
        <v>6.7699982184214998E-3</v>
      </c>
      <c r="C2366">
        <v>76</v>
      </c>
      <c r="D2366">
        <v>11226</v>
      </c>
      <c r="E2366" t="str">
        <f t="shared" si="36"/>
        <v>Mississippi</v>
      </c>
    </row>
    <row r="2367" spans="1:5" x14ac:dyDescent="0.25">
      <c r="A2367" t="s">
        <v>2364</v>
      </c>
      <c r="B2367" s="1">
        <v>9.1224229155306702E-5</v>
      </c>
      <c r="C2367">
        <v>1</v>
      </c>
      <c r="D2367">
        <v>10962</v>
      </c>
      <c r="E2367" t="str">
        <f t="shared" si="36"/>
        <v>Oklahoma</v>
      </c>
    </row>
    <row r="2368" spans="1:5" x14ac:dyDescent="0.25">
      <c r="A2368" t="s">
        <v>2365</v>
      </c>
      <c r="B2368">
        <v>1.0409123823316099E-3</v>
      </c>
      <c r="C2368">
        <v>23</v>
      </c>
      <c r="D2368">
        <v>22096</v>
      </c>
      <c r="E2368" t="str">
        <f t="shared" si="36"/>
        <v>Arkansas</v>
      </c>
    </row>
    <row r="2369" spans="1:5" x14ac:dyDescent="0.25">
      <c r="A2369" t="s">
        <v>2366</v>
      </c>
      <c r="B2369">
        <v>0</v>
      </c>
      <c r="C2369">
        <v>0</v>
      </c>
      <c r="D2369">
        <v>697</v>
      </c>
      <c r="E2369" t="str">
        <f t="shared" si="36"/>
        <v>Illinois</v>
      </c>
    </row>
    <row r="2370" spans="1:5" x14ac:dyDescent="0.25">
      <c r="A2370" t="s">
        <v>2367</v>
      </c>
      <c r="B2370">
        <v>2.1968365553602901E-3</v>
      </c>
      <c r="C2370">
        <v>10</v>
      </c>
      <c r="D2370">
        <v>4552</v>
      </c>
      <c r="E2370" t="str">
        <f t="shared" si="36"/>
        <v>Minnesota</v>
      </c>
    </row>
    <row r="2371" spans="1:5" x14ac:dyDescent="0.25">
      <c r="A2371" t="s">
        <v>2368</v>
      </c>
      <c r="B2371">
        <v>0</v>
      </c>
      <c r="C2371">
        <v>0</v>
      </c>
      <c r="D2371">
        <v>1992</v>
      </c>
      <c r="E2371" t="str">
        <f t="shared" ref="E2371:E2434" si="37">IFERROR(RIGHT(A2371,LEN(A2371)-FIND(",",A2371)-1),"DC")</f>
        <v>Virginia</v>
      </c>
    </row>
    <row r="2372" spans="1:5" x14ac:dyDescent="0.25">
      <c r="A2372" t="s">
        <v>2369</v>
      </c>
      <c r="B2372">
        <v>2.6343519494209601E-4</v>
      </c>
      <c r="C2372">
        <v>12</v>
      </c>
      <c r="D2372">
        <v>45552</v>
      </c>
      <c r="E2372" t="str">
        <f t="shared" si="37"/>
        <v>Ohio</v>
      </c>
    </row>
    <row r="2373" spans="1:5" x14ac:dyDescent="0.25">
      <c r="A2373" t="s">
        <v>2370</v>
      </c>
      <c r="B2373" s="1">
        <v>7.2558409519696195E-5</v>
      </c>
      <c r="C2373">
        <v>2</v>
      </c>
      <c r="D2373">
        <v>27564</v>
      </c>
      <c r="E2373" t="str">
        <f t="shared" si="37"/>
        <v>Wisconsin</v>
      </c>
    </row>
    <row r="2374" spans="1:5" x14ac:dyDescent="0.25">
      <c r="A2374" t="s">
        <v>2371</v>
      </c>
      <c r="B2374">
        <v>1.95045835771456E-4</v>
      </c>
      <c r="C2374">
        <v>10</v>
      </c>
      <c r="D2374">
        <v>51270</v>
      </c>
      <c r="E2374" t="str">
        <f t="shared" si="37"/>
        <v>Indiana</v>
      </c>
    </row>
    <row r="2375" spans="1:5" x14ac:dyDescent="0.25">
      <c r="A2375" t="s">
        <v>2372</v>
      </c>
      <c r="B2375">
        <v>5.4366820705986597E-4</v>
      </c>
      <c r="C2375">
        <v>14</v>
      </c>
      <c r="D2375">
        <v>25751</v>
      </c>
      <c r="E2375" t="str">
        <f t="shared" si="37"/>
        <v>Virginia</v>
      </c>
    </row>
    <row r="2376" spans="1:5" x14ac:dyDescent="0.25">
      <c r="A2376" t="s">
        <v>2373</v>
      </c>
      <c r="B2376">
        <v>5.3418803418803196E-4</v>
      </c>
      <c r="C2376">
        <v>4</v>
      </c>
      <c r="D2376">
        <v>7488</v>
      </c>
      <c r="E2376" t="str">
        <f t="shared" si="37"/>
        <v>Indiana</v>
      </c>
    </row>
    <row r="2377" spans="1:5" x14ac:dyDescent="0.25">
      <c r="A2377" t="s">
        <v>2374</v>
      </c>
      <c r="B2377">
        <v>0</v>
      </c>
      <c r="C2377">
        <v>0</v>
      </c>
      <c r="D2377">
        <v>7990</v>
      </c>
      <c r="E2377" t="str">
        <f t="shared" si="37"/>
        <v>Kansas</v>
      </c>
    </row>
    <row r="2378" spans="1:5" x14ac:dyDescent="0.25">
      <c r="A2378" t="s">
        <v>2375</v>
      </c>
      <c r="B2378">
        <v>0</v>
      </c>
      <c r="C2378">
        <v>0</v>
      </c>
      <c r="D2378">
        <v>15910</v>
      </c>
      <c r="E2378" t="str">
        <f t="shared" si="37"/>
        <v>Oklahoma</v>
      </c>
    </row>
    <row r="2379" spans="1:5" x14ac:dyDescent="0.25">
      <c r="A2379" t="s">
        <v>2376</v>
      </c>
      <c r="B2379">
        <v>7.9977852287060804E-4</v>
      </c>
      <c r="C2379">
        <v>26</v>
      </c>
      <c r="D2379">
        <v>32509</v>
      </c>
      <c r="E2379" t="str">
        <f t="shared" si="37"/>
        <v>Iowa</v>
      </c>
    </row>
    <row r="2380" spans="1:5" x14ac:dyDescent="0.25">
      <c r="A2380" t="s">
        <v>2377</v>
      </c>
      <c r="B2380">
        <v>1.40252454417955E-4</v>
      </c>
      <c r="C2380">
        <v>1</v>
      </c>
      <c r="D2380">
        <v>7130</v>
      </c>
      <c r="E2380" t="str">
        <f t="shared" si="37"/>
        <v>Pennsylvania</v>
      </c>
    </row>
    <row r="2381" spans="1:5" x14ac:dyDescent="0.25">
      <c r="A2381" t="s">
        <v>2378</v>
      </c>
      <c r="B2381">
        <v>0</v>
      </c>
      <c r="C2381">
        <v>0</v>
      </c>
      <c r="D2381">
        <v>1035</v>
      </c>
      <c r="E2381" t="str">
        <f t="shared" si="37"/>
        <v>South Dakota</v>
      </c>
    </row>
    <row r="2382" spans="1:5" x14ac:dyDescent="0.25">
      <c r="A2382" t="s">
        <v>2379</v>
      </c>
      <c r="B2382" s="1">
        <v>7.9877308454268103E-5</v>
      </c>
      <c r="C2382">
        <v>5</v>
      </c>
      <c r="D2382">
        <v>62596</v>
      </c>
      <c r="E2382" t="str">
        <f t="shared" si="37"/>
        <v>Texas</v>
      </c>
    </row>
    <row r="2383" spans="1:5" x14ac:dyDescent="0.25">
      <c r="A2383" t="s">
        <v>2380</v>
      </c>
      <c r="B2383">
        <v>0</v>
      </c>
      <c r="C2383">
        <v>0</v>
      </c>
      <c r="D2383">
        <v>736</v>
      </c>
      <c r="E2383" t="str">
        <f t="shared" si="37"/>
        <v>Montana</v>
      </c>
    </row>
    <row r="2384" spans="1:5" x14ac:dyDescent="0.25">
      <c r="A2384" t="s">
        <v>2381</v>
      </c>
      <c r="B2384">
        <v>0</v>
      </c>
      <c r="C2384">
        <v>0</v>
      </c>
      <c r="D2384">
        <v>2733</v>
      </c>
      <c r="E2384" t="str">
        <f t="shared" si="37"/>
        <v>Kentucky</v>
      </c>
    </row>
    <row r="2385" spans="1:5" x14ac:dyDescent="0.25">
      <c r="A2385" t="s">
        <v>2382</v>
      </c>
      <c r="B2385">
        <v>0</v>
      </c>
      <c r="C2385">
        <v>0</v>
      </c>
      <c r="D2385">
        <v>1589</v>
      </c>
      <c r="E2385" t="str">
        <f t="shared" si="37"/>
        <v>Montana</v>
      </c>
    </row>
    <row r="2386" spans="1:5" x14ac:dyDescent="0.25">
      <c r="A2386" t="s">
        <v>2383</v>
      </c>
      <c r="B2386">
        <v>0</v>
      </c>
      <c r="C2386">
        <v>0</v>
      </c>
      <c r="D2386">
        <v>2574</v>
      </c>
      <c r="E2386" t="str">
        <f t="shared" si="37"/>
        <v>Idaho</v>
      </c>
    </row>
    <row r="2387" spans="1:5" x14ac:dyDescent="0.25">
      <c r="A2387" t="s">
        <v>2384</v>
      </c>
      <c r="B2387">
        <v>3.4238758274362998E-4</v>
      </c>
      <c r="C2387">
        <v>3</v>
      </c>
      <c r="D2387">
        <v>8762</v>
      </c>
      <c r="E2387" t="str">
        <f t="shared" si="37"/>
        <v>Iowa</v>
      </c>
    </row>
    <row r="2388" spans="1:5" x14ac:dyDescent="0.25">
      <c r="A2388" t="s">
        <v>2385</v>
      </c>
      <c r="B2388">
        <v>0</v>
      </c>
      <c r="C2388">
        <v>0</v>
      </c>
      <c r="D2388">
        <v>6689</v>
      </c>
      <c r="E2388" t="str">
        <f t="shared" si="37"/>
        <v>Virginia</v>
      </c>
    </row>
    <row r="2389" spans="1:5" x14ac:dyDescent="0.25">
      <c r="A2389" t="s">
        <v>2386</v>
      </c>
      <c r="B2389">
        <v>0.10929648241206</v>
      </c>
      <c r="C2389">
        <v>174</v>
      </c>
      <c r="D2389">
        <v>1592</v>
      </c>
      <c r="E2389" t="str">
        <f t="shared" si="37"/>
        <v>Arkansas</v>
      </c>
    </row>
    <row r="2390" spans="1:5" x14ac:dyDescent="0.25">
      <c r="A2390" t="s">
        <v>2387</v>
      </c>
      <c r="B2390">
        <v>0</v>
      </c>
      <c r="C2390">
        <v>0</v>
      </c>
      <c r="D2390">
        <v>254</v>
      </c>
      <c r="E2390" t="str">
        <f t="shared" si="37"/>
        <v>Montana</v>
      </c>
    </row>
    <row r="2391" spans="1:5" x14ac:dyDescent="0.25">
      <c r="A2391" t="s">
        <v>2388</v>
      </c>
      <c r="B2391">
        <v>0</v>
      </c>
      <c r="C2391">
        <v>0</v>
      </c>
      <c r="D2391">
        <v>4292</v>
      </c>
      <c r="E2391" t="str">
        <f t="shared" si="37"/>
        <v>Kansas</v>
      </c>
    </row>
    <row r="2392" spans="1:5" x14ac:dyDescent="0.25">
      <c r="A2392" t="s">
        <v>2389</v>
      </c>
      <c r="B2392">
        <v>2.1609940572664399E-4</v>
      </c>
      <c r="C2392">
        <v>2</v>
      </c>
      <c r="D2392">
        <v>9255</v>
      </c>
      <c r="E2392" t="str">
        <f t="shared" si="37"/>
        <v>Ohio</v>
      </c>
    </row>
    <row r="2393" spans="1:5" x14ac:dyDescent="0.25">
      <c r="A2393" t="s">
        <v>2390</v>
      </c>
      <c r="B2393">
        <v>2.0339552866027899E-2</v>
      </c>
      <c r="C2393">
        <v>121</v>
      </c>
      <c r="D2393">
        <v>5949</v>
      </c>
      <c r="E2393" t="str">
        <f t="shared" si="37"/>
        <v>Mississippi</v>
      </c>
    </row>
    <row r="2394" spans="1:5" x14ac:dyDescent="0.25">
      <c r="A2394" t="s">
        <v>2391</v>
      </c>
      <c r="B2394">
        <v>0</v>
      </c>
      <c r="C2394">
        <v>0</v>
      </c>
      <c r="D2394">
        <v>2301</v>
      </c>
      <c r="E2394" t="str">
        <f t="shared" si="37"/>
        <v>Texas</v>
      </c>
    </row>
    <row r="2395" spans="1:5" x14ac:dyDescent="0.25">
      <c r="A2395" t="s">
        <v>2392</v>
      </c>
      <c r="B2395">
        <v>2.17485863418853E-4</v>
      </c>
      <c r="C2395">
        <v>1</v>
      </c>
      <c r="D2395">
        <v>4598</v>
      </c>
      <c r="E2395" t="str">
        <f t="shared" si="37"/>
        <v>Michigan</v>
      </c>
    </row>
    <row r="2396" spans="1:5" x14ac:dyDescent="0.25">
      <c r="A2396" t="s">
        <v>2393</v>
      </c>
      <c r="B2396">
        <v>0</v>
      </c>
      <c r="C2396">
        <v>0</v>
      </c>
      <c r="D2396">
        <v>5916</v>
      </c>
      <c r="E2396" t="str">
        <f t="shared" si="37"/>
        <v>West Virginia</v>
      </c>
    </row>
    <row r="2397" spans="1:5" x14ac:dyDescent="0.25">
      <c r="A2397" t="s">
        <v>2394</v>
      </c>
      <c r="B2397">
        <v>1.3856172925041899E-4</v>
      </c>
      <c r="C2397">
        <v>1</v>
      </c>
      <c r="D2397">
        <v>7217</v>
      </c>
      <c r="E2397" t="str">
        <f t="shared" si="37"/>
        <v>Wisconsin</v>
      </c>
    </row>
    <row r="2398" spans="1:5" x14ac:dyDescent="0.25">
      <c r="A2398" t="s">
        <v>2395</v>
      </c>
      <c r="B2398">
        <v>0</v>
      </c>
      <c r="C2398">
        <v>0</v>
      </c>
      <c r="D2398">
        <v>7121</v>
      </c>
      <c r="E2398" t="str">
        <f t="shared" si="37"/>
        <v>Virginia</v>
      </c>
    </row>
    <row r="2399" spans="1:5" x14ac:dyDescent="0.25">
      <c r="A2399" t="s">
        <v>2396</v>
      </c>
      <c r="B2399">
        <v>0</v>
      </c>
      <c r="C2399">
        <v>0</v>
      </c>
      <c r="D2399">
        <v>7357</v>
      </c>
      <c r="E2399" t="str">
        <f t="shared" si="37"/>
        <v>Virginia</v>
      </c>
    </row>
    <row r="2400" spans="1:5" x14ac:dyDescent="0.25">
      <c r="A2400" t="s">
        <v>2397</v>
      </c>
      <c r="B2400">
        <v>3.0065156832070802E-4</v>
      </c>
      <c r="C2400">
        <v>64</v>
      </c>
      <c r="D2400">
        <v>212871</v>
      </c>
      <c r="E2400" t="str">
        <f t="shared" si="37"/>
        <v>Maryland</v>
      </c>
    </row>
    <row r="2401" spans="1:5" x14ac:dyDescent="0.25">
      <c r="A2401" t="s">
        <v>2399</v>
      </c>
      <c r="B2401">
        <v>0</v>
      </c>
      <c r="C2401">
        <v>0</v>
      </c>
      <c r="D2401">
        <v>1832</v>
      </c>
      <c r="E2401" t="str">
        <f t="shared" si="37"/>
        <v>Alaska</v>
      </c>
    </row>
    <row r="2402" spans="1:5" x14ac:dyDescent="0.25">
      <c r="A2402" t="s">
        <v>2398</v>
      </c>
      <c r="B2402" s="1">
        <v>7.5761675415342194E-5</v>
      </c>
      <c r="C2402">
        <v>7</v>
      </c>
      <c r="D2402">
        <v>92395</v>
      </c>
      <c r="E2402" t="str">
        <f t="shared" si="37"/>
        <v>Virginia</v>
      </c>
    </row>
    <row r="2403" spans="1:5" x14ac:dyDescent="0.25">
      <c r="A2403" t="s">
        <v>2400</v>
      </c>
      <c r="B2403">
        <v>3.1183498029962997E-4</v>
      </c>
      <c r="C2403">
        <v>74</v>
      </c>
      <c r="D2403">
        <v>237305</v>
      </c>
      <c r="E2403" t="str">
        <f t="shared" si="37"/>
        <v>Rhode Island</v>
      </c>
    </row>
    <row r="2404" spans="1:5" x14ac:dyDescent="0.25">
      <c r="A2404" t="s">
        <v>2401</v>
      </c>
      <c r="B2404">
        <v>0</v>
      </c>
      <c r="C2404">
        <v>0</v>
      </c>
      <c r="D2404">
        <v>4471</v>
      </c>
      <c r="E2404" t="str">
        <f t="shared" si="37"/>
        <v>Colorado</v>
      </c>
    </row>
    <row r="2405" spans="1:5" x14ac:dyDescent="0.25">
      <c r="A2405" t="s">
        <v>2402</v>
      </c>
      <c r="B2405">
        <v>0</v>
      </c>
      <c r="C2405">
        <v>0</v>
      </c>
      <c r="D2405">
        <v>44876</v>
      </c>
      <c r="E2405" t="str">
        <f t="shared" si="37"/>
        <v>Colorado</v>
      </c>
    </row>
    <row r="2406" spans="1:5" x14ac:dyDescent="0.25">
      <c r="A2406" t="s">
        <v>2403</v>
      </c>
      <c r="B2406">
        <v>3.5441256773217598E-3</v>
      </c>
      <c r="C2406">
        <v>675</v>
      </c>
      <c r="D2406">
        <v>190456</v>
      </c>
      <c r="E2406" t="str">
        <f t="shared" si="37"/>
        <v>Arkansas</v>
      </c>
    </row>
    <row r="2407" spans="1:5" x14ac:dyDescent="0.25">
      <c r="A2407" t="s">
        <v>2404</v>
      </c>
      <c r="B2407">
        <v>0</v>
      </c>
      <c r="C2407">
        <v>0</v>
      </c>
      <c r="D2407">
        <v>2711</v>
      </c>
      <c r="E2407" t="str">
        <f t="shared" si="37"/>
        <v>Georgia</v>
      </c>
    </row>
    <row r="2408" spans="1:5" x14ac:dyDescent="0.25">
      <c r="A2408" t="s">
        <v>2405</v>
      </c>
      <c r="B2408">
        <v>2.1820917983446202E-2</v>
      </c>
      <c r="C2408">
        <v>29</v>
      </c>
      <c r="D2408">
        <v>1329</v>
      </c>
      <c r="E2408" t="str">
        <f t="shared" si="37"/>
        <v>Illinois</v>
      </c>
    </row>
    <row r="2409" spans="1:5" x14ac:dyDescent="0.25">
      <c r="A2409" t="s">
        <v>2406</v>
      </c>
      <c r="B2409">
        <v>7.2428778367938896E-4</v>
      </c>
      <c r="C2409">
        <v>3</v>
      </c>
      <c r="D2409">
        <v>4142</v>
      </c>
      <c r="E2409" t="str">
        <f t="shared" si="37"/>
        <v>Indiana</v>
      </c>
    </row>
    <row r="2410" spans="1:5" x14ac:dyDescent="0.25">
      <c r="A2410" t="s">
        <v>2407</v>
      </c>
      <c r="B2410">
        <v>6.6325563767288798E-4</v>
      </c>
      <c r="C2410">
        <v>14</v>
      </c>
      <c r="D2410">
        <v>21108</v>
      </c>
      <c r="E2410" t="str">
        <f t="shared" si="37"/>
        <v>Kentucky</v>
      </c>
    </row>
    <row r="2411" spans="1:5" x14ac:dyDescent="0.25">
      <c r="A2411" t="s">
        <v>2408</v>
      </c>
      <c r="B2411">
        <v>0</v>
      </c>
      <c r="C2411">
        <v>0</v>
      </c>
      <c r="D2411">
        <v>8053</v>
      </c>
      <c r="E2411" t="str">
        <f t="shared" si="37"/>
        <v>Missouri</v>
      </c>
    </row>
    <row r="2412" spans="1:5" x14ac:dyDescent="0.25">
      <c r="A2412" t="s">
        <v>2409</v>
      </c>
      <c r="B2412">
        <v>1.8674136321195E-4</v>
      </c>
      <c r="C2412">
        <v>2</v>
      </c>
      <c r="D2412">
        <v>10710</v>
      </c>
      <c r="E2412" t="str">
        <f t="shared" si="37"/>
        <v>Virginia</v>
      </c>
    </row>
    <row r="2413" spans="1:5" x14ac:dyDescent="0.25">
      <c r="A2413" t="s">
        <v>2410</v>
      </c>
      <c r="B2413">
        <v>0</v>
      </c>
      <c r="C2413">
        <v>0</v>
      </c>
      <c r="D2413">
        <v>2127</v>
      </c>
      <c r="E2413" t="str">
        <f t="shared" si="37"/>
        <v>Oklahoma</v>
      </c>
    </row>
    <row r="2414" spans="1:5" x14ac:dyDescent="0.25">
      <c r="A2414" t="s">
        <v>2411</v>
      </c>
      <c r="B2414">
        <v>0</v>
      </c>
      <c r="C2414">
        <v>0</v>
      </c>
      <c r="D2414">
        <v>14334</v>
      </c>
      <c r="E2414" t="str">
        <f t="shared" si="37"/>
        <v>Florida</v>
      </c>
    </row>
    <row r="2415" spans="1:5" x14ac:dyDescent="0.25">
      <c r="A2415" t="s">
        <v>2412</v>
      </c>
      <c r="B2415">
        <v>0</v>
      </c>
      <c r="C2415">
        <v>0</v>
      </c>
      <c r="D2415">
        <v>5040</v>
      </c>
      <c r="E2415" t="str">
        <f t="shared" si="37"/>
        <v>Georgia</v>
      </c>
    </row>
    <row r="2416" spans="1:5" x14ac:dyDescent="0.25">
      <c r="A2416" t="s">
        <v>2413</v>
      </c>
      <c r="B2416">
        <v>0</v>
      </c>
      <c r="C2416">
        <v>0</v>
      </c>
      <c r="D2416">
        <v>1952</v>
      </c>
      <c r="E2416" t="str">
        <f t="shared" si="37"/>
        <v>Illinois</v>
      </c>
    </row>
    <row r="2417" spans="1:5" x14ac:dyDescent="0.25">
      <c r="A2417" t="s">
        <v>2414</v>
      </c>
      <c r="B2417">
        <v>3.9119804400977697E-3</v>
      </c>
      <c r="C2417">
        <v>40</v>
      </c>
      <c r="D2417">
        <v>10225</v>
      </c>
      <c r="E2417" t="str">
        <f t="shared" si="37"/>
        <v>Indiana</v>
      </c>
    </row>
    <row r="2418" spans="1:5" x14ac:dyDescent="0.25">
      <c r="A2418" t="s">
        <v>2415</v>
      </c>
      <c r="B2418">
        <v>3.47003154574132E-2</v>
      </c>
      <c r="C2418">
        <v>33</v>
      </c>
      <c r="D2418">
        <v>951</v>
      </c>
      <c r="E2418" t="str">
        <f t="shared" si="37"/>
        <v>Missouri</v>
      </c>
    </row>
    <row r="2419" spans="1:5" x14ac:dyDescent="0.25">
      <c r="A2419" t="s">
        <v>2416</v>
      </c>
      <c r="B2419">
        <v>0</v>
      </c>
      <c r="C2419">
        <v>0</v>
      </c>
      <c r="D2419">
        <v>24946</v>
      </c>
      <c r="E2419" t="str">
        <f t="shared" si="37"/>
        <v>New York</v>
      </c>
    </row>
    <row r="2420" spans="1:5" x14ac:dyDescent="0.25">
      <c r="A2420" t="s">
        <v>2417</v>
      </c>
      <c r="B2420">
        <v>4.0987806127679101E-4</v>
      </c>
      <c r="C2420">
        <v>4</v>
      </c>
      <c r="D2420">
        <v>9759</v>
      </c>
      <c r="E2420" t="str">
        <f t="shared" si="37"/>
        <v>Ohio</v>
      </c>
    </row>
    <row r="2421" spans="1:5" x14ac:dyDescent="0.25">
      <c r="A2421" t="s">
        <v>2418</v>
      </c>
      <c r="B2421">
        <v>0</v>
      </c>
      <c r="C2421">
        <v>0</v>
      </c>
      <c r="D2421">
        <v>26892</v>
      </c>
      <c r="E2421" t="str">
        <f t="shared" si="37"/>
        <v>Tennessee</v>
      </c>
    </row>
    <row r="2422" spans="1:5" x14ac:dyDescent="0.25">
      <c r="A2422" t="s">
        <v>2419</v>
      </c>
      <c r="B2422">
        <v>0</v>
      </c>
      <c r="C2422">
        <v>0</v>
      </c>
      <c r="D2422">
        <v>17533</v>
      </c>
      <c r="E2422" t="str">
        <f t="shared" si="37"/>
        <v>West Virginia</v>
      </c>
    </row>
    <row r="2423" spans="1:5" x14ac:dyDescent="0.25">
      <c r="A2423" t="s">
        <v>2420</v>
      </c>
      <c r="B2423">
        <v>0</v>
      </c>
      <c r="C2423">
        <v>0</v>
      </c>
      <c r="D2423">
        <v>3159</v>
      </c>
      <c r="E2423" t="str">
        <f t="shared" si="37"/>
        <v>New Mexico</v>
      </c>
    </row>
    <row r="2424" spans="1:5" x14ac:dyDescent="0.25">
      <c r="A2424" t="s">
        <v>2421</v>
      </c>
      <c r="B2424">
        <v>0</v>
      </c>
      <c r="C2424">
        <v>0</v>
      </c>
      <c r="D2424">
        <v>2073</v>
      </c>
      <c r="E2424" t="str">
        <f t="shared" si="37"/>
        <v>Puerto Rico</v>
      </c>
    </row>
    <row r="2425" spans="1:5" x14ac:dyDescent="0.25">
      <c r="A2425" t="s">
        <v>2422</v>
      </c>
      <c r="B2425">
        <v>7.6943663856550099E-3</v>
      </c>
      <c r="C2425">
        <v>115</v>
      </c>
      <c r="D2425">
        <v>14946</v>
      </c>
      <c r="E2425" t="str">
        <f t="shared" si="37"/>
        <v>Maryland</v>
      </c>
    </row>
    <row r="2426" spans="1:5" x14ac:dyDescent="0.25">
      <c r="A2426" t="s">
        <v>2423</v>
      </c>
      <c r="B2426">
        <v>4.7522774685659902E-4</v>
      </c>
      <c r="C2426">
        <v>236</v>
      </c>
      <c r="D2426">
        <v>496604</v>
      </c>
      <c r="E2426" t="str">
        <f t="shared" si="37"/>
        <v>New York</v>
      </c>
    </row>
    <row r="2427" spans="1:5" x14ac:dyDescent="0.25">
      <c r="A2427" t="s">
        <v>2424</v>
      </c>
      <c r="B2427">
        <v>0</v>
      </c>
      <c r="C2427">
        <v>0</v>
      </c>
      <c r="D2427">
        <v>275</v>
      </c>
      <c r="E2427" t="str">
        <f t="shared" si="37"/>
        <v>Georgia</v>
      </c>
    </row>
    <row r="2428" spans="1:5" x14ac:dyDescent="0.25">
      <c r="A2428" t="s">
        <v>2425</v>
      </c>
      <c r="B2428">
        <v>0.14877024595080901</v>
      </c>
      <c r="C2428">
        <v>248</v>
      </c>
      <c r="D2428">
        <v>1667</v>
      </c>
      <c r="E2428" t="str">
        <f t="shared" si="37"/>
        <v>Mississippi</v>
      </c>
    </row>
    <row r="2429" spans="1:5" x14ac:dyDescent="0.25">
      <c r="A2429" t="s">
        <v>2426</v>
      </c>
      <c r="B2429">
        <v>0</v>
      </c>
      <c r="C2429">
        <v>0</v>
      </c>
      <c r="D2429">
        <v>5194</v>
      </c>
      <c r="E2429" t="str">
        <f t="shared" si="37"/>
        <v>Georgia</v>
      </c>
    </row>
    <row r="2430" spans="1:5" x14ac:dyDescent="0.25">
      <c r="A2430" t="s">
        <v>2427</v>
      </c>
      <c r="B2430">
        <v>1.922379969431E-3</v>
      </c>
      <c r="C2430">
        <v>122</v>
      </c>
      <c r="D2430">
        <v>63463</v>
      </c>
      <c r="E2430" t="str">
        <f t="shared" si="37"/>
        <v>Wisconsin</v>
      </c>
    </row>
    <row r="2431" spans="1:5" x14ac:dyDescent="0.25">
      <c r="A2431" t="s">
        <v>2428</v>
      </c>
      <c r="B2431">
        <v>0</v>
      </c>
      <c r="C2431">
        <v>0</v>
      </c>
      <c r="D2431">
        <v>4034</v>
      </c>
      <c r="E2431" t="str">
        <f t="shared" si="37"/>
        <v>Virginia</v>
      </c>
    </row>
    <row r="2432" spans="1:5" x14ac:dyDescent="0.25">
      <c r="A2432" t="s">
        <v>2429</v>
      </c>
      <c r="B2432">
        <v>0</v>
      </c>
      <c r="C2432">
        <v>0</v>
      </c>
      <c r="D2432">
        <v>2373</v>
      </c>
      <c r="E2432" t="str">
        <f t="shared" si="37"/>
        <v>Texas</v>
      </c>
    </row>
    <row r="2433" spans="1:5" x14ac:dyDescent="0.25">
      <c r="A2433" t="s">
        <v>2430</v>
      </c>
      <c r="B2433" s="1">
        <v>3.6247643903197702E-5</v>
      </c>
      <c r="C2433">
        <v>1</v>
      </c>
      <c r="D2433">
        <v>27588</v>
      </c>
      <c r="E2433" t="str">
        <f t="shared" si="37"/>
        <v>West Virginia</v>
      </c>
    </row>
    <row r="2434" spans="1:5" x14ac:dyDescent="0.25">
      <c r="A2434" t="s">
        <v>2431</v>
      </c>
      <c r="B2434">
        <v>9.6308186195827004E-3</v>
      </c>
      <c r="C2434">
        <v>30</v>
      </c>
      <c r="D2434">
        <v>3115</v>
      </c>
      <c r="E2434" t="str">
        <f t="shared" si="37"/>
        <v>Missouri</v>
      </c>
    </row>
    <row r="2435" spans="1:5" x14ac:dyDescent="0.25">
      <c r="A2435" t="s">
        <v>2432</v>
      </c>
      <c r="B2435">
        <v>9.8135060709403301E-4</v>
      </c>
      <c r="C2435">
        <v>263</v>
      </c>
      <c r="D2435">
        <v>267998</v>
      </c>
      <c r="E2435" t="str">
        <f t="shared" ref="E2435:E2498" si="38">IFERROR(RIGHT(A2435,LEN(A2435)-FIND(",",A2435)-1),"DC")</f>
        <v>Minnesota</v>
      </c>
    </row>
    <row r="2436" spans="1:5" x14ac:dyDescent="0.25">
      <c r="A2436" t="s">
        <v>2433</v>
      </c>
      <c r="B2436">
        <v>4.1727519298972998E-4</v>
      </c>
      <c r="C2436">
        <v>2</v>
      </c>
      <c r="D2436">
        <v>4793</v>
      </c>
      <c r="E2436" t="str">
        <f t="shared" si="38"/>
        <v>North Dakota</v>
      </c>
    </row>
    <row r="2437" spans="1:5" x14ac:dyDescent="0.25">
      <c r="A2437" t="s">
        <v>2434</v>
      </c>
      <c r="B2437" s="1">
        <v>7.4228028503542295E-5</v>
      </c>
      <c r="C2437">
        <v>2</v>
      </c>
      <c r="D2437">
        <v>26944</v>
      </c>
      <c r="E2437" t="str">
        <f t="shared" si="38"/>
        <v>Texas</v>
      </c>
    </row>
    <row r="2438" spans="1:5" x14ac:dyDescent="0.25">
      <c r="A2438" t="s">
        <v>2435</v>
      </c>
      <c r="B2438">
        <v>0</v>
      </c>
      <c r="C2438">
        <v>0</v>
      </c>
      <c r="D2438">
        <v>4681</v>
      </c>
      <c r="E2438" t="str">
        <f t="shared" si="38"/>
        <v>Alabama</v>
      </c>
    </row>
    <row r="2439" spans="1:5" x14ac:dyDescent="0.25">
      <c r="A2439" t="s">
        <v>2436</v>
      </c>
      <c r="B2439">
        <v>5.5707378599958002E-2</v>
      </c>
      <c r="C2439">
        <v>265</v>
      </c>
      <c r="D2439">
        <v>4757</v>
      </c>
      <c r="E2439" t="str">
        <f t="shared" si="38"/>
        <v>Arkansas</v>
      </c>
    </row>
    <row r="2440" spans="1:5" x14ac:dyDescent="0.25">
      <c r="A2440" t="s">
        <v>2437</v>
      </c>
      <c r="B2440">
        <v>5.8719906048154604E-4</v>
      </c>
      <c r="C2440">
        <v>1</v>
      </c>
      <c r="D2440">
        <v>1703</v>
      </c>
      <c r="E2440" t="str">
        <f t="shared" si="38"/>
        <v>Georgia</v>
      </c>
    </row>
    <row r="2441" spans="1:5" x14ac:dyDescent="0.25">
      <c r="A2441" t="s">
        <v>2438</v>
      </c>
      <c r="B2441">
        <v>1.0056887444128301E-2</v>
      </c>
      <c r="C2441">
        <v>99</v>
      </c>
      <c r="D2441">
        <v>9844</v>
      </c>
      <c r="E2441" t="str">
        <f t="shared" si="38"/>
        <v>Illinois</v>
      </c>
    </row>
    <row r="2442" spans="1:5" x14ac:dyDescent="0.25">
      <c r="A2442" t="s">
        <v>2439</v>
      </c>
      <c r="B2442">
        <v>5.4135989605885704E-4</v>
      </c>
      <c r="C2442">
        <v>5</v>
      </c>
      <c r="D2442">
        <v>9236</v>
      </c>
      <c r="E2442" t="str">
        <f t="shared" si="38"/>
        <v>Indiana</v>
      </c>
    </row>
    <row r="2443" spans="1:5" x14ac:dyDescent="0.25">
      <c r="A2443" t="s">
        <v>2440</v>
      </c>
      <c r="B2443">
        <v>5.6699124861333498E-3</v>
      </c>
      <c r="C2443">
        <v>46</v>
      </c>
      <c r="D2443">
        <v>8113</v>
      </c>
      <c r="E2443" t="str">
        <f t="shared" si="38"/>
        <v>Missouri</v>
      </c>
    </row>
    <row r="2444" spans="1:5" x14ac:dyDescent="0.25">
      <c r="A2444" t="s">
        <v>2441</v>
      </c>
      <c r="B2444">
        <v>7.6349477006087897E-4</v>
      </c>
      <c r="C2444">
        <v>30</v>
      </c>
      <c r="D2444">
        <v>39293</v>
      </c>
      <c r="E2444" t="str">
        <f t="shared" si="38"/>
        <v>North Carolina</v>
      </c>
    </row>
    <row r="2445" spans="1:5" x14ac:dyDescent="0.25">
      <c r="A2445" t="s">
        <v>2442</v>
      </c>
      <c r="B2445">
        <v>0</v>
      </c>
      <c r="C2445">
        <v>0</v>
      </c>
      <c r="D2445">
        <v>9375</v>
      </c>
      <c r="E2445" t="str">
        <f t="shared" si="38"/>
        <v>West Virginia</v>
      </c>
    </row>
    <row r="2446" spans="1:5" x14ac:dyDescent="0.25">
      <c r="A2446" t="s">
        <v>2443</v>
      </c>
      <c r="B2446">
        <v>3.8486613808912302E-3</v>
      </c>
      <c r="C2446">
        <v>183</v>
      </c>
      <c r="D2446">
        <v>47549</v>
      </c>
      <c r="E2446" t="str">
        <f t="shared" si="38"/>
        <v>Mississippi</v>
      </c>
    </row>
    <row r="2447" spans="1:5" x14ac:dyDescent="0.25">
      <c r="A2447" t="s">
        <v>2444</v>
      </c>
      <c r="B2447">
        <v>0</v>
      </c>
      <c r="C2447">
        <v>0</v>
      </c>
      <c r="D2447">
        <v>2072</v>
      </c>
      <c r="E2447" t="str">
        <f t="shared" si="38"/>
        <v>North Dakota</v>
      </c>
    </row>
    <row r="2448" spans="1:5" x14ac:dyDescent="0.25">
      <c r="A2448" t="s">
        <v>2445</v>
      </c>
      <c r="B2448">
        <v>6.3873219341952199E-3</v>
      </c>
      <c r="C2448">
        <v>291</v>
      </c>
      <c r="D2448">
        <v>45559</v>
      </c>
      <c r="E2448" t="str">
        <f t="shared" si="38"/>
        <v>Louisiana</v>
      </c>
    </row>
    <row r="2449" spans="1:5" x14ac:dyDescent="0.25">
      <c r="A2449" t="s">
        <v>2446</v>
      </c>
      <c r="B2449">
        <v>0</v>
      </c>
      <c r="C2449">
        <v>0</v>
      </c>
      <c r="D2449">
        <v>1905</v>
      </c>
      <c r="E2449" t="str">
        <f t="shared" si="38"/>
        <v>Virginia</v>
      </c>
    </row>
    <row r="2450" spans="1:5" x14ac:dyDescent="0.25">
      <c r="A2450" t="s">
        <v>2447</v>
      </c>
      <c r="B2450">
        <v>2.2232103156960499E-4</v>
      </c>
      <c r="C2450">
        <v>2</v>
      </c>
      <c r="D2450">
        <v>8996</v>
      </c>
      <c r="E2450" t="str">
        <f t="shared" si="38"/>
        <v>Montana</v>
      </c>
    </row>
    <row r="2451" spans="1:5" x14ac:dyDescent="0.25">
      <c r="A2451" t="s">
        <v>2448</v>
      </c>
      <c r="B2451">
        <v>0</v>
      </c>
      <c r="C2451">
        <v>0</v>
      </c>
      <c r="D2451">
        <v>1295</v>
      </c>
      <c r="E2451" t="str">
        <f t="shared" si="38"/>
        <v>Kansas</v>
      </c>
    </row>
    <row r="2452" spans="1:5" x14ac:dyDescent="0.25">
      <c r="A2452" t="s">
        <v>2449</v>
      </c>
      <c r="B2452">
        <v>1.1171732917640899E-2</v>
      </c>
      <c r="C2452">
        <v>43</v>
      </c>
      <c r="D2452">
        <v>3849</v>
      </c>
      <c r="E2452" t="str">
        <f t="shared" si="38"/>
        <v>Missouri</v>
      </c>
    </row>
    <row r="2453" spans="1:5" x14ac:dyDescent="0.25">
      <c r="A2453" t="s">
        <v>2450</v>
      </c>
      <c r="B2453">
        <v>0</v>
      </c>
      <c r="C2453">
        <v>0</v>
      </c>
      <c r="D2453">
        <v>2381</v>
      </c>
      <c r="E2453" t="str">
        <f t="shared" si="38"/>
        <v>Texas</v>
      </c>
    </row>
    <row r="2454" spans="1:5" x14ac:dyDescent="0.25">
      <c r="A2454" t="s">
        <v>2451</v>
      </c>
      <c r="B2454">
        <v>0</v>
      </c>
      <c r="C2454">
        <v>0</v>
      </c>
      <c r="D2454">
        <v>1239</v>
      </c>
      <c r="E2454" t="str">
        <f t="shared" si="38"/>
        <v>Texas</v>
      </c>
    </row>
    <row r="2455" spans="1:5" x14ac:dyDescent="0.25">
      <c r="A2455" t="s">
        <v>2452</v>
      </c>
      <c r="B2455">
        <v>1.9515477792732199E-2</v>
      </c>
      <c r="C2455">
        <v>29</v>
      </c>
      <c r="D2455">
        <v>1486</v>
      </c>
      <c r="E2455" t="str">
        <f t="shared" si="38"/>
        <v>Minnesota</v>
      </c>
    </row>
    <row r="2456" spans="1:5" x14ac:dyDescent="0.25">
      <c r="A2456" t="s">
        <v>2453</v>
      </c>
      <c r="B2456">
        <v>0</v>
      </c>
      <c r="C2456">
        <v>0</v>
      </c>
      <c r="D2456">
        <v>4010</v>
      </c>
      <c r="E2456" t="str">
        <f t="shared" si="38"/>
        <v>Texas</v>
      </c>
    </row>
    <row r="2457" spans="1:5" x14ac:dyDescent="0.25">
      <c r="A2457" t="s">
        <v>2454</v>
      </c>
      <c r="B2457">
        <v>1.6347687400319E-2</v>
      </c>
      <c r="C2457">
        <v>41</v>
      </c>
      <c r="D2457">
        <v>2508</v>
      </c>
      <c r="E2457" t="str">
        <f t="shared" si="38"/>
        <v>Louisiana</v>
      </c>
    </row>
    <row r="2458" spans="1:5" x14ac:dyDescent="0.25">
      <c r="A2458" t="s">
        <v>2455</v>
      </c>
      <c r="B2458">
        <v>0</v>
      </c>
      <c r="C2458">
        <v>0</v>
      </c>
      <c r="D2458">
        <v>4881</v>
      </c>
      <c r="E2458" t="str">
        <f t="shared" si="38"/>
        <v>Nebraska</v>
      </c>
    </row>
    <row r="2459" spans="1:5" x14ac:dyDescent="0.25">
      <c r="A2459" t="s">
        <v>2456</v>
      </c>
      <c r="B2459">
        <v>4.9627791563278101E-4</v>
      </c>
      <c r="C2459">
        <v>3</v>
      </c>
      <c r="D2459">
        <v>6045</v>
      </c>
      <c r="E2459" t="str">
        <f t="shared" si="38"/>
        <v>Minnesota</v>
      </c>
    </row>
    <row r="2460" spans="1:5" x14ac:dyDescent="0.25">
      <c r="A2460" t="s">
        <v>2457</v>
      </c>
      <c r="B2460">
        <v>0</v>
      </c>
      <c r="C2460">
        <v>0</v>
      </c>
      <c r="D2460">
        <v>3081</v>
      </c>
      <c r="E2460" t="str">
        <f t="shared" si="38"/>
        <v>Texas</v>
      </c>
    </row>
    <row r="2461" spans="1:5" x14ac:dyDescent="0.25">
      <c r="A2461" t="s">
        <v>2458</v>
      </c>
      <c r="B2461">
        <v>0</v>
      </c>
      <c r="C2461">
        <v>0</v>
      </c>
      <c r="D2461">
        <v>2946</v>
      </c>
      <c r="E2461" t="str">
        <f t="shared" si="38"/>
        <v>Texas</v>
      </c>
    </row>
    <row r="2462" spans="1:5" x14ac:dyDescent="0.25">
      <c r="A2462" t="s">
        <v>2459</v>
      </c>
      <c r="B2462">
        <v>1.36252157325822E-4</v>
      </c>
      <c r="C2462">
        <v>3</v>
      </c>
      <c r="D2462">
        <v>22018</v>
      </c>
      <c r="E2462" t="str">
        <f t="shared" si="38"/>
        <v>Kansas</v>
      </c>
    </row>
    <row r="2463" spans="1:5" x14ac:dyDescent="0.25">
      <c r="A2463" t="s">
        <v>2460</v>
      </c>
      <c r="B2463" s="1">
        <v>2.4705998616480999E-5</v>
      </c>
      <c r="C2463">
        <v>1</v>
      </c>
      <c r="D2463">
        <v>40476</v>
      </c>
      <c r="E2463" t="str">
        <f t="shared" si="38"/>
        <v>New York</v>
      </c>
    </row>
    <row r="2464" spans="1:5" x14ac:dyDescent="0.25">
      <c r="A2464" t="s">
        <v>2461</v>
      </c>
      <c r="B2464">
        <v>2.48278071440012E-2</v>
      </c>
      <c r="C2464">
        <v>155</v>
      </c>
      <c r="D2464">
        <v>6243</v>
      </c>
      <c r="E2464" t="str">
        <f t="shared" si="38"/>
        <v>Minnesota</v>
      </c>
    </row>
    <row r="2465" spans="1:5" x14ac:dyDescent="0.25">
      <c r="A2465" t="s">
        <v>2462</v>
      </c>
      <c r="B2465">
        <v>9.5419847328248597E-4</v>
      </c>
      <c r="C2465">
        <v>1</v>
      </c>
      <c r="D2465">
        <v>1048</v>
      </c>
      <c r="E2465" t="str">
        <f t="shared" si="38"/>
        <v>North Dakota</v>
      </c>
    </row>
    <row r="2466" spans="1:5" x14ac:dyDescent="0.25">
      <c r="A2466" t="s">
        <v>2463</v>
      </c>
      <c r="B2466">
        <v>0</v>
      </c>
      <c r="C2466">
        <v>0</v>
      </c>
      <c r="D2466">
        <v>2267</v>
      </c>
      <c r="E2466" t="str">
        <f t="shared" si="38"/>
        <v>Kansas</v>
      </c>
    </row>
    <row r="2467" spans="1:5" x14ac:dyDescent="0.25">
      <c r="A2467" t="s">
        <v>2464</v>
      </c>
      <c r="B2467">
        <v>1.1031439602867601E-3</v>
      </c>
      <c r="C2467">
        <v>2</v>
      </c>
      <c r="D2467">
        <v>1813</v>
      </c>
      <c r="E2467" t="str">
        <f t="shared" si="38"/>
        <v>Missouri</v>
      </c>
    </row>
    <row r="2468" spans="1:5" x14ac:dyDescent="0.25">
      <c r="A2468" t="s">
        <v>2465</v>
      </c>
      <c r="B2468">
        <v>3.90777647518603E-4</v>
      </c>
      <c r="C2468">
        <v>3</v>
      </c>
      <c r="D2468">
        <v>7677</v>
      </c>
      <c r="E2468" t="str">
        <f t="shared" si="38"/>
        <v>Tennessee</v>
      </c>
    </row>
    <row r="2469" spans="1:5" x14ac:dyDescent="0.25">
      <c r="A2469" t="s">
        <v>2466</v>
      </c>
      <c r="B2469">
        <v>0</v>
      </c>
      <c r="C2469">
        <v>0</v>
      </c>
      <c r="D2469">
        <v>2986</v>
      </c>
      <c r="E2469" t="str">
        <f t="shared" si="38"/>
        <v>Kansas</v>
      </c>
    </row>
    <row r="2470" spans="1:5" x14ac:dyDescent="0.25">
      <c r="A2470" t="s">
        <v>2467</v>
      </c>
      <c r="B2470">
        <v>3.1080031080032901E-4</v>
      </c>
      <c r="C2470">
        <v>6</v>
      </c>
      <c r="D2470">
        <v>19305</v>
      </c>
      <c r="E2470" t="str">
        <f t="shared" si="38"/>
        <v>Minnesota</v>
      </c>
    </row>
    <row r="2471" spans="1:5" x14ac:dyDescent="0.25">
      <c r="A2471" t="s">
        <v>2468</v>
      </c>
      <c r="B2471">
        <v>0</v>
      </c>
      <c r="C2471">
        <v>0</v>
      </c>
      <c r="D2471">
        <v>867</v>
      </c>
      <c r="E2471" t="str">
        <f t="shared" si="38"/>
        <v>Utah</v>
      </c>
    </row>
    <row r="2472" spans="1:5" x14ac:dyDescent="0.25">
      <c r="A2472" t="s">
        <v>2469</v>
      </c>
      <c r="B2472">
        <v>0</v>
      </c>
      <c r="C2472">
        <v>0</v>
      </c>
      <c r="D2472">
        <v>2819</v>
      </c>
      <c r="E2472" t="str">
        <f t="shared" si="38"/>
        <v>Nebraska</v>
      </c>
    </row>
    <row r="2473" spans="1:5" x14ac:dyDescent="0.25">
      <c r="A2473" t="s">
        <v>2470</v>
      </c>
      <c r="B2473">
        <v>1.3669501822600699E-3</v>
      </c>
      <c r="C2473">
        <v>9</v>
      </c>
      <c r="D2473">
        <v>6584</v>
      </c>
      <c r="E2473" t="str">
        <f t="shared" si="38"/>
        <v>Illinois</v>
      </c>
    </row>
    <row r="2474" spans="1:5" x14ac:dyDescent="0.25">
      <c r="A2474" t="s">
        <v>2471</v>
      </c>
      <c r="B2474">
        <v>0</v>
      </c>
      <c r="C2474">
        <v>0</v>
      </c>
      <c r="D2474">
        <v>5904</v>
      </c>
      <c r="E2474" t="str">
        <f t="shared" si="38"/>
        <v>Montana</v>
      </c>
    </row>
    <row r="2475" spans="1:5" x14ac:dyDescent="0.25">
      <c r="A2475" t="s">
        <v>2472</v>
      </c>
      <c r="B2475">
        <v>7.4462684041293097E-3</v>
      </c>
      <c r="C2475">
        <v>44</v>
      </c>
      <c r="D2475">
        <v>5909</v>
      </c>
      <c r="E2475" t="str">
        <f t="shared" si="38"/>
        <v>North Dakota</v>
      </c>
    </row>
    <row r="2476" spans="1:5" x14ac:dyDescent="0.25">
      <c r="A2476" t="s">
        <v>2473</v>
      </c>
      <c r="B2476">
        <v>8.4485226819364101E-4</v>
      </c>
      <c r="C2476">
        <v>36</v>
      </c>
      <c r="D2476">
        <v>42611</v>
      </c>
      <c r="E2476" t="str">
        <f t="shared" si="38"/>
        <v>Ohio</v>
      </c>
    </row>
    <row r="2477" spans="1:5" x14ac:dyDescent="0.25">
      <c r="A2477" t="s">
        <v>2474</v>
      </c>
      <c r="B2477">
        <v>2.5265121823236897E-4</v>
      </c>
      <c r="C2477">
        <v>39</v>
      </c>
      <c r="D2477">
        <v>154363</v>
      </c>
      <c r="E2477" t="str">
        <f t="shared" si="38"/>
        <v>South Carolina</v>
      </c>
    </row>
    <row r="2478" spans="1:5" x14ac:dyDescent="0.25">
      <c r="A2478" t="s">
        <v>2475</v>
      </c>
      <c r="B2478">
        <v>0</v>
      </c>
      <c r="C2478">
        <v>0</v>
      </c>
      <c r="D2478">
        <v>6849</v>
      </c>
      <c r="E2478" t="str">
        <f t="shared" si="38"/>
        <v>Wisconsin</v>
      </c>
    </row>
    <row r="2479" spans="1:5" x14ac:dyDescent="0.25">
      <c r="A2479" t="s">
        <v>2476</v>
      </c>
      <c r="B2479">
        <v>6.4505978602894497E-3</v>
      </c>
      <c r="C2479">
        <v>41</v>
      </c>
      <c r="D2479">
        <v>6356</v>
      </c>
      <c r="E2479" t="str">
        <f t="shared" si="38"/>
        <v>Louisiana</v>
      </c>
    </row>
    <row r="2480" spans="1:5" x14ac:dyDescent="0.25">
      <c r="A2480" t="s">
        <v>2477</v>
      </c>
      <c r="B2480">
        <v>2.22622117507342E-4</v>
      </c>
      <c r="C2480">
        <v>24</v>
      </c>
      <c r="D2480">
        <v>107806</v>
      </c>
      <c r="E2480" t="str">
        <f t="shared" si="38"/>
        <v>Virginia</v>
      </c>
    </row>
    <row r="2481" spans="1:5" x14ac:dyDescent="0.25">
      <c r="A2481" t="s">
        <v>2478</v>
      </c>
      <c r="B2481" s="1">
        <v>6.5957839748831404E-5</v>
      </c>
      <c r="C2481">
        <v>5</v>
      </c>
      <c r="D2481">
        <v>75806</v>
      </c>
      <c r="E2481" t="str">
        <f t="shared" si="38"/>
        <v>Georgia</v>
      </c>
    </row>
    <row r="2482" spans="1:5" x14ac:dyDescent="0.25">
      <c r="A2482" t="s">
        <v>2479</v>
      </c>
      <c r="B2482" s="1">
        <v>7.8476216101130899E-5</v>
      </c>
      <c r="C2482">
        <v>7</v>
      </c>
      <c r="D2482">
        <v>89199</v>
      </c>
      <c r="E2482" t="str">
        <f t="shared" si="38"/>
        <v>New York</v>
      </c>
    </row>
    <row r="2483" spans="1:5" x14ac:dyDescent="0.25">
      <c r="A2483" t="s">
        <v>2480</v>
      </c>
      <c r="B2483">
        <v>2.5717959708526601E-4</v>
      </c>
      <c r="C2483">
        <v>3</v>
      </c>
      <c r="D2483">
        <v>11665</v>
      </c>
      <c r="E2483" t="str">
        <f t="shared" si="38"/>
        <v>North Carolina</v>
      </c>
    </row>
    <row r="2484" spans="1:5" x14ac:dyDescent="0.25">
      <c r="A2484" t="s">
        <v>2481</v>
      </c>
      <c r="B2484">
        <v>1.3063632532659001E-2</v>
      </c>
      <c r="C2484">
        <v>31</v>
      </c>
      <c r="D2484">
        <v>2373</v>
      </c>
      <c r="E2484" t="str">
        <f t="shared" si="38"/>
        <v>Virginia</v>
      </c>
    </row>
    <row r="2485" spans="1:5" x14ac:dyDescent="0.25">
      <c r="A2485" t="s">
        <v>2482</v>
      </c>
      <c r="B2485" s="1">
        <v>5.0609848676552702E-5</v>
      </c>
      <c r="C2485">
        <v>1</v>
      </c>
      <c r="D2485">
        <v>19759</v>
      </c>
      <c r="E2485" t="str">
        <f t="shared" si="38"/>
        <v>Kansas</v>
      </c>
    </row>
    <row r="2486" spans="1:5" x14ac:dyDescent="0.25">
      <c r="A2486" t="s">
        <v>2483</v>
      </c>
      <c r="B2486">
        <v>0</v>
      </c>
      <c r="C2486">
        <v>0</v>
      </c>
      <c r="D2486">
        <v>1511</v>
      </c>
      <c r="E2486" t="str">
        <f t="shared" si="38"/>
        <v>Puerto Rico</v>
      </c>
    </row>
    <row r="2487" spans="1:5" x14ac:dyDescent="0.25">
      <c r="A2487" t="s">
        <v>2484</v>
      </c>
      <c r="B2487">
        <v>5.0286722540802797E-2</v>
      </c>
      <c r="C2487">
        <v>114</v>
      </c>
      <c r="D2487">
        <v>2267</v>
      </c>
      <c r="E2487" t="str">
        <f t="shared" si="38"/>
        <v>Iowa</v>
      </c>
    </row>
    <row r="2488" spans="1:5" x14ac:dyDescent="0.25">
      <c r="A2488" t="s">
        <v>2485</v>
      </c>
      <c r="B2488">
        <v>0</v>
      </c>
      <c r="C2488">
        <v>0</v>
      </c>
      <c r="D2488">
        <v>5739</v>
      </c>
      <c r="E2488" t="str">
        <f t="shared" si="38"/>
        <v>New Mexico</v>
      </c>
    </row>
    <row r="2489" spans="1:5" x14ac:dyDescent="0.25">
      <c r="A2489" t="s">
        <v>2486</v>
      </c>
      <c r="B2489">
        <v>0</v>
      </c>
      <c r="C2489">
        <v>0</v>
      </c>
      <c r="D2489">
        <v>3106</v>
      </c>
      <c r="E2489" t="str">
        <f t="shared" si="38"/>
        <v>Colorado</v>
      </c>
    </row>
    <row r="2490" spans="1:5" x14ac:dyDescent="0.25">
      <c r="A2490" t="s">
        <v>2487</v>
      </c>
      <c r="B2490">
        <v>0</v>
      </c>
      <c r="C2490">
        <v>0</v>
      </c>
      <c r="D2490">
        <v>4937</v>
      </c>
      <c r="E2490" t="str">
        <f t="shared" si="38"/>
        <v>Colorado</v>
      </c>
    </row>
    <row r="2491" spans="1:5" x14ac:dyDescent="0.25">
      <c r="A2491" t="s">
        <v>2488</v>
      </c>
      <c r="B2491">
        <v>0</v>
      </c>
      <c r="C2491">
        <v>0</v>
      </c>
      <c r="D2491">
        <v>4562</v>
      </c>
      <c r="E2491" t="str">
        <f t="shared" si="38"/>
        <v>Puerto Rico</v>
      </c>
    </row>
    <row r="2492" spans="1:5" x14ac:dyDescent="0.25">
      <c r="A2492" t="s">
        <v>2489</v>
      </c>
      <c r="B2492">
        <v>2.9038815216342301E-4</v>
      </c>
      <c r="C2492">
        <v>3</v>
      </c>
      <c r="D2492">
        <v>10331</v>
      </c>
      <c r="E2492" t="str">
        <f t="shared" si="38"/>
        <v>Indiana</v>
      </c>
    </row>
    <row r="2493" spans="1:5" x14ac:dyDescent="0.25">
      <c r="A2493" t="s">
        <v>2490</v>
      </c>
      <c r="B2493">
        <v>3.7147102526002801E-3</v>
      </c>
      <c r="C2493">
        <v>10</v>
      </c>
      <c r="D2493">
        <v>2692</v>
      </c>
      <c r="E2493" t="str">
        <f t="shared" si="38"/>
        <v>Missouri</v>
      </c>
    </row>
    <row r="2494" spans="1:5" x14ac:dyDescent="0.25">
      <c r="A2494" t="s">
        <v>2491</v>
      </c>
      <c r="B2494">
        <v>0</v>
      </c>
      <c r="C2494">
        <v>0</v>
      </c>
      <c r="D2494">
        <v>2681</v>
      </c>
      <c r="E2494" t="str">
        <f t="shared" si="38"/>
        <v>West Virginia</v>
      </c>
    </row>
    <row r="2495" spans="1:5" x14ac:dyDescent="0.25">
      <c r="A2495" t="s">
        <v>2492</v>
      </c>
      <c r="B2495">
        <v>3.0682752611099702E-4</v>
      </c>
      <c r="C2495">
        <v>150</v>
      </c>
      <c r="D2495">
        <v>488874</v>
      </c>
      <c r="E2495" t="str">
        <f t="shared" si="38"/>
        <v>California</v>
      </c>
    </row>
    <row r="2496" spans="1:5" x14ac:dyDescent="0.25">
      <c r="A2496" t="s">
        <v>2493</v>
      </c>
      <c r="B2496">
        <v>0</v>
      </c>
      <c r="C2496">
        <v>0</v>
      </c>
      <c r="D2496">
        <v>14066</v>
      </c>
      <c r="E2496" t="str">
        <f t="shared" si="38"/>
        <v>Tennessee</v>
      </c>
    </row>
    <row r="2497" spans="1:5" x14ac:dyDescent="0.25">
      <c r="A2497" t="s">
        <v>2494</v>
      </c>
      <c r="B2497">
        <v>0</v>
      </c>
      <c r="C2497">
        <v>0</v>
      </c>
      <c r="D2497">
        <v>3781</v>
      </c>
      <c r="E2497" t="str">
        <f t="shared" si="38"/>
        <v>West Virginia</v>
      </c>
    </row>
    <row r="2498" spans="1:5" x14ac:dyDescent="0.25">
      <c r="A2498" t="s">
        <v>2495</v>
      </c>
      <c r="B2498">
        <v>1.19521232093133E-4</v>
      </c>
      <c r="C2498">
        <v>7</v>
      </c>
      <c r="D2498">
        <v>58567</v>
      </c>
      <c r="E2498" t="str">
        <f t="shared" si="38"/>
        <v>Virginia</v>
      </c>
    </row>
    <row r="2499" spans="1:5" x14ac:dyDescent="0.25">
      <c r="A2499" t="s">
        <v>2496</v>
      </c>
      <c r="B2499">
        <v>0</v>
      </c>
      <c r="C2499">
        <v>0</v>
      </c>
      <c r="D2499">
        <v>29776</v>
      </c>
      <c r="E2499" t="str">
        <f t="shared" ref="E2499:E2562" si="39">IFERROR(RIGHT(A2499,LEN(A2499)-FIND(",",A2499)-1),"DC")</f>
        <v>Virginia</v>
      </c>
    </row>
    <row r="2500" spans="1:5" x14ac:dyDescent="0.25">
      <c r="A2500" t="s">
        <v>2497</v>
      </c>
      <c r="B2500">
        <v>0</v>
      </c>
      <c r="C2500">
        <v>0</v>
      </c>
      <c r="D2500">
        <v>2499</v>
      </c>
      <c r="E2500" t="str">
        <f t="shared" si="39"/>
        <v>South Dakota</v>
      </c>
    </row>
    <row r="2501" spans="1:5" x14ac:dyDescent="0.25">
      <c r="A2501" t="s">
        <v>2498</v>
      </c>
      <c r="B2501">
        <v>0</v>
      </c>
      <c r="C2501">
        <v>0</v>
      </c>
      <c r="D2501">
        <v>305</v>
      </c>
      <c r="E2501" t="str">
        <f t="shared" si="39"/>
        <v>Texas</v>
      </c>
    </row>
    <row r="2502" spans="1:5" x14ac:dyDescent="0.25">
      <c r="A2502" t="s">
        <v>2499</v>
      </c>
      <c r="B2502">
        <v>0</v>
      </c>
      <c r="C2502">
        <v>0</v>
      </c>
      <c r="D2502">
        <v>304</v>
      </c>
      <c r="E2502" t="str">
        <f t="shared" si="39"/>
        <v>Kentucky</v>
      </c>
    </row>
    <row r="2503" spans="1:5" x14ac:dyDescent="0.25">
      <c r="A2503" t="s">
        <v>2500</v>
      </c>
      <c r="B2503">
        <v>2.9671829565014398E-4</v>
      </c>
      <c r="C2503">
        <v>5</v>
      </c>
      <c r="D2503">
        <v>16851</v>
      </c>
      <c r="E2503" t="str">
        <f t="shared" si="39"/>
        <v>Tennessee</v>
      </c>
    </row>
    <row r="2504" spans="1:5" x14ac:dyDescent="0.25">
      <c r="A2504" t="s">
        <v>2501</v>
      </c>
      <c r="B2504">
        <v>0</v>
      </c>
      <c r="C2504">
        <v>0</v>
      </c>
      <c r="D2504">
        <v>3966</v>
      </c>
      <c r="E2504" t="str">
        <f t="shared" si="39"/>
        <v>Texas</v>
      </c>
    </row>
    <row r="2505" spans="1:5" x14ac:dyDescent="0.25">
      <c r="A2505" t="s">
        <v>2502</v>
      </c>
      <c r="B2505">
        <v>6.5627563576697802E-4</v>
      </c>
      <c r="C2505">
        <v>20</v>
      </c>
      <c r="D2505">
        <v>30475</v>
      </c>
      <c r="E2505" t="str">
        <f t="shared" si="39"/>
        <v>North Carolina</v>
      </c>
    </row>
    <row r="2506" spans="1:5" x14ac:dyDescent="0.25">
      <c r="A2506" t="s">
        <v>2503</v>
      </c>
      <c r="B2506">
        <v>1.1536573392243401E-2</v>
      </c>
      <c r="C2506">
        <v>47</v>
      </c>
      <c r="D2506">
        <v>4074</v>
      </c>
      <c r="E2506" t="str">
        <f t="shared" si="39"/>
        <v>Minnesota</v>
      </c>
    </row>
    <row r="2507" spans="1:5" x14ac:dyDescent="0.25">
      <c r="A2507" t="s">
        <v>2504</v>
      </c>
      <c r="B2507">
        <v>0</v>
      </c>
      <c r="C2507">
        <v>0</v>
      </c>
      <c r="D2507">
        <v>498</v>
      </c>
      <c r="E2507" t="str">
        <f t="shared" si="39"/>
        <v>Nebraska</v>
      </c>
    </row>
    <row r="2508" spans="1:5" x14ac:dyDescent="0.25">
      <c r="A2508" t="s">
        <v>2505</v>
      </c>
      <c r="B2508">
        <v>1.12553462894848E-4</v>
      </c>
      <c r="C2508">
        <v>6</v>
      </c>
      <c r="D2508">
        <v>53308</v>
      </c>
      <c r="E2508" t="str">
        <f t="shared" si="39"/>
        <v>Wisconsin</v>
      </c>
    </row>
    <row r="2509" spans="1:5" x14ac:dyDescent="0.25">
      <c r="A2509" t="s">
        <v>2506</v>
      </c>
      <c r="B2509">
        <v>1.95156857324074E-4</v>
      </c>
      <c r="C2509">
        <v>12</v>
      </c>
      <c r="D2509">
        <v>61489</v>
      </c>
      <c r="E2509" t="str">
        <f t="shared" si="39"/>
        <v>Illinois</v>
      </c>
    </row>
    <row r="2510" spans="1:5" x14ac:dyDescent="0.25">
      <c r="A2510" t="s">
        <v>2507</v>
      </c>
      <c r="B2510">
        <v>0</v>
      </c>
      <c r="C2510">
        <v>0</v>
      </c>
      <c r="D2510">
        <v>5484</v>
      </c>
      <c r="E2510" t="str">
        <f t="shared" si="39"/>
        <v>Virginia</v>
      </c>
    </row>
    <row r="2511" spans="1:5" x14ac:dyDescent="0.25">
      <c r="A2511" t="s">
        <v>2508</v>
      </c>
      <c r="B2511">
        <v>0</v>
      </c>
      <c r="C2511">
        <v>0</v>
      </c>
      <c r="D2511">
        <v>2624</v>
      </c>
      <c r="E2511" t="str">
        <f t="shared" si="39"/>
        <v>Kentucky</v>
      </c>
    </row>
    <row r="2512" spans="1:5" x14ac:dyDescent="0.25">
      <c r="A2512" t="s">
        <v>2509</v>
      </c>
      <c r="B2512">
        <v>0</v>
      </c>
      <c r="C2512">
        <v>0</v>
      </c>
      <c r="D2512">
        <v>26057</v>
      </c>
      <c r="E2512" t="str">
        <f t="shared" si="39"/>
        <v>Georgia</v>
      </c>
    </row>
    <row r="2513" spans="1:5" x14ac:dyDescent="0.25">
      <c r="A2513" t="s">
        <v>2510</v>
      </c>
      <c r="B2513">
        <v>1.1138160930512701E-4</v>
      </c>
      <c r="C2513">
        <v>14</v>
      </c>
      <c r="D2513">
        <v>125694</v>
      </c>
      <c r="E2513" t="str">
        <f t="shared" si="39"/>
        <v>New Hampshire</v>
      </c>
    </row>
    <row r="2514" spans="1:5" x14ac:dyDescent="0.25">
      <c r="A2514" t="s">
        <v>2511</v>
      </c>
      <c r="B2514">
        <v>1.8450184501850301E-4</v>
      </c>
      <c r="C2514">
        <v>4</v>
      </c>
      <c r="D2514">
        <v>21680</v>
      </c>
      <c r="E2514" t="str">
        <f t="shared" si="39"/>
        <v>North Carolina</v>
      </c>
    </row>
    <row r="2515" spans="1:5" x14ac:dyDescent="0.25">
      <c r="A2515" t="s">
        <v>2512</v>
      </c>
      <c r="B2515">
        <v>3.7998252080406698E-4</v>
      </c>
      <c r="C2515">
        <v>10</v>
      </c>
      <c r="D2515">
        <v>26317</v>
      </c>
      <c r="E2515" t="str">
        <f t="shared" si="39"/>
        <v>Virginia</v>
      </c>
    </row>
    <row r="2516" spans="1:5" x14ac:dyDescent="0.25">
      <c r="A2516" t="s">
        <v>2513</v>
      </c>
      <c r="B2516">
        <v>1.12061939690266E-4</v>
      </c>
      <c r="C2516">
        <v>11</v>
      </c>
      <c r="D2516">
        <v>98160</v>
      </c>
      <c r="E2516" t="str">
        <f t="shared" si="39"/>
        <v>New York</v>
      </c>
    </row>
    <row r="2517" spans="1:5" x14ac:dyDescent="0.25">
      <c r="A2517" t="s">
        <v>2514</v>
      </c>
      <c r="B2517">
        <v>0</v>
      </c>
      <c r="C2517">
        <v>0</v>
      </c>
      <c r="D2517">
        <v>24574</v>
      </c>
      <c r="E2517" t="str">
        <f t="shared" si="39"/>
        <v>Texas</v>
      </c>
    </row>
    <row r="2518" spans="1:5" x14ac:dyDescent="0.25">
      <c r="A2518" t="s">
        <v>2515</v>
      </c>
      <c r="B2518">
        <v>0</v>
      </c>
      <c r="C2518">
        <v>0</v>
      </c>
      <c r="D2518">
        <v>1110</v>
      </c>
      <c r="E2518" t="str">
        <f t="shared" si="39"/>
        <v>Oklahoma</v>
      </c>
    </row>
    <row r="2519" spans="1:5" x14ac:dyDescent="0.25">
      <c r="A2519" t="s">
        <v>2516</v>
      </c>
      <c r="B2519">
        <v>1.93423597678932E-4</v>
      </c>
      <c r="C2519">
        <v>4</v>
      </c>
      <c r="D2519">
        <v>20680</v>
      </c>
      <c r="E2519" t="str">
        <f t="shared" si="39"/>
        <v>Oklahoma</v>
      </c>
    </row>
    <row r="2520" spans="1:5" x14ac:dyDescent="0.25">
      <c r="A2520" t="s">
        <v>2517</v>
      </c>
      <c r="B2520">
        <v>0</v>
      </c>
      <c r="C2520">
        <v>0</v>
      </c>
      <c r="D2520">
        <v>2191</v>
      </c>
      <c r="E2520" t="str">
        <f t="shared" si="39"/>
        <v>North Dakota</v>
      </c>
    </row>
    <row r="2521" spans="1:5" x14ac:dyDescent="0.25">
      <c r="A2521" t="s">
        <v>2518</v>
      </c>
      <c r="B2521">
        <v>0</v>
      </c>
      <c r="C2521">
        <v>0</v>
      </c>
      <c r="D2521">
        <v>1701</v>
      </c>
      <c r="E2521" t="str">
        <f t="shared" si="39"/>
        <v>Kansas</v>
      </c>
    </row>
    <row r="2522" spans="1:5" x14ac:dyDescent="0.25">
      <c r="A2522" t="s">
        <v>2519</v>
      </c>
      <c r="B2522">
        <v>0</v>
      </c>
      <c r="C2522">
        <v>0</v>
      </c>
      <c r="D2522">
        <v>2457</v>
      </c>
      <c r="E2522" t="str">
        <f t="shared" si="39"/>
        <v>Montana</v>
      </c>
    </row>
    <row r="2523" spans="1:5" x14ac:dyDescent="0.25">
      <c r="A2523" t="s">
        <v>2520</v>
      </c>
      <c r="B2523">
        <v>2.0768431983386699E-4</v>
      </c>
      <c r="C2523">
        <v>1</v>
      </c>
      <c r="D2523">
        <v>4815</v>
      </c>
      <c r="E2523" t="str">
        <f t="shared" si="39"/>
        <v>New Mexico</v>
      </c>
    </row>
    <row r="2524" spans="1:5" x14ac:dyDescent="0.25">
      <c r="A2524" t="s">
        <v>2521</v>
      </c>
      <c r="B2524">
        <v>0</v>
      </c>
      <c r="C2524">
        <v>0</v>
      </c>
      <c r="D2524">
        <v>6121</v>
      </c>
      <c r="E2524" t="str">
        <f t="shared" si="39"/>
        <v>Michigan</v>
      </c>
    </row>
    <row r="2525" spans="1:5" x14ac:dyDescent="0.25">
      <c r="A2525" t="s">
        <v>2522</v>
      </c>
      <c r="B2525">
        <v>2.66773376017104E-4</v>
      </c>
      <c r="C2525">
        <v>2</v>
      </c>
      <c r="D2525">
        <v>7497</v>
      </c>
      <c r="E2525" t="str">
        <f t="shared" si="39"/>
        <v>Minnesota</v>
      </c>
    </row>
    <row r="2526" spans="1:5" x14ac:dyDescent="0.25">
      <c r="A2526" t="s">
        <v>2523</v>
      </c>
      <c r="B2526">
        <v>0</v>
      </c>
      <c r="C2526">
        <v>0</v>
      </c>
      <c r="D2526">
        <v>2638</v>
      </c>
      <c r="E2526" t="str">
        <f t="shared" si="39"/>
        <v>Montana</v>
      </c>
    </row>
    <row r="2527" spans="1:5" x14ac:dyDescent="0.25">
      <c r="A2527" t="s">
        <v>2524</v>
      </c>
      <c r="B2527">
        <v>2.9862631893295901E-4</v>
      </c>
      <c r="C2527">
        <v>6</v>
      </c>
      <c r="D2527">
        <v>20092</v>
      </c>
      <c r="E2527" t="str">
        <f t="shared" si="39"/>
        <v>Ohio</v>
      </c>
    </row>
    <row r="2528" spans="1:5" x14ac:dyDescent="0.25">
      <c r="A2528" t="s">
        <v>2525</v>
      </c>
      <c r="B2528">
        <v>0</v>
      </c>
      <c r="C2528">
        <v>0</v>
      </c>
      <c r="D2528">
        <v>15201</v>
      </c>
      <c r="E2528" t="str">
        <f t="shared" si="39"/>
        <v>Colorado</v>
      </c>
    </row>
    <row r="2529" spans="1:5" x14ac:dyDescent="0.25">
      <c r="A2529" t="s">
        <v>2526</v>
      </c>
      <c r="B2529">
        <v>2.8885037550552202E-4</v>
      </c>
      <c r="C2529">
        <v>2</v>
      </c>
      <c r="D2529">
        <v>6924</v>
      </c>
      <c r="E2529" t="str">
        <f t="shared" si="39"/>
        <v>Kentucky</v>
      </c>
    </row>
    <row r="2530" spans="1:5" x14ac:dyDescent="0.25">
      <c r="A2530" t="s">
        <v>2527</v>
      </c>
      <c r="B2530">
        <v>2.2737608003642299E-4</v>
      </c>
      <c r="C2530">
        <v>8</v>
      </c>
      <c r="D2530">
        <v>35184</v>
      </c>
      <c r="E2530" t="str">
        <f t="shared" si="39"/>
        <v>North Carolina</v>
      </c>
    </row>
    <row r="2531" spans="1:5" x14ac:dyDescent="0.25">
      <c r="A2531" t="s">
        <v>2528</v>
      </c>
      <c r="B2531">
        <v>2.24618149146427E-4</v>
      </c>
      <c r="C2531">
        <v>1</v>
      </c>
      <c r="D2531">
        <v>4452</v>
      </c>
      <c r="E2531" t="str">
        <f t="shared" si="39"/>
        <v>Texas</v>
      </c>
    </row>
    <row r="2532" spans="1:5" x14ac:dyDescent="0.25">
      <c r="A2532" t="s">
        <v>2529</v>
      </c>
      <c r="B2532">
        <v>0</v>
      </c>
      <c r="C2532">
        <v>0</v>
      </c>
      <c r="D2532">
        <v>4992</v>
      </c>
      <c r="E2532" t="str">
        <f t="shared" si="39"/>
        <v>Indiana</v>
      </c>
    </row>
    <row r="2533" spans="1:5" x14ac:dyDescent="0.25">
      <c r="A2533" t="s">
        <v>2530</v>
      </c>
      <c r="B2533">
        <v>9.3023255813950902E-4</v>
      </c>
      <c r="C2533">
        <v>1</v>
      </c>
      <c r="D2533">
        <v>1075</v>
      </c>
      <c r="E2533" t="str">
        <f t="shared" si="39"/>
        <v>Kansas</v>
      </c>
    </row>
    <row r="2534" spans="1:5" x14ac:dyDescent="0.25">
      <c r="A2534" t="s">
        <v>2531</v>
      </c>
      <c r="B2534">
        <v>0</v>
      </c>
      <c r="C2534">
        <v>0</v>
      </c>
      <c r="D2534">
        <v>11812</v>
      </c>
      <c r="E2534" t="str">
        <f t="shared" si="39"/>
        <v>Texas</v>
      </c>
    </row>
    <row r="2535" spans="1:5" x14ac:dyDescent="0.25">
      <c r="A2535" t="s">
        <v>2532</v>
      </c>
      <c r="B2535">
        <v>0</v>
      </c>
      <c r="C2535">
        <v>0</v>
      </c>
      <c r="D2535">
        <v>5676</v>
      </c>
      <c r="E2535" t="str">
        <f t="shared" si="39"/>
        <v>Wisconsin</v>
      </c>
    </row>
    <row r="2536" spans="1:5" x14ac:dyDescent="0.25">
      <c r="A2536" t="s">
        <v>2533</v>
      </c>
      <c r="B2536" s="1">
        <v>8.6813091414228398E-5</v>
      </c>
      <c r="C2536">
        <v>1</v>
      </c>
      <c r="D2536">
        <v>11519</v>
      </c>
      <c r="E2536" t="str">
        <f t="shared" si="39"/>
        <v>Alabama</v>
      </c>
    </row>
    <row r="2537" spans="1:5" x14ac:dyDescent="0.25">
      <c r="A2537" t="s">
        <v>2534</v>
      </c>
      <c r="B2537">
        <v>0</v>
      </c>
      <c r="C2537">
        <v>0</v>
      </c>
      <c r="D2537">
        <v>3058</v>
      </c>
      <c r="E2537" t="str">
        <f t="shared" si="39"/>
        <v>Kansas</v>
      </c>
    </row>
    <row r="2538" spans="1:5" x14ac:dyDescent="0.25">
      <c r="A2538" t="s">
        <v>2535</v>
      </c>
      <c r="B2538">
        <v>1.9029495718358901E-4</v>
      </c>
      <c r="C2538">
        <v>1</v>
      </c>
      <c r="D2538">
        <v>5255</v>
      </c>
      <c r="E2538" t="str">
        <f t="shared" si="39"/>
        <v>Kentucky</v>
      </c>
    </row>
    <row r="2539" spans="1:5" x14ac:dyDescent="0.25">
      <c r="A2539" t="s">
        <v>2536</v>
      </c>
      <c r="B2539">
        <v>0</v>
      </c>
      <c r="C2539">
        <v>0</v>
      </c>
      <c r="D2539">
        <v>7110</v>
      </c>
      <c r="E2539" t="str">
        <f t="shared" si="39"/>
        <v>Virginia</v>
      </c>
    </row>
    <row r="2540" spans="1:5" x14ac:dyDescent="0.25">
      <c r="A2540" t="s">
        <v>2537</v>
      </c>
      <c r="B2540">
        <v>2.2918695926199499E-4</v>
      </c>
      <c r="C2540">
        <v>4</v>
      </c>
      <c r="D2540">
        <v>17453</v>
      </c>
      <c r="E2540" t="str">
        <f t="shared" si="39"/>
        <v>North Carolina</v>
      </c>
    </row>
    <row r="2541" spans="1:5" x14ac:dyDescent="0.25">
      <c r="A2541" t="s">
        <v>2538</v>
      </c>
      <c r="B2541">
        <v>2.8245825592887398E-4</v>
      </c>
      <c r="C2541">
        <v>26</v>
      </c>
      <c r="D2541">
        <v>92049</v>
      </c>
      <c r="E2541" t="str">
        <f t="shared" si="39"/>
        <v>Tennessee</v>
      </c>
    </row>
    <row r="2542" spans="1:5" x14ac:dyDescent="0.25">
      <c r="A2542" t="s">
        <v>2539</v>
      </c>
      <c r="B2542">
        <v>0</v>
      </c>
      <c r="C2542">
        <v>0</v>
      </c>
      <c r="D2542">
        <v>23100</v>
      </c>
      <c r="E2542" t="str">
        <f t="shared" si="39"/>
        <v>Vermont</v>
      </c>
    </row>
    <row r="2543" spans="1:5" x14ac:dyDescent="0.25">
      <c r="A2543" t="s">
        <v>2540</v>
      </c>
      <c r="B2543">
        <v>0</v>
      </c>
      <c r="C2543">
        <v>0</v>
      </c>
      <c r="D2543">
        <v>1843</v>
      </c>
      <c r="E2543" t="str">
        <f t="shared" si="39"/>
        <v>Puerto Rico</v>
      </c>
    </row>
    <row r="2544" spans="1:5" x14ac:dyDescent="0.25">
      <c r="A2544" t="s">
        <v>2541</v>
      </c>
      <c r="B2544">
        <v>0</v>
      </c>
      <c r="C2544">
        <v>0</v>
      </c>
      <c r="D2544">
        <v>3066</v>
      </c>
      <c r="E2544" t="str">
        <f t="shared" si="39"/>
        <v>Texas</v>
      </c>
    </row>
    <row r="2545" spans="1:5" x14ac:dyDescent="0.25">
      <c r="A2545" t="s">
        <v>2542</v>
      </c>
      <c r="B2545">
        <v>1.5283509093688599E-4</v>
      </c>
      <c r="C2545">
        <v>1</v>
      </c>
      <c r="D2545">
        <v>6543</v>
      </c>
      <c r="E2545" t="str">
        <f t="shared" si="39"/>
        <v>Louisiana</v>
      </c>
    </row>
    <row r="2546" spans="1:5" x14ac:dyDescent="0.25">
      <c r="A2546" t="s">
        <v>2543</v>
      </c>
      <c r="B2546">
        <v>2.5680534155114699E-4</v>
      </c>
      <c r="C2546">
        <v>1</v>
      </c>
      <c r="D2546">
        <v>3894</v>
      </c>
      <c r="E2546" t="str">
        <f t="shared" si="39"/>
        <v>Iowa</v>
      </c>
    </row>
    <row r="2547" spans="1:5" x14ac:dyDescent="0.25">
      <c r="A2547" t="s">
        <v>2544</v>
      </c>
      <c r="B2547">
        <v>6.8573044431086095E-4</v>
      </c>
      <c r="C2547">
        <v>291</v>
      </c>
      <c r="D2547">
        <v>424365</v>
      </c>
      <c r="E2547" t="str">
        <f t="shared" si="39"/>
        <v>California</v>
      </c>
    </row>
    <row r="2548" spans="1:5" x14ac:dyDescent="0.25">
      <c r="A2548" t="s">
        <v>2545</v>
      </c>
      <c r="B2548" s="1">
        <v>7.6057195010692497E-5</v>
      </c>
      <c r="C2548">
        <v>1</v>
      </c>
      <c r="D2548">
        <v>13148</v>
      </c>
      <c r="E2548" t="str">
        <f t="shared" si="39"/>
        <v>Maine</v>
      </c>
    </row>
    <row r="2549" spans="1:5" x14ac:dyDescent="0.25">
      <c r="A2549" t="s">
        <v>2546</v>
      </c>
      <c r="B2549">
        <v>7.8593588417785699E-4</v>
      </c>
      <c r="C2549">
        <v>57</v>
      </c>
      <c r="D2549">
        <v>72525</v>
      </c>
      <c r="E2549" t="str">
        <f t="shared" si="39"/>
        <v>Michigan</v>
      </c>
    </row>
    <row r="2550" spans="1:5" x14ac:dyDescent="0.25">
      <c r="A2550" t="s">
        <v>2547</v>
      </c>
      <c r="B2550">
        <v>0</v>
      </c>
      <c r="C2550">
        <v>0</v>
      </c>
      <c r="D2550">
        <v>1779</v>
      </c>
      <c r="E2550" t="str">
        <f t="shared" si="39"/>
        <v>Colorado</v>
      </c>
    </row>
    <row r="2551" spans="1:5" x14ac:dyDescent="0.25">
      <c r="A2551" t="s">
        <v>2548</v>
      </c>
      <c r="B2551" s="1">
        <v>5.6097834623569599E-5</v>
      </c>
      <c r="C2551">
        <v>1</v>
      </c>
      <c r="D2551">
        <v>17826</v>
      </c>
      <c r="E2551" t="str">
        <f t="shared" si="39"/>
        <v>Virginia</v>
      </c>
    </row>
    <row r="2552" spans="1:5" x14ac:dyDescent="0.25">
      <c r="A2552" t="s">
        <v>2549</v>
      </c>
      <c r="B2552">
        <v>6.9239911124889799E-3</v>
      </c>
      <c r="C2552">
        <v>134</v>
      </c>
      <c r="D2552">
        <v>19353</v>
      </c>
      <c r="E2552" t="str">
        <f t="shared" si="39"/>
        <v>New Jersey</v>
      </c>
    </row>
    <row r="2553" spans="1:5" x14ac:dyDescent="0.25">
      <c r="A2553" t="s">
        <v>2550</v>
      </c>
      <c r="B2553">
        <v>0</v>
      </c>
      <c r="C2553">
        <v>0</v>
      </c>
      <c r="D2553">
        <v>2548</v>
      </c>
      <c r="E2553" t="str">
        <f t="shared" si="39"/>
        <v>Puerto Rico</v>
      </c>
    </row>
    <row r="2554" spans="1:5" x14ac:dyDescent="0.25">
      <c r="A2554" t="s">
        <v>2551</v>
      </c>
      <c r="B2554">
        <v>1.4783989486940501E-3</v>
      </c>
      <c r="C2554">
        <v>27</v>
      </c>
      <c r="D2554">
        <v>18263</v>
      </c>
      <c r="E2554" t="str">
        <f t="shared" si="39"/>
        <v>Arkansas</v>
      </c>
    </row>
    <row r="2555" spans="1:5" x14ac:dyDescent="0.25">
      <c r="A2555" t="s">
        <v>2552</v>
      </c>
      <c r="B2555">
        <v>9.1134113411340794E-3</v>
      </c>
      <c r="C2555">
        <v>81</v>
      </c>
      <c r="D2555">
        <v>8888</v>
      </c>
      <c r="E2555" t="str">
        <f t="shared" si="39"/>
        <v>Illinois</v>
      </c>
    </row>
    <row r="2556" spans="1:5" x14ac:dyDescent="0.25">
      <c r="A2556" t="s">
        <v>2553</v>
      </c>
      <c r="B2556" s="1">
        <v>3.8877225721156698E-5</v>
      </c>
      <c r="C2556">
        <v>1</v>
      </c>
      <c r="D2556">
        <v>25722</v>
      </c>
      <c r="E2556" t="str">
        <f t="shared" si="39"/>
        <v>Kansas</v>
      </c>
    </row>
    <row r="2557" spans="1:5" x14ac:dyDescent="0.25">
      <c r="A2557" t="s">
        <v>2554</v>
      </c>
      <c r="B2557">
        <v>6.3224446786090899E-3</v>
      </c>
      <c r="C2557">
        <v>48</v>
      </c>
      <c r="D2557">
        <v>7592</v>
      </c>
      <c r="E2557" t="str">
        <f t="shared" si="39"/>
        <v>Missouri</v>
      </c>
    </row>
    <row r="2558" spans="1:5" x14ac:dyDescent="0.25">
      <c r="A2558" t="s">
        <v>2555</v>
      </c>
      <c r="B2558">
        <v>1.86393289841602E-4</v>
      </c>
      <c r="C2558">
        <v>1</v>
      </c>
      <c r="D2558">
        <v>5365</v>
      </c>
      <c r="E2558" t="str">
        <f t="shared" si="39"/>
        <v>Nebraska</v>
      </c>
    </row>
    <row r="2559" spans="1:5" x14ac:dyDescent="0.25">
      <c r="A2559" t="s">
        <v>2556</v>
      </c>
      <c r="B2559">
        <v>4.07102491428612E-4</v>
      </c>
      <c r="C2559">
        <v>211</v>
      </c>
      <c r="D2559">
        <v>518297</v>
      </c>
      <c r="E2559" t="str">
        <f t="shared" si="39"/>
        <v>Utah</v>
      </c>
    </row>
    <row r="2560" spans="1:5" x14ac:dyDescent="0.25">
      <c r="A2560" t="s">
        <v>2557</v>
      </c>
      <c r="B2560">
        <v>8.4245998315079992E-3</v>
      </c>
      <c r="C2560">
        <v>30</v>
      </c>
      <c r="D2560">
        <v>3561</v>
      </c>
      <c r="E2560" t="str">
        <f t="shared" si="39"/>
        <v>South Carolina</v>
      </c>
    </row>
    <row r="2561" spans="1:5" x14ac:dyDescent="0.25">
      <c r="A2561" t="s">
        <v>2558</v>
      </c>
      <c r="B2561">
        <v>1.04829128520511E-3</v>
      </c>
      <c r="C2561">
        <v>15</v>
      </c>
      <c r="D2561">
        <v>14309</v>
      </c>
      <c r="E2561" t="str">
        <f t="shared" si="39"/>
        <v>North Carolina</v>
      </c>
    </row>
    <row r="2562" spans="1:5" x14ac:dyDescent="0.25">
      <c r="A2562" t="s">
        <v>2559</v>
      </c>
      <c r="B2562">
        <v>0</v>
      </c>
      <c r="C2562">
        <v>0</v>
      </c>
      <c r="D2562">
        <v>2460</v>
      </c>
      <c r="E2562" t="str">
        <f t="shared" si="39"/>
        <v>Texas</v>
      </c>
    </row>
    <row r="2563" spans="1:5" x14ac:dyDescent="0.25">
      <c r="A2563" t="s">
        <v>2560</v>
      </c>
      <c r="B2563">
        <v>0</v>
      </c>
      <c r="C2563">
        <v>0</v>
      </c>
      <c r="D2563">
        <v>12738</v>
      </c>
      <c r="E2563" t="str">
        <f t="shared" ref="E2563:E2626" si="40">IFERROR(RIGHT(A2563,LEN(A2563)-FIND(",",A2563)-1),"DC")</f>
        <v>California</v>
      </c>
    </row>
    <row r="2564" spans="1:5" x14ac:dyDescent="0.25">
      <c r="A2564" t="s">
        <v>2561</v>
      </c>
      <c r="B2564">
        <v>3.6387871730836298E-4</v>
      </c>
      <c r="C2564">
        <v>190</v>
      </c>
      <c r="D2564">
        <v>522152</v>
      </c>
      <c r="E2564" t="str">
        <f t="shared" si="40"/>
        <v>California</v>
      </c>
    </row>
    <row r="2565" spans="1:5" x14ac:dyDescent="0.25">
      <c r="A2565" t="s">
        <v>2562</v>
      </c>
      <c r="B2565">
        <v>4.4799356954083799E-4</v>
      </c>
      <c r="C2565">
        <v>486</v>
      </c>
      <c r="D2565">
        <v>1084837</v>
      </c>
      <c r="E2565" t="str">
        <f t="shared" si="40"/>
        <v>California</v>
      </c>
    </row>
    <row r="2566" spans="1:5" x14ac:dyDescent="0.25">
      <c r="A2566" t="s">
        <v>2563</v>
      </c>
      <c r="B2566">
        <v>4.5553052829905202E-4</v>
      </c>
      <c r="C2566">
        <v>235</v>
      </c>
      <c r="D2566">
        <v>515882</v>
      </c>
      <c r="E2566" t="str">
        <f t="shared" si="40"/>
        <v>California</v>
      </c>
    </row>
    <row r="2567" spans="1:5" x14ac:dyDescent="0.25">
      <c r="A2567" t="s">
        <v>2564</v>
      </c>
      <c r="B2567">
        <v>0</v>
      </c>
      <c r="C2567">
        <v>0</v>
      </c>
      <c r="D2567">
        <v>7395</v>
      </c>
      <c r="E2567" t="str">
        <f t="shared" si="40"/>
        <v>Puerto Rico</v>
      </c>
    </row>
    <row r="2568" spans="1:5" x14ac:dyDescent="0.25">
      <c r="A2568" t="s">
        <v>2565</v>
      </c>
      <c r="B2568">
        <v>0</v>
      </c>
      <c r="C2568">
        <v>0</v>
      </c>
      <c r="D2568">
        <v>2601</v>
      </c>
      <c r="E2568" t="str">
        <f t="shared" si="40"/>
        <v>Texas</v>
      </c>
    </row>
    <row r="2569" spans="1:5" x14ac:dyDescent="0.25">
      <c r="A2569" t="s">
        <v>2566</v>
      </c>
      <c r="B2569">
        <v>4.7962983861871101E-4</v>
      </c>
      <c r="C2569">
        <v>85</v>
      </c>
      <c r="D2569">
        <v>177220</v>
      </c>
      <c r="E2569" t="str">
        <f t="shared" si="40"/>
        <v>California</v>
      </c>
    </row>
    <row r="2570" spans="1:5" x14ac:dyDescent="0.25">
      <c r="A2570" t="s">
        <v>2567</v>
      </c>
      <c r="B2570">
        <v>0</v>
      </c>
      <c r="C2570">
        <v>0</v>
      </c>
      <c r="D2570">
        <v>729</v>
      </c>
      <c r="E2570" t="str">
        <f t="shared" si="40"/>
        <v>Colorado</v>
      </c>
    </row>
    <row r="2571" spans="1:5" x14ac:dyDescent="0.25">
      <c r="A2571" t="s">
        <v>2568</v>
      </c>
      <c r="B2571">
        <v>1.8407005180254201E-4</v>
      </c>
      <c r="C2571">
        <v>7</v>
      </c>
      <c r="D2571">
        <v>38029</v>
      </c>
      <c r="E2571" t="str">
        <f t="shared" si="40"/>
        <v>New Mexico</v>
      </c>
    </row>
    <row r="2572" spans="1:5" x14ac:dyDescent="0.25">
      <c r="A2572" t="s">
        <v>2569</v>
      </c>
      <c r="B2572">
        <v>0</v>
      </c>
      <c r="C2572">
        <v>0</v>
      </c>
      <c r="D2572">
        <v>4319</v>
      </c>
      <c r="E2572" t="str">
        <f t="shared" si="40"/>
        <v>Utah</v>
      </c>
    </row>
    <row r="2573" spans="1:5" x14ac:dyDescent="0.25">
      <c r="A2573" t="s">
        <v>2570</v>
      </c>
      <c r="B2573">
        <v>0</v>
      </c>
      <c r="C2573">
        <v>0</v>
      </c>
      <c r="D2573">
        <v>8314</v>
      </c>
      <c r="E2573" t="str">
        <f t="shared" si="40"/>
        <v>Washington</v>
      </c>
    </row>
    <row r="2574" spans="1:5" x14ac:dyDescent="0.25">
      <c r="A2574" t="s">
        <v>2571</v>
      </c>
      <c r="B2574">
        <v>2.7449017486635898E-4</v>
      </c>
      <c r="C2574">
        <v>51</v>
      </c>
      <c r="D2574">
        <v>185799</v>
      </c>
      <c r="E2574" t="str">
        <f t="shared" si="40"/>
        <v>Puerto Rico</v>
      </c>
    </row>
    <row r="2575" spans="1:5" x14ac:dyDescent="0.25">
      <c r="A2575" t="s">
        <v>2572</v>
      </c>
      <c r="B2575">
        <v>0</v>
      </c>
      <c r="C2575">
        <v>0</v>
      </c>
      <c r="D2575">
        <v>3340</v>
      </c>
      <c r="E2575" t="str">
        <f t="shared" si="40"/>
        <v>Puerto Rico</v>
      </c>
    </row>
    <row r="2576" spans="1:5" x14ac:dyDescent="0.25">
      <c r="A2576" t="s">
        <v>2573</v>
      </c>
      <c r="B2576" s="1">
        <v>4.19383925014393E-5</v>
      </c>
      <c r="C2576">
        <v>4</v>
      </c>
      <c r="D2576">
        <v>95378</v>
      </c>
      <c r="E2576" t="str">
        <f t="shared" si="40"/>
        <v>California</v>
      </c>
    </row>
    <row r="2577" spans="1:5" x14ac:dyDescent="0.25">
      <c r="A2577" t="s">
        <v>2574</v>
      </c>
      <c r="B2577">
        <v>4.8359007477283202E-4</v>
      </c>
      <c r="C2577">
        <v>158</v>
      </c>
      <c r="D2577">
        <v>326723</v>
      </c>
      <c r="E2577" t="str">
        <f t="shared" si="40"/>
        <v>California</v>
      </c>
    </row>
    <row r="2578" spans="1:5" x14ac:dyDescent="0.25">
      <c r="A2578" t="s">
        <v>2575</v>
      </c>
      <c r="B2578">
        <v>0</v>
      </c>
      <c r="C2578">
        <v>0</v>
      </c>
      <c r="D2578">
        <v>5144</v>
      </c>
      <c r="E2578" t="str">
        <f t="shared" si="40"/>
        <v>Colorado</v>
      </c>
    </row>
    <row r="2579" spans="1:5" x14ac:dyDescent="0.25">
      <c r="A2579" t="s">
        <v>2576</v>
      </c>
      <c r="B2579">
        <v>0</v>
      </c>
      <c r="C2579">
        <v>0</v>
      </c>
      <c r="D2579">
        <v>6135</v>
      </c>
      <c r="E2579" t="str">
        <f t="shared" si="40"/>
        <v>New Mexico</v>
      </c>
    </row>
    <row r="2580" spans="1:5" x14ac:dyDescent="0.25">
      <c r="A2580" t="s">
        <v>2577</v>
      </c>
      <c r="B2580">
        <v>0</v>
      </c>
      <c r="C2580">
        <v>0</v>
      </c>
      <c r="D2580">
        <v>16120</v>
      </c>
      <c r="E2580" t="str">
        <f t="shared" si="40"/>
        <v>Texas</v>
      </c>
    </row>
    <row r="2581" spans="1:5" x14ac:dyDescent="0.25">
      <c r="A2581" t="s">
        <v>2578</v>
      </c>
      <c r="B2581">
        <v>0</v>
      </c>
      <c r="C2581">
        <v>0</v>
      </c>
      <c r="D2581">
        <v>2058</v>
      </c>
      <c r="E2581" t="str">
        <f t="shared" si="40"/>
        <v>Texas</v>
      </c>
    </row>
    <row r="2582" spans="1:5" x14ac:dyDescent="0.25">
      <c r="A2582" t="s">
        <v>2579</v>
      </c>
      <c r="B2582">
        <v>0</v>
      </c>
      <c r="C2582">
        <v>0</v>
      </c>
      <c r="D2582">
        <v>4969</v>
      </c>
      <c r="E2582" t="str">
        <f t="shared" si="40"/>
        <v>Puerto Rico</v>
      </c>
    </row>
    <row r="2583" spans="1:5" x14ac:dyDescent="0.25">
      <c r="A2583" t="s">
        <v>2580</v>
      </c>
      <c r="B2583">
        <v>0</v>
      </c>
      <c r="C2583">
        <v>0</v>
      </c>
      <c r="D2583">
        <v>585</v>
      </c>
      <c r="E2583" t="str">
        <f t="shared" si="40"/>
        <v>South Dakota</v>
      </c>
    </row>
    <row r="2584" spans="1:5" x14ac:dyDescent="0.25">
      <c r="A2584" t="s">
        <v>2581</v>
      </c>
      <c r="B2584">
        <v>3.3863867253636199E-4</v>
      </c>
      <c r="C2584">
        <v>1</v>
      </c>
      <c r="D2584">
        <v>2953</v>
      </c>
      <c r="E2584" t="str">
        <f t="shared" si="40"/>
        <v>Montana</v>
      </c>
    </row>
    <row r="2585" spans="1:5" x14ac:dyDescent="0.25">
      <c r="A2585" t="s">
        <v>2582</v>
      </c>
      <c r="B2585">
        <v>0</v>
      </c>
      <c r="C2585">
        <v>0</v>
      </c>
      <c r="D2585">
        <v>22036</v>
      </c>
      <c r="E2585" t="str">
        <f t="shared" si="40"/>
        <v>New Mexico</v>
      </c>
    </row>
    <row r="2586" spans="1:5" x14ac:dyDescent="0.25">
      <c r="A2586" t="s">
        <v>2583</v>
      </c>
      <c r="B2586">
        <v>1.04791649543848E-2</v>
      </c>
      <c r="C2586">
        <v>255</v>
      </c>
      <c r="D2586">
        <v>24334</v>
      </c>
      <c r="E2586" t="str">
        <f t="shared" si="40"/>
        <v>Ohio</v>
      </c>
    </row>
    <row r="2587" spans="1:5" x14ac:dyDescent="0.25">
      <c r="A2587" t="s">
        <v>2584</v>
      </c>
      <c r="B2587">
        <v>6.2051376436252897E-3</v>
      </c>
      <c r="C2587">
        <v>472</v>
      </c>
      <c r="D2587">
        <v>76066</v>
      </c>
      <c r="E2587" t="str">
        <f t="shared" si="40"/>
        <v>Illinois</v>
      </c>
    </row>
    <row r="2588" spans="1:5" x14ac:dyDescent="0.25">
      <c r="A2588" t="s">
        <v>2585</v>
      </c>
      <c r="B2588">
        <v>1.1675315048183799E-2</v>
      </c>
      <c r="C2588">
        <v>126</v>
      </c>
      <c r="D2588">
        <v>10792</v>
      </c>
      <c r="E2588" t="str">
        <f t="shared" si="40"/>
        <v>Michigan</v>
      </c>
    </row>
    <row r="2589" spans="1:5" x14ac:dyDescent="0.25">
      <c r="A2589" t="s">
        <v>2586</v>
      </c>
      <c r="B2589">
        <v>0</v>
      </c>
      <c r="C2589">
        <v>0</v>
      </c>
      <c r="D2589">
        <v>7126</v>
      </c>
      <c r="E2589" t="str">
        <f t="shared" si="40"/>
        <v>Utah</v>
      </c>
    </row>
    <row r="2590" spans="1:5" x14ac:dyDescent="0.25">
      <c r="A2590" t="s">
        <v>2587</v>
      </c>
      <c r="B2590">
        <v>4.1547323030432999E-4</v>
      </c>
      <c r="C2590">
        <v>66</v>
      </c>
      <c r="D2590">
        <v>158855</v>
      </c>
      <c r="E2590" t="str">
        <f t="shared" si="40"/>
        <v>California</v>
      </c>
    </row>
    <row r="2591" spans="1:5" x14ac:dyDescent="0.25">
      <c r="A2591" t="s">
        <v>2588</v>
      </c>
      <c r="B2591">
        <v>4.6163399688336999E-4</v>
      </c>
      <c r="C2591">
        <v>394</v>
      </c>
      <c r="D2591">
        <v>853490</v>
      </c>
      <c r="E2591" t="str">
        <f t="shared" si="40"/>
        <v>California</v>
      </c>
    </row>
    <row r="2592" spans="1:5" x14ac:dyDescent="0.25">
      <c r="A2592" t="s">
        <v>2589</v>
      </c>
      <c r="B2592">
        <v>0</v>
      </c>
      <c r="C2592">
        <v>0</v>
      </c>
      <c r="D2592">
        <v>13942</v>
      </c>
      <c r="E2592" t="str">
        <f t="shared" si="40"/>
        <v>Arizona</v>
      </c>
    </row>
    <row r="2593" spans="1:5" x14ac:dyDescent="0.25">
      <c r="A2593" t="s">
        <v>2590</v>
      </c>
      <c r="B2593" s="1">
        <v>6.9536193588737305E-5</v>
      </c>
      <c r="C2593">
        <v>6</v>
      </c>
      <c r="D2593">
        <v>86286</v>
      </c>
      <c r="E2593" t="str">
        <f t="shared" si="40"/>
        <v>California</v>
      </c>
    </row>
    <row r="2594" spans="1:5" x14ac:dyDescent="0.25">
      <c r="A2594" t="s">
        <v>2591</v>
      </c>
      <c r="B2594">
        <v>0</v>
      </c>
      <c r="C2594">
        <v>0</v>
      </c>
      <c r="D2594">
        <v>45079</v>
      </c>
      <c r="E2594" t="str">
        <f t="shared" si="40"/>
        <v>New Mexico</v>
      </c>
    </row>
    <row r="2595" spans="1:5" x14ac:dyDescent="0.25">
      <c r="A2595" t="s">
        <v>2592</v>
      </c>
      <c r="B2595">
        <v>3.8044512079127198E-4</v>
      </c>
      <c r="C2595">
        <v>2</v>
      </c>
      <c r="D2595">
        <v>5257</v>
      </c>
      <c r="E2595" t="str">
        <f t="shared" si="40"/>
        <v>Puerto Rico</v>
      </c>
    </row>
    <row r="2596" spans="1:5" x14ac:dyDescent="0.25">
      <c r="A2596" t="s">
        <v>2593</v>
      </c>
      <c r="B2596" s="1">
        <v>3.0285593143331E-5</v>
      </c>
      <c r="C2596">
        <v>1</v>
      </c>
      <c r="D2596">
        <v>33019</v>
      </c>
      <c r="E2596" t="str">
        <f t="shared" si="40"/>
        <v>Florida</v>
      </c>
    </row>
    <row r="2597" spans="1:5" x14ac:dyDescent="0.25">
      <c r="A2597" t="s">
        <v>2594</v>
      </c>
      <c r="B2597">
        <v>4.7045118508892703E-4</v>
      </c>
      <c r="C2597">
        <v>63</v>
      </c>
      <c r="D2597">
        <v>133914</v>
      </c>
      <c r="E2597" t="str">
        <f t="shared" si="40"/>
        <v>Florida</v>
      </c>
    </row>
    <row r="2598" spans="1:5" x14ac:dyDescent="0.25">
      <c r="A2598" t="s">
        <v>2595</v>
      </c>
      <c r="B2598" s="1">
        <v>2.9560873228140399E-5</v>
      </c>
      <c r="C2598">
        <v>2</v>
      </c>
      <c r="D2598">
        <v>67657</v>
      </c>
      <c r="E2598" t="str">
        <f t="shared" si="40"/>
        <v>New York</v>
      </c>
    </row>
    <row r="2599" spans="1:5" x14ac:dyDescent="0.25">
      <c r="A2599" t="s">
        <v>2596</v>
      </c>
      <c r="B2599">
        <v>4.1841004184095499E-4</v>
      </c>
      <c r="C2599">
        <v>1</v>
      </c>
      <c r="D2599">
        <v>2390</v>
      </c>
      <c r="E2599" t="str">
        <f t="shared" si="40"/>
        <v>North Dakota</v>
      </c>
    </row>
    <row r="2600" spans="1:5" x14ac:dyDescent="0.25">
      <c r="A2600" t="s">
        <v>2597</v>
      </c>
      <c r="B2600">
        <v>1.4968659369440901E-4</v>
      </c>
      <c r="C2600">
        <v>8</v>
      </c>
      <c r="D2600">
        <v>53445</v>
      </c>
      <c r="E2600" t="str">
        <f t="shared" si="40"/>
        <v>Nebraska</v>
      </c>
    </row>
    <row r="2601" spans="1:5" x14ac:dyDescent="0.25">
      <c r="A2601" t="s">
        <v>2598</v>
      </c>
      <c r="B2601" s="1">
        <v>6.4680961159080397E-5</v>
      </c>
      <c r="C2601">
        <v>2</v>
      </c>
      <c r="D2601">
        <v>30921</v>
      </c>
      <c r="E2601" t="str">
        <f t="shared" si="40"/>
        <v>Wisconsin</v>
      </c>
    </row>
    <row r="2602" spans="1:5" x14ac:dyDescent="0.25">
      <c r="A2602" t="s">
        <v>2599</v>
      </c>
      <c r="B2602">
        <v>2.2706630336055599E-4</v>
      </c>
      <c r="C2602">
        <v>1</v>
      </c>
      <c r="D2602">
        <v>4404</v>
      </c>
      <c r="E2602" t="str">
        <f t="shared" si="40"/>
        <v>Nebraska</v>
      </c>
    </row>
    <row r="2603" spans="1:5" x14ac:dyDescent="0.25">
      <c r="A2603" t="s">
        <v>2600</v>
      </c>
      <c r="B2603">
        <v>1.24579544038883E-4</v>
      </c>
      <c r="C2603">
        <v>1</v>
      </c>
      <c r="D2603">
        <v>8027</v>
      </c>
      <c r="E2603" t="str">
        <f t="shared" si="40"/>
        <v>Wisconsin</v>
      </c>
    </row>
    <row r="2604" spans="1:5" x14ac:dyDescent="0.25">
      <c r="A2604" t="s">
        <v>2601</v>
      </c>
      <c r="B2604" s="1">
        <v>1.9041815827569501E-5</v>
      </c>
      <c r="C2604">
        <v>1</v>
      </c>
      <c r="D2604">
        <v>52516</v>
      </c>
      <c r="E2604" t="str">
        <f t="shared" si="40"/>
        <v>New York</v>
      </c>
    </row>
    <row r="2605" spans="1:5" x14ac:dyDescent="0.25">
      <c r="A2605" t="s">
        <v>2602</v>
      </c>
      <c r="B2605">
        <v>0</v>
      </c>
      <c r="C2605">
        <v>0</v>
      </c>
      <c r="D2605">
        <v>1778</v>
      </c>
      <c r="E2605" t="str">
        <f t="shared" si="40"/>
        <v>Texas</v>
      </c>
    </row>
    <row r="2606" spans="1:5" x14ac:dyDescent="0.25">
      <c r="A2606" t="s">
        <v>2603</v>
      </c>
      <c r="B2606">
        <v>0</v>
      </c>
      <c r="C2606">
        <v>0</v>
      </c>
      <c r="D2606">
        <v>657</v>
      </c>
      <c r="E2606" t="str">
        <f t="shared" si="40"/>
        <v>Georgia</v>
      </c>
    </row>
    <row r="2607" spans="1:5" x14ac:dyDescent="0.25">
      <c r="A2607" t="s">
        <v>2604</v>
      </c>
      <c r="B2607">
        <v>0</v>
      </c>
      <c r="C2607">
        <v>0</v>
      </c>
      <c r="D2607">
        <v>8140</v>
      </c>
      <c r="E2607" t="str">
        <f t="shared" si="40"/>
        <v>New York</v>
      </c>
    </row>
    <row r="2608" spans="1:5" x14ac:dyDescent="0.25">
      <c r="A2608" t="s">
        <v>2605</v>
      </c>
      <c r="B2608">
        <v>0</v>
      </c>
      <c r="C2608">
        <v>0</v>
      </c>
      <c r="D2608">
        <v>2525</v>
      </c>
      <c r="E2608" t="str">
        <f t="shared" si="40"/>
        <v>Michigan</v>
      </c>
    </row>
    <row r="2609" spans="1:5" x14ac:dyDescent="0.25">
      <c r="A2609" t="s">
        <v>2606</v>
      </c>
      <c r="B2609">
        <v>6.0569351907935299E-4</v>
      </c>
      <c r="C2609">
        <v>1</v>
      </c>
      <c r="D2609">
        <v>1651</v>
      </c>
      <c r="E2609" t="str">
        <f t="shared" si="40"/>
        <v>Illinois</v>
      </c>
    </row>
    <row r="2610" spans="1:5" x14ac:dyDescent="0.25">
      <c r="A2610" t="s">
        <v>2607</v>
      </c>
      <c r="B2610">
        <v>0</v>
      </c>
      <c r="C2610">
        <v>0</v>
      </c>
      <c r="D2610">
        <v>741</v>
      </c>
      <c r="E2610" t="str">
        <f t="shared" si="40"/>
        <v>Missouri</v>
      </c>
    </row>
    <row r="2611" spans="1:5" x14ac:dyDescent="0.25">
      <c r="A2611" t="s">
        <v>2608</v>
      </c>
      <c r="B2611">
        <v>0</v>
      </c>
      <c r="C2611">
        <v>0</v>
      </c>
      <c r="D2611">
        <v>6721</v>
      </c>
      <c r="E2611" t="str">
        <f t="shared" si="40"/>
        <v>New York</v>
      </c>
    </row>
    <row r="2612" spans="1:5" x14ac:dyDescent="0.25">
      <c r="A2612" t="s">
        <v>2609</v>
      </c>
      <c r="B2612">
        <v>1.59926890564321E-4</v>
      </c>
      <c r="C2612">
        <v>7</v>
      </c>
      <c r="D2612">
        <v>43770</v>
      </c>
      <c r="E2612" t="str">
        <f t="shared" si="40"/>
        <v>Pennsylvania</v>
      </c>
    </row>
    <row r="2613" spans="1:5" x14ac:dyDescent="0.25">
      <c r="A2613" t="s">
        <v>2610</v>
      </c>
      <c r="B2613">
        <v>0</v>
      </c>
      <c r="C2613">
        <v>0</v>
      </c>
      <c r="D2613">
        <v>19933</v>
      </c>
      <c r="E2613" t="str">
        <f t="shared" si="40"/>
        <v>Ohio</v>
      </c>
    </row>
    <row r="2614" spans="1:5" x14ac:dyDescent="0.25">
      <c r="A2614" t="s">
        <v>2611</v>
      </c>
      <c r="B2614">
        <v>0</v>
      </c>
      <c r="C2614">
        <v>0</v>
      </c>
      <c r="D2614">
        <v>1138</v>
      </c>
      <c r="E2614" t="str">
        <f t="shared" si="40"/>
        <v>Missouri</v>
      </c>
    </row>
    <row r="2615" spans="1:5" x14ac:dyDescent="0.25">
      <c r="A2615" t="s">
        <v>2612</v>
      </c>
      <c r="B2615">
        <v>8.9644513137557801E-3</v>
      </c>
      <c r="C2615">
        <v>87</v>
      </c>
      <c r="D2615">
        <v>9705</v>
      </c>
      <c r="E2615" t="str">
        <f t="shared" si="40"/>
        <v>North Carolina</v>
      </c>
    </row>
    <row r="2616" spans="1:5" x14ac:dyDescent="0.25">
      <c r="A2616" t="s">
        <v>2613</v>
      </c>
      <c r="B2616">
        <v>4.0799673602609499E-4</v>
      </c>
      <c r="C2616">
        <v>1</v>
      </c>
      <c r="D2616">
        <v>2451</v>
      </c>
      <c r="E2616" t="str">
        <f t="shared" si="40"/>
        <v>Arkansas</v>
      </c>
    </row>
    <row r="2617" spans="1:5" x14ac:dyDescent="0.25">
      <c r="A2617" t="s">
        <v>2614</v>
      </c>
      <c r="B2617">
        <v>1.72413793103443E-3</v>
      </c>
      <c r="C2617">
        <v>2</v>
      </c>
      <c r="D2617">
        <v>1160</v>
      </c>
      <c r="E2617" t="str">
        <f t="shared" si="40"/>
        <v>Illinois</v>
      </c>
    </row>
    <row r="2618" spans="1:5" x14ac:dyDescent="0.25">
      <c r="A2618" t="s">
        <v>2615</v>
      </c>
      <c r="B2618">
        <v>1.5167602002119599E-4</v>
      </c>
      <c r="C2618">
        <v>1</v>
      </c>
      <c r="D2618">
        <v>6593</v>
      </c>
      <c r="E2618" t="str">
        <f t="shared" si="40"/>
        <v>Indiana</v>
      </c>
    </row>
    <row r="2619" spans="1:5" x14ac:dyDescent="0.25">
      <c r="A2619" t="s">
        <v>2616</v>
      </c>
      <c r="B2619">
        <v>9.3557038607872101E-4</v>
      </c>
      <c r="C2619">
        <v>75</v>
      </c>
      <c r="D2619">
        <v>80165</v>
      </c>
      <c r="E2619" t="str">
        <f t="shared" si="40"/>
        <v>Iowa</v>
      </c>
    </row>
    <row r="2620" spans="1:5" x14ac:dyDescent="0.25">
      <c r="A2620" t="s">
        <v>2617</v>
      </c>
      <c r="B2620">
        <v>3.5001750087504299E-4</v>
      </c>
      <c r="C2620">
        <v>1</v>
      </c>
      <c r="D2620">
        <v>2857</v>
      </c>
      <c r="E2620" t="str">
        <f t="shared" si="40"/>
        <v>Kansas</v>
      </c>
    </row>
    <row r="2621" spans="1:5" x14ac:dyDescent="0.25">
      <c r="A2621" t="s">
        <v>2618</v>
      </c>
      <c r="B2621">
        <v>2.38823079862449E-4</v>
      </c>
      <c r="C2621">
        <v>5</v>
      </c>
      <c r="D2621">
        <v>20936</v>
      </c>
      <c r="E2621" t="str">
        <f t="shared" si="40"/>
        <v>Kentucky</v>
      </c>
    </row>
    <row r="2622" spans="1:5" x14ac:dyDescent="0.25">
      <c r="A2622" t="s">
        <v>2619</v>
      </c>
      <c r="B2622">
        <v>1.64535403977716E-3</v>
      </c>
      <c r="C2622">
        <v>57</v>
      </c>
      <c r="D2622">
        <v>34643</v>
      </c>
      <c r="E2622" t="str">
        <f t="shared" si="40"/>
        <v>Minnesota</v>
      </c>
    </row>
    <row r="2623" spans="1:5" x14ac:dyDescent="0.25">
      <c r="A2623" t="s">
        <v>2620</v>
      </c>
      <c r="B2623">
        <v>4.1841004184099903E-3</v>
      </c>
      <c r="C2623">
        <v>49</v>
      </c>
      <c r="D2623">
        <v>11711</v>
      </c>
      <c r="E2623" t="str">
        <f t="shared" si="40"/>
        <v>Mississippi</v>
      </c>
    </row>
    <row r="2624" spans="1:5" x14ac:dyDescent="0.25">
      <c r="A2624" t="s">
        <v>2621</v>
      </c>
      <c r="B2624">
        <v>3.3082380194006097E-2</v>
      </c>
      <c r="C2624">
        <v>457</v>
      </c>
      <c r="D2624">
        <v>13814</v>
      </c>
      <c r="E2624" t="str">
        <f t="shared" si="40"/>
        <v>Missouri</v>
      </c>
    </row>
    <row r="2625" spans="1:5" x14ac:dyDescent="0.25">
      <c r="A2625" t="s">
        <v>2622</v>
      </c>
      <c r="B2625">
        <v>6.3344594594594197E-4</v>
      </c>
      <c r="C2625">
        <v>3</v>
      </c>
      <c r="D2625">
        <v>4736</v>
      </c>
      <c r="E2625" t="str">
        <f t="shared" si="40"/>
        <v>Tennessee</v>
      </c>
    </row>
    <row r="2626" spans="1:5" x14ac:dyDescent="0.25">
      <c r="A2626" t="s">
        <v>2623</v>
      </c>
      <c r="B2626">
        <v>0</v>
      </c>
      <c r="C2626">
        <v>0</v>
      </c>
      <c r="D2626">
        <v>4317</v>
      </c>
      <c r="E2626" t="str">
        <f t="shared" si="40"/>
        <v>Virginia</v>
      </c>
    </row>
    <row r="2627" spans="1:5" x14ac:dyDescent="0.25">
      <c r="A2627" t="s">
        <v>2624</v>
      </c>
      <c r="B2627">
        <v>2.1891418563923999E-4</v>
      </c>
      <c r="C2627">
        <v>3</v>
      </c>
      <c r="D2627">
        <v>13704</v>
      </c>
      <c r="E2627" t="str">
        <f t="shared" ref="E2627:E2690" si="41">IFERROR(RIGHT(A2627,LEN(A2627)-FIND(",",A2627)-1),"DC")</f>
        <v>Nebraska</v>
      </c>
    </row>
    <row r="2628" spans="1:5" x14ac:dyDescent="0.25">
      <c r="A2628" t="s">
        <v>2625</v>
      </c>
      <c r="B2628">
        <v>0</v>
      </c>
      <c r="C2628">
        <v>0</v>
      </c>
      <c r="D2628">
        <v>2476</v>
      </c>
      <c r="E2628" t="str">
        <f t="shared" si="41"/>
        <v>Georgia</v>
      </c>
    </row>
    <row r="2629" spans="1:5" x14ac:dyDescent="0.25">
      <c r="A2629" t="s">
        <v>2626</v>
      </c>
      <c r="B2629">
        <v>1.41402714932126E-4</v>
      </c>
      <c r="C2629">
        <v>1</v>
      </c>
      <c r="D2629">
        <v>7072</v>
      </c>
      <c r="E2629" t="str">
        <f t="shared" si="41"/>
        <v>Texas</v>
      </c>
    </row>
    <row r="2630" spans="1:5" x14ac:dyDescent="0.25">
      <c r="A2630" t="s">
        <v>2627</v>
      </c>
      <c r="B2630">
        <v>9.8135426889112099E-4</v>
      </c>
      <c r="C2630">
        <v>2</v>
      </c>
      <c r="D2630">
        <v>2038</v>
      </c>
      <c r="E2630" t="str">
        <f t="shared" si="41"/>
        <v>Arkansas</v>
      </c>
    </row>
    <row r="2631" spans="1:5" x14ac:dyDescent="0.25">
      <c r="A2631" t="s">
        <v>2628</v>
      </c>
      <c r="B2631">
        <v>2.1384750219105501E-3</v>
      </c>
      <c r="C2631">
        <v>122</v>
      </c>
      <c r="D2631">
        <v>57050</v>
      </c>
      <c r="E2631" t="str">
        <f t="shared" si="41"/>
        <v>Arkansas</v>
      </c>
    </row>
    <row r="2632" spans="1:5" x14ac:dyDescent="0.25">
      <c r="A2632" t="s">
        <v>2629</v>
      </c>
      <c r="B2632">
        <v>0</v>
      </c>
      <c r="C2632">
        <v>0</v>
      </c>
      <c r="D2632">
        <v>1028</v>
      </c>
      <c r="E2632" t="str">
        <f t="shared" si="41"/>
        <v>Colorado</v>
      </c>
    </row>
    <row r="2633" spans="1:5" x14ac:dyDescent="0.25">
      <c r="A2633" t="s">
        <v>2630</v>
      </c>
      <c r="B2633">
        <v>3.65620429744639E-4</v>
      </c>
      <c r="C2633">
        <v>78</v>
      </c>
      <c r="D2633">
        <v>213336</v>
      </c>
      <c r="E2633" t="str">
        <f t="shared" si="41"/>
        <v>Kansas</v>
      </c>
    </row>
    <row r="2634" spans="1:5" x14ac:dyDescent="0.25">
      <c r="A2634" t="s">
        <v>2631</v>
      </c>
      <c r="B2634">
        <v>1.4616580517423601E-4</v>
      </c>
      <c r="C2634">
        <v>22</v>
      </c>
      <c r="D2634">
        <v>150514</v>
      </c>
      <c r="E2634" t="str">
        <f t="shared" si="41"/>
        <v>Florida</v>
      </c>
    </row>
    <row r="2635" spans="1:5" x14ac:dyDescent="0.25">
      <c r="A2635" t="s">
        <v>2632</v>
      </c>
      <c r="B2635">
        <v>0</v>
      </c>
      <c r="C2635">
        <v>0</v>
      </c>
      <c r="D2635">
        <v>2664</v>
      </c>
      <c r="E2635" t="str">
        <f t="shared" si="41"/>
        <v>Georgia</v>
      </c>
    </row>
    <row r="2636" spans="1:5" x14ac:dyDescent="0.25">
      <c r="A2636" t="s">
        <v>2633</v>
      </c>
      <c r="B2636">
        <v>0</v>
      </c>
      <c r="C2636">
        <v>0</v>
      </c>
      <c r="D2636">
        <v>6496</v>
      </c>
      <c r="E2636" t="str">
        <f t="shared" si="41"/>
        <v>Oklahoma</v>
      </c>
    </row>
    <row r="2637" spans="1:5" x14ac:dyDescent="0.25">
      <c r="A2637" t="s">
        <v>2634</v>
      </c>
      <c r="B2637">
        <v>1.03562551781233E-4</v>
      </c>
      <c r="C2637">
        <v>1</v>
      </c>
      <c r="D2637">
        <v>9656</v>
      </c>
      <c r="E2637" t="str">
        <f t="shared" si="41"/>
        <v>New York</v>
      </c>
    </row>
    <row r="2638" spans="1:5" x14ac:dyDescent="0.25">
      <c r="A2638" t="s">
        <v>2635</v>
      </c>
      <c r="B2638">
        <v>7.2161259541985096E-3</v>
      </c>
      <c r="C2638">
        <v>121</v>
      </c>
      <c r="D2638">
        <v>16768</v>
      </c>
      <c r="E2638" t="str">
        <f t="shared" si="41"/>
        <v>Ohio</v>
      </c>
    </row>
    <row r="2639" spans="1:5" x14ac:dyDescent="0.25">
      <c r="A2639" t="s">
        <v>2636</v>
      </c>
      <c r="B2639">
        <v>3.5971223021580198E-4</v>
      </c>
      <c r="C2639">
        <v>1</v>
      </c>
      <c r="D2639">
        <v>2780</v>
      </c>
      <c r="E2639" t="str">
        <f t="shared" si="41"/>
        <v>Tennessee</v>
      </c>
    </row>
    <row r="2640" spans="1:5" x14ac:dyDescent="0.25">
      <c r="A2640" t="s">
        <v>2637</v>
      </c>
      <c r="B2640">
        <v>0</v>
      </c>
      <c r="C2640">
        <v>0</v>
      </c>
      <c r="D2640">
        <v>6479</v>
      </c>
      <c r="E2640" t="str">
        <f t="shared" si="41"/>
        <v>Oklahoma</v>
      </c>
    </row>
    <row r="2641" spans="1:5" x14ac:dyDescent="0.25">
      <c r="A2641" t="s">
        <v>2638</v>
      </c>
      <c r="B2641">
        <v>0</v>
      </c>
      <c r="C2641">
        <v>0</v>
      </c>
      <c r="D2641">
        <v>4081</v>
      </c>
      <c r="E2641" t="str">
        <f t="shared" si="41"/>
        <v>Arkansas</v>
      </c>
    </row>
    <row r="2642" spans="1:5" x14ac:dyDescent="0.25">
      <c r="A2642" t="s">
        <v>2639</v>
      </c>
      <c r="B2642">
        <v>2.6448729138561701E-4</v>
      </c>
      <c r="C2642">
        <v>10</v>
      </c>
      <c r="D2642">
        <v>37809</v>
      </c>
      <c r="E2642" t="str">
        <f t="shared" si="41"/>
        <v>Tennessee</v>
      </c>
    </row>
    <row r="2643" spans="1:5" x14ac:dyDescent="0.25">
      <c r="A2643" t="s">
        <v>2640</v>
      </c>
      <c r="B2643">
        <v>0</v>
      </c>
      <c r="C2643">
        <v>0</v>
      </c>
      <c r="D2643">
        <v>7657</v>
      </c>
      <c r="E2643" t="str">
        <f t="shared" si="41"/>
        <v>Utah</v>
      </c>
    </row>
    <row r="2644" spans="1:5" x14ac:dyDescent="0.25">
      <c r="A2644" t="s">
        <v>2641</v>
      </c>
      <c r="B2644">
        <v>2.0510716849553301E-4</v>
      </c>
      <c r="C2644">
        <v>2</v>
      </c>
      <c r="D2644">
        <v>9751</v>
      </c>
      <c r="E2644" t="str">
        <f t="shared" si="41"/>
        <v>Kansas</v>
      </c>
    </row>
    <row r="2645" spans="1:5" x14ac:dyDescent="0.25">
      <c r="A2645" t="s">
        <v>2642</v>
      </c>
      <c r="B2645">
        <v>1.93610842207148E-4</v>
      </c>
      <c r="C2645">
        <v>1</v>
      </c>
      <c r="D2645">
        <v>5165</v>
      </c>
      <c r="E2645" t="str">
        <f t="shared" si="41"/>
        <v>Nebraska</v>
      </c>
    </row>
    <row r="2646" spans="1:5" x14ac:dyDescent="0.25">
      <c r="A2646" t="s">
        <v>2643</v>
      </c>
      <c r="B2646">
        <v>0</v>
      </c>
      <c r="C2646">
        <v>0</v>
      </c>
      <c r="D2646">
        <v>1996</v>
      </c>
      <c r="E2646" t="str">
        <f t="shared" si="41"/>
        <v>Texas</v>
      </c>
    </row>
    <row r="2647" spans="1:5" x14ac:dyDescent="0.25">
      <c r="A2647" t="s">
        <v>2644</v>
      </c>
      <c r="B2647">
        <v>0</v>
      </c>
      <c r="C2647">
        <v>0</v>
      </c>
      <c r="D2647">
        <v>1333</v>
      </c>
      <c r="E2647" t="str">
        <f t="shared" si="41"/>
        <v>Missouri</v>
      </c>
    </row>
    <row r="2648" spans="1:5" x14ac:dyDescent="0.25">
      <c r="A2648" t="s">
        <v>2645</v>
      </c>
      <c r="B2648">
        <v>0</v>
      </c>
      <c r="C2648">
        <v>0</v>
      </c>
      <c r="D2648">
        <v>749</v>
      </c>
      <c r="E2648" t="str">
        <f t="shared" si="41"/>
        <v>South Dakota</v>
      </c>
    </row>
    <row r="2649" spans="1:5" x14ac:dyDescent="0.25">
      <c r="A2649" t="s">
        <v>2646</v>
      </c>
      <c r="B2649">
        <v>0.39692307692307599</v>
      </c>
      <c r="C2649">
        <v>516</v>
      </c>
      <c r="D2649">
        <v>1300</v>
      </c>
      <c r="E2649" t="str">
        <f t="shared" si="41"/>
        <v>Mississippi</v>
      </c>
    </row>
    <row r="2650" spans="1:5" x14ac:dyDescent="0.25">
      <c r="A2650" t="s">
        <v>2647</v>
      </c>
      <c r="B2650">
        <v>5.6513139304892302E-4</v>
      </c>
      <c r="C2650">
        <v>2</v>
      </c>
      <c r="D2650">
        <v>3539</v>
      </c>
      <c r="E2650" t="str">
        <f t="shared" si="41"/>
        <v>Arkansas</v>
      </c>
    </row>
    <row r="2651" spans="1:5" x14ac:dyDescent="0.25">
      <c r="A2651" t="s">
        <v>2648</v>
      </c>
      <c r="B2651" s="1">
        <v>3.6362314097648703E-5</v>
      </c>
      <c r="C2651">
        <v>2</v>
      </c>
      <c r="D2651">
        <v>55002</v>
      </c>
      <c r="E2651" t="str">
        <f t="shared" si="41"/>
        <v>California</v>
      </c>
    </row>
    <row r="2652" spans="1:5" x14ac:dyDescent="0.25">
      <c r="A2652" t="s">
        <v>2649</v>
      </c>
      <c r="B2652">
        <v>0</v>
      </c>
      <c r="C2652">
        <v>0</v>
      </c>
      <c r="D2652">
        <v>12378</v>
      </c>
      <c r="E2652" t="str">
        <f t="shared" si="41"/>
        <v>Wisconsin</v>
      </c>
    </row>
    <row r="2653" spans="1:5" x14ac:dyDescent="0.25">
      <c r="A2653" t="s">
        <v>2650</v>
      </c>
      <c r="B2653">
        <v>1.4967819188749199E-4</v>
      </c>
      <c r="C2653">
        <v>11</v>
      </c>
      <c r="D2653">
        <v>73491</v>
      </c>
      <c r="E2653" t="str">
        <f t="shared" si="41"/>
        <v>Kansas</v>
      </c>
    </row>
    <row r="2654" spans="1:5" x14ac:dyDescent="0.25">
      <c r="A2654" t="s">
        <v>2651</v>
      </c>
      <c r="B2654">
        <v>1.157809424569E-4</v>
      </c>
      <c r="C2654">
        <v>6</v>
      </c>
      <c r="D2654">
        <v>51822</v>
      </c>
      <c r="E2654" t="str">
        <f t="shared" si="41"/>
        <v>Wisconsin</v>
      </c>
    </row>
    <row r="2655" spans="1:5" x14ac:dyDescent="0.25">
      <c r="A2655" t="s">
        <v>2652</v>
      </c>
      <c r="B2655" s="1">
        <v>8.7471207394273999E-5</v>
      </c>
      <c r="C2655">
        <v>6</v>
      </c>
      <c r="D2655">
        <v>68594</v>
      </c>
      <c r="E2655" t="str">
        <f t="shared" si="41"/>
        <v>Alabama</v>
      </c>
    </row>
    <row r="2656" spans="1:5" x14ac:dyDescent="0.25">
      <c r="A2656" t="s">
        <v>2653</v>
      </c>
      <c r="B2656">
        <v>1.9893899204244101E-3</v>
      </c>
      <c r="C2656">
        <v>12</v>
      </c>
      <c r="D2656">
        <v>6032</v>
      </c>
      <c r="E2656" t="str">
        <f t="shared" si="41"/>
        <v>Illinois</v>
      </c>
    </row>
    <row r="2657" spans="1:5" x14ac:dyDescent="0.25">
      <c r="A2657" t="s">
        <v>2654</v>
      </c>
      <c r="B2657" s="1">
        <v>6.5863136402555201E-5</v>
      </c>
      <c r="C2657">
        <v>1</v>
      </c>
      <c r="D2657">
        <v>15183</v>
      </c>
      <c r="E2657" t="str">
        <f t="shared" si="41"/>
        <v>Indiana</v>
      </c>
    </row>
    <row r="2658" spans="1:5" x14ac:dyDescent="0.25">
      <c r="A2658" t="s">
        <v>2655</v>
      </c>
      <c r="B2658">
        <v>4.0617384240459998E-4</v>
      </c>
      <c r="C2658">
        <v>2</v>
      </c>
      <c r="D2658">
        <v>4924</v>
      </c>
      <c r="E2658" t="str">
        <f t="shared" si="41"/>
        <v>Iowa</v>
      </c>
    </row>
    <row r="2659" spans="1:5" x14ac:dyDescent="0.25">
      <c r="A2659" t="s">
        <v>2656</v>
      </c>
      <c r="B2659">
        <v>1.2483574244415201E-2</v>
      </c>
      <c r="C2659">
        <v>152</v>
      </c>
      <c r="D2659">
        <v>12176</v>
      </c>
      <c r="E2659" t="str">
        <f t="shared" si="41"/>
        <v>Kentucky</v>
      </c>
    </row>
    <row r="2660" spans="1:5" x14ac:dyDescent="0.25">
      <c r="A2660" t="s">
        <v>2657</v>
      </c>
      <c r="B2660">
        <v>5.39440203562341E-2</v>
      </c>
      <c r="C2660">
        <v>106</v>
      </c>
      <c r="D2660">
        <v>1965</v>
      </c>
      <c r="E2660" t="str">
        <f t="shared" si="41"/>
        <v>Missouri</v>
      </c>
    </row>
    <row r="2661" spans="1:5" x14ac:dyDescent="0.25">
      <c r="A2661" t="s">
        <v>2658</v>
      </c>
      <c r="B2661">
        <v>3.81760339342562E-4</v>
      </c>
      <c r="C2661">
        <v>9</v>
      </c>
      <c r="D2661">
        <v>23575</v>
      </c>
      <c r="E2661" t="str">
        <f t="shared" si="41"/>
        <v>Ohio</v>
      </c>
    </row>
    <row r="2662" spans="1:5" x14ac:dyDescent="0.25">
      <c r="A2662" t="s">
        <v>2659</v>
      </c>
      <c r="B2662">
        <v>2.11669180136342E-3</v>
      </c>
      <c r="C2662">
        <v>866</v>
      </c>
      <c r="D2662">
        <v>409129</v>
      </c>
      <c r="E2662" t="str">
        <f t="shared" si="41"/>
        <v>Tennessee</v>
      </c>
    </row>
    <row r="2663" spans="1:5" x14ac:dyDescent="0.25">
      <c r="A2663" t="s">
        <v>2660</v>
      </c>
      <c r="B2663">
        <v>1.18161408483974E-4</v>
      </c>
      <c r="C2663">
        <v>1</v>
      </c>
      <c r="D2663">
        <v>8463</v>
      </c>
      <c r="E2663" t="str">
        <f t="shared" si="41"/>
        <v>Texas</v>
      </c>
    </row>
    <row r="2664" spans="1:5" x14ac:dyDescent="0.25">
      <c r="A2664" t="s">
        <v>2661</v>
      </c>
      <c r="B2664" s="1">
        <v>8.2358754735611898E-5</v>
      </c>
      <c r="C2664">
        <v>1</v>
      </c>
      <c r="D2664">
        <v>12142</v>
      </c>
      <c r="E2664" t="str">
        <f t="shared" si="41"/>
        <v>Virginia</v>
      </c>
    </row>
    <row r="2665" spans="1:5" x14ac:dyDescent="0.25">
      <c r="A2665" t="s">
        <v>2662</v>
      </c>
      <c r="B2665">
        <v>1.8309988098508199E-4</v>
      </c>
      <c r="C2665">
        <v>4</v>
      </c>
      <c r="D2665">
        <v>21846</v>
      </c>
      <c r="E2665" t="str">
        <f t="shared" si="41"/>
        <v>Minnesota</v>
      </c>
    </row>
    <row r="2666" spans="1:5" x14ac:dyDescent="0.25">
      <c r="A2666" t="s">
        <v>2663</v>
      </c>
      <c r="B2666">
        <v>9.1491308325708498E-4</v>
      </c>
      <c r="C2666">
        <v>1</v>
      </c>
      <c r="D2666">
        <v>1093</v>
      </c>
      <c r="E2666" t="str">
        <f t="shared" si="41"/>
        <v>Kansas</v>
      </c>
    </row>
    <row r="2667" spans="1:5" x14ac:dyDescent="0.25">
      <c r="A2667" t="s">
        <v>2664</v>
      </c>
      <c r="B2667">
        <v>0</v>
      </c>
      <c r="C2667">
        <v>0</v>
      </c>
      <c r="D2667">
        <v>1885</v>
      </c>
      <c r="E2667" t="str">
        <f t="shared" si="41"/>
        <v>Montana</v>
      </c>
    </row>
    <row r="2668" spans="1:5" x14ac:dyDescent="0.25">
      <c r="A2668" t="s">
        <v>2665</v>
      </c>
      <c r="B2668">
        <v>0</v>
      </c>
      <c r="C2668">
        <v>0</v>
      </c>
      <c r="D2668">
        <v>1910</v>
      </c>
      <c r="E2668" t="str">
        <f t="shared" si="41"/>
        <v>Nebraska</v>
      </c>
    </row>
    <row r="2669" spans="1:5" x14ac:dyDescent="0.25">
      <c r="A2669" t="s">
        <v>2666</v>
      </c>
      <c r="B2669">
        <v>0</v>
      </c>
      <c r="C2669">
        <v>0</v>
      </c>
      <c r="D2669">
        <v>409</v>
      </c>
      <c r="E2669" t="str">
        <f t="shared" si="41"/>
        <v>North Dakota</v>
      </c>
    </row>
    <row r="2670" spans="1:5" x14ac:dyDescent="0.25">
      <c r="A2670" t="s">
        <v>2667</v>
      </c>
      <c r="B2670">
        <v>0</v>
      </c>
      <c r="C2670">
        <v>0</v>
      </c>
      <c r="D2670">
        <v>9871</v>
      </c>
      <c r="E2670" t="str">
        <f t="shared" si="41"/>
        <v>Wyoming</v>
      </c>
    </row>
    <row r="2671" spans="1:5" x14ac:dyDescent="0.25">
      <c r="A2671" t="s">
        <v>2668</v>
      </c>
      <c r="B2671">
        <v>0</v>
      </c>
      <c r="C2671">
        <v>0</v>
      </c>
      <c r="D2671">
        <v>2911</v>
      </c>
      <c r="E2671" t="str">
        <f t="shared" si="41"/>
        <v>Kansas</v>
      </c>
    </row>
    <row r="2672" spans="1:5" x14ac:dyDescent="0.25">
      <c r="A2672" t="s">
        <v>2669</v>
      </c>
      <c r="B2672">
        <v>1.12739571589626E-3</v>
      </c>
      <c r="C2672">
        <v>1</v>
      </c>
      <c r="D2672">
        <v>887</v>
      </c>
      <c r="E2672" t="str">
        <f t="shared" si="41"/>
        <v>Nebraska</v>
      </c>
    </row>
    <row r="2673" spans="1:5" x14ac:dyDescent="0.25">
      <c r="A2673" t="s">
        <v>2670</v>
      </c>
      <c r="B2673">
        <v>0</v>
      </c>
      <c r="C2673">
        <v>0</v>
      </c>
      <c r="D2673">
        <v>548</v>
      </c>
      <c r="E2673" t="str">
        <f t="shared" si="41"/>
        <v>Oregon</v>
      </c>
    </row>
    <row r="2674" spans="1:5" x14ac:dyDescent="0.25">
      <c r="A2674" t="s">
        <v>2671</v>
      </c>
      <c r="B2674">
        <v>0</v>
      </c>
      <c r="C2674">
        <v>0</v>
      </c>
      <c r="D2674">
        <v>1340</v>
      </c>
      <c r="E2674" t="str">
        <f t="shared" si="41"/>
        <v>Texas</v>
      </c>
    </row>
    <row r="2675" spans="1:5" x14ac:dyDescent="0.25">
      <c r="A2675" t="s">
        <v>2672</v>
      </c>
      <c r="B2675">
        <v>3.4553275509484598E-3</v>
      </c>
      <c r="C2675">
        <v>49</v>
      </c>
      <c r="D2675">
        <v>14181</v>
      </c>
      <c r="E2675" t="str">
        <f t="shared" si="41"/>
        <v>Michigan</v>
      </c>
    </row>
    <row r="2676" spans="1:5" x14ac:dyDescent="0.25">
      <c r="A2676" t="s">
        <v>2673</v>
      </c>
      <c r="B2676">
        <v>0</v>
      </c>
      <c r="C2676">
        <v>0</v>
      </c>
      <c r="D2676">
        <v>3634</v>
      </c>
      <c r="E2676" t="str">
        <f t="shared" si="41"/>
        <v>Idaho</v>
      </c>
    </row>
    <row r="2677" spans="1:5" x14ac:dyDescent="0.25">
      <c r="A2677" t="s">
        <v>2674</v>
      </c>
      <c r="B2677">
        <v>0</v>
      </c>
      <c r="C2677">
        <v>0</v>
      </c>
      <c r="D2677">
        <v>4228</v>
      </c>
      <c r="E2677" t="str">
        <f t="shared" si="41"/>
        <v>Minnesota</v>
      </c>
    </row>
    <row r="2678" spans="1:5" x14ac:dyDescent="0.25">
      <c r="A2678" t="s">
        <v>2675</v>
      </c>
      <c r="B2678">
        <v>0</v>
      </c>
      <c r="C2678">
        <v>0</v>
      </c>
      <c r="D2678">
        <v>745</v>
      </c>
      <c r="E2678" t="str">
        <f t="shared" si="41"/>
        <v>California</v>
      </c>
    </row>
    <row r="2679" spans="1:5" x14ac:dyDescent="0.25">
      <c r="A2679" t="s">
        <v>2676</v>
      </c>
      <c r="B2679">
        <v>0</v>
      </c>
      <c r="C2679">
        <v>0</v>
      </c>
      <c r="D2679">
        <v>3047</v>
      </c>
      <c r="E2679" t="str">
        <f t="shared" si="41"/>
        <v>New Mexico</v>
      </c>
    </row>
    <row r="2680" spans="1:5" x14ac:dyDescent="0.25">
      <c r="A2680" t="s">
        <v>2677</v>
      </c>
      <c r="B2680">
        <v>2.2634676324129099E-4</v>
      </c>
      <c r="C2680">
        <v>3</v>
      </c>
      <c r="D2680">
        <v>13254</v>
      </c>
      <c r="E2680" t="str">
        <f t="shared" si="41"/>
        <v>Montana</v>
      </c>
    </row>
    <row r="2681" spans="1:5" x14ac:dyDescent="0.25">
      <c r="A2681" t="s">
        <v>2678</v>
      </c>
      <c r="B2681">
        <v>2.5562372188137002E-4</v>
      </c>
      <c r="C2681">
        <v>2</v>
      </c>
      <c r="D2681">
        <v>7824</v>
      </c>
      <c r="E2681" t="str">
        <f t="shared" si="41"/>
        <v>Kentucky</v>
      </c>
    </row>
    <row r="2682" spans="1:5" x14ac:dyDescent="0.25">
      <c r="A2682" t="s">
        <v>2679</v>
      </c>
      <c r="B2682">
        <v>5.2789019883858702E-4</v>
      </c>
      <c r="C2682">
        <v>3</v>
      </c>
      <c r="D2682">
        <v>5683</v>
      </c>
      <c r="E2682" t="str">
        <f t="shared" si="41"/>
        <v>Mississippi</v>
      </c>
    </row>
    <row r="2683" spans="1:5" x14ac:dyDescent="0.25">
      <c r="A2683" t="s">
        <v>2680</v>
      </c>
      <c r="B2683">
        <v>9.7204647417462597E-3</v>
      </c>
      <c r="C2683">
        <v>169</v>
      </c>
      <c r="D2683">
        <v>17386</v>
      </c>
      <c r="E2683" t="str">
        <f t="shared" si="41"/>
        <v>Iowa</v>
      </c>
    </row>
    <row r="2684" spans="1:5" x14ac:dyDescent="0.25">
      <c r="A2684" t="s">
        <v>2681</v>
      </c>
      <c r="B2684">
        <v>0</v>
      </c>
      <c r="C2684">
        <v>0</v>
      </c>
      <c r="D2684">
        <v>165</v>
      </c>
      <c r="E2684" t="str">
        <f t="shared" si="41"/>
        <v>Nebraska</v>
      </c>
    </row>
    <row r="2685" spans="1:5" x14ac:dyDescent="0.25">
      <c r="A2685" t="s">
        <v>2682</v>
      </c>
      <c r="B2685">
        <v>0</v>
      </c>
      <c r="C2685">
        <v>0</v>
      </c>
      <c r="D2685">
        <v>466</v>
      </c>
      <c r="E2685" t="str">
        <f t="shared" si="41"/>
        <v>North Dakota</v>
      </c>
    </row>
    <row r="2686" spans="1:5" x14ac:dyDescent="0.25">
      <c r="A2686" t="s">
        <v>2683</v>
      </c>
      <c r="B2686">
        <v>0</v>
      </c>
      <c r="C2686">
        <v>0</v>
      </c>
      <c r="D2686">
        <v>15548</v>
      </c>
      <c r="E2686" t="str">
        <f t="shared" si="41"/>
        <v>California</v>
      </c>
    </row>
    <row r="2687" spans="1:5" x14ac:dyDescent="0.25">
      <c r="A2687" t="s">
        <v>2684</v>
      </c>
      <c r="B2687">
        <v>0</v>
      </c>
      <c r="C2687">
        <v>0</v>
      </c>
      <c r="D2687">
        <v>3788</v>
      </c>
      <c r="E2687" t="str">
        <f t="shared" si="41"/>
        <v>Alaska</v>
      </c>
    </row>
    <row r="2688" spans="1:5" x14ac:dyDescent="0.25">
      <c r="A2688" t="s">
        <v>2685</v>
      </c>
      <c r="B2688" s="1">
        <v>2.46457178065817E-5</v>
      </c>
      <c r="C2688">
        <v>1</v>
      </c>
      <c r="D2688">
        <v>40575</v>
      </c>
      <c r="E2688" t="str">
        <f t="shared" si="41"/>
        <v>Washington</v>
      </c>
    </row>
    <row r="2689" spans="1:5" x14ac:dyDescent="0.25">
      <c r="A2689" t="s">
        <v>2686</v>
      </c>
      <c r="B2689">
        <v>0</v>
      </c>
      <c r="C2689">
        <v>0</v>
      </c>
      <c r="D2689">
        <v>1140</v>
      </c>
      <c r="E2689" t="str">
        <f t="shared" si="41"/>
        <v>Alaska</v>
      </c>
    </row>
    <row r="2690" spans="1:5" x14ac:dyDescent="0.25">
      <c r="A2690" t="s">
        <v>2687</v>
      </c>
      <c r="B2690">
        <v>0</v>
      </c>
      <c r="C2690">
        <v>0</v>
      </c>
      <c r="D2690">
        <v>2643</v>
      </c>
      <c r="E2690" t="str">
        <f t="shared" si="41"/>
        <v>Washington</v>
      </c>
    </row>
    <row r="2691" spans="1:5" x14ac:dyDescent="0.25">
      <c r="A2691" t="s">
        <v>2688</v>
      </c>
      <c r="B2691">
        <v>0</v>
      </c>
      <c r="C2691">
        <v>0</v>
      </c>
      <c r="D2691">
        <v>281</v>
      </c>
      <c r="E2691" t="str">
        <f t="shared" ref="E2691:E2754" si="42">IFERROR(RIGHT(A2691,LEN(A2691)-FIND(",",A2691)-1),"DC")</f>
        <v>North Dakota</v>
      </c>
    </row>
    <row r="2692" spans="1:5" x14ac:dyDescent="0.25">
      <c r="A2692" t="s">
        <v>2689</v>
      </c>
      <c r="B2692">
        <v>0</v>
      </c>
      <c r="C2692">
        <v>0</v>
      </c>
      <c r="D2692">
        <v>2062</v>
      </c>
      <c r="E2692" t="str">
        <f t="shared" si="42"/>
        <v>Kansas</v>
      </c>
    </row>
    <row r="2693" spans="1:5" x14ac:dyDescent="0.25">
      <c r="A2693" t="s">
        <v>2690</v>
      </c>
      <c r="B2693">
        <v>1.14942528735628E-3</v>
      </c>
      <c r="C2693">
        <v>3</v>
      </c>
      <c r="D2693">
        <v>2610</v>
      </c>
      <c r="E2693" t="str">
        <f t="shared" si="42"/>
        <v>Mississippi</v>
      </c>
    </row>
    <row r="2694" spans="1:5" x14ac:dyDescent="0.25">
      <c r="A2694" t="s">
        <v>2691</v>
      </c>
      <c r="B2694">
        <v>0</v>
      </c>
      <c r="C2694">
        <v>0</v>
      </c>
      <c r="D2694">
        <v>4853</v>
      </c>
      <c r="E2694" t="str">
        <f t="shared" si="42"/>
        <v>Tennessee</v>
      </c>
    </row>
    <row r="2695" spans="1:5" x14ac:dyDescent="0.25">
      <c r="A2695" t="s">
        <v>2692</v>
      </c>
      <c r="B2695" s="1">
        <v>9.4368556396995306E-5</v>
      </c>
      <c r="C2695">
        <v>8</v>
      </c>
      <c r="D2695">
        <v>84774</v>
      </c>
      <c r="E2695" t="str">
        <f t="shared" si="42"/>
        <v>Texas</v>
      </c>
    </row>
    <row r="2696" spans="1:5" x14ac:dyDescent="0.25">
      <c r="A2696" t="s">
        <v>2693</v>
      </c>
      <c r="B2696">
        <v>0</v>
      </c>
      <c r="C2696">
        <v>0</v>
      </c>
      <c r="D2696">
        <v>8855</v>
      </c>
      <c r="E2696" t="str">
        <f t="shared" si="42"/>
        <v>Virginia</v>
      </c>
    </row>
    <row r="2697" spans="1:5" x14ac:dyDescent="0.25">
      <c r="A2697" t="s">
        <v>2694</v>
      </c>
      <c r="B2697">
        <v>2.5968995660097201E-4</v>
      </c>
      <c r="C2697">
        <v>59</v>
      </c>
      <c r="D2697">
        <v>227194</v>
      </c>
      <c r="E2697" t="str">
        <f t="shared" si="42"/>
        <v>Washington</v>
      </c>
    </row>
    <row r="2698" spans="1:5" x14ac:dyDescent="0.25">
      <c r="A2698" t="s">
        <v>2695</v>
      </c>
      <c r="B2698">
        <v>2.37154150197649E-4</v>
      </c>
      <c r="C2698">
        <v>3</v>
      </c>
      <c r="D2698">
        <v>12650</v>
      </c>
      <c r="E2698" t="str">
        <f t="shared" si="42"/>
        <v>Pennsylvania</v>
      </c>
    </row>
    <row r="2699" spans="1:5" x14ac:dyDescent="0.25">
      <c r="A2699" t="s">
        <v>2696</v>
      </c>
      <c r="B2699">
        <v>0</v>
      </c>
      <c r="C2699">
        <v>0</v>
      </c>
      <c r="D2699">
        <v>4229</v>
      </c>
      <c r="E2699" t="str">
        <f t="shared" si="42"/>
        <v>New Mexico</v>
      </c>
    </row>
    <row r="2700" spans="1:5" x14ac:dyDescent="0.25">
      <c r="A2700" t="s">
        <v>2697</v>
      </c>
      <c r="B2700">
        <v>1.5310418739955501E-4</v>
      </c>
      <c r="C2700">
        <v>16</v>
      </c>
      <c r="D2700">
        <v>104504</v>
      </c>
      <c r="E2700" t="str">
        <f t="shared" si="42"/>
        <v>California</v>
      </c>
    </row>
    <row r="2701" spans="1:5" x14ac:dyDescent="0.25">
      <c r="A2701" t="s">
        <v>2698</v>
      </c>
      <c r="B2701" s="1">
        <v>6.88136526286742E-5</v>
      </c>
      <c r="C2701">
        <v>1</v>
      </c>
      <c r="D2701">
        <v>14532</v>
      </c>
      <c r="E2701" t="str">
        <f t="shared" si="42"/>
        <v>Maine</v>
      </c>
    </row>
    <row r="2702" spans="1:5" x14ac:dyDescent="0.25">
      <c r="A2702" t="s">
        <v>2699</v>
      </c>
      <c r="B2702">
        <v>0</v>
      </c>
      <c r="C2702">
        <v>0</v>
      </c>
      <c r="D2702">
        <v>5551</v>
      </c>
      <c r="E2702" t="str">
        <f t="shared" si="42"/>
        <v>Maryland</v>
      </c>
    </row>
    <row r="2703" spans="1:5" x14ac:dyDescent="0.25">
      <c r="A2703" t="s">
        <v>2700</v>
      </c>
      <c r="B2703">
        <v>2.1374237756965799E-4</v>
      </c>
      <c r="C2703">
        <v>34</v>
      </c>
      <c r="D2703">
        <v>159070</v>
      </c>
      <c r="E2703" t="str">
        <f t="shared" si="42"/>
        <v>New Jersey</v>
      </c>
    </row>
    <row r="2704" spans="1:5" x14ac:dyDescent="0.25">
      <c r="A2704" t="s">
        <v>2701</v>
      </c>
      <c r="B2704">
        <v>0</v>
      </c>
      <c r="C2704">
        <v>0</v>
      </c>
      <c r="D2704">
        <v>23087</v>
      </c>
      <c r="E2704" t="str">
        <f t="shared" si="42"/>
        <v>Pennsylvania</v>
      </c>
    </row>
    <row r="2705" spans="1:5" x14ac:dyDescent="0.25">
      <c r="A2705" t="s">
        <v>2702</v>
      </c>
      <c r="B2705">
        <v>2.4697456162014997E-4</v>
      </c>
      <c r="C2705">
        <v>1</v>
      </c>
      <c r="D2705">
        <v>4049</v>
      </c>
      <c r="E2705" t="str">
        <f t="shared" si="42"/>
        <v>Texas</v>
      </c>
    </row>
    <row r="2706" spans="1:5" x14ac:dyDescent="0.25">
      <c r="A2706" t="s">
        <v>2703</v>
      </c>
      <c r="B2706">
        <v>1.5079953915664299E-4</v>
      </c>
      <c r="C2706">
        <v>25</v>
      </c>
      <c r="D2706">
        <v>165783</v>
      </c>
      <c r="E2706" t="str">
        <f t="shared" si="42"/>
        <v>California</v>
      </c>
    </row>
    <row r="2707" spans="1:5" x14ac:dyDescent="0.25">
      <c r="A2707" t="s">
        <v>2704</v>
      </c>
      <c r="B2707">
        <v>6.3959066197638505E-4</v>
      </c>
      <c r="C2707">
        <v>2</v>
      </c>
      <c r="D2707">
        <v>3127</v>
      </c>
      <c r="E2707" t="str">
        <f t="shared" si="42"/>
        <v>Virginia</v>
      </c>
    </row>
    <row r="2708" spans="1:5" x14ac:dyDescent="0.25">
      <c r="A2708" t="s">
        <v>2705</v>
      </c>
      <c r="B2708">
        <v>0</v>
      </c>
      <c r="C2708">
        <v>0</v>
      </c>
      <c r="D2708">
        <v>2049</v>
      </c>
      <c r="E2708" t="str">
        <f t="shared" si="42"/>
        <v>Alaska</v>
      </c>
    </row>
    <row r="2709" spans="1:5" x14ac:dyDescent="0.25">
      <c r="A2709" t="s">
        <v>2706</v>
      </c>
      <c r="B2709">
        <v>0</v>
      </c>
      <c r="C2709">
        <v>0</v>
      </c>
      <c r="D2709">
        <v>15634</v>
      </c>
      <c r="E2709" t="str">
        <f t="shared" si="42"/>
        <v>Georgia</v>
      </c>
    </row>
    <row r="2710" spans="1:5" x14ac:dyDescent="0.25">
      <c r="A2710" t="s">
        <v>2707</v>
      </c>
      <c r="B2710">
        <v>5.8072009291520999E-4</v>
      </c>
      <c r="C2710">
        <v>58</v>
      </c>
      <c r="D2710">
        <v>99876</v>
      </c>
      <c r="E2710" t="str">
        <f t="shared" si="42"/>
        <v>South Carolina</v>
      </c>
    </row>
    <row r="2711" spans="1:5" x14ac:dyDescent="0.25">
      <c r="A2711" t="s">
        <v>2708</v>
      </c>
      <c r="B2711">
        <v>3.1515915537350098E-4</v>
      </c>
      <c r="C2711">
        <v>2</v>
      </c>
      <c r="D2711">
        <v>6346</v>
      </c>
      <c r="E2711" t="str">
        <f t="shared" si="42"/>
        <v>Indiana</v>
      </c>
    </row>
    <row r="2712" spans="1:5" x14ac:dyDescent="0.25">
      <c r="A2712" t="s">
        <v>2709</v>
      </c>
      <c r="B2712">
        <v>1.1461318051575399E-3</v>
      </c>
      <c r="C2712">
        <v>2</v>
      </c>
      <c r="D2712">
        <v>1745</v>
      </c>
      <c r="E2712" t="str">
        <f t="shared" si="42"/>
        <v>Kentucky</v>
      </c>
    </row>
    <row r="2713" spans="1:5" x14ac:dyDescent="0.25">
      <c r="A2713" t="s">
        <v>2710</v>
      </c>
      <c r="B2713">
        <v>5.7273768613974596E-4</v>
      </c>
      <c r="C2713">
        <v>1</v>
      </c>
      <c r="D2713">
        <v>1746</v>
      </c>
      <c r="E2713" t="str">
        <f t="shared" si="42"/>
        <v>South Dakota</v>
      </c>
    </row>
    <row r="2714" spans="1:5" x14ac:dyDescent="0.25">
      <c r="A2714" t="s">
        <v>2711</v>
      </c>
      <c r="B2714">
        <v>1.5931741339325601E-4</v>
      </c>
      <c r="C2714">
        <v>27</v>
      </c>
      <c r="D2714">
        <v>169473</v>
      </c>
      <c r="E2714" t="str">
        <f t="shared" si="42"/>
        <v>Washington</v>
      </c>
    </row>
    <row r="2715" spans="1:5" x14ac:dyDescent="0.25">
      <c r="A2715" t="s">
        <v>2712</v>
      </c>
      <c r="B2715" s="1">
        <v>6.6704465863986998E-5</v>
      </c>
      <c r="C2715">
        <v>2</v>
      </c>
      <c r="D2715">
        <v>29983</v>
      </c>
      <c r="E2715" t="str">
        <f t="shared" si="42"/>
        <v>Virginia</v>
      </c>
    </row>
    <row r="2716" spans="1:5" x14ac:dyDescent="0.25">
      <c r="A2716" t="s">
        <v>2713</v>
      </c>
      <c r="B2716">
        <v>0</v>
      </c>
      <c r="C2716">
        <v>0</v>
      </c>
      <c r="D2716">
        <v>10156</v>
      </c>
      <c r="E2716" t="str">
        <f t="shared" si="42"/>
        <v>Louisiana</v>
      </c>
    </row>
    <row r="2717" spans="1:5" x14ac:dyDescent="0.25">
      <c r="A2717" t="s">
        <v>2714</v>
      </c>
      <c r="B2717">
        <v>1.7790801109308599E-3</v>
      </c>
      <c r="C2717">
        <v>204</v>
      </c>
      <c r="D2717">
        <v>114666</v>
      </c>
      <c r="E2717" t="str">
        <f t="shared" si="42"/>
        <v>Missouri</v>
      </c>
    </row>
    <row r="2718" spans="1:5" x14ac:dyDescent="0.25">
      <c r="A2718" t="s">
        <v>2715</v>
      </c>
      <c r="B2718">
        <v>2.8007281893294102E-4</v>
      </c>
      <c r="C2718">
        <v>6</v>
      </c>
      <c r="D2718">
        <v>21423</v>
      </c>
      <c r="E2718" t="str">
        <f t="shared" si="42"/>
        <v>Louisiana</v>
      </c>
    </row>
    <row r="2719" spans="1:5" x14ac:dyDescent="0.25">
      <c r="A2719" t="s">
        <v>2716</v>
      </c>
      <c r="B2719">
        <v>0</v>
      </c>
      <c r="C2719">
        <v>0</v>
      </c>
      <c r="D2719">
        <v>16334</v>
      </c>
      <c r="E2719" t="str">
        <f t="shared" si="42"/>
        <v>Alabama</v>
      </c>
    </row>
    <row r="2720" spans="1:5" x14ac:dyDescent="0.25">
      <c r="A2720" t="s">
        <v>2717</v>
      </c>
      <c r="B2720">
        <v>1.3921113689094799E-3</v>
      </c>
      <c r="C2720">
        <v>105</v>
      </c>
      <c r="D2720">
        <v>75425</v>
      </c>
      <c r="E2720" t="str">
        <f t="shared" si="42"/>
        <v>Illinois</v>
      </c>
    </row>
    <row r="2721" spans="1:5" x14ac:dyDescent="0.25">
      <c r="A2721" t="s">
        <v>2718</v>
      </c>
      <c r="B2721">
        <v>1.4706963747335101E-4</v>
      </c>
      <c r="C2721">
        <v>6</v>
      </c>
      <c r="D2721">
        <v>40797</v>
      </c>
      <c r="E2721" t="str">
        <f t="shared" si="42"/>
        <v>Michigan</v>
      </c>
    </row>
    <row r="2722" spans="1:5" x14ac:dyDescent="0.25">
      <c r="A2722" t="s">
        <v>2719</v>
      </c>
      <c r="B2722">
        <v>0</v>
      </c>
      <c r="C2722">
        <v>0</v>
      </c>
      <c r="D2722">
        <v>2102</v>
      </c>
      <c r="E2722" t="str">
        <f t="shared" si="42"/>
        <v>Missouri</v>
      </c>
    </row>
    <row r="2723" spans="1:5" x14ac:dyDescent="0.25">
      <c r="A2723" t="s">
        <v>2720</v>
      </c>
      <c r="B2723" s="1">
        <v>3.1894874493620899E-5</v>
      </c>
      <c r="C2723">
        <v>1</v>
      </c>
      <c r="D2723">
        <v>31353</v>
      </c>
      <c r="E2723" t="str">
        <f t="shared" si="42"/>
        <v>Wisconsin</v>
      </c>
    </row>
    <row r="2724" spans="1:5" x14ac:dyDescent="0.25">
      <c r="A2724" t="s">
        <v>2721</v>
      </c>
      <c r="B2724">
        <v>0</v>
      </c>
      <c r="C2724">
        <v>0</v>
      </c>
      <c r="D2724">
        <v>10699</v>
      </c>
      <c r="E2724" t="str">
        <f t="shared" si="42"/>
        <v>Virgin Islands</v>
      </c>
    </row>
    <row r="2725" spans="1:5" x14ac:dyDescent="0.25">
      <c r="A2725" t="s">
        <v>2722</v>
      </c>
      <c r="B2725">
        <v>2.9507662210629199E-2</v>
      </c>
      <c r="C2725">
        <v>181</v>
      </c>
      <c r="D2725">
        <v>6134</v>
      </c>
      <c r="E2725" t="str">
        <f t="shared" si="42"/>
        <v>Arkansas</v>
      </c>
    </row>
    <row r="2726" spans="1:5" x14ac:dyDescent="0.25">
      <c r="A2726" t="s">
        <v>2723</v>
      </c>
      <c r="B2726">
        <v>3.5296193893763402E-4</v>
      </c>
      <c r="C2726">
        <v>6</v>
      </c>
      <c r="D2726">
        <v>16999</v>
      </c>
      <c r="E2726" t="str">
        <f t="shared" si="42"/>
        <v>Missouri</v>
      </c>
    </row>
    <row r="2727" spans="1:5" x14ac:dyDescent="0.25">
      <c r="A2727" t="s">
        <v>2724</v>
      </c>
      <c r="B2727">
        <v>0</v>
      </c>
      <c r="C2727">
        <v>0</v>
      </c>
      <c r="D2727">
        <v>1016</v>
      </c>
      <c r="E2727" t="str">
        <f t="shared" si="42"/>
        <v>Louisiana</v>
      </c>
    </row>
    <row r="2728" spans="1:5" x14ac:dyDescent="0.25">
      <c r="A2728" t="s">
        <v>2725</v>
      </c>
      <c r="B2728">
        <v>2.9295444558374801E-4</v>
      </c>
      <c r="C2728">
        <v>2</v>
      </c>
      <c r="D2728">
        <v>6827</v>
      </c>
      <c r="E2728" t="str">
        <f t="shared" si="42"/>
        <v>Louisiana</v>
      </c>
    </row>
    <row r="2729" spans="1:5" x14ac:dyDescent="0.25">
      <c r="A2729" t="s">
        <v>2726</v>
      </c>
      <c r="B2729">
        <v>2.4746349913384798E-4</v>
      </c>
      <c r="C2729">
        <v>3</v>
      </c>
      <c r="D2729">
        <v>12123</v>
      </c>
      <c r="E2729" t="str">
        <f t="shared" si="42"/>
        <v>Louisiana</v>
      </c>
    </row>
    <row r="2730" spans="1:5" x14ac:dyDescent="0.25">
      <c r="A2730" t="s">
        <v>2727</v>
      </c>
      <c r="B2730">
        <v>0</v>
      </c>
      <c r="C2730">
        <v>0</v>
      </c>
      <c r="D2730">
        <v>2146</v>
      </c>
      <c r="E2730" t="str">
        <f t="shared" si="42"/>
        <v>Virgin Islands</v>
      </c>
    </row>
    <row r="2731" spans="1:5" x14ac:dyDescent="0.25">
      <c r="A2731" t="s">
        <v>2728</v>
      </c>
      <c r="B2731" s="1">
        <v>5.5063047189052299E-5</v>
      </c>
      <c r="C2731">
        <v>3</v>
      </c>
      <c r="D2731">
        <v>54483</v>
      </c>
      <c r="E2731" t="str">
        <f t="shared" si="42"/>
        <v>Florida</v>
      </c>
    </row>
    <row r="2732" spans="1:5" x14ac:dyDescent="0.25">
      <c r="A2732" t="s">
        <v>2729</v>
      </c>
      <c r="B2732">
        <v>7.8874096036340904E-4</v>
      </c>
      <c r="C2732">
        <v>83</v>
      </c>
      <c r="D2732">
        <v>105231</v>
      </c>
      <c r="E2732" t="str">
        <f t="shared" si="42"/>
        <v>Indiana</v>
      </c>
    </row>
    <row r="2733" spans="1:5" x14ac:dyDescent="0.25">
      <c r="A2733" t="s">
        <v>2730</v>
      </c>
      <c r="B2733">
        <v>1.33866030197685E-2</v>
      </c>
      <c r="C2733">
        <v>258</v>
      </c>
      <c r="D2733">
        <v>19273</v>
      </c>
      <c r="E2733" t="str">
        <f t="shared" si="42"/>
        <v>Michigan</v>
      </c>
    </row>
    <row r="2734" spans="1:5" x14ac:dyDescent="0.25">
      <c r="A2734" t="s">
        <v>2731</v>
      </c>
      <c r="B2734">
        <v>8.6709449860382596E-3</v>
      </c>
      <c r="C2734">
        <v>177</v>
      </c>
      <c r="D2734">
        <v>20413</v>
      </c>
      <c r="E2734" t="str">
        <f t="shared" si="42"/>
        <v>Louisiana</v>
      </c>
    </row>
    <row r="2735" spans="1:5" x14ac:dyDescent="0.25">
      <c r="A2735" t="s">
        <v>2732</v>
      </c>
      <c r="B2735" s="1">
        <v>3.4882098506994197E-5</v>
      </c>
      <c r="C2735">
        <v>1</v>
      </c>
      <c r="D2735">
        <v>28668</v>
      </c>
      <c r="E2735" t="str">
        <f t="shared" si="42"/>
        <v>New York</v>
      </c>
    </row>
    <row r="2736" spans="1:5" x14ac:dyDescent="0.25">
      <c r="A2736" t="s">
        <v>2733</v>
      </c>
      <c r="B2736">
        <v>1.0246223012180199E-3</v>
      </c>
      <c r="C2736">
        <v>196</v>
      </c>
      <c r="D2736">
        <v>191290</v>
      </c>
      <c r="E2736" t="str">
        <f t="shared" si="42"/>
        <v>Missouri</v>
      </c>
    </row>
    <row r="2737" spans="1:5" x14ac:dyDescent="0.25">
      <c r="A2737" t="s">
        <v>2734</v>
      </c>
      <c r="B2737">
        <v>5.4806123338690905E-4</v>
      </c>
      <c r="C2737">
        <v>44</v>
      </c>
      <c r="D2737">
        <v>80283</v>
      </c>
      <c r="E2737" t="str">
        <f t="shared" si="42"/>
        <v>Minnesota</v>
      </c>
    </row>
    <row r="2738" spans="1:5" x14ac:dyDescent="0.25">
      <c r="A2738" t="s">
        <v>2735</v>
      </c>
      <c r="B2738">
        <v>1.3487740262449999E-3</v>
      </c>
      <c r="C2738">
        <v>698</v>
      </c>
      <c r="D2738">
        <v>517507</v>
      </c>
      <c r="E2738" t="str">
        <f t="shared" si="42"/>
        <v>Missouri</v>
      </c>
    </row>
    <row r="2739" spans="1:5" x14ac:dyDescent="0.25">
      <c r="A2739" t="s">
        <v>2736</v>
      </c>
      <c r="B2739" s="1">
        <v>1.70380971853401E-5</v>
      </c>
      <c r="C2739">
        <v>1</v>
      </c>
      <c r="D2739">
        <v>58692</v>
      </c>
      <c r="E2739" t="str">
        <f t="shared" si="42"/>
        <v>Florida</v>
      </c>
    </row>
    <row r="2740" spans="1:5" x14ac:dyDescent="0.25">
      <c r="A2740" t="s">
        <v>2737</v>
      </c>
      <c r="B2740">
        <v>1.65357585779291E-4</v>
      </c>
      <c r="C2740">
        <v>2</v>
      </c>
      <c r="D2740">
        <v>12095</v>
      </c>
      <c r="E2740" t="str">
        <f t="shared" si="42"/>
        <v>Louisiana</v>
      </c>
    </row>
    <row r="2741" spans="1:5" x14ac:dyDescent="0.25">
      <c r="A2741" t="s">
        <v>2738</v>
      </c>
      <c r="B2741">
        <v>1.7139429257007001E-4</v>
      </c>
      <c r="C2741">
        <v>4</v>
      </c>
      <c r="D2741">
        <v>23338</v>
      </c>
      <c r="E2741" t="str">
        <f t="shared" si="42"/>
        <v>Louisiana</v>
      </c>
    </row>
    <row r="2742" spans="1:5" x14ac:dyDescent="0.25">
      <c r="A2742" t="s">
        <v>2739</v>
      </c>
      <c r="B2742" s="1">
        <v>6.2499999999965293E-5</v>
      </c>
      <c r="C2742">
        <v>2</v>
      </c>
      <c r="D2742">
        <v>32000</v>
      </c>
      <c r="E2742" t="str">
        <f t="shared" si="42"/>
        <v>Maryland</v>
      </c>
    </row>
    <row r="2743" spans="1:5" x14ac:dyDescent="0.25">
      <c r="A2743" t="s">
        <v>2740</v>
      </c>
      <c r="B2743">
        <v>4.8706494663164302E-4</v>
      </c>
      <c r="C2743">
        <v>35</v>
      </c>
      <c r="D2743">
        <v>71859</v>
      </c>
      <c r="E2743" t="str">
        <f t="shared" si="42"/>
        <v>Louisiana</v>
      </c>
    </row>
    <row r="2744" spans="1:5" x14ac:dyDescent="0.25">
      <c r="A2744" t="s">
        <v>2741</v>
      </c>
      <c r="B2744">
        <v>0</v>
      </c>
      <c r="C2744">
        <v>0</v>
      </c>
      <c r="D2744">
        <v>16059</v>
      </c>
      <c r="E2744" t="str">
        <f t="shared" si="42"/>
        <v>Virgin Islands</v>
      </c>
    </row>
    <row r="2745" spans="1:5" x14ac:dyDescent="0.25">
      <c r="A2745" t="s">
        <v>2742</v>
      </c>
      <c r="B2745">
        <v>0</v>
      </c>
      <c r="C2745">
        <v>0</v>
      </c>
      <c r="D2745">
        <v>1422</v>
      </c>
      <c r="E2745" t="str">
        <f t="shared" si="42"/>
        <v>Kansas</v>
      </c>
    </row>
    <row r="2746" spans="1:5" x14ac:dyDescent="0.25">
      <c r="A2746" t="s">
        <v>2743</v>
      </c>
      <c r="B2746">
        <v>0</v>
      </c>
      <c r="C2746">
        <v>0</v>
      </c>
      <c r="D2746">
        <v>29070</v>
      </c>
      <c r="E2746" t="str">
        <f t="shared" si="42"/>
        <v>Virginia</v>
      </c>
    </row>
    <row r="2747" spans="1:5" x14ac:dyDescent="0.25">
      <c r="A2747" t="s">
        <v>2744</v>
      </c>
      <c r="B2747">
        <v>4.4800985621684599E-4</v>
      </c>
      <c r="C2747">
        <v>64</v>
      </c>
      <c r="D2747">
        <v>142854</v>
      </c>
      <c r="E2747" t="str">
        <f t="shared" si="42"/>
        <v>California</v>
      </c>
    </row>
    <row r="2748" spans="1:5" x14ac:dyDescent="0.25">
      <c r="A2748" t="s">
        <v>2745</v>
      </c>
      <c r="B2748">
        <v>0</v>
      </c>
      <c r="C2748">
        <v>0</v>
      </c>
      <c r="D2748">
        <v>1119</v>
      </c>
      <c r="E2748" t="str">
        <f t="shared" si="42"/>
        <v>South Dakota</v>
      </c>
    </row>
    <row r="2749" spans="1:5" x14ac:dyDescent="0.25">
      <c r="A2749" t="s">
        <v>2746</v>
      </c>
      <c r="B2749">
        <v>7.1228973754863204E-3</v>
      </c>
      <c r="C2749">
        <v>130</v>
      </c>
      <c r="D2749">
        <v>18251</v>
      </c>
      <c r="E2749" t="str">
        <f t="shared" si="42"/>
        <v>North Carolina</v>
      </c>
    </row>
    <row r="2750" spans="1:5" x14ac:dyDescent="0.25">
      <c r="A2750" t="s">
        <v>2747</v>
      </c>
      <c r="B2750">
        <v>0</v>
      </c>
      <c r="C2750">
        <v>0</v>
      </c>
      <c r="D2750">
        <v>796</v>
      </c>
      <c r="E2750" t="str">
        <f t="shared" si="42"/>
        <v>Kansas</v>
      </c>
    </row>
    <row r="2751" spans="1:5" x14ac:dyDescent="0.25">
      <c r="A2751" t="s">
        <v>2748</v>
      </c>
      <c r="B2751">
        <v>0</v>
      </c>
      <c r="C2751">
        <v>0</v>
      </c>
      <c r="D2751">
        <v>1154</v>
      </c>
      <c r="E2751" t="str">
        <f t="shared" si="42"/>
        <v>Nebraska</v>
      </c>
    </row>
    <row r="2752" spans="1:5" x14ac:dyDescent="0.25">
      <c r="A2752" t="s">
        <v>2749</v>
      </c>
      <c r="B2752">
        <v>0</v>
      </c>
      <c r="C2752">
        <v>0</v>
      </c>
      <c r="D2752">
        <v>1648</v>
      </c>
      <c r="E2752" t="str">
        <f t="shared" si="42"/>
        <v>Illinois</v>
      </c>
    </row>
    <row r="2753" spans="1:5" x14ac:dyDescent="0.25">
      <c r="A2753" t="s">
        <v>2750</v>
      </c>
      <c r="B2753">
        <v>7.7128753599342505E-4</v>
      </c>
      <c r="C2753">
        <v>15</v>
      </c>
      <c r="D2753">
        <v>19448</v>
      </c>
      <c r="E2753" t="str">
        <f t="shared" si="42"/>
        <v>North Dakota</v>
      </c>
    </row>
    <row r="2754" spans="1:5" x14ac:dyDescent="0.25">
      <c r="A2754" t="s">
        <v>2751</v>
      </c>
      <c r="B2754">
        <v>3.0614253121563601E-4</v>
      </c>
      <c r="C2754">
        <v>42</v>
      </c>
      <c r="D2754">
        <v>137191</v>
      </c>
      <c r="E2754" t="str">
        <f t="shared" si="42"/>
        <v>Ohio</v>
      </c>
    </row>
    <row r="2755" spans="1:5" x14ac:dyDescent="0.25">
      <c r="A2755" t="s">
        <v>2752</v>
      </c>
      <c r="B2755">
        <v>1.9425019425023301E-4</v>
      </c>
      <c r="C2755">
        <v>1</v>
      </c>
      <c r="D2755">
        <v>5148</v>
      </c>
      <c r="E2755" t="str">
        <f t="shared" ref="E2755:E2818" si="43">IFERROR(RIGHT(A2755,LEN(A2755)-FIND(",",A2755)-1),"DC")</f>
        <v>Indiana</v>
      </c>
    </row>
    <row r="2756" spans="1:5" x14ac:dyDescent="0.25">
      <c r="A2756" t="s">
        <v>2753</v>
      </c>
      <c r="B2756">
        <v>2.5608194622284098E-4</v>
      </c>
      <c r="C2756">
        <v>3</v>
      </c>
      <c r="D2756">
        <v>11715</v>
      </c>
      <c r="E2756" t="str">
        <f t="shared" si="43"/>
        <v>Texas</v>
      </c>
    </row>
    <row r="2757" spans="1:5" x14ac:dyDescent="0.25">
      <c r="A2757" t="s">
        <v>2754</v>
      </c>
      <c r="B2757">
        <v>0</v>
      </c>
      <c r="C2757">
        <v>0</v>
      </c>
      <c r="D2757">
        <v>9195</v>
      </c>
      <c r="E2757" t="str">
        <f t="shared" si="43"/>
        <v>Virginia</v>
      </c>
    </row>
    <row r="2758" spans="1:5" x14ac:dyDescent="0.25">
      <c r="A2758" t="s">
        <v>2755</v>
      </c>
      <c r="B2758">
        <v>4.5485558335223099E-4</v>
      </c>
      <c r="C2758">
        <v>2</v>
      </c>
      <c r="D2758">
        <v>4397</v>
      </c>
      <c r="E2758" t="str">
        <f t="shared" si="43"/>
        <v>Missouri</v>
      </c>
    </row>
    <row r="2759" spans="1:5" x14ac:dyDescent="0.25">
      <c r="A2759" t="s">
        <v>2756</v>
      </c>
      <c r="B2759">
        <v>2.8443028613689398E-4</v>
      </c>
      <c r="C2759">
        <v>20</v>
      </c>
      <c r="D2759">
        <v>70316</v>
      </c>
      <c r="E2759" t="str">
        <f t="shared" si="43"/>
        <v>Minnesota</v>
      </c>
    </row>
    <row r="2760" spans="1:5" x14ac:dyDescent="0.25">
      <c r="A2760" t="s">
        <v>2757</v>
      </c>
      <c r="B2760">
        <v>2.1997135256803801E-3</v>
      </c>
      <c r="C2760">
        <v>43</v>
      </c>
      <c r="D2760">
        <v>19548</v>
      </c>
      <c r="E2760" t="str">
        <f t="shared" si="43"/>
        <v>Minnesota</v>
      </c>
    </row>
    <row r="2761" spans="1:5" x14ac:dyDescent="0.25">
      <c r="A2761" t="s">
        <v>2758</v>
      </c>
      <c r="B2761">
        <v>1.44092219020175E-3</v>
      </c>
      <c r="C2761">
        <v>1</v>
      </c>
      <c r="D2761">
        <v>694</v>
      </c>
      <c r="E2761" t="str">
        <f t="shared" si="43"/>
        <v>North Dakota</v>
      </c>
    </row>
    <row r="2762" spans="1:5" x14ac:dyDescent="0.25">
      <c r="A2762" t="s">
        <v>2759</v>
      </c>
      <c r="B2762">
        <v>0</v>
      </c>
      <c r="C2762">
        <v>0</v>
      </c>
      <c r="D2762">
        <v>8279</v>
      </c>
      <c r="E2762" t="str">
        <f t="shared" si="43"/>
        <v>Georgia</v>
      </c>
    </row>
    <row r="2763" spans="1:5" x14ac:dyDescent="0.25">
      <c r="A2763" t="s">
        <v>2760</v>
      </c>
      <c r="B2763">
        <v>0</v>
      </c>
      <c r="C2763">
        <v>0</v>
      </c>
      <c r="D2763">
        <v>13941</v>
      </c>
      <c r="E2763" t="str">
        <f t="shared" si="43"/>
        <v>Oklahoma</v>
      </c>
    </row>
    <row r="2764" spans="1:5" x14ac:dyDescent="0.25">
      <c r="A2764" t="s">
        <v>2761</v>
      </c>
      <c r="B2764">
        <v>0</v>
      </c>
      <c r="C2764">
        <v>0</v>
      </c>
      <c r="D2764">
        <v>4544</v>
      </c>
      <c r="E2764" t="str">
        <f t="shared" si="43"/>
        <v>Texas</v>
      </c>
    </row>
    <row r="2765" spans="1:5" x14ac:dyDescent="0.25">
      <c r="A2765" t="s">
        <v>2762</v>
      </c>
      <c r="B2765">
        <v>2.6250164063523702E-4</v>
      </c>
      <c r="C2765">
        <v>4</v>
      </c>
      <c r="D2765">
        <v>15238</v>
      </c>
      <c r="E2765" t="str">
        <f t="shared" si="43"/>
        <v>Illinois</v>
      </c>
    </row>
    <row r="2766" spans="1:5" x14ac:dyDescent="0.25">
      <c r="A2766" t="s">
        <v>2763</v>
      </c>
      <c r="B2766">
        <v>0</v>
      </c>
      <c r="C2766">
        <v>0</v>
      </c>
      <c r="D2766">
        <v>800</v>
      </c>
      <c r="E2766" t="str">
        <f t="shared" si="43"/>
        <v>Texas</v>
      </c>
    </row>
    <row r="2767" spans="1:5" x14ac:dyDescent="0.25">
      <c r="A2767" t="s">
        <v>2764</v>
      </c>
      <c r="B2767">
        <v>1.7726305837861801E-4</v>
      </c>
      <c r="C2767">
        <v>3</v>
      </c>
      <c r="D2767">
        <v>16924</v>
      </c>
      <c r="E2767" t="str">
        <f t="shared" si="43"/>
        <v>Indiana</v>
      </c>
    </row>
    <row r="2768" spans="1:5" x14ac:dyDescent="0.25">
      <c r="A2768" t="s">
        <v>2765</v>
      </c>
      <c r="B2768">
        <v>0</v>
      </c>
      <c r="C2768">
        <v>0</v>
      </c>
      <c r="D2768">
        <v>30750</v>
      </c>
      <c r="E2768" t="str">
        <f t="shared" si="43"/>
        <v>New York</v>
      </c>
    </row>
    <row r="2769" spans="1:5" x14ac:dyDescent="0.25">
      <c r="A2769" t="s">
        <v>2766</v>
      </c>
      <c r="B2769">
        <v>0</v>
      </c>
      <c r="C2769">
        <v>0</v>
      </c>
      <c r="D2769">
        <v>1836</v>
      </c>
      <c r="E2769" t="str">
        <f t="shared" si="43"/>
        <v>Kansas</v>
      </c>
    </row>
    <row r="2770" spans="1:5" x14ac:dyDescent="0.25">
      <c r="A2770" t="s">
        <v>2767</v>
      </c>
      <c r="B2770">
        <v>2.1773555027711802E-2</v>
      </c>
      <c r="C2770">
        <v>110</v>
      </c>
      <c r="D2770">
        <v>5052</v>
      </c>
      <c r="E2770" t="str">
        <f t="shared" si="43"/>
        <v>Minnesota</v>
      </c>
    </row>
    <row r="2771" spans="1:5" x14ac:dyDescent="0.25">
      <c r="A2771" t="s">
        <v>2768</v>
      </c>
      <c r="B2771">
        <v>0</v>
      </c>
      <c r="C2771">
        <v>0</v>
      </c>
      <c r="D2771">
        <v>10505</v>
      </c>
      <c r="E2771" t="str">
        <f t="shared" si="43"/>
        <v>Washington</v>
      </c>
    </row>
    <row r="2772" spans="1:5" x14ac:dyDescent="0.25">
      <c r="A2772" t="s">
        <v>2769</v>
      </c>
      <c r="B2772">
        <v>0</v>
      </c>
      <c r="C2772">
        <v>0</v>
      </c>
      <c r="D2772">
        <v>1474</v>
      </c>
      <c r="E2772" t="str">
        <f t="shared" si="43"/>
        <v>Georgia</v>
      </c>
    </row>
    <row r="2773" spans="1:5" x14ac:dyDescent="0.25">
      <c r="A2773" t="s">
        <v>2770</v>
      </c>
      <c r="B2773">
        <v>4.1067761806978798E-4</v>
      </c>
      <c r="C2773">
        <v>1</v>
      </c>
      <c r="D2773">
        <v>2435</v>
      </c>
      <c r="E2773" t="str">
        <f t="shared" si="43"/>
        <v>Tennessee</v>
      </c>
    </row>
    <row r="2774" spans="1:5" x14ac:dyDescent="0.25">
      <c r="A2774" t="s">
        <v>2771</v>
      </c>
      <c r="B2774">
        <v>3.48432055749081E-4</v>
      </c>
      <c r="C2774">
        <v>1</v>
      </c>
      <c r="D2774">
        <v>2870</v>
      </c>
      <c r="E2774" t="str">
        <f t="shared" si="43"/>
        <v>Montana</v>
      </c>
    </row>
    <row r="2775" spans="1:5" x14ac:dyDescent="0.25">
      <c r="A2775" t="s">
        <v>2772</v>
      </c>
      <c r="B2775">
        <v>1.6353403419347899E-2</v>
      </c>
      <c r="C2775">
        <v>154</v>
      </c>
      <c r="D2775">
        <v>9417</v>
      </c>
      <c r="E2775" t="str">
        <f t="shared" si="43"/>
        <v>Missouri</v>
      </c>
    </row>
    <row r="2776" spans="1:5" x14ac:dyDescent="0.25">
      <c r="A2776" t="s">
        <v>2773</v>
      </c>
      <c r="B2776">
        <v>0</v>
      </c>
      <c r="C2776">
        <v>0</v>
      </c>
      <c r="D2776">
        <v>7300</v>
      </c>
      <c r="E2776" t="str">
        <f t="shared" si="43"/>
        <v>North Carolina</v>
      </c>
    </row>
    <row r="2777" spans="1:5" x14ac:dyDescent="0.25">
      <c r="A2777" t="s">
        <v>2774</v>
      </c>
      <c r="B2777">
        <v>6.0994205550468595E-4</v>
      </c>
      <c r="C2777">
        <v>2</v>
      </c>
      <c r="D2777">
        <v>3279</v>
      </c>
      <c r="E2777" t="str">
        <f t="shared" si="43"/>
        <v>Arkansas</v>
      </c>
    </row>
    <row r="2778" spans="1:5" x14ac:dyDescent="0.25">
      <c r="A2778" t="s">
        <v>2775</v>
      </c>
      <c r="B2778">
        <v>2.6267402153923298E-4</v>
      </c>
      <c r="C2778">
        <v>1</v>
      </c>
      <c r="D2778">
        <v>3807</v>
      </c>
      <c r="E2778" t="str">
        <f t="shared" si="43"/>
        <v>Mississippi</v>
      </c>
    </row>
    <row r="2779" spans="1:5" x14ac:dyDescent="0.25">
      <c r="A2779" t="s">
        <v>2776</v>
      </c>
      <c r="B2779">
        <v>0</v>
      </c>
      <c r="C2779">
        <v>0</v>
      </c>
      <c r="D2779">
        <v>6428</v>
      </c>
      <c r="E2779" t="str">
        <f t="shared" si="43"/>
        <v>Missouri</v>
      </c>
    </row>
    <row r="2780" spans="1:5" x14ac:dyDescent="0.25">
      <c r="A2780" t="s">
        <v>2777</v>
      </c>
      <c r="B2780">
        <v>0</v>
      </c>
      <c r="C2780">
        <v>0</v>
      </c>
      <c r="D2780">
        <v>888</v>
      </c>
      <c r="E2780" t="str">
        <f t="shared" si="43"/>
        <v>Texas</v>
      </c>
    </row>
    <row r="2781" spans="1:5" x14ac:dyDescent="0.25">
      <c r="A2781" t="s">
        <v>2778</v>
      </c>
      <c r="B2781">
        <v>7.30816077953666E-4</v>
      </c>
      <c r="C2781">
        <v>3</v>
      </c>
      <c r="D2781">
        <v>4105</v>
      </c>
      <c r="E2781" t="str">
        <f t="shared" si="43"/>
        <v>Nevada</v>
      </c>
    </row>
    <row r="2782" spans="1:5" x14ac:dyDescent="0.25">
      <c r="A2782" t="s">
        <v>2779</v>
      </c>
      <c r="B2782">
        <v>8.1609349811928508E-3</v>
      </c>
      <c r="C2782">
        <v>243</v>
      </c>
      <c r="D2782">
        <v>29776</v>
      </c>
      <c r="E2782" t="str">
        <f t="shared" si="43"/>
        <v>Iowa</v>
      </c>
    </row>
    <row r="2783" spans="1:5" x14ac:dyDescent="0.25">
      <c r="A2783" t="s">
        <v>2780</v>
      </c>
      <c r="B2783">
        <v>0</v>
      </c>
      <c r="C2783">
        <v>0</v>
      </c>
      <c r="D2783">
        <v>36113</v>
      </c>
      <c r="E2783" t="str">
        <f t="shared" si="43"/>
        <v>New Hampshire</v>
      </c>
    </row>
    <row r="2784" spans="1:5" x14ac:dyDescent="0.25">
      <c r="A2784" t="s">
        <v>2781</v>
      </c>
      <c r="B2784">
        <v>1.6125469405787501E-2</v>
      </c>
      <c r="C2784">
        <v>146</v>
      </c>
      <c r="D2784">
        <v>9054</v>
      </c>
      <c r="E2784" t="str">
        <f t="shared" si="43"/>
        <v>North Dakota</v>
      </c>
    </row>
    <row r="2785" spans="1:5" x14ac:dyDescent="0.25">
      <c r="A2785" t="s">
        <v>2782</v>
      </c>
      <c r="B2785">
        <v>0</v>
      </c>
      <c r="C2785">
        <v>0</v>
      </c>
      <c r="D2785">
        <v>4683</v>
      </c>
      <c r="E2785" t="str">
        <f t="shared" si="43"/>
        <v>Wyoming</v>
      </c>
    </row>
    <row r="2786" spans="1:5" x14ac:dyDescent="0.25">
      <c r="A2786" t="s">
        <v>2783</v>
      </c>
      <c r="B2786">
        <v>3.4968295412159899E-3</v>
      </c>
      <c r="C2786">
        <v>75</v>
      </c>
      <c r="D2786">
        <v>21448</v>
      </c>
      <c r="E2786" t="str">
        <f t="shared" si="43"/>
        <v>Virginia</v>
      </c>
    </row>
    <row r="2787" spans="1:5" x14ac:dyDescent="0.25">
      <c r="A2787" t="s">
        <v>2784</v>
      </c>
      <c r="B2787">
        <v>5.2304119185420095E-4</v>
      </c>
      <c r="C2787">
        <v>277</v>
      </c>
      <c r="D2787">
        <v>529595</v>
      </c>
      <c r="E2787" t="str">
        <f t="shared" si="43"/>
        <v>Massachusetts</v>
      </c>
    </row>
    <row r="2788" spans="1:5" x14ac:dyDescent="0.25">
      <c r="A2788" t="s">
        <v>2785</v>
      </c>
      <c r="B2788">
        <v>3.7725066439076E-4</v>
      </c>
      <c r="C2788">
        <v>202</v>
      </c>
      <c r="D2788">
        <v>535453</v>
      </c>
      <c r="E2788" t="str">
        <f t="shared" si="43"/>
        <v>New York</v>
      </c>
    </row>
    <row r="2789" spans="1:5" x14ac:dyDescent="0.25">
      <c r="A2789" t="s">
        <v>2786</v>
      </c>
      <c r="B2789">
        <v>3.6231884057968901E-4</v>
      </c>
      <c r="C2789">
        <v>2</v>
      </c>
      <c r="D2789">
        <v>5520</v>
      </c>
      <c r="E2789" t="str">
        <f t="shared" si="43"/>
        <v>Indiana</v>
      </c>
    </row>
    <row r="2790" spans="1:5" x14ac:dyDescent="0.25">
      <c r="A2790" t="s">
        <v>2787</v>
      </c>
      <c r="B2790">
        <v>1.0964912280702001E-3</v>
      </c>
      <c r="C2790">
        <v>2</v>
      </c>
      <c r="D2790">
        <v>1824</v>
      </c>
      <c r="E2790" t="str">
        <f t="shared" si="43"/>
        <v>Missouri</v>
      </c>
    </row>
    <row r="2791" spans="1:5" x14ac:dyDescent="0.25">
      <c r="A2791" t="s">
        <v>2788</v>
      </c>
      <c r="B2791">
        <v>0</v>
      </c>
      <c r="C2791">
        <v>0</v>
      </c>
      <c r="D2791">
        <v>13583</v>
      </c>
      <c r="E2791" t="str">
        <f t="shared" si="43"/>
        <v>New Hampshire</v>
      </c>
    </row>
    <row r="2792" spans="1:5" x14ac:dyDescent="0.25">
      <c r="A2792" t="s">
        <v>2789</v>
      </c>
      <c r="B2792" s="1">
        <v>8.21287779237955E-5</v>
      </c>
      <c r="C2792">
        <v>2</v>
      </c>
      <c r="D2792">
        <v>24352</v>
      </c>
      <c r="E2792" t="str">
        <f t="shared" si="43"/>
        <v>New York</v>
      </c>
    </row>
    <row r="2793" spans="1:5" x14ac:dyDescent="0.25">
      <c r="A2793" t="s">
        <v>2790</v>
      </c>
      <c r="B2793">
        <v>0</v>
      </c>
      <c r="C2793">
        <v>0</v>
      </c>
      <c r="D2793">
        <v>1983</v>
      </c>
      <c r="E2793" t="str">
        <f t="shared" si="43"/>
        <v>Pennsylvania</v>
      </c>
    </row>
    <row r="2794" spans="1:5" x14ac:dyDescent="0.25">
      <c r="A2794" t="s">
        <v>2791</v>
      </c>
      <c r="B2794">
        <v>1.16082385327231E-4</v>
      </c>
      <c r="C2794">
        <v>7</v>
      </c>
      <c r="D2794">
        <v>60302</v>
      </c>
      <c r="E2794" t="str">
        <f t="shared" si="43"/>
        <v>Tennessee</v>
      </c>
    </row>
    <row r="2795" spans="1:5" x14ac:dyDescent="0.25">
      <c r="A2795" t="s">
        <v>2792</v>
      </c>
      <c r="B2795">
        <v>0</v>
      </c>
      <c r="C2795">
        <v>0</v>
      </c>
      <c r="D2795">
        <v>698</v>
      </c>
      <c r="E2795" t="str">
        <f t="shared" si="43"/>
        <v>South Dakota</v>
      </c>
    </row>
    <row r="2796" spans="1:5" x14ac:dyDescent="0.25">
      <c r="A2796" t="s">
        <v>2793</v>
      </c>
      <c r="B2796">
        <v>0</v>
      </c>
      <c r="C2796">
        <v>0</v>
      </c>
      <c r="D2796">
        <v>1990</v>
      </c>
      <c r="E2796" t="str">
        <f t="shared" si="43"/>
        <v>West Virginia</v>
      </c>
    </row>
    <row r="2797" spans="1:5" x14ac:dyDescent="0.25">
      <c r="A2797" t="s">
        <v>2794</v>
      </c>
      <c r="B2797">
        <v>1.01332522673192E-4</v>
      </c>
      <c r="C2797">
        <v>2</v>
      </c>
      <c r="D2797">
        <v>19737</v>
      </c>
      <c r="E2797" t="str">
        <f t="shared" si="43"/>
        <v>Colorado</v>
      </c>
    </row>
    <row r="2798" spans="1:5" x14ac:dyDescent="0.25">
      <c r="A2798" t="s">
        <v>2795</v>
      </c>
      <c r="B2798">
        <v>3.9471779870270298E-4</v>
      </c>
      <c r="C2798">
        <v>90</v>
      </c>
      <c r="D2798">
        <v>228011</v>
      </c>
      <c r="E2798" t="str">
        <f t="shared" si="43"/>
        <v>Ohio</v>
      </c>
    </row>
    <row r="2799" spans="1:5" x14ac:dyDescent="0.25">
      <c r="A2799" t="s">
        <v>2796</v>
      </c>
      <c r="B2799" s="1">
        <v>4.1133643206792103E-5</v>
      </c>
      <c r="C2799">
        <v>1</v>
      </c>
      <c r="D2799">
        <v>24311</v>
      </c>
      <c r="E2799" t="str">
        <f t="shared" si="43"/>
        <v>Utah</v>
      </c>
    </row>
    <row r="2800" spans="1:5" x14ac:dyDescent="0.25">
      <c r="A2800" t="s">
        <v>2797</v>
      </c>
      <c r="B2800">
        <v>0</v>
      </c>
      <c r="C2800">
        <v>0</v>
      </c>
      <c r="D2800">
        <v>5481</v>
      </c>
      <c r="E2800" t="str">
        <f t="shared" si="43"/>
        <v>Kansas</v>
      </c>
    </row>
    <row r="2801" spans="1:5" x14ac:dyDescent="0.25">
      <c r="A2801" t="s">
        <v>2798</v>
      </c>
      <c r="B2801">
        <v>1.7061934823403501E-4</v>
      </c>
      <c r="C2801">
        <v>7</v>
      </c>
      <c r="D2801">
        <v>41027</v>
      </c>
      <c r="E2801" t="str">
        <f t="shared" si="43"/>
        <v>Tennessee</v>
      </c>
    </row>
    <row r="2802" spans="1:5" x14ac:dyDescent="0.25">
      <c r="A2802" t="s">
        <v>2799</v>
      </c>
      <c r="B2802">
        <v>0</v>
      </c>
      <c r="C2802">
        <v>0</v>
      </c>
      <c r="D2802">
        <v>2879</v>
      </c>
      <c r="E2802" t="str">
        <f t="shared" si="43"/>
        <v>Alabama</v>
      </c>
    </row>
    <row r="2803" spans="1:5" x14ac:dyDescent="0.25">
      <c r="A2803" t="s">
        <v>2800</v>
      </c>
      <c r="B2803">
        <v>0</v>
      </c>
      <c r="C2803">
        <v>0</v>
      </c>
      <c r="D2803">
        <v>19068</v>
      </c>
      <c r="E2803" t="str">
        <f t="shared" si="43"/>
        <v>Florida</v>
      </c>
    </row>
    <row r="2804" spans="1:5" x14ac:dyDescent="0.25">
      <c r="A2804" t="s">
        <v>2801</v>
      </c>
      <c r="B2804">
        <v>1.21212121212077E-4</v>
      </c>
      <c r="C2804">
        <v>1</v>
      </c>
      <c r="D2804">
        <v>8250</v>
      </c>
      <c r="E2804" t="str">
        <f t="shared" si="43"/>
        <v>Georgia</v>
      </c>
    </row>
    <row r="2805" spans="1:5" x14ac:dyDescent="0.25">
      <c r="A2805" t="s">
        <v>2802</v>
      </c>
      <c r="B2805">
        <v>5.2930590352517903E-4</v>
      </c>
      <c r="C2805">
        <v>15</v>
      </c>
      <c r="D2805">
        <v>28339</v>
      </c>
      <c r="E2805" t="str">
        <f t="shared" si="43"/>
        <v>South Carolina</v>
      </c>
    </row>
    <row r="2806" spans="1:5" x14ac:dyDescent="0.25">
      <c r="A2806" t="s">
        <v>2803</v>
      </c>
      <c r="B2806">
        <v>0.15787539055320701</v>
      </c>
      <c r="C2806">
        <v>859</v>
      </c>
      <c r="D2806">
        <v>5441</v>
      </c>
      <c r="E2806" t="str">
        <f t="shared" si="43"/>
        <v>Mississippi</v>
      </c>
    </row>
    <row r="2807" spans="1:5" x14ac:dyDescent="0.25">
      <c r="A2807" t="s">
        <v>2804</v>
      </c>
      <c r="B2807">
        <v>1.0599508182820201E-3</v>
      </c>
      <c r="C2807">
        <v>25</v>
      </c>
      <c r="D2807">
        <v>23586</v>
      </c>
      <c r="E2807" t="str">
        <f t="shared" si="43"/>
        <v>North Carolina</v>
      </c>
    </row>
    <row r="2808" spans="1:5" x14ac:dyDescent="0.25">
      <c r="A2808" t="s">
        <v>2805</v>
      </c>
      <c r="B2808">
        <v>0</v>
      </c>
      <c r="C2808">
        <v>0</v>
      </c>
      <c r="D2808">
        <v>1571</v>
      </c>
      <c r="E2808" t="str">
        <f t="shared" si="43"/>
        <v>Virginia</v>
      </c>
    </row>
    <row r="2809" spans="1:5" x14ac:dyDescent="0.25">
      <c r="A2809" t="s">
        <v>2806</v>
      </c>
      <c r="B2809" s="1">
        <v>8.0912695201829007E-5</v>
      </c>
      <c r="C2809">
        <v>1</v>
      </c>
      <c r="D2809">
        <v>12359</v>
      </c>
      <c r="E2809" t="str">
        <f t="shared" si="43"/>
        <v>Pennsylvania</v>
      </c>
    </row>
    <row r="2810" spans="1:5" x14ac:dyDescent="0.25">
      <c r="A2810" t="s">
        <v>2807</v>
      </c>
      <c r="B2810">
        <v>5.1945053676555296E-3</v>
      </c>
      <c r="C2810">
        <v>360</v>
      </c>
      <c r="D2810">
        <v>69304</v>
      </c>
      <c r="E2810" t="str">
        <f t="shared" si="43"/>
        <v>Delaware</v>
      </c>
    </row>
    <row r="2811" spans="1:5" x14ac:dyDescent="0.25">
      <c r="A2811" t="s">
        <v>2808</v>
      </c>
      <c r="B2811">
        <v>0</v>
      </c>
      <c r="C2811">
        <v>0</v>
      </c>
      <c r="D2811">
        <v>37976</v>
      </c>
      <c r="E2811" t="str">
        <f t="shared" si="43"/>
        <v>New Jersey</v>
      </c>
    </row>
    <row r="2812" spans="1:5" x14ac:dyDescent="0.25">
      <c r="A2812" t="s">
        <v>2809</v>
      </c>
      <c r="B2812">
        <v>3.3478406427855901E-4</v>
      </c>
      <c r="C2812">
        <v>1</v>
      </c>
      <c r="D2812">
        <v>2987</v>
      </c>
      <c r="E2812" t="str">
        <f t="shared" si="43"/>
        <v>Virginia</v>
      </c>
    </row>
    <row r="2813" spans="1:5" x14ac:dyDescent="0.25">
      <c r="A2813" t="s">
        <v>2810</v>
      </c>
      <c r="B2813">
        <v>1.5801044242923501E-3</v>
      </c>
      <c r="C2813">
        <v>46</v>
      </c>
      <c r="D2813">
        <v>29112</v>
      </c>
      <c r="E2813" t="str">
        <f t="shared" si="43"/>
        <v>California</v>
      </c>
    </row>
    <row r="2814" spans="1:5" x14ac:dyDescent="0.25">
      <c r="A2814" t="s">
        <v>2811</v>
      </c>
      <c r="B2814">
        <v>0</v>
      </c>
      <c r="C2814">
        <v>0</v>
      </c>
      <c r="D2814">
        <v>2634</v>
      </c>
      <c r="E2814" t="str">
        <f t="shared" si="43"/>
        <v>Texas</v>
      </c>
    </row>
    <row r="2815" spans="1:5" x14ac:dyDescent="0.25">
      <c r="A2815" t="s">
        <v>2812</v>
      </c>
      <c r="B2815">
        <v>4.5598035776920299E-3</v>
      </c>
      <c r="C2815">
        <v>39</v>
      </c>
      <c r="D2815">
        <v>8553</v>
      </c>
      <c r="E2815" t="str">
        <f t="shared" si="43"/>
        <v>Florida</v>
      </c>
    </row>
    <row r="2816" spans="1:5" x14ac:dyDescent="0.25">
      <c r="A2816" t="s">
        <v>2813</v>
      </c>
      <c r="B2816">
        <v>0</v>
      </c>
      <c r="C2816">
        <v>0</v>
      </c>
      <c r="D2816">
        <v>5052</v>
      </c>
      <c r="E2816" t="str">
        <f t="shared" si="43"/>
        <v>North Carolina</v>
      </c>
    </row>
    <row r="2817" spans="1:5" x14ac:dyDescent="0.25">
      <c r="A2817" t="s">
        <v>2814</v>
      </c>
      <c r="B2817">
        <v>9.09090909090859E-4</v>
      </c>
      <c r="C2817">
        <v>1</v>
      </c>
      <c r="D2817">
        <v>1100</v>
      </c>
      <c r="E2817" t="str">
        <f t="shared" si="43"/>
        <v>Montana</v>
      </c>
    </row>
    <row r="2818" spans="1:5" x14ac:dyDescent="0.25">
      <c r="A2818" t="s">
        <v>2815</v>
      </c>
      <c r="B2818">
        <v>1.9974033756120499E-4</v>
      </c>
      <c r="C2818">
        <v>4</v>
      </c>
      <c r="D2818">
        <v>20026</v>
      </c>
      <c r="E2818" t="str">
        <f t="shared" si="43"/>
        <v>Wyoming</v>
      </c>
    </row>
    <row r="2819" spans="1:5" x14ac:dyDescent="0.25">
      <c r="A2819" t="s">
        <v>2816</v>
      </c>
      <c r="B2819">
        <v>1.13188976377952E-2</v>
      </c>
      <c r="C2819">
        <v>46</v>
      </c>
      <c r="D2819">
        <v>4064</v>
      </c>
      <c r="E2819" t="str">
        <f t="shared" ref="E2819:E2882" si="44">IFERROR(RIGHT(A2819,LEN(A2819)-FIND(",",A2819)-1),"DC")</f>
        <v>Minnesota</v>
      </c>
    </row>
    <row r="2820" spans="1:5" x14ac:dyDescent="0.25">
      <c r="A2820" t="s">
        <v>2817</v>
      </c>
      <c r="B2820">
        <v>0</v>
      </c>
      <c r="C2820">
        <v>0</v>
      </c>
      <c r="D2820">
        <v>2604</v>
      </c>
      <c r="E2820" t="str">
        <f t="shared" si="44"/>
        <v>Texas</v>
      </c>
    </row>
    <row r="2821" spans="1:5" x14ac:dyDescent="0.25">
      <c r="A2821" t="s">
        <v>2818</v>
      </c>
      <c r="B2821">
        <v>0</v>
      </c>
      <c r="C2821">
        <v>0</v>
      </c>
      <c r="D2821">
        <v>3182</v>
      </c>
      <c r="E2821" t="str">
        <f t="shared" si="44"/>
        <v>Indiana</v>
      </c>
    </row>
    <row r="2822" spans="1:5" x14ac:dyDescent="0.25">
      <c r="A2822" t="s">
        <v>2819</v>
      </c>
      <c r="B2822">
        <v>0</v>
      </c>
      <c r="C2822">
        <v>0</v>
      </c>
      <c r="D2822">
        <v>758</v>
      </c>
      <c r="E2822" t="str">
        <f t="shared" si="44"/>
        <v>Georgia</v>
      </c>
    </row>
    <row r="2823" spans="1:5" x14ac:dyDescent="0.25">
      <c r="A2823" t="s">
        <v>2820</v>
      </c>
      <c r="B2823">
        <v>2.5435853955805198E-3</v>
      </c>
      <c r="C2823">
        <v>48</v>
      </c>
      <c r="D2823">
        <v>18871</v>
      </c>
      <c r="E2823" t="str">
        <f t="shared" si="44"/>
        <v>Maryland</v>
      </c>
    </row>
    <row r="2824" spans="1:5" x14ac:dyDescent="0.25">
      <c r="A2824" t="s">
        <v>2821</v>
      </c>
      <c r="B2824">
        <v>0</v>
      </c>
      <c r="C2824">
        <v>0</v>
      </c>
      <c r="D2824">
        <v>314</v>
      </c>
      <c r="E2824" t="str">
        <f t="shared" si="44"/>
        <v>Georgia</v>
      </c>
    </row>
    <row r="2825" spans="1:5" x14ac:dyDescent="0.25">
      <c r="A2825" t="s">
        <v>2822</v>
      </c>
      <c r="B2825">
        <v>1.5852613538989101E-3</v>
      </c>
      <c r="C2825">
        <v>37</v>
      </c>
      <c r="D2825">
        <v>23340</v>
      </c>
      <c r="E2825" t="str">
        <f t="shared" si="44"/>
        <v>Alabama</v>
      </c>
    </row>
    <row r="2826" spans="1:5" x14ac:dyDescent="0.25">
      <c r="A2826" t="s">
        <v>2823</v>
      </c>
      <c r="B2826">
        <v>0.18918918918918901</v>
      </c>
      <c r="C2826">
        <v>364</v>
      </c>
      <c r="D2826">
        <v>1924</v>
      </c>
      <c r="E2826" t="str">
        <f t="shared" si="44"/>
        <v>Mississippi</v>
      </c>
    </row>
    <row r="2827" spans="1:5" x14ac:dyDescent="0.25">
      <c r="A2827" t="s">
        <v>2824</v>
      </c>
      <c r="B2827">
        <v>0</v>
      </c>
      <c r="C2827">
        <v>0</v>
      </c>
      <c r="D2827">
        <v>10569</v>
      </c>
      <c r="E2827" t="str">
        <f t="shared" si="44"/>
        <v>Alabama</v>
      </c>
    </row>
    <row r="2828" spans="1:5" x14ac:dyDescent="0.25">
      <c r="A2828" t="s">
        <v>2825</v>
      </c>
      <c r="B2828">
        <v>1.16090085906661E-3</v>
      </c>
      <c r="C2828">
        <v>5</v>
      </c>
      <c r="D2828">
        <v>4307</v>
      </c>
      <c r="E2828" t="str">
        <f t="shared" si="44"/>
        <v>Iowa</v>
      </c>
    </row>
    <row r="2829" spans="1:5" x14ac:dyDescent="0.25">
      <c r="A2829" t="s">
        <v>2826</v>
      </c>
      <c r="B2829">
        <v>5.5060015416807896E-4</v>
      </c>
      <c r="C2829">
        <v>15</v>
      </c>
      <c r="D2829">
        <v>27243</v>
      </c>
      <c r="E2829" t="str">
        <f t="shared" si="44"/>
        <v>Missouri</v>
      </c>
    </row>
    <row r="2830" spans="1:5" x14ac:dyDescent="0.25">
      <c r="A2830" t="s">
        <v>2827</v>
      </c>
      <c r="B2830">
        <v>4.0686029043568401E-4</v>
      </c>
      <c r="C2830">
        <v>13</v>
      </c>
      <c r="D2830">
        <v>31952</v>
      </c>
      <c r="E2830" t="str">
        <f t="shared" si="44"/>
        <v>Louisiana</v>
      </c>
    </row>
    <row r="2831" spans="1:5" x14ac:dyDescent="0.25">
      <c r="A2831" t="s">
        <v>2828</v>
      </c>
      <c r="B2831">
        <v>0</v>
      </c>
      <c r="C2831">
        <v>0</v>
      </c>
      <c r="D2831">
        <v>9700</v>
      </c>
      <c r="E2831" t="str">
        <f t="shared" si="44"/>
        <v>New Mexico</v>
      </c>
    </row>
    <row r="2832" spans="1:5" x14ac:dyDescent="0.25">
      <c r="A2832" t="s">
        <v>2829</v>
      </c>
      <c r="B2832">
        <v>4.6018144296888698E-4</v>
      </c>
      <c r="C2832">
        <v>322</v>
      </c>
      <c r="D2832">
        <v>699724</v>
      </c>
      <c r="E2832" t="str">
        <f t="shared" si="44"/>
        <v>Texas</v>
      </c>
    </row>
    <row r="2833" spans="1:5" x14ac:dyDescent="0.25">
      <c r="A2833" t="s">
        <v>2830</v>
      </c>
      <c r="B2833">
        <v>1.89231808965982E-2</v>
      </c>
      <c r="C2833">
        <v>84</v>
      </c>
      <c r="D2833">
        <v>4439</v>
      </c>
      <c r="E2833" t="str">
        <f t="shared" si="44"/>
        <v>Mississippi</v>
      </c>
    </row>
    <row r="2834" spans="1:5" x14ac:dyDescent="0.25">
      <c r="A2834" t="s">
        <v>2831</v>
      </c>
      <c r="B2834">
        <v>2.4857071836936702E-4</v>
      </c>
      <c r="C2834">
        <v>1</v>
      </c>
      <c r="D2834">
        <v>4023</v>
      </c>
      <c r="E2834" t="str">
        <f t="shared" si="44"/>
        <v>Georgia</v>
      </c>
    </row>
    <row r="2835" spans="1:5" x14ac:dyDescent="0.25">
      <c r="A2835" t="s">
        <v>2832</v>
      </c>
      <c r="B2835">
        <v>0</v>
      </c>
      <c r="C2835">
        <v>0</v>
      </c>
      <c r="D2835">
        <v>5844</v>
      </c>
      <c r="E2835" t="str">
        <f t="shared" si="44"/>
        <v>Florida</v>
      </c>
    </row>
    <row r="2836" spans="1:5" x14ac:dyDescent="0.25">
      <c r="A2836" t="s">
        <v>2833</v>
      </c>
      <c r="B2836">
        <v>0</v>
      </c>
      <c r="C2836">
        <v>0</v>
      </c>
      <c r="D2836">
        <v>2162</v>
      </c>
      <c r="E2836" t="str">
        <f t="shared" si="44"/>
        <v>Georgia</v>
      </c>
    </row>
    <row r="2837" spans="1:5" x14ac:dyDescent="0.25">
      <c r="A2837" t="s">
        <v>2834</v>
      </c>
      <c r="B2837">
        <v>0</v>
      </c>
      <c r="C2837">
        <v>0</v>
      </c>
      <c r="D2837">
        <v>1793</v>
      </c>
      <c r="E2837" t="str">
        <f t="shared" si="44"/>
        <v>Iowa</v>
      </c>
    </row>
    <row r="2838" spans="1:5" x14ac:dyDescent="0.25">
      <c r="A2838" t="s">
        <v>2835</v>
      </c>
      <c r="B2838">
        <v>1.12854079674984E-4</v>
      </c>
      <c r="C2838">
        <v>1</v>
      </c>
      <c r="D2838">
        <v>8861</v>
      </c>
      <c r="E2838" t="str">
        <f t="shared" si="44"/>
        <v>Kentucky</v>
      </c>
    </row>
    <row r="2839" spans="1:5" x14ac:dyDescent="0.25">
      <c r="A2839" t="s">
        <v>2836</v>
      </c>
      <c r="B2839" s="1">
        <v>1.92285505518086E-5</v>
      </c>
      <c r="C2839">
        <v>1</v>
      </c>
      <c r="D2839">
        <v>52006</v>
      </c>
      <c r="E2839" t="str">
        <f t="shared" si="44"/>
        <v>Texas</v>
      </c>
    </row>
    <row r="2840" spans="1:5" x14ac:dyDescent="0.25">
      <c r="A2840" t="s">
        <v>2837</v>
      </c>
      <c r="B2840">
        <v>0</v>
      </c>
      <c r="C2840">
        <v>0</v>
      </c>
      <c r="D2840">
        <v>2461</v>
      </c>
      <c r="E2840" t="str">
        <f t="shared" si="44"/>
        <v>West Virginia</v>
      </c>
    </row>
    <row r="2841" spans="1:5" x14ac:dyDescent="0.25">
      <c r="A2841" t="s">
        <v>2838</v>
      </c>
      <c r="B2841">
        <v>0</v>
      </c>
      <c r="C2841">
        <v>0</v>
      </c>
      <c r="D2841">
        <v>8115</v>
      </c>
      <c r="E2841" t="str">
        <f t="shared" si="44"/>
        <v>Wisconsin</v>
      </c>
    </row>
    <row r="2842" spans="1:5" x14ac:dyDescent="0.25">
      <c r="A2842" t="s">
        <v>2839</v>
      </c>
      <c r="B2842">
        <v>2.7191171800571199E-3</v>
      </c>
      <c r="C2842">
        <v>137</v>
      </c>
      <c r="D2842">
        <v>50384</v>
      </c>
      <c r="E2842" t="str">
        <f t="shared" si="44"/>
        <v>Illinois</v>
      </c>
    </row>
    <row r="2843" spans="1:5" x14ac:dyDescent="0.25">
      <c r="A2843" t="s">
        <v>2840</v>
      </c>
      <c r="B2843">
        <v>1.2088974854929099E-4</v>
      </c>
      <c r="C2843">
        <v>2</v>
      </c>
      <c r="D2843">
        <v>16544</v>
      </c>
      <c r="E2843" t="str">
        <f t="shared" si="44"/>
        <v>Virginia</v>
      </c>
    </row>
    <row r="2844" spans="1:5" x14ac:dyDescent="0.25">
      <c r="A2844" t="s">
        <v>2841</v>
      </c>
      <c r="B2844">
        <v>3.22602325425092E-3</v>
      </c>
      <c r="C2844">
        <v>48</v>
      </c>
      <c r="D2844">
        <v>14879</v>
      </c>
      <c r="E2844" t="str">
        <f t="shared" si="44"/>
        <v>California</v>
      </c>
    </row>
    <row r="2845" spans="1:5" x14ac:dyDescent="0.25">
      <c r="A2845" t="s">
        <v>2842</v>
      </c>
      <c r="B2845">
        <v>0</v>
      </c>
      <c r="C2845">
        <v>0</v>
      </c>
      <c r="D2845">
        <v>2790</v>
      </c>
      <c r="E2845" t="str">
        <f t="shared" si="44"/>
        <v>Georgia</v>
      </c>
    </row>
    <row r="2846" spans="1:5" x14ac:dyDescent="0.25">
      <c r="A2846" t="s">
        <v>2843</v>
      </c>
      <c r="B2846">
        <v>4.7846889952153299E-3</v>
      </c>
      <c r="C2846">
        <v>41</v>
      </c>
      <c r="D2846">
        <v>8569</v>
      </c>
      <c r="E2846" t="str">
        <f t="shared" si="44"/>
        <v>Colorado</v>
      </c>
    </row>
    <row r="2847" spans="1:5" x14ac:dyDescent="0.25">
      <c r="A2847" t="s">
        <v>2844</v>
      </c>
      <c r="B2847">
        <v>2.79424216765452E-2</v>
      </c>
      <c r="C2847">
        <v>33</v>
      </c>
      <c r="D2847">
        <v>1181</v>
      </c>
      <c r="E2847" t="str">
        <f t="shared" si="44"/>
        <v>Louisiana</v>
      </c>
    </row>
    <row r="2848" spans="1:5" x14ac:dyDescent="0.25">
      <c r="A2848" t="s">
        <v>2845</v>
      </c>
      <c r="B2848">
        <v>3.1208551143013699E-4</v>
      </c>
      <c r="C2848">
        <v>16</v>
      </c>
      <c r="D2848">
        <v>51268</v>
      </c>
      <c r="E2848" t="str">
        <f t="shared" si="44"/>
        <v>Louisiana</v>
      </c>
    </row>
    <row r="2849" spans="1:5" x14ac:dyDescent="0.25">
      <c r="A2849" t="s">
        <v>2846</v>
      </c>
      <c r="B2849">
        <v>0</v>
      </c>
      <c r="C2849">
        <v>0</v>
      </c>
      <c r="D2849">
        <v>2582</v>
      </c>
      <c r="E2849" t="str">
        <f t="shared" si="44"/>
        <v>Georgia</v>
      </c>
    </row>
    <row r="2850" spans="1:5" x14ac:dyDescent="0.25">
      <c r="A2850" t="s">
        <v>2847</v>
      </c>
      <c r="B2850">
        <v>0</v>
      </c>
      <c r="C2850">
        <v>0</v>
      </c>
      <c r="D2850">
        <v>466</v>
      </c>
      <c r="E2850" t="str">
        <f t="shared" si="44"/>
        <v>Texas</v>
      </c>
    </row>
    <row r="2851" spans="1:5" x14ac:dyDescent="0.25">
      <c r="A2851" t="s">
        <v>2848</v>
      </c>
      <c r="B2851">
        <v>0</v>
      </c>
      <c r="C2851">
        <v>0</v>
      </c>
      <c r="D2851">
        <v>4290</v>
      </c>
      <c r="E2851" t="str">
        <f t="shared" si="44"/>
        <v>Texas</v>
      </c>
    </row>
    <row r="2852" spans="1:5" x14ac:dyDescent="0.25">
      <c r="A2852" t="s">
        <v>2849</v>
      </c>
      <c r="B2852">
        <v>0</v>
      </c>
      <c r="C2852">
        <v>0</v>
      </c>
      <c r="D2852">
        <v>2982</v>
      </c>
      <c r="E2852" t="str">
        <f t="shared" si="44"/>
        <v>Idaho</v>
      </c>
    </row>
    <row r="2853" spans="1:5" x14ac:dyDescent="0.25">
      <c r="A2853" t="s">
        <v>2850</v>
      </c>
      <c r="B2853">
        <v>0</v>
      </c>
      <c r="C2853">
        <v>0</v>
      </c>
      <c r="D2853">
        <v>1782</v>
      </c>
      <c r="E2853" t="str">
        <f t="shared" si="44"/>
        <v>Montana</v>
      </c>
    </row>
    <row r="2854" spans="1:5" x14ac:dyDescent="0.25">
      <c r="A2854" t="s">
        <v>2851</v>
      </c>
      <c r="B2854" s="1">
        <v>6.1124694376579706E-5</v>
      </c>
      <c r="C2854">
        <v>1</v>
      </c>
      <c r="D2854">
        <v>16360</v>
      </c>
      <c r="E2854" t="str">
        <f t="shared" si="44"/>
        <v>Wyoming</v>
      </c>
    </row>
    <row r="2855" spans="1:5" x14ac:dyDescent="0.25">
      <c r="A2855" t="s">
        <v>2852</v>
      </c>
      <c r="B2855">
        <v>3.3568311513931798E-4</v>
      </c>
      <c r="C2855">
        <v>2</v>
      </c>
      <c r="D2855">
        <v>5958</v>
      </c>
      <c r="E2855" t="str">
        <f t="shared" si="44"/>
        <v>Missouri</v>
      </c>
    </row>
    <row r="2856" spans="1:5" x14ac:dyDescent="0.25">
      <c r="A2856" t="s">
        <v>2853</v>
      </c>
      <c r="B2856">
        <v>1.20409391932585E-4</v>
      </c>
      <c r="C2856">
        <v>1</v>
      </c>
      <c r="D2856">
        <v>8305</v>
      </c>
      <c r="E2856" t="str">
        <f t="shared" si="44"/>
        <v>Oklahoma</v>
      </c>
    </row>
    <row r="2857" spans="1:5" x14ac:dyDescent="0.25">
      <c r="A2857" t="s">
        <v>2854</v>
      </c>
      <c r="B2857">
        <v>0</v>
      </c>
      <c r="C2857">
        <v>0</v>
      </c>
      <c r="D2857">
        <v>1859</v>
      </c>
      <c r="E2857" t="str">
        <f t="shared" si="44"/>
        <v>Nebraska</v>
      </c>
    </row>
    <row r="2858" spans="1:5" x14ac:dyDescent="0.25">
      <c r="A2858" t="s">
        <v>2855</v>
      </c>
      <c r="B2858">
        <v>0</v>
      </c>
      <c r="C2858">
        <v>0</v>
      </c>
      <c r="D2858">
        <v>17336</v>
      </c>
      <c r="E2858" t="str">
        <f t="shared" si="44"/>
        <v>Georgia</v>
      </c>
    </row>
    <row r="2859" spans="1:5" x14ac:dyDescent="0.25">
      <c r="A2859" t="s">
        <v>2856</v>
      </c>
      <c r="B2859">
        <v>0</v>
      </c>
      <c r="C2859">
        <v>0</v>
      </c>
      <c r="D2859">
        <v>4627</v>
      </c>
      <c r="E2859" t="str">
        <f t="shared" si="44"/>
        <v>Kansas</v>
      </c>
    </row>
    <row r="2860" spans="1:5" x14ac:dyDescent="0.25">
      <c r="A2860" t="s">
        <v>2857</v>
      </c>
      <c r="B2860">
        <v>0</v>
      </c>
      <c r="C2860">
        <v>0</v>
      </c>
      <c r="D2860">
        <v>209</v>
      </c>
      <c r="E2860" t="str">
        <f t="shared" si="44"/>
        <v>Nebraska</v>
      </c>
    </row>
    <row r="2861" spans="1:5" x14ac:dyDescent="0.25">
      <c r="A2861" t="s">
        <v>2858</v>
      </c>
      <c r="B2861">
        <v>0</v>
      </c>
      <c r="C2861">
        <v>0</v>
      </c>
      <c r="D2861">
        <v>757</v>
      </c>
      <c r="E2861" t="str">
        <f t="shared" si="44"/>
        <v>Texas</v>
      </c>
    </row>
    <row r="2862" spans="1:5" x14ac:dyDescent="0.25">
      <c r="A2862" t="s">
        <v>2859</v>
      </c>
      <c r="B2862">
        <v>0</v>
      </c>
      <c r="C2862">
        <v>0</v>
      </c>
      <c r="D2862">
        <v>1809</v>
      </c>
      <c r="E2862" t="str">
        <f t="shared" si="44"/>
        <v>Nebraska</v>
      </c>
    </row>
    <row r="2863" spans="1:5" x14ac:dyDescent="0.25">
      <c r="A2863" t="s">
        <v>2860</v>
      </c>
      <c r="B2863">
        <v>0</v>
      </c>
      <c r="C2863">
        <v>0</v>
      </c>
      <c r="D2863">
        <v>69177</v>
      </c>
      <c r="E2863" t="str">
        <f t="shared" si="44"/>
        <v>Washington</v>
      </c>
    </row>
    <row r="2864" spans="1:5" x14ac:dyDescent="0.25">
      <c r="A2864" t="s">
        <v>2861</v>
      </c>
      <c r="B2864" s="1">
        <v>7.2228241242311406E-5</v>
      </c>
      <c r="C2864">
        <v>1</v>
      </c>
      <c r="D2864">
        <v>13845</v>
      </c>
      <c r="E2864" t="str">
        <f t="shared" si="44"/>
        <v>Georgia</v>
      </c>
    </row>
    <row r="2865" spans="1:5" x14ac:dyDescent="0.25">
      <c r="A2865" t="s">
        <v>2862</v>
      </c>
      <c r="B2865">
        <v>0</v>
      </c>
      <c r="C2865">
        <v>0</v>
      </c>
      <c r="D2865">
        <v>8574</v>
      </c>
      <c r="E2865" t="str">
        <f t="shared" si="44"/>
        <v>Oregon</v>
      </c>
    </row>
    <row r="2866" spans="1:5" x14ac:dyDescent="0.25">
      <c r="A2866" t="s">
        <v>2863</v>
      </c>
      <c r="B2866">
        <v>0</v>
      </c>
      <c r="C2866">
        <v>0</v>
      </c>
      <c r="D2866">
        <v>1636</v>
      </c>
      <c r="E2866" t="str">
        <f t="shared" si="44"/>
        <v>Oklahoma</v>
      </c>
    </row>
    <row r="2867" spans="1:5" x14ac:dyDescent="0.25">
      <c r="A2867" t="s">
        <v>2864</v>
      </c>
      <c r="B2867">
        <v>0</v>
      </c>
      <c r="C2867">
        <v>0</v>
      </c>
      <c r="D2867">
        <v>10459</v>
      </c>
      <c r="E2867" t="str">
        <f t="shared" si="44"/>
        <v>New York</v>
      </c>
    </row>
    <row r="2868" spans="1:5" x14ac:dyDescent="0.25">
      <c r="A2868" t="s">
        <v>2865</v>
      </c>
      <c r="B2868">
        <v>0</v>
      </c>
      <c r="C2868">
        <v>0</v>
      </c>
      <c r="D2868">
        <v>13210</v>
      </c>
      <c r="E2868" t="str">
        <f t="shared" si="44"/>
        <v>Pennsylvania</v>
      </c>
    </row>
    <row r="2869" spans="1:5" x14ac:dyDescent="0.25">
      <c r="A2869" t="s">
        <v>2866</v>
      </c>
      <c r="B2869">
        <v>3.8210833895256902E-3</v>
      </c>
      <c r="C2869">
        <v>17</v>
      </c>
      <c r="D2869">
        <v>4449</v>
      </c>
      <c r="E2869" t="str">
        <f t="shared" si="44"/>
        <v>Mississippi</v>
      </c>
    </row>
    <row r="2870" spans="1:5" x14ac:dyDescent="0.25">
      <c r="A2870" t="s">
        <v>2867</v>
      </c>
      <c r="B2870">
        <v>1.0830858099348799E-3</v>
      </c>
      <c r="C2870">
        <v>66</v>
      </c>
      <c r="D2870">
        <v>60937</v>
      </c>
      <c r="E2870" t="str">
        <f t="shared" si="44"/>
        <v>Indiana</v>
      </c>
    </row>
    <row r="2871" spans="1:5" x14ac:dyDescent="0.25">
      <c r="A2871" t="s">
        <v>2868</v>
      </c>
      <c r="B2871">
        <v>2.7637130801687702E-2</v>
      </c>
      <c r="C2871">
        <v>131</v>
      </c>
      <c r="D2871">
        <v>4740</v>
      </c>
      <c r="E2871" t="str">
        <f t="shared" si="44"/>
        <v>Indiana</v>
      </c>
    </row>
    <row r="2872" spans="1:5" x14ac:dyDescent="0.25">
      <c r="A2872" t="s">
        <v>2869</v>
      </c>
      <c r="B2872">
        <v>2.8046526796390799E-2</v>
      </c>
      <c r="C2872">
        <v>258</v>
      </c>
      <c r="D2872">
        <v>9199</v>
      </c>
      <c r="E2872" t="str">
        <f t="shared" si="44"/>
        <v>Tennessee</v>
      </c>
    </row>
    <row r="2873" spans="1:5" x14ac:dyDescent="0.25">
      <c r="A2873" t="s">
        <v>2870</v>
      </c>
      <c r="B2873">
        <v>1.1234071093226E-2</v>
      </c>
      <c r="C2873">
        <v>67</v>
      </c>
      <c r="D2873">
        <v>5964</v>
      </c>
      <c r="E2873" t="str">
        <f t="shared" si="44"/>
        <v>Mississippi</v>
      </c>
    </row>
    <row r="2874" spans="1:5" x14ac:dyDescent="0.25">
      <c r="A2874" t="s">
        <v>2871</v>
      </c>
      <c r="B2874">
        <v>1.63947864579072E-4</v>
      </c>
      <c r="C2874">
        <v>2</v>
      </c>
      <c r="D2874">
        <v>12199</v>
      </c>
      <c r="E2874" t="str">
        <f t="shared" si="44"/>
        <v>Texas</v>
      </c>
    </row>
    <row r="2875" spans="1:5" x14ac:dyDescent="0.25">
      <c r="A2875" t="s">
        <v>2872</v>
      </c>
      <c r="B2875">
        <v>2.6246719160105599E-4</v>
      </c>
      <c r="C2875">
        <v>1</v>
      </c>
      <c r="D2875">
        <v>3810</v>
      </c>
      <c r="E2875" t="str">
        <f t="shared" si="44"/>
        <v>Puerto Rico</v>
      </c>
    </row>
    <row r="2876" spans="1:5" x14ac:dyDescent="0.25">
      <c r="A2876" t="s">
        <v>2873</v>
      </c>
      <c r="B2876">
        <v>0</v>
      </c>
      <c r="C2876">
        <v>0</v>
      </c>
      <c r="D2876">
        <v>10157</v>
      </c>
      <c r="E2876" t="str">
        <f t="shared" si="44"/>
        <v>Puerto Rico</v>
      </c>
    </row>
    <row r="2877" spans="1:5" x14ac:dyDescent="0.25">
      <c r="A2877" t="s">
        <v>2874</v>
      </c>
      <c r="B2877">
        <v>5.8987978753145098E-2</v>
      </c>
      <c r="C2877">
        <v>211</v>
      </c>
      <c r="D2877">
        <v>3577</v>
      </c>
      <c r="E2877" t="str">
        <f t="shared" si="44"/>
        <v>Kentucky</v>
      </c>
    </row>
    <row r="2878" spans="1:5" x14ac:dyDescent="0.25">
      <c r="A2878" t="s">
        <v>2875</v>
      </c>
      <c r="B2878">
        <v>1.70823368636829E-4</v>
      </c>
      <c r="C2878">
        <v>1</v>
      </c>
      <c r="D2878">
        <v>5854</v>
      </c>
      <c r="E2878" t="str">
        <f t="shared" si="44"/>
        <v>Minnesota</v>
      </c>
    </row>
    <row r="2879" spans="1:5" x14ac:dyDescent="0.25">
      <c r="A2879" t="s">
        <v>2876</v>
      </c>
      <c r="B2879">
        <v>0</v>
      </c>
      <c r="C2879">
        <v>0</v>
      </c>
      <c r="D2879">
        <v>722</v>
      </c>
      <c r="E2879" t="str">
        <f t="shared" si="44"/>
        <v>South Dakota</v>
      </c>
    </row>
    <row r="2880" spans="1:5" x14ac:dyDescent="0.25">
      <c r="A2880" t="s">
        <v>2877</v>
      </c>
      <c r="B2880">
        <v>0</v>
      </c>
      <c r="C2880">
        <v>0</v>
      </c>
      <c r="D2880">
        <v>32089</v>
      </c>
      <c r="E2880" t="str">
        <f t="shared" si="44"/>
        <v>Connecticut</v>
      </c>
    </row>
    <row r="2881" spans="1:5" x14ac:dyDescent="0.25">
      <c r="A2881" t="s">
        <v>2878</v>
      </c>
      <c r="B2881" s="1">
        <v>2.5279975731207199E-5</v>
      </c>
      <c r="C2881">
        <v>1</v>
      </c>
      <c r="D2881">
        <v>39557</v>
      </c>
      <c r="E2881" t="str">
        <f t="shared" si="44"/>
        <v>Texas</v>
      </c>
    </row>
    <row r="2882" spans="1:5" x14ac:dyDescent="0.25">
      <c r="A2882" t="s">
        <v>2879</v>
      </c>
      <c r="B2882">
        <v>3.6863811257281599E-4</v>
      </c>
      <c r="C2882">
        <v>16</v>
      </c>
      <c r="D2882">
        <v>43403</v>
      </c>
      <c r="E2882" t="str">
        <f t="shared" si="44"/>
        <v>New York</v>
      </c>
    </row>
    <row r="2883" spans="1:5" x14ac:dyDescent="0.25">
      <c r="A2883" t="s">
        <v>2880</v>
      </c>
      <c r="B2883">
        <v>1.5658028654197401E-4</v>
      </c>
      <c r="C2883">
        <v>2</v>
      </c>
      <c r="D2883">
        <v>12773</v>
      </c>
      <c r="E2883" t="str">
        <f t="shared" ref="E2883:E2946" si="45">IFERROR(RIGHT(A2883,LEN(A2883)-FIND(",",A2883)-1),"DC")</f>
        <v>Utah</v>
      </c>
    </row>
    <row r="2884" spans="1:5" x14ac:dyDescent="0.25">
      <c r="A2884" t="s">
        <v>2881</v>
      </c>
      <c r="B2884">
        <v>0</v>
      </c>
      <c r="C2884">
        <v>0</v>
      </c>
      <c r="D2884">
        <v>1781</v>
      </c>
      <c r="E2884" t="str">
        <f t="shared" si="45"/>
        <v>Montana</v>
      </c>
    </row>
    <row r="2885" spans="1:5" x14ac:dyDescent="0.25">
      <c r="A2885" t="s">
        <v>2882</v>
      </c>
      <c r="B2885" s="1">
        <v>9.6553055904169405E-5</v>
      </c>
      <c r="C2885">
        <v>1</v>
      </c>
      <c r="D2885">
        <v>10357</v>
      </c>
      <c r="E2885" t="str">
        <f t="shared" si="45"/>
        <v>Georgia</v>
      </c>
    </row>
    <row r="2886" spans="1:5" x14ac:dyDescent="0.25">
      <c r="A2886" t="s">
        <v>2883</v>
      </c>
      <c r="B2886">
        <v>0</v>
      </c>
      <c r="C2886">
        <v>0</v>
      </c>
      <c r="D2886">
        <v>2776</v>
      </c>
      <c r="E2886" t="str">
        <f t="shared" si="45"/>
        <v>New Mexico</v>
      </c>
    </row>
    <row r="2887" spans="1:5" x14ac:dyDescent="0.25">
      <c r="A2887" t="s">
        <v>2884</v>
      </c>
      <c r="B2887">
        <v>9.31098696461796E-4</v>
      </c>
      <c r="C2887">
        <v>1</v>
      </c>
      <c r="D2887">
        <v>1074</v>
      </c>
      <c r="E2887" t="str">
        <f t="shared" si="45"/>
        <v>North Dakota</v>
      </c>
    </row>
    <row r="2888" spans="1:5" x14ac:dyDescent="0.25">
      <c r="A2888" t="s">
        <v>2885</v>
      </c>
      <c r="B2888">
        <v>0</v>
      </c>
      <c r="C2888">
        <v>0</v>
      </c>
      <c r="D2888">
        <v>3647</v>
      </c>
      <c r="E2888" t="str">
        <f t="shared" si="45"/>
        <v>Georgia</v>
      </c>
    </row>
    <row r="2889" spans="1:5" x14ac:dyDescent="0.25">
      <c r="A2889" t="s">
        <v>2886</v>
      </c>
      <c r="B2889">
        <v>3.4535452322738303E-2</v>
      </c>
      <c r="C2889">
        <v>113</v>
      </c>
      <c r="D2889">
        <v>3272</v>
      </c>
      <c r="E2889" t="str">
        <f t="shared" si="45"/>
        <v>North Dakota</v>
      </c>
    </row>
    <row r="2890" spans="1:5" x14ac:dyDescent="0.25">
      <c r="A2890" t="s">
        <v>2887</v>
      </c>
      <c r="B2890">
        <v>0</v>
      </c>
      <c r="C2890">
        <v>0</v>
      </c>
      <c r="D2890">
        <v>9392</v>
      </c>
      <c r="E2890" t="str">
        <f t="shared" si="45"/>
        <v>North Carolina</v>
      </c>
    </row>
    <row r="2891" spans="1:5" x14ac:dyDescent="0.25">
      <c r="A2891" t="s">
        <v>2888</v>
      </c>
      <c r="B2891">
        <v>2.1181716833890599E-2</v>
      </c>
      <c r="C2891">
        <v>38</v>
      </c>
      <c r="D2891">
        <v>1794</v>
      </c>
      <c r="E2891" t="str">
        <f t="shared" si="45"/>
        <v>Minnesota</v>
      </c>
    </row>
    <row r="2892" spans="1:5" x14ac:dyDescent="0.25">
      <c r="A2892" t="s">
        <v>2889</v>
      </c>
      <c r="B2892">
        <v>3.7927619167399298E-4</v>
      </c>
      <c r="C2892">
        <v>193</v>
      </c>
      <c r="D2892">
        <v>508864</v>
      </c>
      <c r="E2892" t="str">
        <f t="shared" si="45"/>
        <v>Texas</v>
      </c>
    </row>
    <row r="2893" spans="1:5" x14ac:dyDescent="0.25">
      <c r="A2893" t="s">
        <v>2890</v>
      </c>
      <c r="B2893">
        <v>0</v>
      </c>
      <c r="C2893">
        <v>0</v>
      </c>
      <c r="D2893">
        <v>217</v>
      </c>
      <c r="E2893" t="str">
        <f t="shared" si="45"/>
        <v>Montana</v>
      </c>
    </row>
    <row r="2894" spans="1:5" x14ac:dyDescent="0.25">
      <c r="A2894" t="s">
        <v>2891</v>
      </c>
      <c r="B2894">
        <v>0</v>
      </c>
      <c r="C2894">
        <v>0</v>
      </c>
      <c r="D2894">
        <v>1215</v>
      </c>
      <c r="E2894" t="str">
        <f t="shared" si="45"/>
        <v>Kansas</v>
      </c>
    </row>
    <row r="2895" spans="1:5" x14ac:dyDescent="0.25">
      <c r="A2895" t="s">
        <v>2892</v>
      </c>
      <c r="B2895">
        <v>3.11762723289521E-3</v>
      </c>
      <c r="C2895">
        <v>37</v>
      </c>
      <c r="D2895">
        <v>11868</v>
      </c>
      <c r="E2895" t="str">
        <f t="shared" si="45"/>
        <v>Wisconsin</v>
      </c>
    </row>
    <row r="2896" spans="1:5" x14ac:dyDescent="0.25">
      <c r="A2896" t="s">
        <v>2893</v>
      </c>
      <c r="B2896">
        <v>0</v>
      </c>
      <c r="C2896">
        <v>0</v>
      </c>
      <c r="D2896">
        <v>1075</v>
      </c>
      <c r="E2896" t="str">
        <f t="shared" si="45"/>
        <v>Georgia</v>
      </c>
    </row>
    <row r="2897" spans="1:5" x14ac:dyDescent="0.25">
      <c r="A2897" t="s">
        <v>2894</v>
      </c>
      <c r="B2897">
        <v>1.22986822840409E-2</v>
      </c>
      <c r="C2897">
        <v>42</v>
      </c>
      <c r="D2897">
        <v>3415</v>
      </c>
      <c r="E2897" t="str">
        <f t="shared" si="45"/>
        <v>Kentucky</v>
      </c>
    </row>
    <row r="2898" spans="1:5" x14ac:dyDescent="0.25">
      <c r="A2898" t="s">
        <v>2895</v>
      </c>
      <c r="B2898">
        <v>0</v>
      </c>
      <c r="C2898">
        <v>0</v>
      </c>
      <c r="D2898">
        <v>1048</v>
      </c>
      <c r="E2898" t="str">
        <f t="shared" si="45"/>
        <v>Kentucky</v>
      </c>
    </row>
    <row r="2899" spans="1:5" x14ac:dyDescent="0.25">
      <c r="A2899" t="s">
        <v>2896</v>
      </c>
      <c r="B2899">
        <v>0</v>
      </c>
      <c r="C2899">
        <v>0</v>
      </c>
      <c r="D2899">
        <v>2954</v>
      </c>
      <c r="E2899" t="str">
        <f t="shared" si="45"/>
        <v>California</v>
      </c>
    </row>
    <row r="2900" spans="1:5" x14ac:dyDescent="0.25">
      <c r="A2900" t="s">
        <v>2897</v>
      </c>
      <c r="B2900">
        <v>0</v>
      </c>
      <c r="C2900">
        <v>0</v>
      </c>
      <c r="D2900">
        <v>3521</v>
      </c>
      <c r="E2900" t="str">
        <f t="shared" si="45"/>
        <v>Texas</v>
      </c>
    </row>
    <row r="2901" spans="1:5" x14ac:dyDescent="0.25">
      <c r="A2901" t="s">
        <v>2898</v>
      </c>
      <c r="B2901">
        <v>0</v>
      </c>
      <c r="C2901">
        <v>0</v>
      </c>
      <c r="D2901">
        <v>2009</v>
      </c>
      <c r="E2901" t="str">
        <f t="shared" si="45"/>
        <v>South Dakota</v>
      </c>
    </row>
    <row r="2902" spans="1:5" x14ac:dyDescent="0.25">
      <c r="A2902" t="s">
        <v>2899</v>
      </c>
      <c r="B2902" s="1">
        <v>3.0802402587348699E-5</v>
      </c>
      <c r="C2902">
        <v>1</v>
      </c>
      <c r="D2902">
        <v>32465</v>
      </c>
      <c r="E2902" t="str">
        <f t="shared" si="45"/>
        <v>Georgia</v>
      </c>
    </row>
    <row r="2903" spans="1:5" x14ac:dyDescent="0.25">
      <c r="A2903" t="s">
        <v>2900</v>
      </c>
      <c r="B2903">
        <v>0</v>
      </c>
      <c r="C2903">
        <v>0</v>
      </c>
      <c r="D2903">
        <v>1946</v>
      </c>
      <c r="E2903" t="str">
        <f t="shared" si="45"/>
        <v>Tennessee</v>
      </c>
    </row>
    <row r="2904" spans="1:5" x14ac:dyDescent="0.25">
      <c r="A2904" t="s">
        <v>2901</v>
      </c>
      <c r="B2904">
        <v>0</v>
      </c>
      <c r="C2904">
        <v>0</v>
      </c>
      <c r="D2904">
        <v>9513</v>
      </c>
      <c r="E2904" t="str">
        <f t="shared" si="45"/>
        <v>Puerto Rico</v>
      </c>
    </row>
    <row r="2905" spans="1:5" x14ac:dyDescent="0.25">
      <c r="A2905" t="s">
        <v>2902</v>
      </c>
      <c r="B2905">
        <v>3.1289418934193898E-3</v>
      </c>
      <c r="C2905">
        <v>191</v>
      </c>
      <c r="D2905">
        <v>61043</v>
      </c>
      <c r="E2905" t="str">
        <f t="shared" si="45"/>
        <v>Ohio</v>
      </c>
    </row>
    <row r="2906" spans="1:5" x14ac:dyDescent="0.25">
      <c r="A2906" t="s">
        <v>2903</v>
      </c>
      <c r="B2906">
        <v>0</v>
      </c>
      <c r="C2906">
        <v>0</v>
      </c>
      <c r="D2906">
        <v>1949</v>
      </c>
      <c r="E2906" t="str">
        <f t="shared" si="45"/>
        <v>West Virginia</v>
      </c>
    </row>
    <row r="2907" spans="1:5" x14ac:dyDescent="0.25">
      <c r="A2907" t="s">
        <v>2904</v>
      </c>
      <c r="B2907">
        <v>1.3171670775777801E-3</v>
      </c>
      <c r="C2907">
        <v>156</v>
      </c>
      <c r="D2907">
        <v>118436</v>
      </c>
      <c r="E2907" t="str">
        <f t="shared" si="45"/>
        <v>California</v>
      </c>
    </row>
    <row r="2908" spans="1:5" x14ac:dyDescent="0.25">
      <c r="A2908" t="s">
        <v>2905</v>
      </c>
      <c r="B2908">
        <v>4.8029633626012203E-4</v>
      </c>
      <c r="C2908">
        <v>146</v>
      </c>
      <c r="D2908">
        <v>303979</v>
      </c>
      <c r="E2908" t="str">
        <f t="shared" si="45"/>
        <v>Oklahoma</v>
      </c>
    </row>
    <row r="2909" spans="1:5" x14ac:dyDescent="0.25">
      <c r="A2909" t="s">
        <v>2906</v>
      </c>
      <c r="B2909">
        <v>4.2324388318863398E-2</v>
      </c>
      <c r="C2909">
        <v>429</v>
      </c>
      <c r="D2909">
        <v>10136</v>
      </c>
      <c r="E2909" t="str">
        <f t="shared" si="45"/>
        <v>Mississippi</v>
      </c>
    </row>
    <row r="2910" spans="1:5" x14ac:dyDescent="0.25">
      <c r="A2910" t="s">
        <v>2907</v>
      </c>
      <c r="B2910">
        <v>0</v>
      </c>
      <c r="C2910">
        <v>0</v>
      </c>
      <c r="D2910">
        <v>14869</v>
      </c>
      <c r="E2910" t="str">
        <f t="shared" si="45"/>
        <v>California</v>
      </c>
    </row>
    <row r="2911" spans="1:5" x14ac:dyDescent="0.25">
      <c r="A2911" t="s">
        <v>2908</v>
      </c>
      <c r="B2911">
        <v>0</v>
      </c>
      <c r="C2911">
        <v>0</v>
      </c>
      <c r="D2911">
        <v>2153</v>
      </c>
      <c r="E2911" t="str">
        <f t="shared" si="45"/>
        <v>Georgia</v>
      </c>
    </row>
    <row r="2912" spans="1:5" x14ac:dyDescent="0.25">
      <c r="A2912" t="s">
        <v>2909</v>
      </c>
      <c r="B2912">
        <v>4.9115913555996995E-4</v>
      </c>
      <c r="C2912">
        <v>1</v>
      </c>
      <c r="D2912">
        <v>2036</v>
      </c>
      <c r="E2912" t="str">
        <f t="shared" si="45"/>
        <v>South Dakota</v>
      </c>
    </row>
    <row r="2913" spans="1:5" x14ac:dyDescent="0.25">
      <c r="A2913" t="s">
        <v>2910</v>
      </c>
      <c r="B2913">
        <v>1.0834906974588299E-4</v>
      </c>
      <c r="C2913">
        <v>7</v>
      </c>
      <c r="D2913">
        <v>64606</v>
      </c>
      <c r="E2913" t="str">
        <f t="shared" si="45"/>
        <v>Alabama</v>
      </c>
    </row>
    <row r="2914" spans="1:5" x14ac:dyDescent="0.25">
      <c r="A2914" t="s">
        <v>2911</v>
      </c>
      <c r="B2914">
        <v>1.8019641409139299E-4</v>
      </c>
      <c r="C2914">
        <v>6</v>
      </c>
      <c r="D2914">
        <v>33297</v>
      </c>
      <c r="E2914" t="str">
        <f t="shared" si="45"/>
        <v>Ohio</v>
      </c>
    </row>
    <row r="2915" spans="1:5" x14ac:dyDescent="0.25">
      <c r="A2915" t="s">
        <v>2912</v>
      </c>
      <c r="B2915">
        <v>6.0203073052386103E-3</v>
      </c>
      <c r="C2915">
        <v>67</v>
      </c>
      <c r="D2915">
        <v>11129</v>
      </c>
      <c r="E2915" t="str">
        <f t="shared" si="45"/>
        <v>Michigan</v>
      </c>
    </row>
    <row r="2916" spans="1:5" x14ac:dyDescent="0.25">
      <c r="A2916" t="s">
        <v>2913</v>
      </c>
      <c r="B2916">
        <v>0</v>
      </c>
      <c r="C2916">
        <v>0</v>
      </c>
      <c r="D2916">
        <v>921</v>
      </c>
      <c r="E2916" t="str">
        <f t="shared" si="45"/>
        <v>Georgia</v>
      </c>
    </row>
    <row r="2917" spans="1:5" x14ac:dyDescent="0.25">
      <c r="A2917" t="s">
        <v>2914</v>
      </c>
      <c r="B2917" s="1">
        <v>3.2646665143132303E-5</v>
      </c>
      <c r="C2917">
        <v>1</v>
      </c>
      <c r="D2917">
        <v>30631</v>
      </c>
      <c r="E2917" t="str">
        <f t="shared" si="45"/>
        <v>Idaho</v>
      </c>
    </row>
    <row r="2918" spans="1:5" x14ac:dyDescent="0.25">
      <c r="A2918" t="s">
        <v>2915</v>
      </c>
      <c r="B2918">
        <v>0</v>
      </c>
      <c r="C2918">
        <v>0</v>
      </c>
      <c r="D2918">
        <v>3482</v>
      </c>
      <c r="E2918" t="str">
        <f t="shared" si="45"/>
        <v>Texas</v>
      </c>
    </row>
    <row r="2919" spans="1:5" x14ac:dyDescent="0.25">
      <c r="A2919" t="s">
        <v>2916</v>
      </c>
      <c r="B2919">
        <v>0</v>
      </c>
      <c r="C2919">
        <v>0</v>
      </c>
      <c r="D2919">
        <v>1780</v>
      </c>
      <c r="E2919" t="str">
        <f t="shared" si="45"/>
        <v>West Virginia</v>
      </c>
    </row>
    <row r="2920" spans="1:5" x14ac:dyDescent="0.25">
      <c r="A2920" t="s">
        <v>2917</v>
      </c>
      <c r="B2920">
        <v>2.0661157024793801E-3</v>
      </c>
      <c r="C2920">
        <v>2</v>
      </c>
      <c r="D2920">
        <v>968</v>
      </c>
      <c r="E2920" t="str">
        <f t="shared" si="45"/>
        <v>North Carolina</v>
      </c>
    </row>
    <row r="2921" spans="1:5" x14ac:dyDescent="0.25">
      <c r="A2921" t="s">
        <v>2918</v>
      </c>
      <c r="B2921">
        <v>0</v>
      </c>
      <c r="C2921">
        <v>0</v>
      </c>
      <c r="D2921">
        <v>7343</v>
      </c>
      <c r="E2921" t="str">
        <f t="shared" si="45"/>
        <v>Wyoming</v>
      </c>
    </row>
    <row r="2922" spans="1:5" x14ac:dyDescent="0.25">
      <c r="A2922" t="s">
        <v>2919</v>
      </c>
      <c r="B2922">
        <v>1.4233862358548001E-4</v>
      </c>
      <c r="C2922">
        <v>2</v>
      </c>
      <c r="D2922">
        <v>14051</v>
      </c>
      <c r="E2922" t="str">
        <f t="shared" si="45"/>
        <v>Utah</v>
      </c>
    </row>
    <row r="2923" spans="1:5" x14ac:dyDescent="0.25">
      <c r="A2923" t="s">
        <v>2920</v>
      </c>
      <c r="B2923" s="1">
        <v>1.85315592453605E-5</v>
      </c>
      <c r="C2923">
        <v>1</v>
      </c>
      <c r="D2923">
        <v>53962</v>
      </c>
      <c r="E2923" t="str">
        <f t="shared" si="45"/>
        <v>New York</v>
      </c>
    </row>
    <row r="2924" spans="1:5" x14ac:dyDescent="0.25">
      <c r="A2924" t="s">
        <v>2921</v>
      </c>
      <c r="B2924">
        <v>2.1241149521032902E-3</v>
      </c>
      <c r="C2924">
        <v>51</v>
      </c>
      <c r="D2924">
        <v>24010</v>
      </c>
      <c r="E2924" t="str">
        <f t="shared" si="45"/>
        <v>Oregon</v>
      </c>
    </row>
    <row r="2925" spans="1:5" x14ac:dyDescent="0.25">
      <c r="A2925" t="s">
        <v>2922</v>
      </c>
      <c r="B2925">
        <v>2.20361392683998E-4</v>
      </c>
      <c r="C2925">
        <v>1</v>
      </c>
      <c r="D2925">
        <v>4538</v>
      </c>
      <c r="E2925" t="str">
        <f t="shared" si="45"/>
        <v>Tennessee</v>
      </c>
    </row>
    <row r="2926" spans="1:5" x14ac:dyDescent="0.25">
      <c r="A2926" t="s">
        <v>2923</v>
      </c>
      <c r="B2926">
        <v>2.3830012576950802E-3</v>
      </c>
      <c r="C2926">
        <v>36</v>
      </c>
      <c r="D2926">
        <v>15107</v>
      </c>
      <c r="E2926" t="str">
        <f t="shared" si="45"/>
        <v>Arkansas</v>
      </c>
    </row>
    <row r="2927" spans="1:5" x14ac:dyDescent="0.25">
      <c r="A2927" t="s">
        <v>2924</v>
      </c>
      <c r="B2927">
        <v>0</v>
      </c>
      <c r="C2927">
        <v>0</v>
      </c>
      <c r="D2927">
        <v>2633</v>
      </c>
      <c r="E2927" t="str">
        <f t="shared" si="45"/>
        <v>Florida</v>
      </c>
    </row>
    <row r="2928" spans="1:5" x14ac:dyDescent="0.25">
      <c r="A2928" t="s">
        <v>2925</v>
      </c>
      <c r="B2928">
        <v>0</v>
      </c>
      <c r="C2928">
        <v>0</v>
      </c>
      <c r="D2928">
        <v>5444</v>
      </c>
      <c r="E2928" t="str">
        <f t="shared" si="45"/>
        <v>Georgia</v>
      </c>
    </row>
    <row r="2929" spans="1:5" x14ac:dyDescent="0.25">
      <c r="A2929" t="s">
        <v>2926</v>
      </c>
      <c r="B2929">
        <v>2.9084687767322302E-3</v>
      </c>
      <c r="C2929">
        <v>17</v>
      </c>
      <c r="D2929">
        <v>5845</v>
      </c>
      <c r="E2929" t="str">
        <f t="shared" si="45"/>
        <v>Illinois</v>
      </c>
    </row>
    <row r="2930" spans="1:5" x14ac:dyDescent="0.25">
      <c r="A2930" t="s">
        <v>2927</v>
      </c>
      <c r="B2930">
        <v>0</v>
      </c>
      <c r="C2930">
        <v>0</v>
      </c>
      <c r="D2930">
        <v>1813</v>
      </c>
      <c r="E2930" t="str">
        <f t="shared" si="45"/>
        <v>Indiana</v>
      </c>
    </row>
    <row r="2931" spans="1:5" x14ac:dyDescent="0.25">
      <c r="A2931" t="s">
        <v>2928</v>
      </c>
      <c r="B2931">
        <v>3.8284839203672701E-4</v>
      </c>
      <c r="C2931">
        <v>2</v>
      </c>
      <c r="D2931">
        <v>5224</v>
      </c>
      <c r="E2931" t="str">
        <f t="shared" si="45"/>
        <v>Iowa</v>
      </c>
    </row>
    <row r="2932" spans="1:5" x14ac:dyDescent="0.25">
      <c r="A2932" t="s">
        <v>2929</v>
      </c>
      <c r="B2932">
        <v>9.1565416446557305E-3</v>
      </c>
      <c r="C2932">
        <v>52</v>
      </c>
      <c r="D2932">
        <v>5679</v>
      </c>
      <c r="E2932" t="str">
        <f t="shared" si="45"/>
        <v>Kentucky</v>
      </c>
    </row>
    <row r="2933" spans="1:5" x14ac:dyDescent="0.25">
      <c r="A2933" t="s">
        <v>2930</v>
      </c>
      <c r="B2933">
        <v>1.4654161781946101E-2</v>
      </c>
      <c r="C2933">
        <v>125</v>
      </c>
      <c r="D2933">
        <v>8530</v>
      </c>
      <c r="E2933" t="str">
        <f t="shared" si="45"/>
        <v>Mississippi</v>
      </c>
    </row>
    <row r="2934" spans="1:5" x14ac:dyDescent="0.25">
      <c r="A2934" t="s">
        <v>2931</v>
      </c>
      <c r="B2934">
        <v>2.7956830433906101E-4</v>
      </c>
      <c r="C2934">
        <v>53</v>
      </c>
      <c r="D2934">
        <v>189578</v>
      </c>
      <c r="E2934" t="str">
        <f t="shared" si="45"/>
        <v>New Jersey</v>
      </c>
    </row>
    <row r="2935" spans="1:5" x14ac:dyDescent="0.25">
      <c r="A2935" t="s">
        <v>2932</v>
      </c>
      <c r="B2935">
        <v>0</v>
      </c>
      <c r="C2935">
        <v>0</v>
      </c>
      <c r="D2935">
        <v>1672</v>
      </c>
      <c r="E2935" t="str">
        <f t="shared" si="45"/>
        <v>New Mexico</v>
      </c>
    </row>
    <row r="2936" spans="1:5" x14ac:dyDescent="0.25">
      <c r="A2936" t="s">
        <v>2933</v>
      </c>
      <c r="B2936">
        <v>2.53079835184366E-3</v>
      </c>
      <c r="C2936">
        <v>121</v>
      </c>
      <c r="D2936">
        <v>47811</v>
      </c>
      <c r="E2936" t="str">
        <f t="shared" si="45"/>
        <v>North Carolina</v>
      </c>
    </row>
    <row r="2937" spans="1:5" x14ac:dyDescent="0.25">
      <c r="A2937" t="s">
        <v>2934</v>
      </c>
      <c r="B2937">
        <v>3.5197497066874402E-4</v>
      </c>
      <c r="C2937">
        <v>9</v>
      </c>
      <c r="D2937">
        <v>25570</v>
      </c>
      <c r="E2937" t="str">
        <f t="shared" si="45"/>
        <v>Ohio</v>
      </c>
    </row>
    <row r="2938" spans="1:5" x14ac:dyDescent="0.25">
      <c r="A2938" t="s">
        <v>2935</v>
      </c>
      <c r="B2938">
        <v>0</v>
      </c>
      <c r="C2938">
        <v>0</v>
      </c>
      <c r="D2938">
        <v>9562</v>
      </c>
      <c r="E2938" t="str">
        <f t="shared" si="45"/>
        <v>Oregon</v>
      </c>
    </row>
    <row r="2939" spans="1:5" x14ac:dyDescent="0.25">
      <c r="A2939" t="s">
        <v>2936</v>
      </c>
      <c r="B2939">
        <v>2.3531089560753201E-3</v>
      </c>
      <c r="C2939">
        <v>33</v>
      </c>
      <c r="D2939">
        <v>14024</v>
      </c>
      <c r="E2939" t="str">
        <f t="shared" si="45"/>
        <v>Pennsylvania</v>
      </c>
    </row>
    <row r="2940" spans="1:5" x14ac:dyDescent="0.25">
      <c r="A2940" t="s">
        <v>2937</v>
      </c>
      <c r="B2940">
        <v>1.7424638438756599E-4</v>
      </c>
      <c r="C2940">
        <v>1</v>
      </c>
      <c r="D2940">
        <v>5739</v>
      </c>
      <c r="E2940" t="str">
        <f t="shared" si="45"/>
        <v>South Carolina</v>
      </c>
    </row>
    <row r="2941" spans="1:5" x14ac:dyDescent="0.25">
      <c r="A2941" t="s">
        <v>2938</v>
      </c>
      <c r="B2941">
        <v>1.2141816415736E-3</v>
      </c>
      <c r="C2941">
        <v>10</v>
      </c>
      <c r="D2941">
        <v>8236</v>
      </c>
      <c r="E2941" t="str">
        <f t="shared" si="45"/>
        <v>South Dakota</v>
      </c>
    </row>
    <row r="2942" spans="1:5" x14ac:dyDescent="0.25">
      <c r="A2942" t="s">
        <v>2939</v>
      </c>
      <c r="B2942">
        <v>0</v>
      </c>
      <c r="C2942">
        <v>0</v>
      </c>
      <c r="D2942">
        <v>2547</v>
      </c>
      <c r="E2942" t="str">
        <f t="shared" si="45"/>
        <v>Tennessee</v>
      </c>
    </row>
    <row r="2943" spans="1:5" x14ac:dyDescent="0.25">
      <c r="A2943" t="s">
        <v>2940</v>
      </c>
      <c r="B2943">
        <v>4.9083769633506604E-4</v>
      </c>
      <c r="C2943">
        <v>3</v>
      </c>
      <c r="D2943">
        <v>6112</v>
      </c>
      <c r="E2943" t="str">
        <f t="shared" si="45"/>
        <v>Louisiana</v>
      </c>
    </row>
    <row r="2944" spans="1:5" x14ac:dyDescent="0.25">
      <c r="A2944" t="s">
        <v>2941</v>
      </c>
      <c r="B2944">
        <v>1.57797843429507E-4</v>
      </c>
      <c r="C2944">
        <v>9</v>
      </c>
      <c r="D2944">
        <v>57035</v>
      </c>
      <c r="E2944" t="str">
        <f t="shared" si="45"/>
        <v>Alabama</v>
      </c>
    </row>
    <row r="2945" spans="1:5" x14ac:dyDescent="0.25">
      <c r="A2945" t="s">
        <v>2942</v>
      </c>
      <c r="B2945">
        <v>0</v>
      </c>
      <c r="C2945">
        <v>0</v>
      </c>
      <c r="D2945">
        <v>4338</v>
      </c>
      <c r="E2945" t="str">
        <f t="shared" si="45"/>
        <v>Alaska</v>
      </c>
    </row>
    <row r="2946" spans="1:5" x14ac:dyDescent="0.25">
      <c r="A2946" t="s">
        <v>2943</v>
      </c>
      <c r="B2946">
        <v>0</v>
      </c>
      <c r="C2946">
        <v>0</v>
      </c>
      <c r="D2946">
        <v>35678</v>
      </c>
      <c r="E2946" t="str">
        <f t="shared" si="45"/>
        <v>Arizona</v>
      </c>
    </row>
    <row r="2947" spans="1:5" x14ac:dyDescent="0.25">
      <c r="A2947" t="s">
        <v>2944</v>
      </c>
      <c r="B2947">
        <v>2.1712753049364301E-3</v>
      </c>
      <c r="C2947">
        <v>68</v>
      </c>
      <c r="D2947">
        <v>31318</v>
      </c>
      <c r="E2947" t="str">
        <f t="shared" ref="E2947:E3010" si="46">IFERROR(RIGHT(A2947,LEN(A2947)-FIND(",",A2947)-1),"DC")</f>
        <v>Arkansas</v>
      </c>
    </row>
    <row r="2948" spans="1:5" x14ac:dyDescent="0.25">
      <c r="A2948" t="s">
        <v>2945</v>
      </c>
      <c r="B2948">
        <v>3.4681707162953398E-4</v>
      </c>
      <c r="C2948">
        <v>118</v>
      </c>
      <c r="D2948">
        <v>340237</v>
      </c>
      <c r="E2948" t="str">
        <f t="shared" si="46"/>
        <v>California</v>
      </c>
    </row>
    <row r="2949" spans="1:5" x14ac:dyDescent="0.25">
      <c r="A2949" t="s">
        <v>2946</v>
      </c>
      <c r="B2949">
        <v>0</v>
      </c>
      <c r="C2949">
        <v>0</v>
      </c>
      <c r="D2949">
        <v>18841</v>
      </c>
      <c r="E2949" t="str">
        <f t="shared" si="46"/>
        <v>Colorado</v>
      </c>
    </row>
    <row r="2950" spans="1:5" x14ac:dyDescent="0.25">
      <c r="A2950" t="s">
        <v>2947</v>
      </c>
      <c r="B2950">
        <v>0</v>
      </c>
      <c r="C2950">
        <v>0</v>
      </c>
      <c r="D2950">
        <v>55407</v>
      </c>
      <c r="E2950" t="str">
        <f t="shared" si="46"/>
        <v>Connecticut</v>
      </c>
    </row>
    <row r="2951" spans="1:5" x14ac:dyDescent="0.25">
      <c r="A2951" t="s">
        <v>2948</v>
      </c>
      <c r="B2951">
        <v>7.47783356478959E-4</v>
      </c>
      <c r="C2951">
        <v>14</v>
      </c>
      <c r="D2951">
        <v>18722</v>
      </c>
      <c r="E2951" t="str">
        <f t="shared" si="46"/>
        <v>Delaware</v>
      </c>
    </row>
    <row r="2952" spans="1:5" x14ac:dyDescent="0.25">
      <c r="A2952" t="s">
        <v>2949</v>
      </c>
      <c r="B2952">
        <v>3.3834819364952901E-4</v>
      </c>
      <c r="C2952">
        <v>71</v>
      </c>
      <c r="D2952">
        <v>209843</v>
      </c>
      <c r="E2952" t="str">
        <f t="shared" si="46"/>
        <v>Florida</v>
      </c>
    </row>
    <row r="2953" spans="1:5" x14ac:dyDescent="0.25">
      <c r="A2953" t="s">
        <v>2950</v>
      </c>
      <c r="B2953">
        <v>1.5150669420371701E-4</v>
      </c>
      <c r="C2953">
        <v>19</v>
      </c>
      <c r="D2953">
        <v>125407</v>
      </c>
      <c r="E2953" t="str">
        <f t="shared" si="46"/>
        <v>Georgia</v>
      </c>
    </row>
    <row r="2954" spans="1:5" x14ac:dyDescent="0.25">
      <c r="A2954" t="s">
        <v>2951</v>
      </c>
      <c r="B2954">
        <v>0</v>
      </c>
      <c r="C2954">
        <v>0</v>
      </c>
      <c r="D2954">
        <v>2917</v>
      </c>
      <c r="E2954" t="str">
        <f t="shared" si="46"/>
        <v>Hawaii</v>
      </c>
    </row>
    <row r="2955" spans="1:5" x14ac:dyDescent="0.25">
      <c r="A2955" t="s">
        <v>2952</v>
      </c>
      <c r="B2955">
        <v>0</v>
      </c>
      <c r="C2955">
        <v>0</v>
      </c>
      <c r="D2955">
        <v>13609</v>
      </c>
      <c r="E2955" t="str">
        <f t="shared" si="46"/>
        <v>Idaho</v>
      </c>
    </row>
    <row r="2956" spans="1:5" x14ac:dyDescent="0.25">
      <c r="A2956" t="s">
        <v>2953</v>
      </c>
      <c r="B2956">
        <v>8.76847844415662E-4</v>
      </c>
      <c r="C2956">
        <v>156</v>
      </c>
      <c r="D2956">
        <v>177910</v>
      </c>
      <c r="E2956" t="str">
        <f t="shared" si="46"/>
        <v>Illinois</v>
      </c>
    </row>
    <row r="2957" spans="1:5" x14ac:dyDescent="0.25">
      <c r="A2957" t="s">
        <v>2954</v>
      </c>
      <c r="B2957">
        <v>6.54983892743099E-4</v>
      </c>
      <c r="C2957">
        <v>49</v>
      </c>
      <c r="D2957">
        <v>74811</v>
      </c>
      <c r="E2957" t="str">
        <f t="shared" si="46"/>
        <v>Indiana</v>
      </c>
    </row>
    <row r="2958" spans="1:5" x14ac:dyDescent="0.25">
      <c r="A2958" t="s">
        <v>2955</v>
      </c>
      <c r="B2958">
        <v>1.0680907877169599E-4</v>
      </c>
      <c r="C2958">
        <v>2</v>
      </c>
      <c r="D2958">
        <v>18725</v>
      </c>
      <c r="E2958" t="str">
        <f t="shared" si="46"/>
        <v>Kansas</v>
      </c>
    </row>
    <row r="2959" spans="1:5" x14ac:dyDescent="0.25">
      <c r="A2959" t="s">
        <v>2956</v>
      </c>
      <c r="B2959">
        <v>7.4520476931050296E-4</v>
      </c>
      <c r="C2959">
        <v>23</v>
      </c>
      <c r="D2959">
        <v>30864</v>
      </c>
      <c r="E2959" t="str">
        <f t="shared" si="46"/>
        <v>Kentucky</v>
      </c>
    </row>
    <row r="2960" spans="1:5" x14ac:dyDescent="0.25">
      <c r="A2960" t="s">
        <v>2957</v>
      </c>
      <c r="B2960">
        <v>2.6288117770767401E-4</v>
      </c>
      <c r="C2960">
        <v>8</v>
      </c>
      <c r="D2960">
        <v>30432</v>
      </c>
      <c r="E2960" t="str">
        <f t="shared" si="46"/>
        <v>Louisiana</v>
      </c>
    </row>
    <row r="2961" spans="1:5" x14ac:dyDescent="0.25">
      <c r="A2961" t="s">
        <v>2958</v>
      </c>
      <c r="B2961">
        <v>1.4640216675210199E-4</v>
      </c>
      <c r="C2961">
        <v>2</v>
      </c>
      <c r="D2961">
        <v>13661</v>
      </c>
      <c r="E2961" t="str">
        <f t="shared" si="46"/>
        <v>Maine</v>
      </c>
    </row>
    <row r="2962" spans="1:5" x14ac:dyDescent="0.25">
      <c r="A2962" t="s">
        <v>2959</v>
      </c>
      <c r="B2962">
        <v>2.5208873523485599E-4</v>
      </c>
      <c r="C2962">
        <v>21</v>
      </c>
      <c r="D2962">
        <v>83304</v>
      </c>
      <c r="E2962" t="str">
        <f t="shared" si="46"/>
        <v>Maryland</v>
      </c>
    </row>
    <row r="2963" spans="1:5" x14ac:dyDescent="0.25">
      <c r="A2963" t="s">
        <v>2960</v>
      </c>
      <c r="B2963" s="1">
        <v>8.7220712011726307E-5</v>
      </c>
      <c r="C2963">
        <v>6</v>
      </c>
      <c r="D2963">
        <v>68791</v>
      </c>
      <c r="E2963" t="str">
        <f t="shared" si="46"/>
        <v>Massachusetts</v>
      </c>
    </row>
    <row r="2964" spans="1:5" x14ac:dyDescent="0.25">
      <c r="A2964" t="s">
        <v>2961</v>
      </c>
      <c r="B2964">
        <v>4.4342929812668503E-4</v>
      </c>
      <c r="C2964">
        <v>53</v>
      </c>
      <c r="D2964">
        <v>119523</v>
      </c>
      <c r="E2964" t="str">
        <f t="shared" si="46"/>
        <v>Michigan</v>
      </c>
    </row>
    <row r="2965" spans="1:5" x14ac:dyDescent="0.25">
      <c r="A2965" t="s">
        <v>2962</v>
      </c>
      <c r="B2965">
        <v>5.9170764007265798E-4</v>
      </c>
      <c r="C2965">
        <v>42</v>
      </c>
      <c r="D2965">
        <v>70981</v>
      </c>
      <c r="E2965" t="str">
        <f t="shared" si="46"/>
        <v>Minnesota</v>
      </c>
    </row>
    <row r="2966" spans="1:5" x14ac:dyDescent="0.25">
      <c r="A2966" t="s">
        <v>2963</v>
      </c>
      <c r="B2966">
        <v>3.9192814650646996E-3</v>
      </c>
      <c r="C2966">
        <v>168</v>
      </c>
      <c r="D2966">
        <v>42865</v>
      </c>
      <c r="E2966" t="str">
        <f t="shared" si="46"/>
        <v>Mississippi</v>
      </c>
    </row>
    <row r="2967" spans="1:5" x14ac:dyDescent="0.25">
      <c r="A2967" t="s">
        <v>2964</v>
      </c>
      <c r="B2967">
        <v>6.3853994938123295E-4</v>
      </c>
      <c r="C2967">
        <v>55</v>
      </c>
      <c r="D2967">
        <v>86134</v>
      </c>
      <c r="E2967" t="str">
        <f t="shared" si="46"/>
        <v>Missouri</v>
      </c>
    </row>
    <row r="2968" spans="1:5" x14ac:dyDescent="0.25">
      <c r="A2968" t="s">
        <v>2965</v>
      </c>
      <c r="B2968">
        <v>4.3434197191249898E-4</v>
      </c>
      <c r="C2968">
        <v>3</v>
      </c>
      <c r="D2968">
        <v>6907</v>
      </c>
      <c r="E2968" t="str">
        <f t="shared" si="46"/>
        <v>Montana</v>
      </c>
    </row>
    <row r="2969" spans="1:5" x14ac:dyDescent="0.25">
      <c r="A2969" t="s">
        <v>2966</v>
      </c>
      <c r="B2969" s="1">
        <v>5.9862316671654899E-5</v>
      </c>
      <c r="C2969">
        <v>1</v>
      </c>
      <c r="D2969">
        <v>16705</v>
      </c>
      <c r="E2969" t="str">
        <f t="shared" si="46"/>
        <v>Nebraska</v>
      </c>
    </row>
    <row r="2970" spans="1:5" x14ac:dyDescent="0.25">
      <c r="A2970" t="s">
        <v>2967</v>
      </c>
      <c r="B2970">
        <v>0</v>
      </c>
      <c r="C2970">
        <v>0</v>
      </c>
      <c r="D2970">
        <v>8739</v>
      </c>
      <c r="E2970" t="str">
        <f t="shared" si="46"/>
        <v>Nevada</v>
      </c>
    </row>
    <row r="2971" spans="1:5" x14ac:dyDescent="0.25">
      <c r="A2971" t="s">
        <v>2968</v>
      </c>
      <c r="B2971">
        <v>0</v>
      </c>
      <c r="C2971">
        <v>0</v>
      </c>
      <c r="D2971">
        <v>25891</v>
      </c>
      <c r="E2971" t="str">
        <f t="shared" si="46"/>
        <v>New Hampshire</v>
      </c>
    </row>
    <row r="2972" spans="1:5" x14ac:dyDescent="0.25">
      <c r="A2972" t="s">
        <v>2969</v>
      </c>
      <c r="B2972">
        <v>2.27039637989201E-4</v>
      </c>
      <c r="C2972">
        <v>29</v>
      </c>
      <c r="D2972">
        <v>127731</v>
      </c>
      <c r="E2972" t="str">
        <f t="shared" si="46"/>
        <v>New Jersey</v>
      </c>
    </row>
    <row r="2973" spans="1:5" x14ac:dyDescent="0.25">
      <c r="A2973" t="s">
        <v>2970</v>
      </c>
      <c r="B2973">
        <v>0</v>
      </c>
      <c r="C2973">
        <v>0</v>
      </c>
      <c r="D2973">
        <v>24694</v>
      </c>
      <c r="E2973" t="str">
        <f t="shared" si="46"/>
        <v>New Mexico</v>
      </c>
    </row>
    <row r="2974" spans="1:5" x14ac:dyDescent="0.25">
      <c r="A2974" t="s">
        <v>2971</v>
      </c>
      <c r="B2974">
        <v>2.8265424626561198E-4</v>
      </c>
      <c r="C2974">
        <v>46</v>
      </c>
      <c r="D2974">
        <v>162743</v>
      </c>
      <c r="E2974" t="str">
        <f t="shared" si="46"/>
        <v>New York</v>
      </c>
    </row>
    <row r="2975" spans="1:5" x14ac:dyDescent="0.25">
      <c r="A2975" t="s">
        <v>2972</v>
      </c>
      <c r="B2975">
        <v>5.0816552246391001E-4</v>
      </c>
      <c r="C2975">
        <v>51</v>
      </c>
      <c r="D2975">
        <v>100361</v>
      </c>
      <c r="E2975" t="str">
        <f t="shared" si="46"/>
        <v>North Carolina</v>
      </c>
    </row>
    <row r="2976" spans="1:5" x14ac:dyDescent="0.25">
      <c r="A2976" t="s">
        <v>2973</v>
      </c>
      <c r="B2976">
        <v>4.47427293064905E-4</v>
      </c>
      <c r="C2976">
        <v>2</v>
      </c>
      <c r="D2976">
        <v>4470</v>
      </c>
      <c r="E2976" t="str">
        <f t="shared" si="46"/>
        <v>North Dakota</v>
      </c>
    </row>
    <row r="2977" spans="1:5" x14ac:dyDescent="0.25">
      <c r="A2977" t="s">
        <v>2974</v>
      </c>
      <c r="B2977">
        <v>3.7855445021572898E-4</v>
      </c>
      <c r="C2977">
        <v>43</v>
      </c>
      <c r="D2977">
        <v>113590</v>
      </c>
      <c r="E2977" t="str">
        <f t="shared" si="46"/>
        <v>Ohio</v>
      </c>
    </row>
    <row r="2978" spans="1:5" x14ac:dyDescent="0.25">
      <c r="A2978" t="s">
        <v>2975</v>
      </c>
      <c r="B2978" s="1">
        <v>4.9262297100893797E-5</v>
      </c>
      <c r="C2978">
        <v>2</v>
      </c>
      <c r="D2978">
        <v>40599</v>
      </c>
      <c r="E2978" t="str">
        <f t="shared" si="46"/>
        <v>Oklahoma</v>
      </c>
    </row>
    <row r="2979" spans="1:5" x14ac:dyDescent="0.25">
      <c r="A2979" t="s">
        <v>2976</v>
      </c>
      <c r="B2979">
        <v>1.3878287419333201E-4</v>
      </c>
      <c r="C2979">
        <v>4</v>
      </c>
      <c r="D2979">
        <v>28822</v>
      </c>
      <c r="E2979" t="str">
        <f t="shared" si="46"/>
        <v>Oregon</v>
      </c>
    </row>
    <row r="2980" spans="1:5" x14ac:dyDescent="0.25">
      <c r="A2980" t="s">
        <v>2977</v>
      </c>
      <c r="B2980">
        <v>3.3166822347674402E-4</v>
      </c>
      <c r="C2980">
        <v>49</v>
      </c>
      <c r="D2980">
        <v>147738</v>
      </c>
      <c r="E2980" t="str">
        <f t="shared" si="46"/>
        <v>Pennsylvania</v>
      </c>
    </row>
    <row r="2981" spans="1:5" x14ac:dyDescent="0.25">
      <c r="A2981" t="s">
        <v>2978</v>
      </c>
      <c r="B2981">
        <v>0</v>
      </c>
      <c r="C2981">
        <v>0</v>
      </c>
      <c r="D2981">
        <v>5640</v>
      </c>
      <c r="E2981" t="str">
        <f t="shared" si="46"/>
        <v>Puerto Rico</v>
      </c>
    </row>
    <row r="2982" spans="1:5" x14ac:dyDescent="0.25">
      <c r="A2982" t="s">
        <v>2979</v>
      </c>
      <c r="B2982">
        <v>0</v>
      </c>
      <c r="C2982">
        <v>0</v>
      </c>
      <c r="D2982">
        <v>18196</v>
      </c>
      <c r="E2982" t="str">
        <f t="shared" si="46"/>
        <v>Rhode Island</v>
      </c>
    </row>
    <row r="2983" spans="1:5" x14ac:dyDescent="0.25">
      <c r="A2983" t="s">
        <v>2980</v>
      </c>
      <c r="B2983">
        <v>4.4775605331737103E-4</v>
      </c>
      <c r="C2983">
        <v>39</v>
      </c>
      <c r="D2983">
        <v>87101</v>
      </c>
      <c r="E2983" t="str">
        <f t="shared" si="46"/>
        <v>South Carolina</v>
      </c>
    </row>
    <row r="2984" spans="1:5" x14ac:dyDescent="0.25">
      <c r="A2984" t="s">
        <v>2981</v>
      </c>
      <c r="B2984">
        <v>0</v>
      </c>
      <c r="C2984">
        <v>0</v>
      </c>
      <c r="D2984">
        <v>3135</v>
      </c>
      <c r="E2984" t="str">
        <f t="shared" si="46"/>
        <v>South Dakota</v>
      </c>
    </row>
    <row r="2985" spans="1:5" x14ac:dyDescent="0.25">
      <c r="A2985" t="s">
        <v>2982</v>
      </c>
      <c r="B2985">
        <v>3.02422563906668E-4</v>
      </c>
      <c r="C2985">
        <v>19</v>
      </c>
      <c r="D2985">
        <v>62826</v>
      </c>
      <c r="E2985" t="str">
        <f t="shared" si="46"/>
        <v>Tennessee</v>
      </c>
    </row>
    <row r="2986" spans="1:5" x14ac:dyDescent="0.25">
      <c r="A2986" t="s">
        <v>2983</v>
      </c>
      <c r="B2986">
        <v>3.1447995190303502E-4</v>
      </c>
      <c r="C2986">
        <v>68</v>
      </c>
      <c r="D2986">
        <v>216230</v>
      </c>
      <c r="E2986" t="str">
        <f t="shared" si="46"/>
        <v>Texas</v>
      </c>
    </row>
    <row r="2987" spans="1:5" x14ac:dyDescent="0.25">
      <c r="A2987" t="s">
        <v>2984</v>
      </c>
      <c r="B2987">
        <v>0</v>
      </c>
      <c r="C2987">
        <v>0</v>
      </c>
      <c r="D2987">
        <v>8235</v>
      </c>
      <c r="E2987" t="str">
        <f t="shared" si="46"/>
        <v>Vermont</v>
      </c>
    </row>
    <row r="2988" spans="1:5" x14ac:dyDescent="0.25">
      <c r="A2988" t="s">
        <v>2985</v>
      </c>
      <c r="B2988">
        <v>3.0268040312542101E-4</v>
      </c>
      <c r="C2988">
        <v>27</v>
      </c>
      <c r="D2988">
        <v>89203</v>
      </c>
      <c r="E2988" t="str">
        <f t="shared" si="46"/>
        <v>Virginia</v>
      </c>
    </row>
    <row r="2989" spans="1:5" x14ac:dyDescent="0.25">
      <c r="A2989" t="s">
        <v>2986</v>
      </c>
      <c r="B2989">
        <v>0</v>
      </c>
      <c r="C2989">
        <v>0</v>
      </c>
      <c r="D2989">
        <v>18095</v>
      </c>
      <c r="E2989" t="str">
        <f t="shared" si="46"/>
        <v>Washington</v>
      </c>
    </row>
    <row r="2990" spans="1:5" x14ac:dyDescent="0.25">
      <c r="A2990" t="s">
        <v>2987</v>
      </c>
      <c r="B2990">
        <v>0</v>
      </c>
      <c r="C2990">
        <v>0</v>
      </c>
      <c r="D2990">
        <v>30969</v>
      </c>
      <c r="E2990" t="str">
        <f t="shared" si="46"/>
        <v>West Virginia</v>
      </c>
    </row>
    <row r="2991" spans="1:5" x14ac:dyDescent="0.25">
      <c r="A2991" t="s">
        <v>2988</v>
      </c>
      <c r="B2991">
        <v>1.67374521413465E-4</v>
      </c>
      <c r="C2991">
        <v>8</v>
      </c>
      <c r="D2991">
        <v>47797</v>
      </c>
      <c r="E2991" t="str">
        <f t="shared" si="46"/>
        <v>Wisconsin</v>
      </c>
    </row>
    <row r="2992" spans="1:5" x14ac:dyDescent="0.25">
      <c r="A2992" t="s">
        <v>2989</v>
      </c>
      <c r="B2992">
        <v>0</v>
      </c>
      <c r="C2992">
        <v>0</v>
      </c>
      <c r="D2992">
        <v>4778</v>
      </c>
      <c r="E2992" t="str">
        <f t="shared" si="46"/>
        <v>Wyoming</v>
      </c>
    </row>
    <row r="2993" spans="1:5" x14ac:dyDescent="0.25">
      <c r="A2993" t="s">
        <v>2990</v>
      </c>
      <c r="B2993">
        <v>0</v>
      </c>
      <c r="C2993">
        <v>0</v>
      </c>
      <c r="D2993">
        <v>7591</v>
      </c>
      <c r="E2993" t="str">
        <f t="shared" si="46"/>
        <v>Texas</v>
      </c>
    </row>
    <row r="2994" spans="1:5" x14ac:dyDescent="0.25">
      <c r="A2994" t="s">
        <v>2991</v>
      </c>
      <c r="B2994">
        <v>0</v>
      </c>
      <c r="C2994">
        <v>0</v>
      </c>
      <c r="D2994">
        <v>6908</v>
      </c>
      <c r="E2994" t="str">
        <f t="shared" si="46"/>
        <v>West Virginia</v>
      </c>
    </row>
    <row r="2995" spans="1:5" x14ac:dyDescent="0.25">
      <c r="A2995" t="s">
        <v>2992</v>
      </c>
      <c r="B2995">
        <v>0</v>
      </c>
      <c r="C2995">
        <v>0</v>
      </c>
      <c r="D2995">
        <v>6140</v>
      </c>
      <c r="E2995" t="str">
        <f t="shared" si="46"/>
        <v>Georgia</v>
      </c>
    </row>
    <row r="2996" spans="1:5" x14ac:dyDescent="0.25">
      <c r="A2996" t="s">
        <v>2993</v>
      </c>
      <c r="B2996">
        <v>0</v>
      </c>
      <c r="C2996">
        <v>0</v>
      </c>
      <c r="D2996">
        <v>1696</v>
      </c>
      <c r="E2996" t="str">
        <f t="shared" si="46"/>
        <v>Texas</v>
      </c>
    </row>
    <row r="2997" spans="1:5" x14ac:dyDescent="0.25">
      <c r="A2997" t="s">
        <v>2994</v>
      </c>
      <c r="B2997">
        <v>1.43486343843202E-4</v>
      </c>
      <c r="C2997">
        <v>23</v>
      </c>
      <c r="D2997">
        <v>160294</v>
      </c>
      <c r="E2997" t="str">
        <f t="shared" si="46"/>
        <v>Utah</v>
      </c>
    </row>
    <row r="2998" spans="1:5" x14ac:dyDescent="0.25">
      <c r="A2998" t="s">
        <v>2995</v>
      </c>
      <c r="B2998">
        <v>0</v>
      </c>
      <c r="C2998">
        <v>0</v>
      </c>
      <c r="D2998">
        <v>2620</v>
      </c>
      <c r="E2998" t="str">
        <f t="shared" si="46"/>
        <v>Puerto Rico</v>
      </c>
    </row>
    <row r="2999" spans="1:5" x14ac:dyDescent="0.25">
      <c r="A2999" t="s">
        <v>2996</v>
      </c>
      <c r="B2999">
        <v>0</v>
      </c>
      <c r="C2999">
        <v>0</v>
      </c>
      <c r="D2999">
        <v>10174</v>
      </c>
      <c r="E2999" t="str">
        <f t="shared" si="46"/>
        <v>Texas</v>
      </c>
    </row>
    <row r="3000" spans="1:5" x14ac:dyDescent="0.25">
      <c r="A3000" t="s">
        <v>2997</v>
      </c>
      <c r="B3000">
        <v>0</v>
      </c>
      <c r="C3000">
        <v>0</v>
      </c>
      <c r="D3000">
        <v>14150</v>
      </c>
      <c r="E3000" t="str">
        <f t="shared" si="46"/>
        <v>Texas</v>
      </c>
    </row>
    <row r="3001" spans="1:5" x14ac:dyDescent="0.25">
      <c r="A3001" t="s">
        <v>2998</v>
      </c>
      <c r="B3001">
        <v>0</v>
      </c>
      <c r="C3001">
        <v>0</v>
      </c>
      <c r="D3001">
        <v>4468</v>
      </c>
      <c r="E3001" t="str">
        <f t="shared" si="46"/>
        <v>Alaska</v>
      </c>
    </row>
    <row r="3002" spans="1:5" x14ac:dyDescent="0.25">
      <c r="A3002" t="s">
        <v>2999</v>
      </c>
      <c r="B3002">
        <v>0</v>
      </c>
      <c r="C3002">
        <v>0</v>
      </c>
      <c r="D3002">
        <v>10227</v>
      </c>
      <c r="E3002" t="str">
        <f t="shared" si="46"/>
        <v>New Mexico</v>
      </c>
    </row>
    <row r="3003" spans="1:5" x14ac:dyDescent="0.25">
      <c r="A3003" t="s">
        <v>3000</v>
      </c>
      <c r="B3003">
        <v>0</v>
      </c>
      <c r="C3003">
        <v>0</v>
      </c>
      <c r="D3003">
        <v>3796</v>
      </c>
      <c r="E3003" t="str">
        <f t="shared" si="46"/>
        <v>Idaho</v>
      </c>
    </row>
    <row r="3004" spans="1:5" x14ac:dyDescent="0.25">
      <c r="A3004" t="s">
        <v>3001</v>
      </c>
      <c r="B3004">
        <v>0</v>
      </c>
      <c r="C3004">
        <v>0</v>
      </c>
      <c r="D3004">
        <v>2481</v>
      </c>
      <c r="E3004" t="str">
        <f t="shared" si="46"/>
        <v>Montana</v>
      </c>
    </row>
    <row r="3005" spans="1:5" x14ac:dyDescent="0.25">
      <c r="A3005" t="s">
        <v>3002</v>
      </c>
      <c r="B3005">
        <v>0</v>
      </c>
      <c r="C3005">
        <v>0</v>
      </c>
      <c r="D3005">
        <v>1738</v>
      </c>
      <c r="E3005" t="str">
        <f t="shared" si="46"/>
        <v>Nebraska</v>
      </c>
    </row>
    <row r="3006" spans="1:5" x14ac:dyDescent="0.25">
      <c r="A3006" t="s">
        <v>3003</v>
      </c>
      <c r="B3006">
        <v>3.0248033877799903E-4</v>
      </c>
      <c r="C3006">
        <v>1</v>
      </c>
      <c r="D3006">
        <v>3306</v>
      </c>
      <c r="E3006" t="str">
        <f t="shared" si="46"/>
        <v>Arkansas</v>
      </c>
    </row>
    <row r="3007" spans="1:5" x14ac:dyDescent="0.25">
      <c r="A3007" t="s">
        <v>3004</v>
      </c>
      <c r="B3007">
        <v>9.0826521344233803E-4</v>
      </c>
      <c r="C3007">
        <v>2</v>
      </c>
      <c r="D3007">
        <v>2202</v>
      </c>
      <c r="E3007" t="str">
        <f t="shared" si="46"/>
        <v>Iowa</v>
      </c>
    </row>
    <row r="3008" spans="1:5" x14ac:dyDescent="0.25">
      <c r="A3008" t="s">
        <v>3005</v>
      </c>
      <c r="B3008">
        <v>3.5808726311150601E-3</v>
      </c>
      <c r="C3008">
        <v>65</v>
      </c>
      <c r="D3008">
        <v>18152</v>
      </c>
      <c r="E3008" t="str">
        <f t="shared" si="46"/>
        <v>Michigan</v>
      </c>
    </row>
    <row r="3009" spans="1:5" x14ac:dyDescent="0.25">
      <c r="A3009" t="s">
        <v>3006</v>
      </c>
      <c r="B3009">
        <v>2.8943560057886801E-3</v>
      </c>
      <c r="C3009">
        <v>2</v>
      </c>
      <c r="D3009">
        <v>691</v>
      </c>
      <c r="E3009" t="str">
        <f t="shared" si="46"/>
        <v>Tennessee</v>
      </c>
    </row>
    <row r="3010" spans="1:5" x14ac:dyDescent="0.25">
      <c r="A3010" t="s">
        <v>3007</v>
      </c>
      <c r="B3010">
        <v>5.1052967453733E-3</v>
      </c>
      <c r="C3010">
        <v>48</v>
      </c>
      <c r="D3010">
        <v>9402</v>
      </c>
      <c r="E3010" t="str">
        <f t="shared" si="46"/>
        <v>Ohio</v>
      </c>
    </row>
    <row r="3011" spans="1:5" x14ac:dyDescent="0.25">
      <c r="A3011" t="s">
        <v>3008</v>
      </c>
      <c r="B3011">
        <v>0</v>
      </c>
      <c r="C3011">
        <v>0</v>
      </c>
      <c r="D3011">
        <v>12213</v>
      </c>
      <c r="E3011" t="str">
        <f t="shared" ref="E3011:E3074" si="47">IFERROR(RIGHT(A3011,LEN(A3011)-FIND(",",A3011)-1),"DC")</f>
        <v>Texas</v>
      </c>
    </row>
    <row r="3012" spans="1:5" x14ac:dyDescent="0.25">
      <c r="A3012" t="s">
        <v>3009</v>
      </c>
      <c r="B3012">
        <v>6.5995710278832199E-4</v>
      </c>
      <c r="C3012">
        <v>8</v>
      </c>
      <c r="D3012">
        <v>12122</v>
      </c>
      <c r="E3012" t="str">
        <f t="shared" si="47"/>
        <v>North Carolina</v>
      </c>
    </row>
    <row r="3013" spans="1:5" x14ac:dyDescent="0.25">
      <c r="A3013" t="s">
        <v>3010</v>
      </c>
      <c r="B3013">
        <v>1.1382252196667701E-3</v>
      </c>
      <c r="C3013">
        <v>107</v>
      </c>
      <c r="D3013">
        <v>94006</v>
      </c>
      <c r="E3013" t="str">
        <f t="shared" si="47"/>
        <v>Indiana</v>
      </c>
    </row>
    <row r="3014" spans="1:5" x14ac:dyDescent="0.25">
      <c r="A3014" t="s">
        <v>3011</v>
      </c>
      <c r="B3014">
        <v>0</v>
      </c>
      <c r="C3014">
        <v>0</v>
      </c>
      <c r="D3014">
        <v>3858</v>
      </c>
      <c r="E3014" t="str">
        <f t="shared" si="47"/>
        <v>Puerto Rico</v>
      </c>
    </row>
    <row r="3015" spans="1:5" x14ac:dyDescent="0.25">
      <c r="A3015" t="s">
        <v>3012</v>
      </c>
      <c r="B3015">
        <v>0</v>
      </c>
      <c r="C3015">
        <v>0</v>
      </c>
      <c r="D3015">
        <v>6277</v>
      </c>
      <c r="E3015" t="str">
        <f t="shared" si="47"/>
        <v>Puerto Rico</v>
      </c>
    </row>
    <row r="3016" spans="1:5" x14ac:dyDescent="0.25">
      <c r="A3016" t="s">
        <v>3013</v>
      </c>
      <c r="B3016">
        <v>0</v>
      </c>
      <c r="C3016">
        <v>0</v>
      </c>
      <c r="D3016">
        <v>18822</v>
      </c>
      <c r="E3016" t="str">
        <f t="shared" si="47"/>
        <v>Pennsylvania</v>
      </c>
    </row>
    <row r="3017" spans="1:5" x14ac:dyDescent="0.25">
      <c r="A3017" t="s">
        <v>3014</v>
      </c>
      <c r="B3017">
        <v>3.7759973680173697E-4</v>
      </c>
      <c r="C3017">
        <v>101</v>
      </c>
      <c r="D3017">
        <v>267479</v>
      </c>
      <c r="E3017" t="str">
        <f t="shared" si="47"/>
        <v>California</v>
      </c>
    </row>
    <row r="3018" spans="1:5" x14ac:dyDescent="0.25">
      <c r="A3018" t="s">
        <v>3015</v>
      </c>
      <c r="B3018">
        <v>3.18860836900503E-3</v>
      </c>
      <c r="C3018">
        <v>73</v>
      </c>
      <c r="D3018">
        <v>22894</v>
      </c>
      <c r="E3018" t="str">
        <f t="shared" si="47"/>
        <v>Illinois</v>
      </c>
    </row>
    <row r="3019" spans="1:5" x14ac:dyDescent="0.25">
      <c r="A3019" t="s">
        <v>3016</v>
      </c>
      <c r="B3019">
        <v>3.4304065396686401E-3</v>
      </c>
      <c r="C3019">
        <v>47</v>
      </c>
      <c r="D3019">
        <v>13701</v>
      </c>
      <c r="E3019" t="str">
        <f t="shared" si="47"/>
        <v>Louisiana</v>
      </c>
    </row>
    <row r="3020" spans="1:5" x14ac:dyDescent="0.25">
      <c r="A3020" t="s">
        <v>3017</v>
      </c>
      <c r="B3020">
        <v>2.03956761166579E-4</v>
      </c>
      <c r="C3020">
        <v>1</v>
      </c>
      <c r="D3020">
        <v>4903</v>
      </c>
      <c r="E3020" t="str">
        <f t="shared" si="47"/>
        <v>Indiana</v>
      </c>
    </row>
    <row r="3021" spans="1:5" x14ac:dyDescent="0.25">
      <c r="A3021" t="s">
        <v>3018</v>
      </c>
      <c r="B3021">
        <v>1.4719411223551499E-3</v>
      </c>
      <c r="C3021">
        <v>8</v>
      </c>
      <c r="D3021">
        <v>5435</v>
      </c>
      <c r="E3021" t="str">
        <f t="shared" si="47"/>
        <v>Missouri</v>
      </c>
    </row>
    <row r="3022" spans="1:5" x14ac:dyDescent="0.25">
      <c r="A3022" t="s">
        <v>3019</v>
      </c>
      <c r="B3022">
        <v>0</v>
      </c>
      <c r="C3022">
        <v>0</v>
      </c>
      <c r="D3022">
        <v>9246</v>
      </c>
      <c r="E3022" t="str">
        <f t="shared" si="47"/>
        <v>Wisconsin</v>
      </c>
    </row>
    <row r="3023" spans="1:5" x14ac:dyDescent="0.25">
      <c r="A3023" t="s">
        <v>3020</v>
      </c>
      <c r="B3023">
        <v>0</v>
      </c>
      <c r="C3023">
        <v>0</v>
      </c>
      <c r="D3023">
        <v>11200</v>
      </c>
      <c r="E3023" t="str">
        <f t="shared" si="47"/>
        <v>Louisiana</v>
      </c>
    </row>
    <row r="3024" spans="1:5" x14ac:dyDescent="0.25">
      <c r="A3024" t="s">
        <v>3021</v>
      </c>
      <c r="B3024" s="1">
        <v>5.7558925950496E-5</v>
      </c>
      <c r="C3024">
        <v>2</v>
      </c>
      <c r="D3024">
        <v>34747</v>
      </c>
      <c r="E3024" t="str">
        <f t="shared" si="47"/>
        <v>Texas</v>
      </c>
    </row>
    <row r="3025" spans="1:5" x14ac:dyDescent="0.25">
      <c r="A3025" t="s">
        <v>3022</v>
      </c>
      <c r="B3025">
        <v>0</v>
      </c>
      <c r="C3025">
        <v>0</v>
      </c>
      <c r="D3025">
        <v>1526</v>
      </c>
      <c r="E3025" t="str">
        <f t="shared" si="47"/>
        <v>Puerto Rico</v>
      </c>
    </row>
    <row r="3026" spans="1:5" x14ac:dyDescent="0.25">
      <c r="A3026" t="s">
        <v>3023</v>
      </c>
      <c r="B3026">
        <v>1.1531531531531101E-3</v>
      </c>
      <c r="C3026">
        <v>48</v>
      </c>
      <c r="D3026">
        <v>41625</v>
      </c>
      <c r="E3026" t="str">
        <f t="shared" si="47"/>
        <v>Indiana</v>
      </c>
    </row>
    <row r="3027" spans="1:5" x14ac:dyDescent="0.25">
      <c r="A3027" t="s">
        <v>3024</v>
      </c>
      <c r="B3027">
        <v>0</v>
      </c>
      <c r="C3027">
        <v>0</v>
      </c>
      <c r="D3027">
        <v>8080</v>
      </c>
      <c r="E3027" t="str">
        <f t="shared" si="47"/>
        <v>Wisconsin</v>
      </c>
    </row>
    <row r="3028" spans="1:5" x14ac:dyDescent="0.25">
      <c r="A3028" t="s">
        <v>3025</v>
      </c>
      <c r="B3028">
        <v>0</v>
      </c>
      <c r="C3028">
        <v>0</v>
      </c>
      <c r="D3028">
        <v>2087</v>
      </c>
      <c r="E3028" t="str">
        <f t="shared" si="47"/>
        <v>Puerto Rico</v>
      </c>
    </row>
    <row r="3029" spans="1:5" x14ac:dyDescent="0.25">
      <c r="A3029" t="s">
        <v>3026</v>
      </c>
      <c r="B3029">
        <v>9.1869545245748497E-4</v>
      </c>
      <c r="C3029">
        <v>2</v>
      </c>
      <c r="D3029">
        <v>2177</v>
      </c>
      <c r="E3029" t="str">
        <f t="shared" si="47"/>
        <v>Ohio</v>
      </c>
    </row>
    <row r="3030" spans="1:5" x14ac:dyDescent="0.25">
      <c r="A3030" t="s">
        <v>3027</v>
      </c>
      <c r="B3030">
        <v>2.2398552926297102E-3</v>
      </c>
      <c r="C3030">
        <v>317</v>
      </c>
      <c r="D3030">
        <v>141527</v>
      </c>
      <c r="E3030" t="str">
        <f t="shared" si="47"/>
        <v>Virginia</v>
      </c>
    </row>
    <row r="3031" spans="1:5" x14ac:dyDescent="0.25">
      <c r="A3031" t="s">
        <v>3028</v>
      </c>
      <c r="B3031">
        <v>1.27137023797074E-4</v>
      </c>
      <c r="C3031">
        <v>17</v>
      </c>
      <c r="D3031">
        <v>133714</v>
      </c>
      <c r="E3031" t="str">
        <f t="shared" si="47"/>
        <v>Florida</v>
      </c>
    </row>
    <row r="3032" spans="1:5" x14ac:dyDescent="0.25">
      <c r="A3032" t="s">
        <v>3029</v>
      </c>
      <c r="B3032">
        <v>1.3766519823789E-3</v>
      </c>
      <c r="C3032">
        <v>5</v>
      </c>
      <c r="D3032">
        <v>3632</v>
      </c>
      <c r="E3032" t="str">
        <f t="shared" si="47"/>
        <v>Illinois</v>
      </c>
    </row>
    <row r="3033" spans="1:5" x14ac:dyDescent="0.25">
      <c r="A3033" t="s">
        <v>3030</v>
      </c>
      <c r="B3033">
        <v>1.6427822439706401E-2</v>
      </c>
      <c r="C3033">
        <v>188</v>
      </c>
      <c r="D3033">
        <v>11444</v>
      </c>
      <c r="E3033" t="str">
        <f t="shared" si="47"/>
        <v>Indiana</v>
      </c>
    </row>
    <row r="3034" spans="1:5" x14ac:dyDescent="0.25">
      <c r="A3034" t="s">
        <v>3031</v>
      </c>
      <c r="B3034">
        <v>2.6360880453402097E-4</v>
      </c>
      <c r="C3034">
        <v>2</v>
      </c>
      <c r="D3034">
        <v>7587</v>
      </c>
      <c r="E3034" t="str">
        <f t="shared" si="47"/>
        <v>Minnesota</v>
      </c>
    </row>
    <row r="3035" spans="1:5" x14ac:dyDescent="0.25">
      <c r="A3035" t="s">
        <v>3032</v>
      </c>
      <c r="B3035">
        <v>0</v>
      </c>
      <c r="C3035">
        <v>0</v>
      </c>
      <c r="D3035">
        <v>1346</v>
      </c>
      <c r="E3035" t="str">
        <f t="shared" si="47"/>
        <v>Kansas</v>
      </c>
    </row>
    <row r="3036" spans="1:5" x14ac:dyDescent="0.25">
      <c r="A3036" t="s">
        <v>3033</v>
      </c>
      <c r="B3036">
        <v>0</v>
      </c>
      <c r="C3036">
        <v>0</v>
      </c>
      <c r="D3036">
        <v>1027</v>
      </c>
      <c r="E3036" t="str">
        <f t="shared" si="47"/>
        <v>Alaska</v>
      </c>
    </row>
    <row r="3037" spans="1:5" x14ac:dyDescent="0.25">
      <c r="A3037" t="s">
        <v>3034</v>
      </c>
      <c r="B3037">
        <v>0</v>
      </c>
      <c r="C3037">
        <v>0</v>
      </c>
      <c r="D3037">
        <v>5636</v>
      </c>
      <c r="E3037" t="str">
        <f t="shared" si="47"/>
        <v>Minnesota</v>
      </c>
    </row>
    <row r="3038" spans="1:5" x14ac:dyDescent="0.25">
      <c r="A3038" t="s">
        <v>3035</v>
      </c>
      <c r="B3038">
        <v>1.31682907558605E-4</v>
      </c>
      <c r="C3038">
        <v>1</v>
      </c>
      <c r="D3038">
        <v>7594</v>
      </c>
      <c r="E3038" t="str">
        <f t="shared" si="47"/>
        <v>Oklahoma</v>
      </c>
    </row>
    <row r="3039" spans="1:5" x14ac:dyDescent="0.25">
      <c r="A3039" t="s">
        <v>3036</v>
      </c>
      <c r="B3039">
        <v>0</v>
      </c>
      <c r="C3039">
        <v>0</v>
      </c>
      <c r="D3039">
        <v>1274</v>
      </c>
      <c r="E3039" t="str">
        <f t="shared" si="47"/>
        <v>Washington</v>
      </c>
    </row>
    <row r="3040" spans="1:5" x14ac:dyDescent="0.25">
      <c r="A3040" t="s">
        <v>3037</v>
      </c>
      <c r="B3040">
        <v>1.3692504044942001E-3</v>
      </c>
      <c r="C3040">
        <v>545</v>
      </c>
      <c r="D3040">
        <v>398028</v>
      </c>
      <c r="E3040" t="str">
        <f t="shared" si="47"/>
        <v>North Carolina</v>
      </c>
    </row>
    <row r="3041" spans="1:5" x14ac:dyDescent="0.25">
      <c r="A3041" t="s">
        <v>3038</v>
      </c>
      <c r="B3041">
        <v>0</v>
      </c>
      <c r="C3041">
        <v>0</v>
      </c>
      <c r="D3041">
        <v>4175</v>
      </c>
      <c r="E3041" t="str">
        <f t="shared" si="47"/>
        <v>Florida</v>
      </c>
    </row>
    <row r="3042" spans="1:5" x14ac:dyDescent="0.25">
      <c r="A3042" t="s">
        <v>3039</v>
      </c>
      <c r="B3042">
        <v>0</v>
      </c>
      <c r="C3042">
        <v>0</v>
      </c>
      <c r="D3042">
        <v>9331</v>
      </c>
      <c r="E3042" t="str">
        <f t="shared" si="47"/>
        <v>Maine</v>
      </c>
    </row>
    <row r="3043" spans="1:5" x14ac:dyDescent="0.25">
      <c r="A3043" t="s">
        <v>3040</v>
      </c>
      <c r="B3043">
        <v>0</v>
      </c>
      <c r="C3043">
        <v>0</v>
      </c>
      <c r="D3043">
        <v>16381</v>
      </c>
      <c r="E3043" t="str">
        <f t="shared" si="47"/>
        <v>Alabama</v>
      </c>
    </row>
    <row r="3044" spans="1:5" x14ac:dyDescent="0.25">
      <c r="A3044" t="s">
        <v>3041</v>
      </c>
      <c r="B3044">
        <v>0</v>
      </c>
      <c r="C3044">
        <v>0</v>
      </c>
      <c r="D3044">
        <v>9029</v>
      </c>
      <c r="E3044" t="str">
        <f t="shared" si="47"/>
        <v>Georgia</v>
      </c>
    </row>
    <row r="3045" spans="1:5" x14ac:dyDescent="0.25">
      <c r="A3045" t="s">
        <v>3042</v>
      </c>
      <c r="B3045">
        <v>0</v>
      </c>
      <c r="C3045">
        <v>0</v>
      </c>
      <c r="D3045">
        <v>13433</v>
      </c>
      <c r="E3045" t="str">
        <f t="shared" si="47"/>
        <v>Texas</v>
      </c>
    </row>
    <row r="3046" spans="1:5" x14ac:dyDescent="0.25">
      <c r="A3046" t="s">
        <v>3043</v>
      </c>
      <c r="B3046">
        <v>2.2707919386886202E-3</v>
      </c>
      <c r="C3046">
        <v>48</v>
      </c>
      <c r="D3046">
        <v>21138</v>
      </c>
      <c r="E3046" t="str">
        <f t="shared" si="47"/>
        <v>Washington</v>
      </c>
    </row>
    <row r="3047" spans="1:5" x14ac:dyDescent="0.25">
      <c r="A3047" t="s">
        <v>3044</v>
      </c>
      <c r="B3047">
        <v>0</v>
      </c>
      <c r="C3047">
        <v>0</v>
      </c>
      <c r="D3047">
        <v>579</v>
      </c>
      <c r="E3047" t="str">
        <f t="shared" si="47"/>
        <v>Kansas</v>
      </c>
    </row>
    <row r="3048" spans="1:5" x14ac:dyDescent="0.25">
      <c r="A3048" t="s">
        <v>3045</v>
      </c>
      <c r="B3048">
        <v>0</v>
      </c>
      <c r="C3048">
        <v>0</v>
      </c>
      <c r="D3048">
        <v>12385</v>
      </c>
      <c r="E3048" t="str">
        <f t="shared" si="47"/>
        <v>Texas</v>
      </c>
    </row>
    <row r="3049" spans="1:5" x14ac:dyDescent="0.25">
      <c r="A3049" t="s">
        <v>3046</v>
      </c>
      <c r="B3049">
        <v>0</v>
      </c>
      <c r="C3049">
        <v>0</v>
      </c>
      <c r="D3049">
        <v>3029</v>
      </c>
      <c r="E3049" t="str">
        <f t="shared" si="47"/>
        <v>Oregon</v>
      </c>
    </row>
    <row r="3050" spans="1:5" x14ac:dyDescent="0.25">
      <c r="A3050" t="s">
        <v>3047</v>
      </c>
      <c r="B3050">
        <v>4.7483380816715199E-4</v>
      </c>
      <c r="C3050">
        <v>2</v>
      </c>
      <c r="D3050">
        <v>4212</v>
      </c>
      <c r="E3050" t="str">
        <f t="shared" si="47"/>
        <v>North Dakota</v>
      </c>
    </row>
    <row r="3051" spans="1:5" x14ac:dyDescent="0.25">
      <c r="A3051" t="s">
        <v>3048</v>
      </c>
      <c r="B3051">
        <v>1.51575588352612E-2</v>
      </c>
      <c r="C3051">
        <v>38</v>
      </c>
      <c r="D3051">
        <v>2507</v>
      </c>
      <c r="E3051" t="str">
        <f t="shared" si="47"/>
        <v>Mississippi</v>
      </c>
    </row>
    <row r="3052" spans="1:5" x14ac:dyDescent="0.25">
      <c r="A3052" t="s">
        <v>3049</v>
      </c>
      <c r="B3052">
        <v>0</v>
      </c>
      <c r="C3052">
        <v>0</v>
      </c>
      <c r="D3052">
        <v>22298</v>
      </c>
      <c r="E3052" t="str">
        <f t="shared" si="47"/>
        <v>Florida</v>
      </c>
    </row>
    <row r="3053" spans="1:5" x14ac:dyDescent="0.25">
      <c r="A3053" t="s">
        <v>3050</v>
      </c>
      <c r="B3053">
        <v>0</v>
      </c>
      <c r="C3053">
        <v>0</v>
      </c>
      <c r="D3053">
        <v>16487</v>
      </c>
      <c r="E3053" t="str">
        <f t="shared" si="47"/>
        <v>Georgia</v>
      </c>
    </row>
    <row r="3054" spans="1:5" x14ac:dyDescent="0.25">
      <c r="A3054" t="s">
        <v>3051</v>
      </c>
      <c r="B3054">
        <v>0</v>
      </c>
      <c r="C3054">
        <v>0</v>
      </c>
      <c r="D3054">
        <v>2048</v>
      </c>
      <c r="E3054" t="str">
        <f t="shared" si="47"/>
        <v>South Dakota</v>
      </c>
    </row>
    <row r="3055" spans="1:5" x14ac:dyDescent="0.25">
      <c r="A3055" t="s">
        <v>3052</v>
      </c>
      <c r="B3055">
        <v>1.2195121951219499E-3</v>
      </c>
      <c r="C3055">
        <v>45</v>
      </c>
      <c r="D3055">
        <v>36900</v>
      </c>
      <c r="E3055" t="str">
        <f t="shared" si="47"/>
        <v>Wisconsin</v>
      </c>
    </row>
    <row r="3056" spans="1:5" x14ac:dyDescent="0.25">
      <c r="A3056" t="s">
        <v>3053</v>
      </c>
      <c r="B3056">
        <v>2.9533372711165702E-4</v>
      </c>
      <c r="C3056">
        <v>4</v>
      </c>
      <c r="D3056">
        <v>13544</v>
      </c>
      <c r="E3056" t="str">
        <f t="shared" si="47"/>
        <v>Iowa</v>
      </c>
    </row>
    <row r="3057" spans="1:5" x14ac:dyDescent="0.25">
      <c r="A3057" t="s">
        <v>3054</v>
      </c>
      <c r="B3057">
        <v>1.1860442130926499E-3</v>
      </c>
      <c r="C3057">
        <v>36</v>
      </c>
      <c r="D3057">
        <v>30353</v>
      </c>
      <c r="E3057" t="str">
        <f t="shared" si="47"/>
        <v>North Dakota</v>
      </c>
    </row>
    <row r="3058" spans="1:5" x14ac:dyDescent="0.25">
      <c r="A3058" t="s">
        <v>3055</v>
      </c>
      <c r="B3058">
        <v>1.94024058983277E-4</v>
      </c>
      <c r="C3058">
        <v>1</v>
      </c>
      <c r="D3058">
        <v>5154</v>
      </c>
      <c r="E3058" t="str">
        <f t="shared" si="47"/>
        <v>Texas</v>
      </c>
    </row>
    <row r="3059" spans="1:5" x14ac:dyDescent="0.25">
      <c r="A3059" t="s">
        <v>3056</v>
      </c>
      <c r="B3059">
        <v>0</v>
      </c>
      <c r="C3059">
        <v>0</v>
      </c>
      <c r="D3059">
        <v>13942</v>
      </c>
      <c r="E3059" t="str">
        <f t="shared" si="47"/>
        <v>Georgia</v>
      </c>
    </row>
    <row r="3060" spans="1:5" x14ac:dyDescent="0.25">
      <c r="A3060" t="s">
        <v>3057</v>
      </c>
      <c r="B3060">
        <v>0</v>
      </c>
      <c r="C3060">
        <v>0</v>
      </c>
      <c r="D3060">
        <v>1131</v>
      </c>
      <c r="E3060" t="str">
        <f t="shared" si="47"/>
        <v>Georgia</v>
      </c>
    </row>
    <row r="3061" spans="1:5" x14ac:dyDescent="0.25">
      <c r="A3061" t="s">
        <v>3058</v>
      </c>
      <c r="B3061">
        <v>7.1136404054772395E-4</v>
      </c>
      <c r="C3061">
        <v>4</v>
      </c>
      <c r="D3061">
        <v>5623</v>
      </c>
      <c r="E3061" t="str">
        <f t="shared" si="47"/>
        <v>Illinois</v>
      </c>
    </row>
    <row r="3062" spans="1:5" x14ac:dyDescent="0.25">
      <c r="A3062" t="s">
        <v>3059</v>
      </c>
      <c r="B3062">
        <v>5.1838723969871499E-2</v>
      </c>
      <c r="C3062">
        <v>117</v>
      </c>
      <c r="D3062">
        <v>2257</v>
      </c>
      <c r="E3062" t="str">
        <f t="shared" si="47"/>
        <v>Indiana</v>
      </c>
    </row>
    <row r="3063" spans="1:5" x14ac:dyDescent="0.25">
      <c r="A3063" t="s">
        <v>3060</v>
      </c>
      <c r="B3063">
        <v>6.6518847006646897E-4</v>
      </c>
      <c r="C3063">
        <v>6</v>
      </c>
      <c r="D3063">
        <v>9020</v>
      </c>
      <c r="E3063" t="str">
        <f t="shared" si="47"/>
        <v>Iowa</v>
      </c>
    </row>
    <row r="3064" spans="1:5" x14ac:dyDescent="0.25">
      <c r="A3064" t="s">
        <v>3061</v>
      </c>
      <c r="B3064">
        <v>3.2228175482414902E-3</v>
      </c>
      <c r="C3064">
        <v>160</v>
      </c>
      <c r="D3064">
        <v>49646</v>
      </c>
      <c r="E3064" t="str">
        <f t="shared" si="47"/>
        <v>Kentucky</v>
      </c>
    </row>
    <row r="3065" spans="1:5" x14ac:dyDescent="0.25">
      <c r="A3065" t="s">
        <v>3062</v>
      </c>
      <c r="B3065">
        <v>2.2781473578511301E-2</v>
      </c>
      <c r="C3065">
        <v>363</v>
      </c>
      <c r="D3065">
        <v>15934</v>
      </c>
      <c r="E3065" t="str">
        <f t="shared" si="47"/>
        <v>Mississippi</v>
      </c>
    </row>
    <row r="3066" spans="1:5" x14ac:dyDescent="0.25">
      <c r="A3066" t="s">
        <v>3063</v>
      </c>
      <c r="B3066">
        <v>4.71475719000524E-4</v>
      </c>
      <c r="C3066">
        <v>3</v>
      </c>
      <c r="D3066">
        <v>6363</v>
      </c>
      <c r="E3066" t="str">
        <f t="shared" si="47"/>
        <v>Missouri</v>
      </c>
    </row>
    <row r="3067" spans="1:5" x14ac:dyDescent="0.25">
      <c r="A3067" t="s">
        <v>3064</v>
      </c>
      <c r="B3067" s="1">
        <v>5.7768406458547002E-5</v>
      </c>
      <c r="C3067">
        <v>2</v>
      </c>
      <c r="D3067">
        <v>34621</v>
      </c>
      <c r="E3067" t="str">
        <f t="shared" si="47"/>
        <v>New Jersey</v>
      </c>
    </row>
    <row r="3068" spans="1:5" x14ac:dyDescent="0.25">
      <c r="A3068" t="s">
        <v>3065</v>
      </c>
      <c r="B3068">
        <v>0</v>
      </c>
      <c r="C3068">
        <v>0</v>
      </c>
      <c r="D3068">
        <v>32611</v>
      </c>
      <c r="E3068" t="str">
        <f t="shared" si="47"/>
        <v>New York</v>
      </c>
    </row>
    <row r="3069" spans="1:5" x14ac:dyDescent="0.25">
      <c r="A3069" t="s">
        <v>3066</v>
      </c>
      <c r="B3069">
        <v>3.04054054054053E-2</v>
      </c>
      <c r="C3069">
        <v>90</v>
      </c>
      <c r="D3069">
        <v>2960</v>
      </c>
      <c r="E3069" t="str">
        <f t="shared" si="47"/>
        <v>North Carolina</v>
      </c>
    </row>
    <row r="3070" spans="1:5" x14ac:dyDescent="0.25">
      <c r="A3070" t="s">
        <v>3067</v>
      </c>
      <c r="B3070">
        <v>1.80347732972641E-3</v>
      </c>
      <c r="C3070">
        <v>128</v>
      </c>
      <c r="D3070">
        <v>70974</v>
      </c>
      <c r="E3070" t="str">
        <f t="shared" si="47"/>
        <v>Ohio</v>
      </c>
    </row>
    <row r="3071" spans="1:5" x14ac:dyDescent="0.25">
      <c r="A3071" t="s">
        <v>3068</v>
      </c>
      <c r="B3071">
        <v>0</v>
      </c>
      <c r="C3071">
        <v>0</v>
      </c>
      <c r="D3071">
        <v>14395</v>
      </c>
      <c r="E3071" t="str">
        <f t="shared" si="47"/>
        <v>Pennsylvania</v>
      </c>
    </row>
    <row r="3072" spans="1:5" x14ac:dyDescent="0.25">
      <c r="A3072" t="s">
        <v>3069</v>
      </c>
      <c r="B3072">
        <v>2.4703557312255597E-4</v>
      </c>
      <c r="C3072">
        <v>3</v>
      </c>
      <c r="D3072">
        <v>12144</v>
      </c>
      <c r="E3072" t="str">
        <f t="shared" si="47"/>
        <v>Tennessee</v>
      </c>
    </row>
    <row r="3073" spans="1:5" x14ac:dyDescent="0.25">
      <c r="A3073" t="s">
        <v>3070</v>
      </c>
      <c r="B3073" s="1">
        <v>9.2455621301778995E-5</v>
      </c>
      <c r="C3073">
        <v>1</v>
      </c>
      <c r="D3073">
        <v>10816</v>
      </c>
      <c r="E3073" t="str">
        <f t="shared" si="47"/>
        <v>Virginia</v>
      </c>
    </row>
    <row r="3074" spans="1:5" x14ac:dyDescent="0.25">
      <c r="A3074" t="s">
        <v>3071</v>
      </c>
      <c r="B3074">
        <v>6.87096330905578E-4</v>
      </c>
      <c r="C3074">
        <v>10</v>
      </c>
      <c r="D3074">
        <v>14554</v>
      </c>
      <c r="E3074" t="str">
        <f t="shared" si="47"/>
        <v>Indiana</v>
      </c>
    </row>
    <row r="3075" spans="1:5" x14ac:dyDescent="0.25">
      <c r="A3075" t="s">
        <v>3072</v>
      </c>
      <c r="B3075">
        <v>0</v>
      </c>
      <c r="C3075">
        <v>0</v>
      </c>
      <c r="D3075">
        <v>7916</v>
      </c>
      <c r="E3075" t="str">
        <f t="shared" ref="E3075:E3138" si="48">IFERROR(RIGHT(A3075,LEN(A3075)-FIND(",",A3075)-1),"DC")</f>
        <v>Utah</v>
      </c>
    </row>
    <row r="3076" spans="1:5" x14ac:dyDescent="0.25">
      <c r="A3076" t="s">
        <v>3073</v>
      </c>
      <c r="B3076">
        <v>0</v>
      </c>
      <c r="C3076">
        <v>0</v>
      </c>
      <c r="D3076">
        <v>11415</v>
      </c>
      <c r="E3076" t="str">
        <f t="shared" si="48"/>
        <v>Oregon</v>
      </c>
    </row>
    <row r="3077" spans="1:5" x14ac:dyDescent="0.25">
      <c r="A3077" t="s">
        <v>3074</v>
      </c>
      <c r="B3077">
        <v>4.8332527791206098E-4</v>
      </c>
      <c r="C3077">
        <v>3</v>
      </c>
      <c r="D3077">
        <v>6207</v>
      </c>
      <c r="E3077" t="str">
        <f t="shared" si="48"/>
        <v>Minnesota</v>
      </c>
    </row>
    <row r="3078" spans="1:5" x14ac:dyDescent="0.25">
      <c r="A3078" t="s">
        <v>3075</v>
      </c>
      <c r="B3078">
        <v>0</v>
      </c>
      <c r="C3078">
        <v>0</v>
      </c>
      <c r="D3078">
        <v>3744</v>
      </c>
      <c r="E3078" t="str">
        <f t="shared" si="48"/>
        <v>Wyoming</v>
      </c>
    </row>
    <row r="3079" spans="1:5" x14ac:dyDescent="0.25">
      <c r="A3079" t="s">
        <v>3076</v>
      </c>
      <c r="B3079">
        <v>0</v>
      </c>
      <c r="C3079">
        <v>0</v>
      </c>
      <c r="D3079">
        <v>7254</v>
      </c>
      <c r="E3079" t="str">
        <f t="shared" si="48"/>
        <v>Wisconsin</v>
      </c>
    </row>
    <row r="3080" spans="1:5" x14ac:dyDescent="0.25">
      <c r="A3080" t="s">
        <v>3077</v>
      </c>
      <c r="B3080">
        <v>4.14937759336098E-4</v>
      </c>
      <c r="C3080">
        <v>1</v>
      </c>
      <c r="D3080">
        <v>2410</v>
      </c>
      <c r="E3080" t="str">
        <f t="shared" si="48"/>
        <v>Alabama</v>
      </c>
    </row>
    <row r="3081" spans="1:5" x14ac:dyDescent="0.25">
      <c r="A3081" t="s">
        <v>3078</v>
      </c>
      <c r="B3081">
        <v>1.7427183843975399E-3</v>
      </c>
      <c r="C3081">
        <v>136</v>
      </c>
      <c r="D3081">
        <v>78039</v>
      </c>
      <c r="E3081" t="str">
        <f t="shared" si="48"/>
        <v>Arkansas</v>
      </c>
    </row>
    <row r="3082" spans="1:5" x14ac:dyDescent="0.25">
      <c r="A3082" t="s">
        <v>3079</v>
      </c>
      <c r="B3082">
        <v>0</v>
      </c>
      <c r="C3082">
        <v>0</v>
      </c>
      <c r="D3082">
        <v>1324</v>
      </c>
      <c r="E3082" t="str">
        <f t="shared" si="48"/>
        <v>Colorado</v>
      </c>
    </row>
    <row r="3083" spans="1:5" x14ac:dyDescent="0.25">
      <c r="A3083" t="s">
        <v>3080</v>
      </c>
      <c r="B3083">
        <v>0</v>
      </c>
      <c r="C3083">
        <v>0</v>
      </c>
      <c r="D3083">
        <v>5242</v>
      </c>
      <c r="E3083" t="str">
        <f t="shared" si="48"/>
        <v>Florida</v>
      </c>
    </row>
    <row r="3084" spans="1:5" x14ac:dyDescent="0.25">
      <c r="A3084" t="s">
        <v>3081</v>
      </c>
      <c r="B3084">
        <v>4.4434570095530602E-4</v>
      </c>
      <c r="C3084">
        <v>2</v>
      </c>
      <c r="D3084">
        <v>4501</v>
      </c>
      <c r="E3084" t="str">
        <f t="shared" si="48"/>
        <v>Georgia</v>
      </c>
    </row>
    <row r="3085" spans="1:5" x14ac:dyDescent="0.25">
      <c r="A3085" t="s">
        <v>3082</v>
      </c>
      <c r="B3085">
        <v>0</v>
      </c>
      <c r="C3085">
        <v>0</v>
      </c>
      <c r="D3085">
        <v>2618</v>
      </c>
      <c r="E3085" t="str">
        <f t="shared" si="48"/>
        <v>Idaho</v>
      </c>
    </row>
    <row r="3086" spans="1:5" x14ac:dyDescent="0.25">
      <c r="A3086" t="s">
        <v>3083</v>
      </c>
      <c r="B3086">
        <v>1.74329919372412E-2</v>
      </c>
      <c r="C3086">
        <v>80</v>
      </c>
      <c r="D3086">
        <v>4589</v>
      </c>
      <c r="E3086" t="str">
        <f t="shared" si="48"/>
        <v>Illinois</v>
      </c>
    </row>
    <row r="3087" spans="1:5" x14ac:dyDescent="0.25">
      <c r="A3087" t="s">
        <v>3084</v>
      </c>
      <c r="B3087">
        <v>3.0916679548620402E-4</v>
      </c>
      <c r="C3087">
        <v>2</v>
      </c>
      <c r="D3087">
        <v>6469</v>
      </c>
      <c r="E3087" t="str">
        <f t="shared" si="48"/>
        <v>Indiana</v>
      </c>
    </row>
    <row r="3088" spans="1:5" x14ac:dyDescent="0.25">
      <c r="A3088" t="s">
        <v>3085</v>
      </c>
      <c r="B3088">
        <v>0</v>
      </c>
      <c r="C3088">
        <v>0</v>
      </c>
      <c r="D3088">
        <v>7324</v>
      </c>
      <c r="E3088" t="str">
        <f t="shared" si="48"/>
        <v>Iowa</v>
      </c>
    </row>
    <row r="3089" spans="1:5" x14ac:dyDescent="0.25">
      <c r="A3089" t="s">
        <v>3086</v>
      </c>
      <c r="B3089">
        <v>0</v>
      </c>
      <c r="C3089">
        <v>0</v>
      </c>
      <c r="D3089">
        <v>1828</v>
      </c>
      <c r="E3089" t="str">
        <f t="shared" si="48"/>
        <v>Kansas</v>
      </c>
    </row>
    <row r="3090" spans="1:5" x14ac:dyDescent="0.25">
      <c r="A3090" t="s">
        <v>3087</v>
      </c>
      <c r="B3090">
        <v>2.7159152634437201E-4</v>
      </c>
      <c r="C3090">
        <v>1</v>
      </c>
      <c r="D3090">
        <v>3682</v>
      </c>
      <c r="E3090" t="str">
        <f t="shared" si="48"/>
        <v>Kentucky</v>
      </c>
    </row>
    <row r="3091" spans="1:5" x14ac:dyDescent="0.25">
      <c r="A3091" t="s">
        <v>3088</v>
      </c>
      <c r="B3091">
        <v>0</v>
      </c>
      <c r="C3091">
        <v>0</v>
      </c>
      <c r="D3091">
        <v>10244</v>
      </c>
      <c r="E3091" t="str">
        <f t="shared" si="48"/>
        <v>Maine</v>
      </c>
    </row>
    <row r="3092" spans="1:5" x14ac:dyDescent="0.25">
      <c r="A3092" t="s">
        <v>3089</v>
      </c>
      <c r="B3092">
        <v>1.7389792191979599E-4</v>
      </c>
      <c r="C3092">
        <v>10</v>
      </c>
      <c r="D3092">
        <v>57505</v>
      </c>
      <c r="E3092" t="str">
        <f t="shared" si="48"/>
        <v>Maryland</v>
      </c>
    </row>
    <row r="3093" spans="1:5" x14ac:dyDescent="0.25">
      <c r="A3093" t="s">
        <v>3090</v>
      </c>
      <c r="B3093">
        <v>5.02995107229398E-4</v>
      </c>
      <c r="C3093">
        <v>33</v>
      </c>
      <c r="D3093">
        <v>65607</v>
      </c>
      <c r="E3093" t="str">
        <f t="shared" si="48"/>
        <v>Minnesota</v>
      </c>
    </row>
    <row r="3094" spans="1:5" x14ac:dyDescent="0.25">
      <c r="A3094" t="s">
        <v>3091</v>
      </c>
      <c r="B3094">
        <v>6.2228146485197103E-2</v>
      </c>
      <c r="C3094">
        <v>887</v>
      </c>
      <c r="D3094">
        <v>14254</v>
      </c>
      <c r="E3094" t="str">
        <f t="shared" si="48"/>
        <v>Mississippi</v>
      </c>
    </row>
    <row r="3095" spans="1:5" x14ac:dyDescent="0.25">
      <c r="A3095" t="s">
        <v>3092</v>
      </c>
      <c r="B3095">
        <v>0</v>
      </c>
      <c r="C3095">
        <v>0</v>
      </c>
      <c r="D3095">
        <v>4086</v>
      </c>
      <c r="E3095" t="str">
        <f t="shared" si="48"/>
        <v>Missouri</v>
      </c>
    </row>
    <row r="3096" spans="1:5" x14ac:dyDescent="0.25">
      <c r="A3096" t="s">
        <v>3093</v>
      </c>
      <c r="B3096">
        <v>1.50105073551509E-4</v>
      </c>
      <c r="C3096">
        <v>1</v>
      </c>
      <c r="D3096">
        <v>6662</v>
      </c>
      <c r="E3096" t="str">
        <f t="shared" si="48"/>
        <v>Nebraska</v>
      </c>
    </row>
    <row r="3097" spans="1:5" x14ac:dyDescent="0.25">
      <c r="A3097" t="s">
        <v>3094</v>
      </c>
      <c r="B3097">
        <v>0</v>
      </c>
      <c r="C3097">
        <v>0</v>
      </c>
      <c r="D3097">
        <v>14153</v>
      </c>
      <c r="E3097" t="str">
        <f t="shared" si="48"/>
        <v>New York</v>
      </c>
    </row>
    <row r="3098" spans="1:5" x14ac:dyDescent="0.25">
      <c r="A3098" t="s">
        <v>3095</v>
      </c>
      <c r="B3098">
        <v>2.85126396237507E-2</v>
      </c>
      <c r="C3098">
        <v>97</v>
      </c>
      <c r="D3098">
        <v>3402</v>
      </c>
      <c r="E3098" t="str">
        <f t="shared" si="48"/>
        <v>North Carolina</v>
      </c>
    </row>
    <row r="3099" spans="1:5" x14ac:dyDescent="0.25">
      <c r="A3099" t="s">
        <v>3096</v>
      </c>
      <c r="B3099">
        <v>2.7687682936472502E-4</v>
      </c>
      <c r="C3099">
        <v>7</v>
      </c>
      <c r="D3099">
        <v>25282</v>
      </c>
      <c r="E3099" t="str">
        <f t="shared" si="48"/>
        <v>Ohio</v>
      </c>
    </row>
    <row r="3100" spans="1:5" x14ac:dyDescent="0.25">
      <c r="A3100" t="s">
        <v>3097</v>
      </c>
      <c r="B3100">
        <v>4.29184549356254E-4</v>
      </c>
      <c r="C3100">
        <v>8</v>
      </c>
      <c r="D3100">
        <v>18640</v>
      </c>
      <c r="E3100" t="str">
        <f t="shared" si="48"/>
        <v>Oklahoma</v>
      </c>
    </row>
    <row r="3101" spans="1:5" x14ac:dyDescent="0.25">
      <c r="A3101" t="s">
        <v>3098</v>
      </c>
      <c r="B3101">
        <v>2.5522683284773202E-4</v>
      </c>
      <c r="C3101">
        <v>60</v>
      </c>
      <c r="D3101">
        <v>235085</v>
      </c>
      <c r="E3101" t="str">
        <f t="shared" si="48"/>
        <v>Oregon</v>
      </c>
    </row>
    <row r="3102" spans="1:5" x14ac:dyDescent="0.25">
      <c r="A3102" t="s">
        <v>3099</v>
      </c>
      <c r="B3102" s="1">
        <v>6.5081286526824601E-5</v>
      </c>
      <c r="C3102">
        <v>5</v>
      </c>
      <c r="D3102">
        <v>76827</v>
      </c>
      <c r="E3102" t="str">
        <f t="shared" si="48"/>
        <v>Pennsylvania</v>
      </c>
    </row>
    <row r="3103" spans="1:5" x14ac:dyDescent="0.25">
      <c r="A3103" t="s">
        <v>3100</v>
      </c>
      <c r="B3103">
        <v>0</v>
      </c>
      <c r="C3103">
        <v>0</v>
      </c>
      <c r="D3103">
        <v>42813</v>
      </c>
      <c r="E3103" t="str">
        <f t="shared" si="48"/>
        <v>Rhode Island</v>
      </c>
    </row>
    <row r="3104" spans="1:5" x14ac:dyDescent="0.25">
      <c r="A3104" t="s">
        <v>3101</v>
      </c>
      <c r="B3104">
        <v>1.89266487213957E-4</v>
      </c>
      <c r="C3104">
        <v>9</v>
      </c>
      <c r="D3104">
        <v>47552</v>
      </c>
      <c r="E3104" t="str">
        <f t="shared" si="48"/>
        <v>Tennessee</v>
      </c>
    </row>
    <row r="3105" spans="1:5" x14ac:dyDescent="0.25">
      <c r="A3105" t="s">
        <v>3102</v>
      </c>
      <c r="B3105">
        <v>0</v>
      </c>
      <c r="C3105">
        <v>0</v>
      </c>
      <c r="D3105">
        <v>13121</v>
      </c>
      <c r="E3105" t="str">
        <f t="shared" si="48"/>
        <v>Texas</v>
      </c>
    </row>
    <row r="3106" spans="1:5" x14ac:dyDescent="0.25">
      <c r="A3106" t="s">
        <v>3103</v>
      </c>
      <c r="B3106">
        <v>0</v>
      </c>
      <c r="C3106">
        <v>0</v>
      </c>
      <c r="D3106">
        <v>46728</v>
      </c>
      <c r="E3106" t="str">
        <f t="shared" si="48"/>
        <v>Utah</v>
      </c>
    </row>
    <row r="3107" spans="1:5" x14ac:dyDescent="0.25">
      <c r="A3107" t="s">
        <v>3104</v>
      </c>
      <c r="B3107" s="1">
        <v>4.0538349278418298E-5</v>
      </c>
      <c r="C3107">
        <v>1</v>
      </c>
      <c r="D3107">
        <v>24668</v>
      </c>
      <c r="E3107" t="str">
        <f t="shared" si="48"/>
        <v>Vermont</v>
      </c>
    </row>
    <row r="3108" spans="1:5" x14ac:dyDescent="0.25">
      <c r="A3108" t="s">
        <v>3105</v>
      </c>
      <c r="B3108">
        <v>2.7349305327639602E-4</v>
      </c>
      <c r="C3108">
        <v>5</v>
      </c>
      <c r="D3108">
        <v>18282</v>
      </c>
      <c r="E3108" t="str">
        <f t="shared" si="48"/>
        <v>Virginia</v>
      </c>
    </row>
    <row r="3109" spans="1:5" x14ac:dyDescent="0.25">
      <c r="A3109" t="s">
        <v>3106</v>
      </c>
      <c r="B3109">
        <v>1.64058815085188E-4</v>
      </c>
      <c r="C3109">
        <v>8</v>
      </c>
      <c r="D3109">
        <v>48763</v>
      </c>
      <c r="E3109" t="str">
        <f t="shared" si="48"/>
        <v>Wisconsin</v>
      </c>
    </row>
    <row r="3110" spans="1:5" x14ac:dyDescent="0.25">
      <c r="A3110" t="s">
        <v>3107</v>
      </c>
      <c r="B3110">
        <v>1.2470382840756801E-4</v>
      </c>
      <c r="C3110">
        <v>1</v>
      </c>
      <c r="D3110">
        <v>8019</v>
      </c>
      <c r="E3110" t="str">
        <f t="shared" si="48"/>
        <v>Louisiana</v>
      </c>
    </row>
    <row r="3111" spans="1:5" x14ac:dyDescent="0.25">
      <c r="A3111" t="s">
        <v>3108</v>
      </c>
      <c r="B3111">
        <v>0</v>
      </c>
      <c r="C3111">
        <v>0</v>
      </c>
      <c r="D3111">
        <v>2488</v>
      </c>
      <c r="E3111" t="str">
        <f t="shared" si="48"/>
        <v>Oklahoma</v>
      </c>
    </row>
    <row r="3112" spans="1:5" x14ac:dyDescent="0.25">
      <c r="A3112" t="s">
        <v>3109</v>
      </c>
      <c r="B3112">
        <v>1.7105295310704201E-4</v>
      </c>
      <c r="C3112">
        <v>28</v>
      </c>
      <c r="D3112">
        <v>163692</v>
      </c>
      <c r="E3112" t="str">
        <f t="shared" si="48"/>
        <v>Nevada</v>
      </c>
    </row>
    <row r="3113" spans="1:5" x14ac:dyDescent="0.25">
      <c r="A3113" t="s">
        <v>3110</v>
      </c>
      <c r="B3113">
        <v>1.69894665307479E-4</v>
      </c>
      <c r="C3113">
        <v>21</v>
      </c>
      <c r="D3113">
        <v>123606</v>
      </c>
      <c r="E3113" t="str">
        <f t="shared" si="48"/>
        <v>Michigan</v>
      </c>
    </row>
    <row r="3114" spans="1:5" x14ac:dyDescent="0.25">
      <c r="A3114" t="s">
        <v>3111</v>
      </c>
      <c r="B3114" s="1">
        <v>5.24521374245523E-5</v>
      </c>
      <c r="C3114">
        <v>1</v>
      </c>
      <c r="D3114">
        <v>19065</v>
      </c>
      <c r="E3114" t="str">
        <f t="shared" si="48"/>
        <v>North Carolina</v>
      </c>
    </row>
    <row r="3115" spans="1:5" x14ac:dyDescent="0.25">
      <c r="A3115" t="s">
        <v>3112</v>
      </c>
      <c r="B3115">
        <v>3.9721946375370599E-4</v>
      </c>
      <c r="C3115">
        <v>2</v>
      </c>
      <c r="D3115">
        <v>5035</v>
      </c>
      <c r="E3115" t="str">
        <f t="shared" si="48"/>
        <v>Minnesota</v>
      </c>
    </row>
    <row r="3116" spans="1:5" x14ac:dyDescent="0.25">
      <c r="A3116" t="s">
        <v>3113</v>
      </c>
      <c r="B3116">
        <v>2.8961947737693401E-4</v>
      </c>
      <c r="C3116">
        <v>62</v>
      </c>
      <c r="D3116">
        <v>214074</v>
      </c>
      <c r="E3116" t="str">
        <f t="shared" si="48"/>
        <v>Wisconsin</v>
      </c>
    </row>
    <row r="3117" spans="1:5" x14ac:dyDescent="0.25">
      <c r="A3117" t="s">
        <v>3114</v>
      </c>
      <c r="B3117" s="1">
        <v>5.7863673185942698E-5</v>
      </c>
      <c r="C3117">
        <v>1</v>
      </c>
      <c r="D3117">
        <v>17282</v>
      </c>
      <c r="E3117" t="str">
        <f t="shared" si="48"/>
        <v>Wisconsin</v>
      </c>
    </row>
    <row r="3118" spans="1:5" x14ac:dyDescent="0.25">
      <c r="A3118" t="s">
        <v>3115</v>
      </c>
      <c r="B3118">
        <v>0</v>
      </c>
      <c r="C3118">
        <v>0</v>
      </c>
      <c r="D3118">
        <v>7526</v>
      </c>
      <c r="E3118" t="str">
        <f t="shared" si="48"/>
        <v>Wisconsin</v>
      </c>
    </row>
    <row r="3119" spans="1:5" x14ac:dyDescent="0.25">
      <c r="A3119" t="s">
        <v>3116</v>
      </c>
      <c r="B3119">
        <v>0</v>
      </c>
      <c r="C3119">
        <v>0</v>
      </c>
      <c r="D3119">
        <v>6506</v>
      </c>
      <c r="E3119" t="str">
        <f t="shared" si="48"/>
        <v>Georgia</v>
      </c>
    </row>
    <row r="3120" spans="1:5" x14ac:dyDescent="0.25">
      <c r="A3120" t="s">
        <v>3117</v>
      </c>
      <c r="B3120">
        <v>1.4037680088659001E-2</v>
      </c>
      <c r="C3120">
        <v>76</v>
      </c>
      <c r="D3120">
        <v>5414</v>
      </c>
      <c r="E3120" t="str">
        <f t="shared" si="48"/>
        <v>Illinois</v>
      </c>
    </row>
    <row r="3121" spans="1:5" x14ac:dyDescent="0.25">
      <c r="A3121" t="s">
        <v>3118</v>
      </c>
      <c r="B3121">
        <v>1.19227406406463E-4</v>
      </c>
      <c r="C3121">
        <v>3</v>
      </c>
      <c r="D3121">
        <v>25162</v>
      </c>
      <c r="E3121" t="str">
        <f t="shared" si="48"/>
        <v>Indiana</v>
      </c>
    </row>
    <row r="3122" spans="1:5" x14ac:dyDescent="0.25">
      <c r="A3122" t="s">
        <v>3119</v>
      </c>
      <c r="B3122">
        <v>0</v>
      </c>
      <c r="C3122">
        <v>0</v>
      </c>
      <c r="D3122">
        <v>1833</v>
      </c>
      <c r="E3122" t="str">
        <f t="shared" si="48"/>
        <v>Iowa</v>
      </c>
    </row>
    <row r="3123" spans="1:5" x14ac:dyDescent="0.25">
      <c r="A3123" t="s">
        <v>3120</v>
      </c>
      <c r="B3123">
        <v>2.9054536794474801E-2</v>
      </c>
      <c r="C3123">
        <v>122</v>
      </c>
      <c r="D3123">
        <v>4199</v>
      </c>
      <c r="E3123" t="str">
        <f t="shared" si="48"/>
        <v>Kentucky</v>
      </c>
    </row>
    <row r="3124" spans="1:5" x14ac:dyDescent="0.25">
      <c r="A3124" t="s">
        <v>3121</v>
      </c>
      <c r="B3124">
        <v>5.1139136764710702E-4</v>
      </c>
      <c r="C3124">
        <v>307</v>
      </c>
      <c r="D3124">
        <v>600323</v>
      </c>
      <c r="E3124" t="str">
        <f t="shared" si="48"/>
        <v>Michigan</v>
      </c>
    </row>
    <row r="3125" spans="1:5" x14ac:dyDescent="0.25">
      <c r="A3125" t="s">
        <v>3122</v>
      </c>
      <c r="B3125">
        <v>4.6609182008860902E-4</v>
      </c>
      <c r="C3125">
        <v>2</v>
      </c>
      <c r="D3125">
        <v>4291</v>
      </c>
      <c r="E3125" t="str">
        <f t="shared" si="48"/>
        <v>Mississippi</v>
      </c>
    </row>
    <row r="3126" spans="1:5" x14ac:dyDescent="0.25">
      <c r="A3126" t="s">
        <v>3123</v>
      </c>
      <c r="B3126">
        <v>6.10314311870641E-4</v>
      </c>
      <c r="C3126">
        <v>2</v>
      </c>
      <c r="D3126">
        <v>3277</v>
      </c>
      <c r="E3126" t="str">
        <f t="shared" si="48"/>
        <v>Missouri</v>
      </c>
    </row>
    <row r="3127" spans="1:5" x14ac:dyDescent="0.25">
      <c r="A3127" t="s">
        <v>3124</v>
      </c>
      <c r="B3127">
        <v>3.2520325203255703E-4</v>
      </c>
      <c r="C3127">
        <v>1</v>
      </c>
      <c r="D3127">
        <v>3075</v>
      </c>
      <c r="E3127" t="str">
        <f t="shared" si="48"/>
        <v>Nebraska</v>
      </c>
    </row>
    <row r="3128" spans="1:5" x14ac:dyDescent="0.25">
      <c r="A3128" t="s">
        <v>3125</v>
      </c>
      <c r="B3128">
        <v>1.3025356026397E-4</v>
      </c>
      <c r="C3128">
        <v>3</v>
      </c>
      <c r="D3128">
        <v>23032</v>
      </c>
      <c r="E3128" t="str">
        <f t="shared" si="48"/>
        <v>New York</v>
      </c>
    </row>
    <row r="3129" spans="1:5" x14ac:dyDescent="0.25">
      <c r="A3129" t="s">
        <v>3126</v>
      </c>
      <c r="B3129">
        <v>6.6805845511481703E-3</v>
      </c>
      <c r="C3129">
        <v>224</v>
      </c>
      <c r="D3129">
        <v>33530</v>
      </c>
      <c r="E3129" t="str">
        <f t="shared" si="48"/>
        <v>North Carolina</v>
      </c>
    </row>
    <row r="3130" spans="1:5" x14ac:dyDescent="0.25">
      <c r="A3130" t="s">
        <v>3127</v>
      </c>
      <c r="B3130">
        <v>1.42961184689671E-3</v>
      </c>
      <c r="C3130">
        <v>53</v>
      </c>
      <c r="D3130">
        <v>37073</v>
      </c>
      <c r="E3130" t="str">
        <f t="shared" si="48"/>
        <v>Ohio</v>
      </c>
    </row>
    <row r="3131" spans="1:5" x14ac:dyDescent="0.25">
      <c r="A3131" t="s">
        <v>3128</v>
      </c>
      <c r="B3131">
        <v>0</v>
      </c>
      <c r="C3131">
        <v>0</v>
      </c>
      <c r="D3131">
        <v>15613</v>
      </c>
      <c r="E3131" t="str">
        <f t="shared" si="48"/>
        <v>Pennsylvania</v>
      </c>
    </row>
    <row r="3132" spans="1:5" x14ac:dyDescent="0.25">
      <c r="A3132" t="s">
        <v>3129</v>
      </c>
      <c r="B3132">
        <v>0</v>
      </c>
      <c r="C3132">
        <v>0</v>
      </c>
      <c r="D3132">
        <v>2836</v>
      </c>
      <c r="E3132" t="str">
        <f t="shared" si="48"/>
        <v>Tennessee</v>
      </c>
    </row>
    <row r="3133" spans="1:5" x14ac:dyDescent="0.25">
      <c r="A3133" t="s">
        <v>3130</v>
      </c>
      <c r="B3133">
        <v>0</v>
      </c>
      <c r="C3133">
        <v>0</v>
      </c>
      <c r="D3133">
        <v>1541</v>
      </c>
      <c r="E3133" t="str">
        <f t="shared" si="48"/>
        <v>Utah</v>
      </c>
    </row>
    <row r="3134" spans="1:5" x14ac:dyDescent="0.25">
      <c r="A3134" t="s">
        <v>3131</v>
      </c>
      <c r="B3134">
        <v>0</v>
      </c>
      <c r="C3134">
        <v>0</v>
      </c>
      <c r="D3134">
        <v>7025</v>
      </c>
      <c r="E3134" t="str">
        <f t="shared" si="48"/>
        <v>West Virginia</v>
      </c>
    </row>
    <row r="3135" spans="1:5" x14ac:dyDescent="0.25">
      <c r="A3135" t="s">
        <v>3132</v>
      </c>
      <c r="B3135">
        <v>0</v>
      </c>
      <c r="C3135">
        <v>0</v>
      </c>
      <c r="D3135">
        <v>8989</v>
      </c>
      <c r="E3135" t="str">
        <f t="shared" si="48"/>
        <v>Virginia</v>
      </c>
    </row>
    <row r="3136" spans="1:5" x14ac:dyDescent="0.25">
      <c r="A3136" t="s">
        <v>3133</v>
      </c>
      <c r="B3136">
        <v>1.7117006969067301E-3</v>
      </c>
      <c r="C3136">
        <v>14</v>
      </c>
      <c r="D3136">
        <v>8179</v>
      </c>
      <c r="E3136" t="str">
        <f t="shared" si="48"/>
        <v>Tennessee</v>
      </c>
    </row>
    <row r="3137" spans="1:5" x14ac:dyDescent="0.25">
      <c r="A3137" t="s">
        <v>3134</v>
      </c>
      <c r="B3137">
        <v>1.9499259028154999E-4</v>
      </c>
      <c r="C3137">
        <v>15</v>
      </c>
      <c r="D3137">
        <v>76926</v>
      </c>
      <c r="E3137" t="str">
        <f t="shared" si="48"/>
        <v>Texas</v>
      </c>
    </row>
    <row r="3138" spans="1:5" x14ac:dyDescent="0.25">
      <c r="A3138" t="s">
        <v>3135</v>
      </c>
      <c r="B3138" s="1">
        <v>6.7740580672270804E-5</v>
      </c>
      <c r="C3138">
        <v>5</v>
      </c>
      <c r="D3138">
        <v>73811</v>
      </c>
      <c r="E3138" t="str">
        <f t="shared" si="48"/>
        <v>Utah</v>
      </c>
    </row>
    <row r="3139" spans="1:5" x14ac:dyDescent="0.25">
      <c r="A3139" t="s">
        <v>3136</v>
      </c>
      <c r="B3139">
        <v>0</v>
      </c>
      <c r="C3139">
        <v>0</v>
      </c>
      <c r="D3139">
        <v>385</v>
      </c>
      <c r="E3139" t="str">
        <f t="shared" ref="E3139:E3202" si="49">IFERROR(RIGHT(A3139,LEN(A3139)-FIND(",",A3139)-1),"DC")</f>
        <v>Georgia</v>
      </c>
    </row>
    <row r="3140" spans="1:5" x14ac:dyDescent="0.25">
      <c r="A3140" t="s">
        <v>3137</v>
      </c>
      <c r="B3140">
        <v>3.2847194849561201E-4</v>
      </c>
      <c r="C3140">
        <v>5</v>
      </c>
      <c r="D3140">
        <v>15222</v>
      </c>
      <c r="E3140" t="str">
        <f t="shared" si="49"/>
        <v>Iowa</v>
      </c>
    </row>
    <row r="3141" spans="1:5" x14ac:dyDescent="0.25">
      <c r="A3141" t="s">
        <v>3138</v>
      </c>
      <c r="B3141">
        <v>1.5553869499241301E-2</v>
      </c>
      <c r="C3141">
        <v>41</v>
      </c>
      <c r="D3141">
        <v>2636</v>
      </c>
      <c r="E3141" t="str">
        <f t="shared" si="49"/>
        <v>Kentucky</v>
      </c>
    </row>
    <row r="3142" spans="1:5" x14ac:dyDescent="0.25">
      <c r="A3142" t="s">
        <v>3139</v>
      </c>
      <c r="B3142">
        <v>2.0725388601036201E-2</v>
      </c>
      <c r="C3142">
        <v>40</v>
      </c>
      <c r="D3142">
        <v>1930</v>
      </c>
      <c r="E3142" t="str">
        <f t="shared" si="49"/>
        <v>Mississippi</v>
      </c>
    </row>
    <row r="3143" spans="1:5" x14ac:dyDescent="0.25">
      <c r="A3143" t="s">
        <v>3140</v>
      </c>
      <c r="B3143">
        <v>2.7693159789532403E-4</v>
      </c>
      <c r="C3143">
        <v>2</v>
      </c>
      <c r="D3143">
        <v>7222</v>
      </c>
      <c r="E3143" t="str">
        <f t="shared" si="49"/>
        <v>Missouri</v>
      </c>
    </row>
    <row r="3144" spans="1:5" x14ac:dyDescent="0.25">
      <c r="A3144" t="s">
        <v>3141</v>
      </c>
      <c r="B3144">
        <v>0</v>
      </c>
      <c r="C3144">
        <v>0</v>
      </c>
      <c r="D3144">
        <v>1002</v>
      </c>
      <c r="E3144" t="str">
        <f t="shared" si="49"/>
        <v>Nebraska</v>
      </c>
    </row>
    <row r="3145" spans="1:5" x14ac:dyDescent="0.25">
      <c r="A3145" t="s">
        <v>3142</v>
      </c>
      <c r="B3145">
        <v>0</v>
      </c>
      <c r="C3145">
        <v>0</v>
      </c>
      <c r="D3145">
        <v>1891</v>
      </c>
      <c r="E3145" t="str">
        <f t="shared" si="49"/>
        <v>West Virginia</v>
      </c>
    </row>
    <row r="3146" spans="1:5" x14ac:dyDescent="0.25">
      <c r="A3146" t="s">
        <v>3143</v>
      </c>
      <c r="B3146" s="1">
        <v>8.3229296712450303E-5</v>
      </c>
      <c r="C3146">
        <v>1</v>
      </c>
      <c r="D3146">
        <v>12015</v>
      </c>
      <c r="E3146" t="str">
        <f t="shared" si="49"/>
        <v>Louisiana</v>
      </c>
    </row>
    <row r="3147" spans="1:5" x14ac:dyDescent="0.25">
      <c r="A3147" t="s">
        <v>3144</v>
      </c>
      <c r="B3147">
        <v>2.10183385003448E-4</v>
      </c>
      <c r="C3147">
        <v>16</v>
      </c>
      <c r="D3147">
        <v>76124</v>
      </c>
      <c r="E3147" t="str">
        <f t="shared" si="49"/>
        <v>Colorado</v>
      </c>
    </row>
    <row r="3148" spans="1:5" x14ac:dyDescent="0.25">
      <c r="A3148" t="s">
        <v>3145</v>
      </c>
      <c r="B3148">
        <v>3.9777247414474101E-4</v>
      </c>
      <c r="C3148">
        <v>4</v>
      </c>
      <c r="D3148">
        <v>10056</v>
      </c>
      <c r="E3148" t="str">
        <f t="shared" si="49"/>
        <v>Indiana</v>
      </c>
    </row>
    <row r="3149" spans="1:5" x14ac:dyDescent="0.25">
      <c r="A3149" t="s">
        <v>3146</v>
      </c>
      <c r="B3149">
        <v>0</v>
      </c>
      <c r="C3149">
        <v>0</v>
      </c>
      <c r="D3149">
        <v>1907</v>
      </c>
      <c r="E3149" t="str">
        <f t="shared" si="49"/>
        <v>North Dakota</v>
      </c>
    </row>
    <row r="3150" spans="1:5" x14ac:dyDescent="0.25">
      <c r="A3150" t="s">
        <v>3147</v>
      </c>
      <c r="B3150">
        <v>2.8965916771261902E-4</v>
      </c>
      <c r="C3150">
        <v>3</v>
      </c>
      <c r="D3150">
        <v>10357</v>
      </c>
      <c r="E3150" t="str">
        <f t="shared" si="49"/>
        <v>Louisiana</v>
      </c>
    </row>
    <row r="3151" spans="1:5" x14ac:dyDescent="0.25">
      <c r="A3151" t="s">
        <v>3148</v>
      </c>
      <c r="B3151">
        <v>2.5631360723708901E-2</v>
      </c>
      <c r="C3151">
        <v>68</v>
      </c>
      <c r="D3151">
        <v>2653</v>
      </c>
      <c r="E3151" t="str">
        <f t="shared" si="49"/>
        <v>Louisiana</v>
      </c>
    </row>
    <row r="3152" spans="1:5" x14ac:dyDescent="0.25">
      <c r="A3152" t="s">
        <v>3149</v>
      </c>
      <c r="B3152">
        <v>2.54000508001062E-4</v>
      </c>
      <c r="C3152">
        <v>1</v>
      </c>
      <c r="D3152">
        <v>3937</v>
      </c>
      <c r="E3152" t="str">
        <f t="shared" si="49"/>
        <v>Louisiana</v>
      </c>
    </row>
    <row r="3153" spans="1:5" x14ac:dyDescent="0.25">
      <c r="A3153" t="s">
        <v>3150</v>
      </c>
      <c r="B3153">
        <v>3.11776870732694E-4</v>
      </c>
      <c r="C3153">
        <v>109</v>
      </c>
      <c r="D3153">
        <v>349609</v>
      </c>
      <c r="E3153" t="str">
        <f t="shared" si="49"/>
        <v>New York</v>
      </c>
    </row>
    <row r="3154" spans="1:5" x14ac:dyDescent="0.25">
      <c r="A3154" t="s">
        <v>3151</v>
      </c>
      <c r="B3154">
        <v>6.4741035856574704E-4</v>
      </c>
      <c r="C3154">
        <v>78</v>
      </c>
      <c r="D3154">
        <v>120480</v>
      </c>
      <c r="E3154" t="str">
        <f t="shared" si="49"/>
        <v>Pennsylvania</v>
      </c>
    </row>
    <row r="3155" spans="1:5" x14ac:dyDescent="0.25">
      <c r="A3155" t="s">
        <v>3152</v>
      </c>
      <c r="B3155">
        <v>1.5049299429164499E-2</v>
      </c>
      <c r="C3155">
        <v>58</v>
      </c>
      <c r="D3155">
        <v>3854</v>
      </c>
      <c r="E3155" t="str">
        <f t="shared" si="49"/>
        <v>Virginia</v>
      </c>
    </row>
    <row r="3156" spans="1:5" x14ac:dyDescent="0.25">
      <c r="A3156" t="s">
        <v>3153</v>
      </c>
      <c r="B3156">
        <v>0</v>
      </c>
      <c r="C3156">
        <v>0</v>
      </c>
      <c r="D3156">
        <v>2225</v>
      </c>
      <c r="E3156" t="str">
        <f t="shared" si="49"/>
        <v>Wyoming</v>
      </c>
    </row>
    <row r="3157" spans="1:5" x14ac:dyDescent="0.25">
      <c r="A3157" t="s">
        <v>3154</v>
      </c>
      <c r="B3157">
        <v>0</v>
      </c>
      <c r="C3157">
        <v>0</v>
      </c>
      <c r="D3157">
        <v>3793</v>
      </c>
      <c r="E3157" t="str">
        <f t="shared" si="49"/>
        <v>West Virginia</v>
      </c>
    </row>
    <row r="3158" spans="1:5" x14ac:dyDescent="0.25">
      <c r="A3158" t="s">
        <v>3155</v>
      </c>
      <c r="B3158">
        <v>0</v>
      </c>
      <c r="C3158">
        <v>0</v>
      </c>
      <c r="D3158">
        <v>11279</v>
      </c>
      <c r="E3158" t="str">
        <f t="shared" si="49"/>
        <v>Michigan</v>
      </c>
    </row>
    <row r="3159" spans="1:5" x14ac:dyDescent="0.25">
      <c r="A3159" t="s">
        <v>3156</v>
      </c>
      <c r="B3159">
        <v>1.28584287000133E-4</v>
      </c>
      <c r="C3159">
        <v>2</v>
      </c>
      <c r="D3159">
        <v>15554</v>
      </c>
      <c r="E3159" t="str">
        <f t="shared" si="49"/>
        <v>Texas</v>
      </c>
    </row>
    <row r="3160" spans="1:5" x14ac:dyDescent="0.25">
      <c r="A3160" t="s">
        <v>3157</v>
      </c>
      <c r="B3160" s="1">
        <v>5.6257207954768497E-5</v>
      </c>
      <c r="C3160">
        <v>4</v>
      </c>
      <c r="D3160">
        <v>71102</v>
      </c>
      <c r="E3160" t="str">
        <f t="shared" si="49"/>
        <v>Washington</v>
      </c>
    </row>
    <row r="3161" spans="1:5" x14ac:dyDescent="0.25">
      <c r="A3161" t="s">
        <v>3158</v>
      </c>
      <c r="B3161">
        <v>0</v>
      </c>
      <c r="C3161">
        <v>0</v>
      </c>
      <c r="D3161">
        <v>786</v>
      </c>
      <c r="E3161" t="str">
        <f t="shared" si="49"/>
        <v>Montana</v>
      </c>
    </row>
    <row r="3162" spans="1:5" x14ac:dyDescent="0.25">
      <c r="A3162" t="s">
        <v>3159</v>
      </c>
      <c r="B3162">
        <v>0</v>
      </c>
      <c r="C3162">
        <v>0</v>
      </c>
      <c r="D3162">
        <v>1404</v>
      </c>
      <c r="E3162" t="str">
        <f t="shared" si="49"/>
        <v>Georgia</v>
      </c>
    </row>
    <row r="3163" spans="1:5" x14ac:dyDescent="0.25">
      <c r="A3163" t="s">
        <v>3160</v>
      </c>
      <c r="B3163">
        <v>0</v>
      </c>
      <c r="C3163">
        <v>0</v>
      </c>
      <c r="D3163">
        <v>291</v>
      </c>
      <c r="E3163" t="str">
        <f t="shared" si="49"/>
        <v>Nebraska</v>
      </c>
    </row>
    <row r="3164" spans="1:5" x14ac:dyDescent="0.25">
      <c r="A3164" t="s">
        <v>3161</v>
      </c>
      <c r="B3164">
        <v>0</v>
      </c>
      <c r="C3164">
        <v>0</v>
      </c>
      <c r="D3164">
        <v>480</v>
      </c>
      <c r="E3164" t="str">
        <f t="shared" si="49"/>
        <v>Oregon</v>
      </c>
    </row>
    <row r="3165" spans="1:5" x14ac:dyDescent="0.25">
      <c r="A3165" t="s">
        <v>3162</v>
      </c>
      <c r="B3165">
        <v>0</v>
      </c>
      <c r="C3165">
        <v>0</v>
      </c>
      <c r="D3165">
        <v>3273</v>
      </c>
      <c r="E3165" t="str">
        <f t="shared" si="49"/>
        <v>Texas</v>
      </c>
    </row>
    <row r="3166" spans="1:5" x14ac:dyDescent="0.25">
      <c r="A3166" t="s">
        <v>3163</v>
      </c>
      <c r="B3166">
        <v>5.7582479822532104E-3</v>
      </c>
      <c r="C3166">
        <v>122</v>
      </c>
      <c r="D3166">
        <v>21187</v>
      </c>
      <c r="E3166" t="str">
        <f t="shared" si="49"/>
        <v>Arkansas</v>
      </c>
    </row>
    <row r="3167" spans="1:5" x14ac:dyDescent="0.25">
      <c r="A3167" t="s">
        <v>3164</v>
      </c>
      <c r="B3167">
        <v>0</v>
      </c>
      <c r="C3167">
        <v>0</v>
      </c>
      <c r="D3167">
        <v>7531</v>
      </c>
      <c r="E3167" t="str">
        <f t="shared" si="49"/>
        <v>Georgia</v>
      </c>
    </row>
    <row r="3168" spans="1:5" x14ac:dyDescent="0.25">
      <c r="A3168" t="s">
        <v>3165</v>
      </c>
      <c r="B3168">
        <v>2.39242992322799E-2</v>
      </c>
      <c r="C3168">
        <v>134</v>
      </c>
      <c r="D3168">
        <v>5601</v>
      </c>
      <c r="E3168" t="str">
        <f t="shared" si="49"/>
        <v>Illinois</v>
      </c>
    </row>
    <row r="3169" spans="1:5" x14ac:dyDescent="0.25">
      <c r="A3169" t="s">
        <v>3166</v>
      </c>
      <c r="B3169">
        <v>2.4745867132149098E-2</v>
      </c>
      <c r="C3169">
        <v>241</v>
      </c>
      <c r="D3169">
        <v>9739</v>
      </c>
      <c r="E3169" t="str">
        <f t="shared" si="49"/>
        <v>Indiana</v>
      </c>
    </row>
    <row r="3170" spans="1:5" x14ac:dyDescent="0.25">
      <c r="A3170" t="s">
        <v>3167</v>
      </c>
      <c r="B3170">
        <v>1.3702384214853101E-4</v>
      </c>
      <c r="C3170">
        <v>1</v>
      </c>
      <c r="D3170">
        <v>7298</v>
      </c>
      <c r="E3170" t="str">
        <f t="shared" si="49"/>
        <v>Tennessee</v>
      </c>
    </row>
    <row r="3171" spans="1:5" x14ac:dyDescent="0.25">
      <c r="A3171" t="s">
        <v>3168</v>
      </c>
      <c r="B3171">
        <v>0</v>
      </c>
      <c r="C3171">
        <v>0</v>
      </c>
      <c r="D3171">
        <v>3730</v>
      </c>
      <c r="E3171" t="str">
        <f t="shared" si="49"/>
        <v>Nevada</v>
      </c>
    </row>
    <row r="3172" spans="1:5" x14ac:dyDescent="0.25">
      <c r="A3172" t="s">
        <v>3169</v>
      </c>
      <c r="B3172">
        <v>1.5530361857429801E-4</v>
      </c>
      <c r="C3172">
        <v>3</v>
      </c>
      <c r="D3172">
        <v>19317</v>
      </c>
      <c r="E3172" t="str">
        <f t="shared" si="49"/>
        <v>Illinois</v>
      </c>
    </row>
    <row r="3173" spans="1:5" x14ac:dyDescent="0.25">
      <c r="A3173" t="s">
        <v>3170</v>
      </c>
      <c r="B3173">
        <v>1.2799453889966701E-4</v>
      </c>
      <c r="C3173">
        <v>6</v>
      </c>
      <c r="D3173">
        <v>46877</v>
      </c>
      <c r="E3173" t="str">
        <f t="shared" si="49"/>
        <v>Georgia</v>
      </c>
    </row>
    <row r="3174" spans="1:5" x14ac:dyDescent="0.25">
      <c r="A3174" t="s">
        <v>3171</v>
      </c>
      <c r="B3174">
        <v>2.60416666666651E-4</v>
      </c>
      <c r="C3174">
        <v>3</v>
      </c>
      <c r="D3174">
        <v>11520</v>
      </c>
      <c r="E3174" t="str">
        <f t="shared" si="49"/>
        <v>Indiana</v>
      </c>
    </row>
    <row r="3175" spans="1:5" x14ac:dyDescent="0.25">
      <c r="A3175" t="s">
        <v>3172</v>
      </c>
      <c r="B3175">
        <v>1.0364842454391099E-4</v>
      </c>
      <c r="C3175">
        <v>1</v>
      </c>
      <c r="D3175">
        <v>9648</v>
      </c>
      <c r="E3175" t="str">
        <f t="shared" si="49"/>
        <v>Kentucky</v>
      </c>
    </row>
    <row r="3176" spans="1:5" x14ac:dyDescent="0.25">
      <c r="A3176" t="s">
        <v>3173</v>
      </c>
      <c r="B3176" s="1">
        <v>8.4076004708277794E-5</v>
      </c>
      <c r="C3176">
        <v>1</v>
      </c>
      <c r="D3176">
        <v>11894</v>
      </c>
      <c r="E3176" t="str">
        <f t="shared" si="49"/>
        <v>Washington</v>
      </c>
    </row>
    <row r="3177" spans="1:5" x14ac:dyDescent="0.25">
      <c r="A3177" t="s">
        <v>3174</v>
      </c>
      <c r="B3177">
        <v>0</v>
      </c>
      <c r="C3177">
        <v>0</v>
      </c>
      <c r="D3177">
        <v>369</v>
      </c>
      <c r="E3177" t="str">
        <f t="shared" si="49"/>
        <v>Montana</v>
      </c>
    </row>
    <row r="3178" spans="1:5" x14ac:dyDescent="0.25">
      <c r="A3178" t="s">
        <v>3175</v>
      </c>
      <c r="B3178">
        <v>0</v>
      </c>
      <c r="C3178">
        <v>0</v>
      </c>
      <c r="D3178">
        <v>1140</v>
      </c>
      <c r="E3178" t="str">
        <f t="shared" si="49"/>
        <v>Kansas</v>
      </c>
    </row>
    <row r="3179" spans="1:5" x14ac:dyDescent="0.25">
      <c r="A3179" t="s">
        <v>3176</v>
      </c>
      <c r="B3179" s="1">
        <v>2.1673638353703001E-5</v>
      </c>
      <c r="C3179">
        <v>1</v>
      </c>
      <c r="D3179">
        <v>46139</v>
      </c>
      <c r="E3179" t="str">
        <f t="shared" si="49"/>
        <v>Texas</v>
      </c>
    </row>
    <row r="3180" spans="1:5" x14ac:dyDescent="0.25">
      <c r="A3180" t="s">
        <v>3177</v>
      </c>
      <c r="B3180">
        <v>3.5834389988420497E-4</v>
      </c>
      <c r="C3180">
        <v>13</v>
      </c>
      <c r="D3180">
        <v>36278</v>
      </c>
      <c r="E3180" t="str">
        <f t="shared" si="49"/>
        <v>Maryland</v>
      </c>
    </row>
    <row r="3181" spans="1:5" x14ac:dyDescent="0.25">
      <c r="A3181" t="s">
        <v>3178</v>
      </c>
      <c r="B3181">
        <v>0</v>
      </c>
      <c r="C3181">
        <v>0</v>
      </c>
      <c r="D3181">
        <v>4460</v>
      </c>
      <c r="E3181" t="str">
        <f t="shared" si="49"/>
        <v>Texas</v>
      </c>
    </row>
    <row r="3182" spans="1:5" x14ac:dyDescent="0.25">
      <c r="A3182" t="s">
        <v>3179</v>
      </c>
      <c r="B3182">
        <v>0</v>
      </c>
      <c r="C3182">
        <v>0</v>
      </c>
      <c r="D3182">
        <v>2981</v>
      </c>
      <c r="E3182" t="str">
        <f t="shared" si="49"/>
        <v>Alabama</v>
      </c>
    </row>
    <row r="3183" spans="1:5" x14ac:dyDescent="0.25">
      <c r="A3183" t="s">
        <v>3180</v>
      </c>
      <c r="B3183">
        <v>0</v>
      </c>
      <c r="C3183">
        <v>0</v>
      </c>
      <c r="D3183">
        <v>1169</v>
      </c>
      <c r="E3183" t="str">
        <f t="shared" si="49"/>
        <v>Georgia</v>
      </c>
    </row>
    <row r="3184" spans="1:5" x14ac:dyDescent="0.25">
      <c r="A3184" t="s">
        <v>3181</v>
      </c>
      <c r="B3184">
        <v>0</v>
      </c>
      <c r="C3184">
        <v>0</v>
      </c>
      <c r="D3184">
        <v>3116</v>
      </c>
      <c r="E3184" t="str">
        <f t="shared" si="49"/>
        <v>Georgia</v>
      </c>
    </row>
    <row r="3185" spans="1:5" x14ac:dyDescent="0.25">
      <c r="A3185" t="s">
        <v>3182</v>
      </c>
      <c r="B3185">
        <v>2.4514310228596E-4</v>
      </c>
      <c r="C3185">
        <v>4</v>
      </c>
      <c r="D3185">
        <v>16317</v>
      </c>
      <c r="E3185" t="str">
        <f t="shared" si="49"/>
        <v>North Carolina</v>
      </c>
    </row>
    <row r="3186" spans="1:5" x14ac:dyDescent="0.25">
      <c r="A3186" t="s">
        <v>3183</v>
      </c>
      <c r="B3186">
        <v>2.51671254423908E-2</v>
      </c>
      <c r="C3186">
        <v>64</v>
      </c>
      <c r="D3186">
        <v>2543</v>
      </c>
      <c r="E3186" t="str">
        <f t="shared" si="49"/>
        <v>Minnesota</v>
      </c>
    </row>
    <row r="3187" spans="1:5" x14ac:dyDescent="0.25">
      <c r="A3187" t="s">
        <v>3184</v>
      </c>
      <c r="B3187">
        <v>7.4990626171733601E-4</v>
      </c>
      <c r="C3187">
        <v>2</v>
      </c>
      <c r="D3187">
        <v>2667</v>
      </c>
      <c r="E3187" t="str">
        <f t="shared" si="49"/>
        <v>Georgia</v>
      </c>
    </row>
    <row r="3188" spans="1:5" x14ac:dyDescent="0.25">
      <c r="A3188" t="s">
        <v>3185</v>
      </c>
      <c r="B3188">
        <v>0</v>
      </c>
      <c r="C3188">
        <v>0</v>
      </c>
      <c r="D3188">
        <v>1639</v>
      </c>
      <c r="E3188" t="str">
        <f t="shared" si="49"/>
        <v>Mississippi</v>
      </c>
    </row>
    <row r="3189" spans="1:5" x14ac:dyDescent="0.25">
      <c r="A3189" t="s">
        <v>3186</v>
      </c>
      <c r="B3189">
        <v>5.1057265611842396E-4</v>
      </c>
      <c r="C3189">
        <v>94</v>
      </c>
      <c r="D3189">
        <v>184107</v>
      </c>
      <c r="E3189" t="str">
        <f t="shared" si="49"/>
        <v>Illinois</v>
      </c>
    </row>
    <row r="3190" spans="1:5" x14ac:dyDescent="0.25">
      <c r="A3190" t="s">
        <v>3187</v>
      </c>
      <c r="B3190">
        <v>0</v>
      </c>
      <c r="C3190">
        <v>0</v>
      </c>
      <c r="D3190">
        <v>3599</v>
      </c>
      <c r="E3190" t="str">
        <f t="shared" si="49"/>
        <v>Texas</v>
      </c>
    </row>
    <row r="3191" spans="1:5" x14ac:dyDescent="0.25">
      <c r="A3191" t="s">
        <v>3188</v>
      </c>
      <c r="B3191">
        <v>9.8669373026616294E-4</v>
      </c>
      <c r="C3191">
        <v>35</v>
      </c>
      <c r="D3191">
        <v>35472</v>
      </c>
      <c r="E3191" t="str">
        <f t="shared" si="49"/>
        <v>North Dakota</v>
      </c>
    </row>
    <row r="3192" spans="1:5" x14ac:dyDescent="0.25">
      <c r="A3192" t="s">
        <v>3189</v>
      </c>
      <c r="B3192">
        <v>1.7382143797735001E-3</v>
      </c>
      <c r="C3192">
        <v>33</v>
      </c>
      <c r="D3192">
        <v>18985</v>
      </c>
      <c r="E3192" t="str">
        <f t="shared" si="49"/>
        <v>Ohio</v>
      </c>
    </row>
    <row r="3193" spans="1:5" x14ac:dyDescent="0.25">
      <c r="A3193" t="s">
        <v>3190</v>
      </c>
      <c r="B3193">
        <v>0</v>
      </c>
      <c r="C3193">
        <v>0</v>
      </c>
      <c r="D3193">
        <v>10005</v>
      </c>
      <c r="E3193" t="str">
        <f t="shared" si="49"/>
        <v>Virginia</v>
      </c>
    </row>
    <row r="3194" spans="1:5" x14ac:dyDescent="0.25">
      <c r="A3194" t="s">
        <v>3191</v>
      </c>
      <c r="B3194">
        <v>2.5598361704848299E-4</v>
      </c>
      <c r="C3194">
        <v>2</v>
      </c>
      <c r="D3194">
        <v>7813</v>
      </c>
      <c r="E3194" t="str">
        <f t="shared" si="49"/>
        <v>South Carolina</v>
      </c>
    </row>
    <row r="3195" spans="1:5" x14ac:dyDescent="0.25">
      <c r="A3195" t="s">
        <v>3192</v>
      </c>
      <c r="B3195">
        <v>1.9083969465648601E-3</v>
      </c>
      <c r="C3195">
        <v>42</v>
      </c>
      <c r="D3195">
        <v>22008</v>
      </c>
      <c r="E3195" t="str">
        <f t="shared" si="49"/>
        <v>Illinois</v>
      </c>
    </row>
    <row r="3196" spans="1:5" x14ac:dyDescent="0.25">
      <c r="A3196" t="s">
        <v>3193</v>
      </c>
      <c r="B3196">
        <v>2.1486892995270499E-4</v>
      </c>
      <c r="C3196">
        <v>21</v>
      </c>
      <c r="D3196">
        <v>97734</v>
      </c>
      <c r="E3196" t="str">
        <f t="shared" si="49"/>
        <v>Tennessee</v>
      </c>
    </row>
    <row r="3197" spans="1:5" x14ac:dyDescent="0.25">
      <c r="A3197" t="s">
        <v>3194</v>
      </c>
      <c r="B3197" s="1">
        <v>7.61395553450228E-5</v>
      </c>
      <c r="C3197">
        <v>9</v>
      </c>
      <c r="D3197">
        <v>118204</v>
      </c>
      <c r="E3197" t="str">
        <f t="shared" si="49"/>
        <v>Texas</v>
      </c>
    </row>
    <row r="3198" spans="1:5" x14ac:dyDescent="0.25">
      <c r="A3198" t="s">
        <v>3195</v>
      </c>
      <c r="B3198">
        <v>1.32406487917907E-2</v>
      </c>
      <c r="C3198">
        <v>40</v>
      </c>
      <c r="D3198">
        <v>3021</v>
      </c>
      <c r="E3198" t="str">
        <f t="shared" si="49"/>
        <v>Kansas</v>
      </c>
    </row>
    <row r="3199" spans="1:5" x14ac:dyDescent="0.25">
      <c r="A3199" t="s">
        <v>3196</v>
      </c>
      <c r="B3199">
        <v>5.2487593841455899E-3</v>
      </c>
      <c r="C3199">
        <v>165</v>
      </c>
      <c r="D3199">
        <v>31436</v>
      </c>
      <c r="E3199" t="str">
        <f t="shared" si="49"/>
        <v>North Carolina</v>
      </c>
    </row>
    <row r="3200" spans="1:5" x14ac:dyDescent="0.25">
      <c r="A3200" t="s">
        <v>3197</v>
      </c>
      <c r="B3200">
        <v>1.22044241037344E-4</v>
      </c>
      <c r="C3200">
        <v>4</v>
      </c>
      <c r="D3200">
        <v>32775</v>
      </c>
      <c r="E3200" t="str">
        <f t="shared" si="49"/>
        <v>Tennessee</v>
      </c>
    </row>
    <row r="3201" spans="1:5" x14ac:dyDescent="0.25">
      <c r="A3201" t="s">
        <v>3198</v>
      </c>
      <c r="B3201">
        <v>0</v>
      </c>
      <c r="C3201">
        <v>0</v>
      </c>
      <c r="D3201">
        <v>8815</v>
      </c>
      <c r="E3201" t="str">
        <f t="shared" si="49"/>
        <v>Texas</v>
      </c>
    </row>
    <row r="3202" spans="1:5" x14ac:dyDescent="0.25">
      <c r="A3202" t="s">
        <v>3199</v>
      </c>
      <c r="B3202">
        <v>0</v>
      </c>
      <c r="C3202">
        <v>0</v>
      </c>
      <c r="D3202">
        <v>21984</v>
      </c>
      <c r="E3202" t="str">
        <f t="shared" si="49"/>
        <v>Virginia</v>
      </c>
    </row>
    <row r="3203" spans="1:5" x14ac:dyDescent="0.25">
      <c r="A3203" t="s">
        <v>3200</v>
      </c>
      <c r="B3203" s="1">
        <v>2.8118321898529198E-5</v>
      </c>
      <c r="C3203">
        <v>1</v>
      </c>
      <c r="D3203">
        <v>35564</v>
      </c>
      <c r="E3203" t="str">
        <f t="shared" ref="E3203:E3266" si="50">IFERROR(RIGHT(A3203,LEN(A3203)-FIND(",",A3203)-1),"DC")</f>
        <v>Connecticut</v>
      </c>
    </row>
    <row r="3204" spans="1:5" x14ac:dyDescent="0.25">
      <c r="A3204" t="s">
        <v>3201</v>
      </c>
      <c r="B3204">
        <v>0</v>
      </c>
      <c r="C3204">
        <v>0</v>
      </c>
      <c r="D3204">
        <v>20378</v>
      </c>
      <c r="E3204" t="str">
        <f t="shared" si="50"/>
        <v>Vermont</v>
      </c>
    </row>
    <row r="3205" spans="1:5" x14ac:dyDescent="0.25">
      <c r="A3205" t="s">
        <v>3202</v>
      </c>
      <c r="B3205">
        <v>0</v>
      </c>
      <c r="C3205">
        <v>0</v>
      </c>
      <c r="D3205">
        <v>19338</v>
      </c>
      <c r="E3205" t="str">
        <f t="shared" si="50"/>
        <v>Vermont</v>
      </c>
    </row>
    <row r="3206" spans="1:5" x14ac:dyDescent="0.25">
      <c r="A3206" t="s">
        <v>3203</v>
      </c>
      <c r="B3206">
        <v>0</v>
      </c>
      <c r="C3206">
        <v>0</v>
      </c>
      <c r="D3206">
        <v>3079</v>
      </c>
      <c r="E3206" t="str">
        <f t="shared" si="50"/>
        <v>Texas</v>
      </c>
    </row>
    <row r="3207" spans="1:5" x14ac:dyDescent="0.25">
      <c r="A3207" t="s">
        <v>3204</v>
      </c>
      <c r="B3207">
        <v>0</v>
      </c>
      <c r="C3207">
        <v>0</v>
      </c>
      <c r="D3207">
        <v>4636</v>
      </c>
      <c r="E3207" t="str">
        <f t="shared" si="50"/>
        <v>Louisiana</v>
      </c>
    </row>
    <row r="3208" spans="1:5" x14ac:dyDescent="0.25">
      <c r="A3208" t="s">
        <v>3205</v>
      </c>
      <c r="B3208">
        <v>2.26825262890528E-4</v>
      </c>
      <c r="C3208">
        <v>25</v>
      </c>
      <c r="D3208">
        <v>110217</v>
      </c>
      <c r="E3208" t="str">
        <f t="shared" si="50"/>
        <v>Illinois</v>
      </c>
    </row>
    <row r="3209" spans="1:5" x14ac:dyDescent="0.25">
      <c r="A3209" t="s">
        <v>3206</v>
      </c>
      <c r="B3209">
        <v>3.3013345820650797E-2</v>
      </c>
      <c r="C3209">
        <v>141</v>
      </c>
      <c r="D3209">
        <v>4271</v>
      </c>
      <c r="E3209" t="str">
        <f t="shared" si="50"/>
        <v>Iowa</v>
      </c>
    </row>
    <row r="3210" spans="1:5" x14ac:dyDescent="0.25">
      <c r="A3210" t="s">
        <v>3207</v>
      </c>
      <c r="B3210">
        <v>2.1509729989621599E-4</v>
      </c>
      <c r="C3210">
        <v>17</v>
      </c>
      <c r="D3210">
        <v>79034</v>
      </c>
      <c r="E3210" t="str">
        <f t="shared" si="50"/>
        <v>Wisconsin</v>
      </c>
    </row>
    <row r="3211" spans="1:5" x14ac:dyDescent="0.25">
      <c r="A3211" t="s">
        <v>3208</v>
      </c>
      <c r="B3211">
        <v>6.23052959501602E-4</v>
      </c>
      <c r="C3211">
        <v>5</v>
      </c>
      <c r="D3211">
        <v>8025</v>
      </c>
      <c r="E3211" t="str">
        <f t="shared" si="50"/>
        <v>Iowa</v>
      </c>
    </row>
    <row r="3212" spans="1:5" x14ac:dyDescent="0.25">
      <c r="A3212" t="s">
        <v>3209</v>
      </c>
      <c r="B3212">
        <v>1.4038371548896701E-4</v>
      </c>
      <c r="C3212">
        <v>3</v>
      </c>
      <c r="D3212">
        <v>21370</v>
      </c>
      <c r="E3212" t="str">
        <f t="shared" si="50"/>
        <v>Minnesota</v>
      </c>
    </row>
    <row r="3213" spans="1:5" x14ac:dyDescent="0.25">
      <c r="A3213" t="s">
        <v>3210</v>
      </c>
      <c r="B3213">
        <v>2.8212723938492098E-4</v>
      </c>
      <c r="C3213">
        <v>2</v>
      </c>
      <c r="D3213">
        <v>7089</v>
      </c>
      <c r="E3213" t="str">
        <f t="shared" si="50"/>
        <v>Alabama</v>
      </c>
    </row>
    <row r="3214" spans="1:5" x14ac:dyDescent="0.25">
      <c r="A3214" t="s">
        <v>3211</v>
      </c>
      <c r="B3214">
        <v>4.4444444444446902E-4</v>
      </c>
      <c r="C3214">
        <v>2</v>
      </c>
      <c r="D3214">
        <v>4500</v>
      </c>
      <c r="E3214" t="str">
        <f t="shared" si="50"/>
        <v>Mississippi</v>
      </c>
    </row>
    <row r="3215" spans="1:5" x14ac:dyDescent="0.25">
      <c r="A3215" t="s">
        <v>3212</v>
      </c>
      <c r="B3215">
        <v>0</v>
      </c>
      <c r="C3215">
        <v>0</v>
      </c>
      <c r="D3215">
        <v>672</v>
      </c>
      <c r="E3215" t="str">
        <f t="shared" si="50"/>
        <v>West Virginia</v>
      </c>
    </row>
    <row r="3216" spans="1:5" x14ac:dyDescent="0.25">
      <c r="A3216" t="s">
        <v>3213</v>
      </c>
      <c r="B3216" s="1">
        <v>9.3423019431937399E-5</v>
      </c>
      <c r="C3216">
        <v>2</v>
      </c>
      <c r="D3216">
        <v>21408</v>
      </c>
      <c r="E3216" t="str">
        <f t="shared" si="50"/>
        <v>Texas</v>
      </c>
    </row>
    <row r="3217" spans="1:5" x14ac:dyDescent="0.25">
      <c r="A3217" t="s">
        <v>3214</v>
      </c>
      <c r="B3217" s="1">
        <v>8.5859019489986603E-5</v>
      </c>
      <c r="C3217">
        <v>1</v>
      </c>
      <c r="D3217">
        <v>11647</v>
      </c>
      <c r="E3217" t="str">
        <f t="shared" si="50"/>
        <v>Virginia</v>
      </c>
    </row>
    <row r="3218" spans="1:5" x14ac:dyDescent="0.25">
      <c r="A3218" t="s">
        <v>3215</v>
      </c>
      <c r="B3218">
        <v>0</v>
      </c>
      <c r="C3218">
        <v>0</v>
      </c>
      <c r="D3218">
        <v>1076</v>
      </c>
      <c r="E3218" t="str">
        <f t="shared" si="50"/>
        <v>Kentucky</v>
      </c>
    </row>
    <row r="3219" spans="1:5" x14ac:dyDescent="0.25">
      <c r="A3219" t="s">
        <v>3216</v>
      </c>
      <c r="B3219">
        <v>1.31152753214236E-3</v>
      </c>
      <c r="C3219">
        <v>66</v>
      </c>
      <c r="D3219">
        <v>50323</v>
      </c>
      <c r="E3219" t="str">
        <f t="shared" si="50"/>
        <v>Ohio</v>
      </c>
    </row>
    <row r="3220" spans="1:5" x14ac:dyDescent="0.25">
      <c r="A3220" t="s">
        <v>3217</v>
      </c>
      <c r="B3220">
        <v>0</v>
      </c>
      <c r="C3220">
        <v>0</v>
      </c>
      <c r="D3220">
        <v>10284</v>
      </c>
      <c r="E3220" t="str">
        <f t="shared" si="50"/>
        <v>Texas</v>
      </c>
    </row>
    <row r="3221" spans="1:5" x14ac:dyDescent="0.25">
      <c r="A3221" t="s">
        <v>3218</v>
      </c>
      <c r="B3221" s="1">
        <v>3.1675641431694303E-5</v>
      </c>
      <c r="C3221">
        <v>1</v>
      </c>
      <c r="D3221">
        <v>31570</v>
      </c>
      <c r="E3221" t="str">
        <f t="shared" si="50"/>
        <v>West Virginia</v>
      </c>
    </row>
    <row r="3222" spans="1:5" x14ac:dyDescent="0.25">
      <c r="A3222" t="s">
        <v>3219</v>
      </c>
      <c r="B3222">
        <v>1.6164228562187601E-4</v>
      </c>
      <c r="C3222">
        <v>6</v>
      </c>
      <c r="D3222">
        <v>37119</v>
      </c>
      <c r="E3222" t="str">
        <f t="shared" si="50"/>
        <v>Wisconsin</v>
      </c>
    </row>
    <row r="3223" spans="1:5" x14ac:dyDescent="0.25">
      <c r="A3223" t="s">
        <v>3220</v>
      </c>
      <c r="B3223">
        <v>9.2092092092091998E-3</v>
      </c>
      <c r="C3223">
        <v>414</v>
      </c>
      <c r="D3223">
        <v>44955</v>
      </c>
      <c r="E3223" t="str">
        <f t="shared" si="50"/>
        <v>Iowa</v>
      </c>
    </row>
    <row r="3224" spans="1:5" x14ac:dyDescent="0.25">
      <c r="A3224" t="s">
        <v>3221</v>
      </c>
      <c r="B3224">
        <v>4.72813238770686E-3</v>
      </c>
      <c r="C3224">
        <v>50</v>
      </c>
      <c r="D3224">
        <v>10575</v>
      </c>
      <c r="E3224" t="str">
        <f t="shared" si="50"/>
        <v>Illinois</v>
      </c>
    </row>
    <row r="3225" spans="1:5" x14ac:dyDescent="0.25">
      <c r="A3225" t="s">
        <v>3222</v>
      </c>
      <c r="B3225">
        <v>4.2577348850414399E-4</v>
      </c>
      <c r="C3225">
        <v>3</v>
      </c>
      <c r="D3225">
        <v>7046</v>
      </c>
      <c r="E3225" t="str">
        <f t="shared" si="50"/>
        <v>Kentucky</v>
      </c>
    </row>
    <row r="3226" spans="1:5" x14ac:dyDescent="0.25">
      <c r="A3226" t="s">
        <v>3223</v>
      </c>
      <c r="B3226">
        <v>7.3920756948551103E-2</v>
      </c>
      <c r="C3226">
        <v>125</v>
      </c>
      <c r="D3226">
        <v>1691</v>
      </c>
      <c r="E3226" t="str">
        <f t="shared" si="50"/>
        <v>Arkansas</v>
      </c>
    </row>
    <row r="3227" spans="1:5" x14ac:dyDescent="0.25">
      <c r="A3227" t="s">
        <v>3224</v>
      </c>
      <c r="B3227">
        <v>0</v>
      </c>
      <c r="C3227">
        <v>0</v>
      </c>
      <c r="D3227">
        <v>3609</v>
      </c>
      <c r="E3227" t="str">
        <f t="shared" si="50"/>
        <v>Oklahoma</v>
      </c>
    </row>
    <row r="3228" spans="1:5" x14ac:dyDescent="0.25">
      <c r="A3228" t="s">
        <v>3225</v>
      </c>
      <c r="B3228">
        <v>0</v>
      </c>
      <c r="C3228">
        <v>0</v>
      </c>
      <c r="D3228">
        <v>1072</v>
      </c>
      <c r="E3228" t="str">
        <f t="shared" si="50"/>
        <v>Kansas</v>
      </c>
    </row>
    <row r="3229" spans="1:5" x14ac:dyDescent="0.25">
      <c r="A3229" t="s">
        <v>3226</v>
      </c>
      <c r="B3229">
        <v>1.8962738219396801E-4</v>
      </c>
      <c r="C3229">
        <v>2</v>
      </c>
      <c r="D3229">
        <v>10547</v>
      </c>
      <c r="E3229" t="str">
        <f t="shared" si="50"/>
        <v>Oklahoma</v>
      </c>
    </row>
    <row r="3230" spans="1:5" x14ac:dyDescent="0.25">
      <c r="A3230" t="s">
        <v>3227</v>
      </c>
      <c r="B3230">
        <v>1.5631105900737401E-4</v>
      </c>
      <c r="C3230">
        <v>4</v>
      </c>
      <c r="D3230">
        <v>25590</v>
      </c>
      <c r="E3230" t="str">
        <f t="shared" si="50"/>
        <v>Maryland</v>
      </c>
    </row>
    <row r="3231" spans="1:5" x14ac:dyDescent="0.25">
      <c r="A3231" t="s">
        <v>3228</v>
      </c>
      <c r="B3231">
        <v>3.0167776453138197E-4</v>
      </c>
      <c r="C3231">
        <v>83</v>
      </c>
      <c r="D3231">
        <v>275128</v>
      </c>
      <c r="E3231" t="str">
        <f t="shared" si="50"/>
        <v>Massachusetts</v>
      </c>
    </row>
    <row r="3232" spans="1:5" x14ac:dyDescent="0.25">
      <c r="A3232" t="s">
        <v>3229</v>
      </c>
      <c r="B3232">
        <v>0</v>
      </c>
      <c r="C3232">
        <v>0</v>
      </c>
      <c r="D3232">
        <v>4338</v>
      </c>
      <c r="E3232" t="str">
        <f t="shared" si="50"/>
        <v>Georgia</v>
      </c>
    </row>
    <row r="3233" spans="1:5" x14ac:dyDescent="0.25">
      <c r="A3233" t="s">
        <v>3230</v>
      </c>
      <c r="B3233">
        <v>3.3806626098715699E-3</v>
      </c>
      <c r="C3233">
        <v>10</v>
      </c>
      <c r="D3233">
        <v>2958</v>
      </c>
      <c r="E3233" t="str">
        <f t="shared" si="50"/>
        <v>Iowa</v>
      </c>
    </row>
    <row r="3234" spans="1:5" x14ac:dyDescent="0.25">
      <c r="A3234" t="s">
        <v>3231</v>
      </c>
      <c r="B3234">
        <v>0</v>
      </c>
      <c r="C3234">
        <v>0</v>
      </c>
      <c r="D3234">
        <v>939</v>
      </c>
      <c r="E3234" t="str">
        <f t="shared" si="50"/>
        <v>Missouri</v>
      </c>
    </row>
    <row r="3235" spans="1:5" x14ac:dyDescent="0.25">
      <c r="A3235" t="s">
        <v>3232</v>
      </c>
      <c r="B3235">
        <v>0</v>
      </c>
      <c r="C3235">
        <v>0</v>
      </c>
      <c r="D3235">
        <v>928</v>
      </c>
      <c r="E3235" t="str">
        <f t="shared" si="50"/>
        <v>Alaska</v>
      </c>
    </row>
    <row r="3236" spans="1:5" x14ac:dyDescent="0.25">
      <c r="A3236" t="s">
        <v>3233</v>
      </c>
      <c r="B3236">
        <v>1.9511271074066999E-2</v>
      </c>
      <c r="C3236">
        <v>103</v>
      </c>
      <c r="D3236">
        <v>5279</v>
      </c>
      <c r="E3236" t="str">
        <f t="shared" si="50"/>
        <v>Iowa</v>
      </c>
    </row>
    <row r="3237" spans="1:5" x14ac:dyDescent="0.25">
      <c r="A3237" t="s">
        <v>3234</v>
      </c>
      <c r="B3237">
        <v>3.0237972846303103E-4</v>
      </c>
      <c r="C3237">
        <v>10</v>
      </c>
      <c r="D3237">
        <v>33071</v>
      </c>
      <c r="E3237" t="str">
        <f t="shared" si="50"/>
        <v>Minnesota</v>
      </c>
    </row>
    <row r="3238" spans="1:5" x14ac:dyDescent="0.25">
      <c r="A3238" t="s">
        <v>3235</v>
      </c>
      <c r="B3238">
        <v>2.10482003788703E-4</v>
      </c>
      <c r="C3238">
        <v>1</v>
      </c>
      <c r="D3238">
        <v>4751</v>
      </c>
      <c r="E3238" t="str">
        <f t="shared" si="50"/>
        <v>Missouri</v>
      </c>
    </row>
    <row r="3239" spans="1:5" x14ac:dyDescent="0.25">
      <c r="A3239" t="s">
        <v>3236</v>
      </c>
      <c r="B3239">
        <v>2.4008933556672201E-2</v>
      </c>
      <c r="C3239">
        <v>172</v>
      </c>
      <c r="D3239">
        <v>7164</v>
      </c>
      <c r="E3239" t="str">
        <f t="shared" si="50"/>
        <v>Ohio</v>
      </c>
    </row>
    <row r="3240" spans="1:5" x14ac:dyDescent="0.25">
      <c r="A3240" t="s">
        <v>3237</v>
      </c>
      <c r="B3240">
        <v>1.91379107290057E-4</v>
      </c>
      <c r="C3240">
        <v>13</v>
      </c>
      <c r="D3240">
        <v>67928</v>
      </c>
      <c r="E3240" t="str">
        <f t="shared" si="50"/>
        <v>Kansas</v>
      </c>
    </row>
    <row r="3241" spans="1:5" x14ac:dyDescent="0.25">
      <c r="A3241" t="s">
        <v>3238</v>
      </c>
      <c r="B3241" s="1">
        <v>8.8315817362905004E-5</v>
      </c>
      <c r="C3241">
        <v>1</v>
      </c>
      <c r="D3241">
        <v>11323</v>
      </c>
      <c r="E3241" t="str">
        <f t="shared" si="50"/>
        <v>New York</v>
      </c>
    </row>
    <row r="3242" spans="1:5" x14ac:dyDescent="0.25">
      <c r="A3242" t="s">
        <v>3239</v>
      </c>
      <c r="B3242">
        <v>0</v>
      </c>
      <c r="C3242">
        <v>0</v>
      </c>
      <c r="D3242">
        <v>10613</v>
      </c>
      <c r="E3242" t="str">
        <f t="shared" si="50"/>
        <v>Pennsylvania</v>
      </c>
    </row>
    <row r="3243" spans="1:5" x14ac:dyDescent="0.25">
      <c r="A3243" t="s">
        <v>3240</v>
      </c>
      <c r="B3243">
        <v>2.1128248468205101E-4</v>
      </c>
      <c r="C3243">
        <v>1</v>
      </c>
      <c r="D3243">
        <v>4733</v>
      </c>
      <c r="E3243" t="str">
        <f t="shared" si="50"/>
        <v>West Virginia</v>
      </c>
    </row>
    <row r="3244" spans="1:5" x14ac:dyDescent="0.25">
      <c r="A3244" t="s">
        <v>3241</v>
      </c>
      <c r="B3244" s="1">
        <v>8.8074687334849204E-5</v>
      </c>
      <c r="C3244">
        <v>1</v>
      </c>
      <c r="D3244">
        <v>11354</v>
      </c>
      <c r="E3244" t="str">
        <f t="shared" si="50"/>
        <v>Virginia</v>
      </c>
    </row>
    <row r="3245" spans="1:5" x14ac:dyDescent="0.25">
      <c r="A3245" t="s">
        <v>3242</v>
      </c>
      <c r="B3245">
        <v>0</v>
      </c>
      <c r="C3245">
        <v>0</v>
      </c>
      <c r="D3245">
        <v>2684</v>
      </c>
      <c r="E3245" t="str">
        <f t="shared" si="50"/>
        <v>Puerto Rico</v>
      </c>
    </row>
    <row r="3246" spans="1:5" x14ac:dyDescent="0.25">
      <c r="A3246" t="s">
        <v>3243</v>
      </c>
      <c r="B3246">
        <v>9.7195844039772404E-3</v>
      </c>
      <c r="C3246">
        <v>87</v>
      </c>
      <c r="D3246">
        <v>8951</v>
      </c>
      <c r="E3246" t="str">
        <f t="shared" si="50"/>
        <v>North Carolina</v>
      </c>
    </row>
    <row r="3247" spans="1:5" x14ac:dyDescent="0.25">
      <c r="A3247" t="s">
        <v>3244</v>
      </c>
      <c r="B3247">
        <v>7.3707604167827501E-4</v>
      </c>
      <c r="C3247">
        <v>66</v>
      </c>
      <c r="D3247">
        <v>89543</v>
      </c>
      <c r="E3247" t="str">
        <f t="shared" si="50"/>
        <v>Washington</v>
      </c>
    </row>
    <row r="3248" spans="1:5" x14ac:dyDescent="0.25">
      <c r="A3248" t="s">
        <v>3245</v>
      </c>
      <c r="B3248">
        <v>0</v>
      </c>
      <c r="C3248">
        <v>0</v>
      </c>
      <c r="D3248">
        <v>452</v>
      </c>
      <c r="E3248" t="str">
        <f t="shared" si="50"/>
        <v>Alaska</v>
      </c>
    </row>
    <row r="3249" spans="1:5" x14ac:dyDescent="0.25">
      <c r="A3249" t="s">
        <v>3246</v>
      </c>
      <c r="B3249">
        <v>3.84747509446925E-2</v>
      </c>
      <c r="C3249">
        <v>112</v>
      </c>
      <c r="D3249">
        <v>2911</v>
      </c>
      <c r="E3249" t="str">
        <f t="shared" si="50"/>
        <v>Mississippi</v>
      </c>
    </row>
    <row r="3250" spans="1:5" x14ac:dyDescent="0.25">
      <c r="A3250" t="s">
        <v>3247</v>
      </c>
      <c r="B3250" s="1">
        <v>6.8898994074695298E-5</v>
      </c>
      <c r="C3250">
        <v>2</v>
      </c>
      <c r="D3250">
        <v>29028</v>
      </c>
      <c r="E3250" t="str">
        <f t="shared" si="50"/>
        <v>Oregon</v>
      </c>
    </row>
    <row r="3251" spans="1:5" x14ac:dyDescent="0.25">
      <c r="A3251" t="s">
        <v>3248</v>
      </c>
      <c r="B3251">
        <v>0</v>
      </c>
      <c r="C3251">
        <v>0</v>
      </c>
      <c r="D3251">
        <v>3845</v>
      </c>
      <c r="E3251" t="str">
        <f t="shared" si="50"/>
        <v>North Carolina</v>
      </c>
    </row>
    <row r="3252" spans="1:5" x14ac:dyDescent="0.25">
      <c r="A3252" t="s">
        <v>3249</v>
      </c>
      <c r="B3252">
        <v>2.8799078429486702E-4</v>
      </c>
      <c r="C3252">
        <v>3</v>
      </c>
      <c r="D3252">
        <v>10417</v>
      </c>
      <c r="E3252" t="str">
        <f t="shared" si="50"/>
        <v>South Dakota</v>
      </c>
    </row>
    <row r="3253" spans="1:5" x14ac:dyDescent="0.25">
      <c r="A3253" t="s">
        <v>3250</v>
      </c>
      <c r="B3253">
        <v>0</v>
      </c>
      <c r="C3253">
        <v>0</v>
      </c>
      <c r="D3253">
        <v>10356</v>
      </c>
      <c r="E3253" t="str">
        <f t="shared" si="50"/>
        <v>New York</v>
      </c>
    </row>
    <row r="3254" spans="1:5" x14ac:dyDescent="0.25">
      <c r="A3254" t="s">
        <v>3251</v>
      </c>
      <c r="B3254">
        <v>0</v>
      </c>
      <c r="C3254">
        <v>0</v>
      </c>
      <c r="D3254">
        <v>5071</v>
      </c>
      <c r="E3254" t="str">
        <f t="shared" si="50"/>
        <v>Puerto Rico</v>
      </c>
    </row>
    <row r="3255" spans="1:5" x14ac:dyDescent="0.25">
      <c r="A3255" t="s">
        <v>3252</v>
      </c>
      <c r="B3255" s="1">
        <v>1.9833006088765202E-5</v>
      </c>
      <c r="C3255">
        <v>1</v>
      </c>
      <c r="D3255">
        <v>50421</v>
      </c>
      <c r="E3255" t="str">
        <f t="shared" si="50"/>
        <v>Arizona</v>
      </c>
    </row>
    <row r="3256" spans="1:5" x14ac:dyDescent="0.25">
      <c r="A3256" t="s">
        <v>3253</v>
      </c>
      <c r="B3256">
        <v>1.0150044130626701E-2</v>
      </c>
      <c r="C3256">
        <v>46</v>
      </c>
      <c r="D3256">
        <v>4532</v>
      </c>
      <c r="E3256" t="str">
        <f t="shared" si="50"/>
        <v>Mississippi</v>
      </c>
    </row>
    <row r="3257" spans="1:5" x14ac:dyDescent="0.25">
      <c r="A3257" t="s">
        <v>3254</v>
      </c>
      <c r="B3257">
        <v>7.8323869199137198E-4</v>
      </c>
      <c r="C3257">
        <v>4</v>
      </c>
      <c r="D3257">
        <v>5107</v>
      </c>
      <c r="E3257" t="str">
        <f t="shared" si="50"/>
        <v>Arkansas</v>
      </c>
    </row>
    <row r="3258" spans="1:5" x14ac:dyDescent="0.25">
      <c r="A3258" t="s">
        <v>3255</v>
      </c>
      <c r="B3258">
        <v>7.0955534531691401E-4</v>
      </c>
      <c r="C3258">
        <v>3</v>
      </c>
      <c r="D3258">
        <v>4228</v>
      </c>
      <c r="E3258" t="str">
        <f t="shared" si="50"/>
        <v>Minnesota</v>
      </c>
    </row>
    <row r="3259" spans="1:5" x14ac:dyDescent="0.25">
      <c r="A3259" t="s">
        <v>3256</v>
      </c>
      <c r="B3259">
        <v>3.1767118144798701E-4</v>
      </c>
      <c r="C3259">
        <v>22</v>
      </c>
      <c r="D3259">
        <v>69254</v>
      </c>
      <c r="E3259" t="str">
        <f t="shared" si="50"/>
        <v>Montana</v>
      </c>
    </row>
    <row r="3260" spans="1:5" x14ac:dyDescent="0.25">
      <c r="A3260" t="s">
        <v>3257</v>
      </c>
      <c r="B3260">
        <v>0</v>
      </c>
      <c r="C3260">
        <v>0</v>
      </c>
      <c r="D3260">
        <v>5055</v>
      </c>
      <c r="E3260" t="str">
        <f t="shared" si="50"/>
        <v>Texas</v>
      </c>
    </row>
    <row r="3261" spans="1:5" x14ac:dyDescent="0.25">
      <c r="A3261" t="s">
        <v>3258</v>
      </c>
      <c r="B3261">
        <v>2.82933805926066E-3</v>
      </c>
      <c r="C3261">
        <v>182</v>
      </c>
      <c r="D3261">
        <v>64326</v>
      </c>
      <c r="E3261" t="str">
        <f t="shared" si="50"/>
        <v>California</v>
      </c>
    </row>
    <row r="3262" spans="1:5" x14ac:dyDescent="0.25">
      <c r="A3262" t="s">
        <v>3259</v>
      </c>
      <c r="B3262" s="1">
        <v>3.7135377016883597E-5</v>
      </c>
      <c r="C3262">
        <v>2</v>
      </c>
      <c r="D3262">
        <v>53857</v>
      </c>
      <c r="E3262" t="str">
        <f t="shared" si="50"/>
        <v>Maine</v>
      </c>
    </row>
    <row r="3263" spans="1:5" x14ac:dyDescent="0.25">
      <c r="A3263" t="s">
        <v>3260</v>
      </c>
      <c r="B3263">
        <v>6.6235366605051898E-3</v>
      </c>
      <c r="C3263">
        <v>43</v>
      </c>
      <c r="D3263">
        <v>6492</v>
      </c>
      <c r="E3263" t="str">
        <f t="shared" si="50"/>
        <v>Nebraska</v>
      </c>
    </row>
    <row r="3264" spans="1:5" x14ac:dyDescent="0.25">
      <c r="A3264" t="s">
        <v>3261</v>
      </c>
      <c r="B3264">
        <v>7.9039307110884095E-4</v>
      </c>
      <c r="C3264">
        <v>119</v>
      </c>
      <c r="D3264">
        <v>150558</v>
      </c>
      <c r="E3264" t="str">
        <f t="shared" si="50"/>
        <v>Pennsylvania</v>
      </c>
    </row>
    <row r="3265" spans="1:5" x14ac:dyDescent="0.25">
      <c r="A3265" t="s">
        <v>3262</v>
      </c>
      <c r="B3265" s="1">
        <v>9.1537370131344805E-5</v>
      </c>
      <c r="C3265">
        <v>6</v>
      </c>
      <c r="D3265">
        <v>65547</v>
      </c>
      <c r="E3265" t="str">
        <f t="shared" si="50"/>
        <v>South Carolina</v>
      </c>
    </row>
    <row r="3266" spans="1:5" x14ac:dyDescent="0.25">
      <c r="A3266" t="s">
        <v>3263</v>
      </c>
      <c r="B3266">
        <v>0</v>
      </c>
      <c r="C3266">
        <v>0</v>
      </c>
      <c r="D3266">
        <v>18966</v>
      </c>
      <c r="E3266" t="str">
        <f t="shared" si="50"/>
        <v>Virginia</v>
      </c>
    </row>
    <row r="3267" spans="1:5" x14ac:dyDescent="0.25">
      <c r="A3267" t="s">
        <v>3264</v>
      </c>
      <c r="B3267">
        <v>0</v>
      </c>
      <c r="C3267">
        <v>0</v>
      </c>
      <c r="D3267">
        <v>7965</v>
      </c>
      <c r="E3267" t="str">
        <f t="shared" ref="E3267:E3274" si="51">IFERROR(RIGHT(A3267,LEN(A3267)-FIND(",",A3267)-1),"DC")</f>
        <v>Texas</v>
      </c>
    </row>
    <row r="3268" spans="1:5" x14ac:dyDescent="0.25">
      <c r="A3268" t="s">
        <v>3265</v>
      </c>
      <c r="B3268">
        <v>1.5521924718664399E-4</v>
      </c>
      <c r="C3268">
        <v>2</v>
      </c>
      <c r="D3268">
        <v>12885</v>
      </c>
      <c r="E3268" t="str">
        <f t="shared" si="51"/>
        <v>California</v>
      </c>
    </row>
    <row r="3269" spans="1:5" x14ac:dyDescent="0.25">
      <c r="A3269" t="s">
        <v>3266</v>
      </c>
      <c r="B3269">
        <v>0</v>
      </c>
      <c r="C3269">
        <v>0</v>
      </c>
      <c r="D3269">
        <v>1563</v>
      </c>
      <c r="E3269" t="str">
        <f t="shared" si="51"/>
        <v>Alaska</v>
      </c>
    </row>
    <row r="3270" spans="1:5" x14ac:dyDescent="0.25">
      <c r="A3270" t="s">
        <v>3267</v>
      </c>
      <c r="B3270">
        <v>1.05100227398668E-3</v>
      </c>
      <c r="C3270">
        <v>55</v>
      </c>
      <c r="D3270">
        <v>52331</v>
      </c>
      <c r="E3270" t="str">
        <f t="shared" si="51"/>
        <v>Arizona</v>
      </c>
    </row>
    <row r="3271" spans="1:5" x14ac:dyDescent="0.25">
      <c r="A3271" t="s">
        <v>3268</v>
      </c>
      <c r="B3271">
        <v>0</v>
      </c>
      <c r="C3271">
        <v>0</v>
      </c>
      <c r="D3271">
        <v>4580</v>
      </c>
      <c r="E3271" t="str">
        <f t="shared" si="51"/>
        <v>Colorado</v>
      </c>
    </row>
    <row r="3272" spans="1:5" x14ac:dyDescent="0.25">
      <c r="A3272" t="s">
        <v>3269</v>
      </c>
      <c r="B3272">
        <v>0</v>
      </c>
      <c r="C3272">
        <v>0</v>
      </c>
      <c r="D3272">
        <v>3781</v>
      </c>
      <c r="E3272" t="str">
        <f t="shared" si="51"/>
        <v>Texas</v>
      </c>
    </row>
    <row r="3273" spans="1:5" x14ac:dyDescent="0.25">
      <c r="A3273" t="s">
        <v>3270</v>
      </c>
      <c r="B3273">
        <v>0</v>
      </c>
      <c r="C3273">
        <v>0</v>
      </c>
      <c r="D3273">
        <v>2015</v>
      </c>
      <c r="E3273" t="str">
        <f t="shared" si="51"/>
        <v>Texas</v>
      </c>
    </row>
    <row r="3274" spans="1:5" x14ac:dyDescent="0.25">
      <c r="A3274" t="s">
        <v>3271</v>
      </c>
      <c r="B3274">
        <v>0</v>
      </c>
      <c r="C3274">
        <v>0</v>
      </c>
      <c r="D3274">
        <v>210</v>
      </c>
      <c r="E3274" t="str">
        <f t="shared" si="51"/>
        <v>South Dakota</v>
      </c>
    </row>
  </sheetData>
  <sortState ref="A3:E3274">
    <sortCondition ref="A3:A3274"/>
  </sortState>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6"/>
  <sheetViews>
    <sheetView workbookViewId="0">
      <selection activeCell="O21" sqref="O21"/>
    </sheetView>
  </sheetViews>
  <sheetFormatPr defaultRowHeight="15" x14ac:dyDescent="0.25"/>
  <cols>
    <col min="1" max="1" width="7.28515625" customWidth="1"/>
    <col min="2" max="3" width="11.5703125" bestFit="1" customWidth="1"/>
    <col min="4" max="4" width="15.42578125" bestFit="1" customWidth="1"/>
    <col min="5" max="5" width="11.85546875" customWidth="1"/>
    <col min="6" max="6" width="14.42578125" customWidth="1"/>
    <col min="10" max="10" width="15" customWidth="1"/>
    <col min="11" max="11" width="10.85546875" customWidth="1"/>
    <col min="12" max="12" width="9.28515625" bestFit="1" customWidth="1"/>
    <col min="15" max="15" width="15.85546875" customWidth="1"/>
    <col min="17" max="17" width="9.85546875" customWidth="1"/>
    <col min="22" max="22" width="7.7109375" customWidth="1"/>
    <col min="23" max="23" width="14.42578125" customWidth="1"/>
    <col min="24" max="24" width="13" customWidth="1"/>
    <col min="25" max="25" width="12.140625" customWidth="1"/>
    <col min="28" max="30" width="11.5703125" bestFit="1" customWidth="1"/>
  </cols>
  <sheetData>
    <row r="1" spans="1:26" x14ac:dyDescent="0.25">
      <c r="B1" s="131" t="s">
        <v>4446</v>
      </c>
      <c r="C1" s="131"/>
      <c r="D1" s="131"/>
      <c r="E1" s="131"/>
      <c r="G1" s="131" t="s">
        <v>4536</v>
      </c>
      <c r="H1" s="131"/>
      <c r="I1" s="131"/>
      <c r="J1" s="131"/>
      <c r="L1" s="131" t="s">
        <v>4442</v>
      </c>
      <c r="M1" s="131"/>
      <c r="N1" s="131"/>
      <c r="O1" s="131"/>
      <c r="R1" t="s">
        <v>4488</v>
      </c>
      <c r="V1" t="s">
        <v>4487</v>
      </c>
    </row>
    <row r="2" spans="1:26" ht="57" customHeight="1" x14ac:dyDescent="0.25">
      <c r="B2" s="64" t="s">
        <v>4447</v>
      </c>
      <c r="C2" s="62" t="s">
        <v>4448</v>
      </c>
      <c r="D2" s="62" t="s">
        <v>4449</v>
      </c>
      <c r="E2" s="63" t="s">
        <v>4450</v>
      </c>
      <c r="F2" s="62"/>
      <c r="G2" s="62" t="s">
        <v>4447</v>
      </c>
      <c r="H2" s="62" t="s">
        <v>4448</v>
      </c>
      <c r="I2" s="62" t="s">
        <v>4449</v>
      </c>
      <c r="J2" s="62" t="s">
        <v>4450</v>
      </c>
      <c r="K2" s="62"/>
      <c r="L2" s="62" t="s">
        <v>4447</v>
      </c>
      <c r="M2" s="62" t="s">
        <v>4448</v>
      </c>
      <c r="N2" s="62" t="s">
        <v>4449</v>
      </c>
      <c r="O2" s="62" t="s">
        <v>4450</v>
      </c>
      <c r="P2" s="62"/>
      <c r="Q2" s="62"/>
      <c r="R2" s="62" t="s">
        <v>4446</v>
      </c>
      <c r="S2" s="62" t="s">
        <v>4441</v>
      </c>
      <c r="T2" s="62" t="s">
        <v>4451</v>
      </c>
      <c r="U2" s="62"/>
      <c r="V2" s="62"/>
      <c r="W2" s="62" t="s">
        <v>4446</v>
      </c>
      <c r="X2" s="62" t="s">
        <v>4441</v>
      </c>
      <c r="Y2" s="62" t="s">
        <v>4451</v>
      </c>
      <c r="Z2" s="62"/>
    </row>
    <row r="3" spans="1:26" x14ac:dyDescent="0.25">
      <c r="A3" s="7">
        <v>2015</v>
      </c>
      <c r="B3" s="26">
        <v>16348.875</v>
      </c>
      <c r="C3" s="27">
        <v>11213.3</v>
      </c>
      <c r="D3" s="27">
        <v>2851.8500000000004</v>
      </c>
      <c r="E3" s="27">
        <v>2858.9249999999997</v>
      </c>
      <c r="F3" s="27"/>
      <c r="G3" s="27">
        <v>16348.875</v>
      </c>
      <c r="H3" s="27">
        <v>11213.3</v>
      </c>
      <c r="I3" s="27">
        <v>2851.8500000000004</v>
      </c>
      <c r="J3" s="27">
        <v>2858.9249999999997</v>
      </c>
      <c r="K3" s="27"/>
      <c r="L3" s="27">
        <v>16348.875</v>
      </c>
      <c r="M3" s="27">
        <v>11213.3</v>
      </c>
      <c r="N3" s="27">
        <v>2851.8500000000004</v>
      </c>
      <c r="O3" s="27">
        <v>2858.9249999999997</v>
      </c>
      <c r="Q3" s="7">
        <v>2015</v>
      </c>
      <c r="R3" s="26">
        <v>16348.875</v>
      </c>
      <c r="S3" s="27">
        <v>16348.875</v>
      </c>
      <c r="T3" s="27">
        <v>16348.875</v>
      </c>
      <c r="U3" s="27"/>
      <c r="V3" s="7">
        <v>2015</v>
      </c>
      <c r="W3">
        <f t="shared" ref="W3:W14" si="0">R3*1000000000</f>
        <v>16348875000000</v>
      </c>
      <c r="X3">
        <f t="shared" ref="X3:X14" si="1">S3*1000000000</f>
        <v>16348875000000</v>
      </c>
      <c r="Y3">
        <f t="shared" ref="Y3:Y14" si="2">T3*1000000000</f>
        <v>16348875000000</v>
      </c>
    </row>
    <row r="4" spans="1:26" x14ac:dyDescent="0.25">
      <c r="A4" s="25">
        <v>2016</v>
      </c>
      <c r="B4" s="28">
        <v>16650.280937846648</v>
      </c>
      <c r="C4" s="27">
        <v>11529.043136323102</v>
      </c>
      <c r="D4" s="27">
        <v>2877.4062821428925</v>
      </c>
      <c r="E4" s="27">
        <v>2842.5824490098003</v>
      </c>
      <c r="F4" s="27"/>
      <c r="G4" s="27">
        <v>16650.280937846524</v>
      </c>
      <c r="H4" s="27">
        <v>11529.043136323051</v>
      </c>
      <c r="I4" s="27">
        <v>2877.4062821428702</v>
      </c>
      <c r="J4" s="27">
        <v>2842.5824490098103</v>
      </c>
      <c r="K4" s="27"/>
      <c r="L4" s="27">
        <v>16650.280937846299</v>
      </c>
      <c r="M4" s="27">
        <v>11529.043136322976</v>
      </c>
      <c r="N4" s="27">
        <v>2877.4062821427124</v>
      </c>
      <c r="O4" s="27">
        <v>2842.582449009803</v>
      </c>
      <c r="Q4" s="25">
        <v>2016</v>
      </c>
      <c r="R4" s="28">
        <v>16650.280937846648</v>
      </c>
      <c r="S4" s="27">
        <v>16650.280937846524</v>
      </c>
      <c r="T4" s="27">
        <v>16650.280937846299</v>
      </c>
      <c r="U4" s="27"/>
      <c r="V4" s="25">
        <v>2016</v>
      </c>
      <c r="W4">
        <f t="shared" si="0"/>
        <v>16650280937846.648</v>
      </c>
      <c r="X4">
        <f t="shared" si="1"/>
        <v>16650280937846.525</v>
      </c>
      <c r="Y4">
        <f t="shared" si="2"/>
        <v>16650280937846.299</v>
      </c>
    </row>
    <row r="5" spans="1:26" x14ac:dyDescent="0.25">
      <c r="A5" s="25">
        <v>2017</v>
      </c>
      <c r="B5" s="28">
        <v>17150.161937198071</v>
      </c>
      <c r="C5" s="27">
        <v>11933.4131071473</v>
      </c>
      <c r="D5" s="27">
        <v>3059.0138989172619</v>
      </c>
      <c r="E5" s="27">
        <v>2810.3323475298603</v>
      </c>
      <c r="F5" s="27"/>
      <c r="G5" s="27">
        <v>17104.615494250073</v>
      </c>
      <c r="H5" s="27">
        <v>11906.362041756751</v>
      </c>
      <c r="I5" s="27">
        <v>3044.6135646991847</v>
      </c>
      <c r="J5" s="27">
        <v>2805.8921134087377</v>
      </c>
      <c r="K5" s="27"/>
      <c r="L5" s="27">
        <v>17131.216788298076</v>
      </c>
      <c r="M5" s="27">
        <v>11911.282371613101</v>
      </c>
      <c r="N5" s="27">
        <v>3051.7022767299204</v>
      </c>
      <c r="O5" s="27">
        <v>2806.6087084084797</v>
      </c>
      <c r="Q5" s="25">
        <v>2017</v>
      </c>
      <c r="R5" s="28">
        <v>17150.161937198071</v>
      </c>
      <c r="S5" s="27">
        <v>17104.615494250073</v>
      </c>
      <c r="T5" s="27">
        <v>17131.216788298076</v>
      </c>
      <c r="U5" s="27"/>
      <c r="V5" s="25">
        <v>2017</v>
      </c>
      <c r="W5">
        <f t="shared" si="0"/>
        <v>17150161937198.07</v>
      </c>
      <c r="X5">
        <f t="shared" si="1"/>
        <v>17104615494250.072</v>
      </c>
      <c r="Y5">
        <f t="shared" si="2"/>
        <v>17131216788298.076</v>
      </c>
    </row>
    <row r="6" spans="1:26" x14ac:dyDescent="0.25">
      <c r="A6" s="25">
        <v>2018</v>
      </c>
      <c r="B6" s="28">
        <v>17609.892132259247</v>
      </c>
      <c r="C6" s="27">
        <v>12304.307301874323</v>
      </c>
      <c r="D6" s="27">
        <v>3223.8456351238319</v>
      </c>
      <c r="E6" s="27">
        <v>2808.15375296907</v>
      </c>
      <c r="F6" s="27"/>
      <c r="G6" s="27">
        <v>17159.781295096924</v>
      </c>
      <c r="H6" s="27">
        <v>12090.610118820598</v>
      </c>
      <c r="I6" s="27">
        <v>3056.8707629666251</v>
      </c>
      <c r="J6" s="27">
        <v>2764.2779317423351</v>
      </c>
      <c r="K6" s="27"/>
      <c r="L6" s="27">
        <v>17341.277807095375</v>
      </c>
      <c r="M6" s="27">
        <v>12143.664756816825</v>
      </c>
      <c r="N6" s="27">
        <v>3113.6245105744524</v>
      </c>
      <c r="O6" s="27">
        <v>2774.0210476190423</v>
      </c>
      <c r="Q6" s="25">
        <v>2018</v>
      </c>
      <c r="R6" s="28">
        <v>17609.892132259247</v>
      </c>
      <c r="S6" s="27">
        <v>17159.781295096924</v>
      </c>
      <c r="T6" s="27">
        <v>17341.277807095375</v>
      </c>
      <c r="U6" s="27"/>
      <c r="V6" s="25">
        <v>2018</v>
      </c>
      <c r="W6">
        <f t="shared" si="0"/>
        <v>17609892132259.246</v>
      </c>
      <c r="X6">
        <f t="shared" si="1"/>
        <v>17159781295096.924</v>
      </c>
      <c r="Y6">
        <f t="shared" si="2"/>
        <v>17341277807095.375</v>
      </c>
    </row>
    <row r="7" spans="1:26" x14ac:dyDescent="0.25">
      <c r="A7" s="25">
        <v>2019</v>
      </c>
      <c r="B7" s="28">
        <v>17951.361243366526</v>
      </c>
      <c r="C7" s="27">
        <v>12578.8532219029</v>
      </c>
      <c r="D7" s="27">
        <v>3305.7108519211697</v>
      </c>
      <c r="E7" s="27">
        <v>2803.2350083001152</v>
      </c>
      <c r="F7" s="27"/>
      <c r="G7" s="27">
        <v>17135.761855717523</v>
      </c>
      <c r="H7" s="27">
        <v>12219.95926130575</v>
      </c>
      <c r="I7" s="27">
        <v>2992.6338465991225</v>
      </c>
      <c r="J7" s="27">
        <v>2728.8664965395524</v>
      </c>
      <c r="K7" s="27"/>
      <c r="L7" s="27">
        <v>17723.818942390251</v>
      </c>
      <c r="M7" s="27">
        <v>12506.659621801675</v>
      </c>
      <c r="N7" s="27">
        <v>3189.858413461815</v>
      </c>
      <c r="O7" s="27">
        <v>2780.4638509683823</v>
      </c>
      <c r="Q7" s="25">
        <v>2019</v>
      </c>
      <c r="R7" s="28">
        <v>17951.361243366526</v>
      </c>
      <c r="S7" s="27">
        <v>17135.761855717523</v>
      </c>
      <c r="T7" s="27">
        <v>17723.818942390251</v>
      </c>
      <c r="U7" s="27"/>
      <c r="V7" s="25">
        <v>2019</v>
      </c>
      <c r="W7">
        <f t="shared" si="0"/>
        <v>17951361243366.527</v>
      </c>
      <c r="X7">
        <f t="shared" si="1"/>
        <v>17135761855717.523</v>
      </c>
      <c r="Y7">
        <f t="shared" si="2"/>
        <v>17723818942390.25</v>
      </c>
    </row>
    <row r="8" spans="1:26" x14ac:dyDescent="0.25">
      <c r="A8" s="25">
        <v>2020</v>
      </c>
      <c r="B8" s="28">
        <v>18239.338079791974</v>
      </c>
      <c r="C8" s="27">
        <v>12815.406700859425</v>
      </c>
      <c r="D8" s="27">
        <v>3349.1268702242451</v>
      </c>
      <c r="E8" s="27">
        <v>2805.9366360618073</v>
      </c>
      <c r="F8" s="27"/>
      <c r="G8" s="27">
        <v>17456.808768154177</v>
      </c>
      <c r="H8" s="27">
        <v>12435.50807963405</v>
      </c>
      <c r="I8" s="27">
        <v>3056.4799490301002</v>
      </c>
      <c r="J8" s="27">
        <v>2724.0290250758471</v>
      </c>
      <c r="K8" s="27"/>
      <c r="L8" s="27">
        <v>18208.864629128526</v>
      </c>
      <c r="M8" s="27">
        <v>12830.491957776274</v>
      </c>
      <c r="N8" s="27">
        <v>3343.7028708070497</v>
      </c>
      <c r="O8" s="27">
        <v>2805.7193203552324</v>
      </c>
      <c r="Q8" s="25">
        <v>2020</v>
      </c>
      <c r="R8" s="28">
        <v>18239.338079791974</v>
      </c>
      <c r="S8" s="27">
        <v>17456.808768154177</v>
      </c>
      <c r="T8" s="27">
        <v>18208.864629128526</v>
      </c>
      <c r="U8" s="27"/>
      <c r="V8" s="25">
        <v>2020</v>
      </c>
      <c r="W8">
        <f t="shared" si="0"/>
        <v>18239338079791.973</v>
      </c>
      <c r="X8">
        <f t="shared" si="1"/>
        <v>17456808768154.176</v>
      </c>
      <c r="Y8">
        <f t="shared" si="2"/>
        <v>18208864629128.527</v>
      </c>
    </row>
    <row r="9" spans="1:26" x14ac:dyDescent="0.25">
      <c r="A9" s="25">
        <v>2021</v>
      </c>
      <c r="B9" s="28">
        <v>18598.743837376198</v>
      </c>
      <c r="C9" s="27">
        <v>13116.183113360876</v>
      </c>
      <c r="D9" s="27">
        <v>3438.4992621950496</v>
      </c>
      <c r="E9" s="27">
        <v>2825.7487712196298</v>
      </c>
      <c r="F9" s="27"/>
      <c r="G9" s="27">
        <v>18015.135842054649</v>
      </c>
      <c r="H9" s="27">
        <v>12806.9115506364</v>
      </c>
      <c r="I9" s="27">
        <v>3263.7874672917851</v>
      </c>
      <c r="J9" s="27">
        <v>2748.1404092390549</v>
      </c>
      <c r="K9" s="27"/>
      <c r="L9" s="27">
        <v>18557.18885541405</v>
      </c>
      <c r="M9" s="27">
        <v>13114.507978775351</v>
      </c>
      <c r="N9" s="27">
        <v>3450.1391776025625</v>
      </c>
      <c r="O9" s="27">
        <v>2817.2618620445601</v>
      </c>
      <c r="Q9" s="25">
        <v>2021</v>
      </c>
      <c r="R9" s="28">
        <v>18598.743837376198</v>
      </c>
      <c r="S9" s="27">
        <v>18015.135842054649</v>
      </c>
      <c r="T9" s="27">
        <v>18557.18885541405</v>
      </c>
      <c r="U9" s="27"/>
      <c r="V9" s="25">
        <v>2021</v>
      </c>
      <c r="W9">
        <f t="shared" si="0"/>
        <v>18598743837376.199</v>
      </c>
      <c r="X9">
        <f t="shared" si="1"/>
        <v>18015135842054.648</v>
      </c>
      <c r="Y9">
        <f t="shared" si="2"/>
        <v>18557188855414.051</v>
      </c>
    </row>
    <row r="10" spans="1:26" x14ac:dyDescent="0.25">
      <c r="A10" s="25">
        <v>2022</v>
      </c>
      <c r="B10" s="28">
        <v>19009.915327311675</v>
      </c>
      <c r="C10" s="27">
        <v>13452.372593909426</v>
      </c>
      <c r="D10" s="27">
        <v>3544.3591307781103</v>
      </c>
      <c r="E10" s="27">
        <v>2859.1413956071874</v>
      </c>
      <c r="F10" s="27"/>
      <c r="G10" s="27">
        <v>18682.965067201774</v>
      </c>
      <c r="H10" s="27">
        <v>13236.137812188599</v>
      </c>
      <c r="I10" s="27">
        <v>3517.5203846729</v>
      </c>
      <c r="J10" s="27">
        <v>2800.1904335242375</v>
      </c>
      <c r="K10" s="27"/>
      <c r="L10" s="27">
        <v>19090.906049087949</v>
      </c>
      <c r="M10" s="27">
        <v>13485.2669587279</v>
      </c>
      <c r="N10" s="27">
        <v>3632.1676466228701</v>
      </c>
      <c r="O10" s="27">
        <v>2865.6521242848976</v>
      </c>
      <c r="Q10" s="25">
        <v>2022</v>
      </c>
      <c r="R10" s="28">
        <v>19009.915327311675</v>
      </c>
      <c r="S10" s="27">
        <v>18682.965067201774</v>
      </c>
      <c r="T10" s="27">
        <v>19090.906049087949</v>
      </c>
      <c r="U10" s="27"/>
      <c r="V10" s="25">
        <v>2022</v>
      </c>
      <c r="W10">
        <f t="shared" si="0"/>
        <v>19009915327311.676</v>
      </c>
      <c r="X10">
        <f t="shared" si="1"/>
        <v>18682965067201.773</v>
      </c>
      <c r="Y10">
        <f t="shared" si="2"/>
        <v>19090906049087.949</v>
      </c>
    </row>
    <row r="11" spans="1:26" x14ac:dyDescent="0.25">
      <c r="A11" s="25">
        <v>2023</v>
      </c>
      <c r="B11" s="28">
        <v>19409.544991214399</v>
      </c>
      <c r="C11" s="27">
        <v>13784.038962344424</v>
      </c>
      <c r="D11" s="27">
        <v>3633.7461265155252</v>
      </c>
      <c r="E11" s="27">
        <v>2888.0434852844801</v>
      </c>
      <c r="F11" s="27"/>
      <c r="G11" s="27">
        <v>19273.897568955002</v>
      </c>
      <c r="H11" s="27">
        <v>13634.83117699845</v>
      </c>
      <c r="I11" s="27">
        <v>3708.5587776548973</v>
      </c>
      <c r="J11" s="27">
        <v>2849.2205934917474</v>
      </c>
      <c r="K11" s="27"/>
      <c r="L11" s="27">
        <v>19472.842678432775</v>
      </c>
      <c r="M11" s="27">
        <v>13815.16549793965</v>
      </c>
      <c r="N11" s="27">
        <v>3701.4985575102901</v>
      </c>
      <c r="O11" s="27">
        <v>2896.80429833369</v>
      </c>
      <c r="Q11" s="25">
        <v>2023</v>
      </c>
      <c r="R11" s="28">
        <v>19409.544991214399</v>
      </c>
      <c r="S11" s="27">
        <v>19273.897568955002</v>
      </c>
      <c r="T11" s="27">
        <v>19472.842678432775</v>
      </c>
      <c r="U11" s="27"/>
      <c r="V11" s="25">
        <v>2023</v>
      </c>
      <c r="W11">
        <f t="shared" si="0"/>
        <v>19409544991214.398</v>
      </c>
      <c r="X11">
        <f t="shared" si="1"/>
        <v>19273897568955.004</v>
      </c>
      <c r="Y11">
        <f t="shared" si="2"/>
        <v>19472842678432.773</v>
      </c>
    </row>
    <row r="12" spans="1:26" x14ac:dyDescent="0.25">
      <c r="A12" s="25">
        <v>2024</v>
      </c>
      <c r="B12" s="28">
        <v>19777.945941680598</v>
      </c>
      <c r="C12" s="27">
        <v>14090.611468125275</v>
      </c>
      <c r="D12" s="27">
        <v>3698.3728498815353</v>
      </c>
      <c r="E12" s="27">
        <v>2914.6780131336823</v>
      </c>
      <c r="F12" s="27"/>
      <c r="G12" s="27">
        <v>19682.728778492448</v>
      </c>
      <c r="H12" s="27">
        <v>13953.223056564351</v>
      </c>
      <c r="I12" s="27">
        <v>3783.1502663393576</v>
      </c>
      <c r="J12" s="27">
        <v>2888.2206792703023</v>
      </c>
      <c r="K12" s="27"/>
      <c r="L12" s="27">
        <v>19746.6777438221</v>
      </c>
      <c r="M12" s="27">
        <v>14084.658851959373</v>
      </c>
      <c r="N12" s="27">
        <v>3698.2659579036026</v>
      </c>
      <c r="O12" s="27">
        <v>2920.7947688238878</v>
      </c>
      <c r="Q12" s="25">
        <v>2024</v>
      </c>
      <c r="R12" s="28">
        <v>19777.945941680598</v>
      </c>
      <c r="S12" s="27">
        <v>19682.728778492448</v>
      </c>
      <c r="T12" s="27">
        <v>19746.6777438221</v>
      </c>
      <c r="U12" s="27"/>
      <c r="V12" s="25">
        <v>2024</v>
      </c>
      <c r="W12">
        <f t="shared" si="0"/>
        <v>19777945941680.598</v>
      </c>
      <c r="X12">
        <f t="shared" si="1"/>
        <v>19682728778492.449</v>
      </c>
      <c r="Y12">
        <f t="shared" si="2"/>
        <v>19746677743822.102</v>
      </c>
    </row>
    <row r="13" spans="1:26" x14ac:dyDescent="0.25">
      <c r="A13" s="25">
        <v>2025</v>
      </c>
      <c r="B13" s="28">
        <v>20138.017787430399</v>
      </c>
      <c r="C13" s="27">
        <v>14386.50518154875</v>
      </c>
      <c r="D13" s="27">
        <v>3759.6230936356001</v>
      </c>
      <c r="E13" s="27">
        <v>2942.0069943596977</v>
      </c>
      <c r="F13" s="27"/>
      <c r="G13" s="27">
        <v>19964.044356891198</v>
      </c>
      <c r="H13" s="27">
        <v>14217.075547756025</v>
      </c>
      <c r="I13" s="27">
        <v>3789.7524322940826</v>
      </c>
      <c r="J13" s="27">
        <v>2917.8432000834773</v>
      </c>
      <c r="K13" s="27"/>
      <c r="L13" s="27">
        <v>20065.056728850752</v>
      </c>
      <c r="M13" s="27">
        <v>14358.284365925574</v>
      </c>
      <c r="N13" s="27">
        <v>3724.5731793014602</v>
      </c>
      <c r="O13" s="27">
        <v>2943.8229462462973</v>
      </c>
      <c r="Q13" s="25">
        <v>2025</v>
      </c>
      <c r="R13" s="28">
        <v>20138.017787430399</v>
      </c>
      <c r="S13" s="27">
        <v>19964.044356891198</v>
      </c>
      <c r="T13" s="27">
        <v>20065.056728850752</v>
      </c>
      <c r="U13" s="27"/>
      <c r="V13" s="25">
        <v>2025</v>
      </c>
      <c r="W13">
        <f t="shared" si="0"/>
        <v>20138017787430.398</v>
      </c>
      <c r="X13">
        <f t="shared" si="1"/>
        <v>19964044356891.199</v>
      </c>
      <c r="Y13">
        <f t="shared" si="2"/>
        <v>20065056728850.75</v>
      </c>
    </row>
    <row r="14" spans="1:26" x14ac:dyDescent="0.25">
      <c r="A14" s="25">
        <v>2026</v>
      </c>
      <c r="B14" s="28">
        <v>20507.761294511576</v>
      </c>
      <c r="C14" s="27">
        <v>14673.893556477524</v>
      </c>
      <c r="D14" s="27">
        <v>3832.0253561853497</v>
      </c>
      <c r="E14" s="27">
        <v>2973.65901723753</v>
      </c>
      <c r="F14" s="27"/>
      <c r="G14" s="27">
        <v>20214.362905633152</v>
      </c>
      <c r="H14" s="27">
        <v>14456.574701569049</v>
      </c>
      <c r="I14" s="27">
        <v>3793.8125997723973</v>
      </c>
      <c r="J14" s="27">
        <v>2944.3973200069149</v>
      </c>
      <c r="K14" s="27"/>
      <c r="L14" s="27">
        <v>20458.150114480151</v>
      </c>
      <c r="M14" s="27">
        <v>14649.700547490675</v>
      </c>
      <c r="N14" s="27">
        <v>3805.6031309853097</v>
      </c>
      <c r="O14" s="27">
        <v>2973.6725286300975</v>
      </c>
      <c r="Q14" s="25">
        <v>2026</v>
      </c>
      <c r="R14" s="28">
        <v>20507.761294511576</v>
      </c>
      <c r="S14" s="27">
        <v>20214.362905633152</v>
      </c>
      <c r="T14" s="27">
        <v>20458.150114480151</v>
      </c>
      <c r="U14" s="27"/>
      <c r="V14" s="25">
        <v>2026</v>
      </c>
      <c r="W14">
        <f t="shared" si="0"/>
        <v>20507761294511.574</v>
      </c>
      <c r="X14">
        <f t="shared" si="1"/>
        <v>20214362905633.152</v>
      </c>
      <c r="Y14">
        <f t="shared" si="2"/>
        <v>20458150114480.152</v>
      </c>
    </row>
    <row r="34" ht="10.5" customHeight="1" x14ac:dyDescent="0.25"/>
    <row r="36" ht="65.25" customHeight="1" x14ac:dyDescent="0.25"/>
  </sheetData>
  <mergeCells count="3">
    <mergeCell ref="B1:E1"/>
    <mergeCell ref="G1:J1"/>
    <mergeCell ref="L1:O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workbookViewId="0">
      <selection activeCell="F39" sqref="F39"/>
    </sheetView>
  </sheetViews>
  <sheetFormatPr defaultRowHeight="15" x14ac:dyDescent="0.25"/>
  <cols>
    <col min="1" max="1" width="18.140625" customWidth="1"/>
    <col min="2" max="2" width="15.85546875" customWidth="1"/>
    <col min="3" max="3" width="11.28515625" customWidth="1"/>
    <col min="4" max="4" width="17.28515625" customWidth="1"/>
    <col min="5" max="5" width="21.5703125" bestFit="1" customWidth="1"/>
    <col min="6" max="6" width="27.140625" customWidth="1"/>
    <col min="7" max="7" width="9.7109375" bestFit="1" customWidth="1"/>
    <col min="11" max="11" width="14.42578125" bestFit="1" customWidth="1"/>
    <col min="12" max="12" width="9.7109375" bestFit="1" customWidth="1"/>
    <col min="13" max="13" width="8.42578125" bestFit="1" customWidth="1"/>
    <col min="16" max="16" width="14.42578125" bestFit="1" customWidth="1"/>
  </cols>
  <sheetData>
    <row r="1" spans="1:16" x14ac:dyDescent="0.25">
      <c r="A1" s="7" t="s">
        <v>4528</v>
      </c>
    </row>
    <row r="2" spans="1:16" x14ac:dyDescent="0.25">
      <c r="A2" s="7"/>
    </row>
    <row r="3" spans="1:16" x14ac:dyDescent="0.25">
      <c r="A3" s="103" t="s">
        <v>4536</v>
      </c>
      <c r="B3" s="14" t="s">
        <v>4560</v>
      </c>
      <c r="C3" s="120"/>
      <c r="D3" s="122"/>
      <c r="E3" s="121" t="s">
        <v>4561</v>
      </c>
      <c r="F3" s="115"/>
      <c r="I3" s="83"/>
      <c r="J3" s="83"/>
      <c r="K3" s="83"/>
      <c r="N3" s="83"/>
      <c r="P3" s="84"/>
    </row>
    <row r="4" spans="1:16" x14ac:dyDescent="0.25">
      <c r="A4" s="14"/>
      <c r="B4" s="88" t="s">
        <v>4443</v>
      </c>
      <c r="C4" s="88" t="s">
        <v>4444</v>
      </c>
      <c r="D4" s="88" t="s">
        <v>4445</v>
      </c>
      <c r="E4" s="116" t="s">
        <v>4551</v>
      </c>
      <c r="F4" s="89" t="s">
        <v>4552</v>
      </c>
      <c r="G4" s="90"/>
      <c r="H4" s="90"/>
      <c r="I4" s="90"/>
      <c r="J4" s="90"/>
      <c r="K4" s="90"/>
      <c r="L4" s="90"/>
      <c r="M4" s="90"/>
      <c r="N4" s="90"/>
      <c r="O4" s="90"/>
      <c r="P4" s="90"/>
    </row>
    <row r="5" spans="1:16" x14ac:dyDescent="0.25">
      <c r="A5" s="92">
        <v>2017</v>
      </c>
      <c r="B5" s="96">
        <f>('Figure 2.2'!H5-'Figure 2.2'!C5)/'Figure 2.2'!C5</f>
        <v>-2.266833901388E-3</v>
      </c>
      <c r="C5" s="97">
        <f>('Figure 2.2'!I5-'Figure 2.2'!D5)/'Figure 2.2'!D5</f>
        <v>-4.7075085939211336E-3</v>
      </c>
      <c r="D5" s="97">
        <f>('Figure 2.2'!J5-'Figure 2.2'!E5)/'Figure 2.2'!E5</f>
        <v>-1.579967623767096E-3</v>
      </c>
      <c r="E5" s="117">
        <f>('Figure 2.2'!G5-'Figure 2.2'!G4)/'Figure 2.2'!G4</f>
        <v>2.7286900329161035E-2</v>
      </c>
      <c r="F5" s="98">
        <v>4.8702192119022696</v>
      </c>
      <c r="G5" s="95"/>
      <c r="H5" s="95"/>
      <c r="I5" s="95"/>
      <c r="J5" s="95"/>
    </row>
    <row r="6" spans="1:16" x14ac:dyDescent="0.25">
      <c r="A6" s="93">
        <v>2018</v>
      </c>
      <c r="B6" s="99">
        <f>('Figure 2.2'!H6-'Figure 2.2'!C6)/'Figure 2.2'!C6</f>
        <v>-1.736767278408052E-2</v>
      </c>
      <c r="C6" s="11">
        <f>('Figure 2.2'!I6-'Figure 2.2'!D6)/'Figure 2.2'!D6</f>
        <v>-5.1793693326384449E-2</v>
      </c>
      <c r="D6" s="11">
        <f>('Figure 2.2'!J6-'Figure 2.2'!E6)/'Figure 2.2'!E6</f>
        <v>-1.5624436938449256E-2</v>
      </c>
      <c r="E6" s="118">
        <f>('Figure 2.2'!G6-'Figure 2.2'!G5)/'Figure 2.2'!G5</f>
        <v>3.2251997050384363E-3</v>
      </c>
      <c r="F6" s="100">
        <v>6.3935618653947479</v>
      </c>
    </row>
    <row r="7" spans="1:16" x14ac:dyDescent="0.25">
      <c r="A7" s="93">
        <v>2019</v>
      </c>
      <c r="B7" s="99">
        <f>('Figure 2.2'!H7-'Figure 2.2'!C7)/'Figure 2.2'!C7</f>
        <v>-2.8531532586152344E-2</v>
      </c>
      <c r="C7" s="11">
        <f>('Figure 2.2'!I7-'Figure 2.2'!D7)/'Figure 2.2'!D7</f>
        <v>-9.4707921940631073E-2</v>
      </c>
      <c r="D7" s="11">
        <f>('Figure 2.2'!J7-'Figure 2.2'!E7)/'Figure 2.2'!E7</f>
        <v>-2.6529531609146086E-2</v>
      </c>
      <c r="E7" s="118">
        <f>('Figure 2.2'!G7-'Figure 2.2'!G6)/'Figure 2.2'!G6</f>
        <v>-1.3997520694662908E-3</v>
      </c>
      <c r="F7" s="100">
        <v>8.3768037738573717</v>
      </c>
    </row>
    <row r="8" spans="1:16" x14ac:dyDescent="0.25">
      <c r="A8" s="93">
        <v>2020</v>
      </c>
      <c r="B8" s="99">
        <f>('Figure 2.2'!H8-'Figure 2.2'!C8)/'Figure 2.2'!C8</f>
        <v>-2.9643898948591166E-2</v>
      </c>
      <c r="C8" s="11">
        <f>('Figure 2.2'!I8-'Figure 2.2'!D8)/'Figure 2.2'!D8</f>
        <v>-8.7380064277633743E-2</v>
      </c>
      <c r="D8" s="11">
        <f>('Figure 2.2'!J8-'Figure 2.2'!E8)/'Figure 2.2'!E8</f>
        <v>-2.919082702484662E-2</v>
      </c>
      <c r="E8" s="118">
        <f>('Figure 2.2'!G8-'Figure 2.2'!G7)/'Figure 2.2'!G7</f>
        <v>1.8735491023968279E-2</v>
      </c>
      <c r="F8" s="100">
        <v>8.6242583041298051</v>
      </c>
    </row>
    <row r="9" spans="1:16" x14ac:dyDescent="0.25">
      <c r="A9" s="93">
        <v>2021</v>
      </c>
      <c r="B9" s="99">
        <f>('Figure 2.2'!H9-'Figure 2.2'!C9)/'Figure 2.2'!C9</f>
        <v>-2.3579387391247597E-2</v>
      </c>
      <c r="C9" s="11">
        <f>('Figure 2.2'!I9-'Figure 2.2'!D9)/'Figure 2.2'!D9</f>
        <v>-5.0810479101784933E-2</v>
      </c>
      <c r="D9" s="11">
        <f>('Figure 2.2'!J9-'Figure 2.2'!E9)/'Figure 2.2'!E9</f>
        <v>-2.7464706972898437E-2</v>
      </c>
      <c r="E9" s="118">
        <f>('Figure 2.2'!G9-'Figure 2.2'!G8)/'Figure 2.2'!G8</f>
        <v>3.1983341360707851E-2</v>
      </c>
      <c r="F9" s="100">
        <v>7.8296163191990571</v>
      </c>
    </row>
    <row r="10" spans="1:16" x14ac:dyDescent="0.25">
      <c r="A10" s="93">
        <v>2022</v>
      </c>
      <c r="B10" s="99">
        <f>('Figure 2.2'!H10-'Figure 2.2'!C10)/'Figure 2.2'!C10</f>
        <v>-1.6074099956072209E-2</v>
      </c>
      <c r="C10" s="11">
        <f>('Figure 2.2'!I10-'Figure 2.2'!D10)/'Figure 2.2'!D10</f>
        <v>-7.5722422911806368E-3</v>
      </c>
      <c r="D10" s="11">
        <f>('Figure 2.2'!J10-'Figure 2.2'!E10)/'Figure 2.2'!E10</f>
        <v>-2.0618414386054055E-2</v>
      </c>
      <c r="E10" s="118">
        <f>('Figure 2.2'!G10-'Figure 2.2'!G9)/'Figure 2.2'!G9</f>
        <v>3.707045181353226E-2</v>
      </c>
      <c r="F10" s="100">
        <v>6.6277460711946148</v>
      </c>
    </row>
    <row r="11" spans="1:16" x14ac:dyDescent="0.25">
      <c r="A11" s="93">
        <v>2023</v>
      </c>
      <c r="B11" s="99">
        <f>('Figure 2.2'!H11-'Figure 2.2'!C11)/'Figure 2.2'!C11</f>
        <v>-1.0824678147934984E-2</v>
      </c>
      <c r="C11" s="11">
        <f>('Figure 2.2'!I11-'Figure 2.2'!D11)/'Figure 2.2'!D11</f>
        <v>2.0588298833939582E-2</v>
      </c>
      <c r="D11" s="11">
        <f>('Figure 2.2'!J11-'Figure 2.2'!E11)/'Figure 2.2'!E11</f>
        <v>-1.3442627159372049E-2</v>
      </c>
      <c r="E11" s="118">
        <f>('Figure 2.2'!G11-'Figure 2.2'!G10)/'Figure 2.2'!G10</f>
        <v>3.1629481703127474E-2</v>
      </c>
      <c r="F11" s="100">
        <v>5.630842817948178</v>
      </c>
    </row>
    <row r="12" spans="1:16" x14ac:dyDescent="0.25">
      <c r="A12" s="93">
        <v>2024</v>
      </c>
      <c r="B12" s="99">
        <f>('Figure 2.2'!H12-'Figure 2.2'!C12)/'Figure 2.2'!C12</f>
        <v>-9.7503512797661937E-3</v>
      </c>
      <c r="C12" s="11">
        <f>('Figure 2.2'!I12-'Figure 2.2'!D12)/'Figure 2.2'!D12</f>
        <v>2.2922896067803927E-2</v>
      </c>
      <c r="D12" s="11">
        <f>('Figure 2.2'!J12-'Figure 2.2'!E12)/'Figure 2.2'!E12</f>
        <v>-9.0772750005873471E-3</v>
      </c>
      <c r="E12" s="118">
        <f>('Figure 2.2'!G12-'Figure 2.2'!G11)/'Figure 2.2'!G11</f>
        <v>2.1211652084109939E-2</v>
      </c>
      <c r="F12" s="100">
        <v>5.2939820231596819</v>
      </c>
    </row>
    <row r="13" spans="1:16" x14ac:dyDescent="0.25">
      <c r="A13" s="93">
        <v>2025</v>
      </c>
      <c r="B13" s="99">
        <f>('Figure 2.2'!H13-'Figure 2.2'!C13)/'Figure 2.2'!C13</f>
        <v>-1.1776983475460356E-2</v>
      </c>
      <c r="C13" s="11">
        <f>('Figure 2.2'!I13-'Figure 2.2'!D13)/'Figure 2.2'!D13</f>
        <v>8.0139253079614184E-3</v>
      </c>
      <c r="D13" s="11">
        <f>('Figure 2.2'!J13-'Figure 2.2'!E13)/'Figure 2.2'!E13</f>
        <v>-8.2133707780254455E-3</v>
      </c>
      <c r="E13" s="118">
        <f>('Figure 2.2'!G13-'Figure 2.2'!G12)/'Figure 2.2'!G12</f>
        <v>1.4292509009530547E-2</v>
      </c>
      <c r="F13" s="100">
        <v>5.4780170422705652</v>
      </c>
    </row>
    <row r="14" spans="1:16" x14ac:dyDescent="0.25">
      <c r="A14" s="94">
        <v>2026</v>
      </c>
      <c r="B14" s="101">
        <f>('Figure 2.2'!H14-'Figure 2.2'!C14)/'Figure 2.2'!C14</f>
        <v>-1.4809897187276775E-2</v>
      </c>
      <c r="C14" s="4">
        <f>('Figure 2.2'!I14-'Figure 2.2'!D14)/'Figure 2.2'!D14</f>
        <v>-9.971947693736511E-3</v>
      </c>
      <c r="D14" s="4">
        <f>('Figure 2.2'!J14-'Figure 2.2'!E14)/'Figure 2.2'!E14</f>
        <v>-9.840300135621656E-3</v>
      </c>
      <c r="E14" s="119">
        <f>('Figure 2.2'!G14-'Figure 2.2'!G13)/'Figure 2.2'!G13</f>
        <v>1.2538468872693578E-2</v>
      </c>
      <c r="F14" s="102">
        <v>5.8894681528974173</v>
      </c>
    </row>
    <row r="17" spans="1:6" x14ac:dyDescent="0.25">
      <c r="A17" s="103" t="s">
        <v>4442</v>
      </c>
      <c r="B17" s="14" t="s">
        <v>4560</v>
      </c>
      <c r="C17" s="120"/>
      <c r="D17" s="122"/>
      <c r="E17" s="121" t="s">
        <v>4561</v>
      </c>
      <c r="F17" s="115"/>
    </row>
    <row r="18" spans="1:6" x14ac:dyDescent="0.25">
      <c r="A18" s="91"/>
      <c r="B18" s="88" t="s">
        <v>4443</v>
      </c>
      <c r="C18" s="88" t="s">
        <v>4444</v>
      </c>
      <c r="D18" s="88" t="s">
        <v>4445</v>
      </c>
      <c r="E18" s="116" t="s">
        <v>4551</v>
      </c>
      <c r="F18" s="89" t="s">
        <v>4552</v>
      </c>
    </row>
    <row r="19" spans="1:6" x14ac:dyDescent="0.25">
      <c r="A19" s="92">
        <v>2017</v>
      </c>
      <c r="B19" s="96">
        <f>('Figure 2.2'!M5-'Figure 2.2'!C5)/'Figure 2.2'!C5</f>
        <v>-1.8545185133115713E-3</v>
      </c>
      <c r="C19" s="97">
        <f>('Figure 2.2'!N5-'Figure 2.2'!D5)/'Figure 2.2'!D5</f>
        <v>-2.3901892665245737E-3</v>
      </c>
      <c r="D19" s="97">
        <f>('Figure 2.2'!O5-'Figure 2.2'!E5)/'Figure 2.2'!E5</f>
        <v>-1.3249817676024755E-3</v>
      </c>
      <c r="E19" s="117">
        <f>('Figure 2.2'!L5-'Figure 2.2'!L4)/'Figure 2.2'!L4</f>
        <v>2.8884548690022611E-2</v>
      </c>
      <c r="F19" s="98">
        <v>4.7727321693356854</v>
      </c>
    </row>
    <row r="20" spans="1:6" x14ac:dyDescent="0.25">
      <c r="A20" s="93">
        <v>2018</v>
      </c>
      <c r="B20" s="99">
        <f>('Figure 2.2'!M6-'Figure 2.2'!C6)/'Figure 2.2'!C6</f>
        <v>-1.3055797544411791E-2</v>
      </c>
      <c r="C20" s="11">
        <f>('Figure 2.2'!N6-'Figure 2.2'!D6)/'Figure 2.2'!D6</f>
        <v>-3.4189330701358406E-2</v>
      </c>
      <c r="D20" s="11">
        <f>('Figure 2.2'!O6-'Figure 2.2'!E6)/'Figure 2.2'!E6</f>
        <v>-1.2154856305121841E-2</v>
      </c>
      <c r="E20" s="118">
        <f>('Figure 2.2'!L6-'Figure 2.2'!L5)/'Figure 2.2'!L5</f>
        <v>1.2261885503707328E-2</v>
      </c>
      <c r="F20" s="100">
        <v>5.6471968511241606</v>
      </c>
    </row>
    <row r="21" spans="1:6" x14ac:dyDescent="0.25">
      <c r="A21" s="93">
        <v>2019</v>
      </c>
      <c r="B21" s="99">
        <f>('Figure 2.2'!M7-'Figure 2.2'!C7)/'Figure 2.2'!C7</f>
        <v>-5.7392831307959387E-3</v>
      </c>
      <c r="C21" s="11">
        <f>('Figure 2.2'!N7-'Figure 2.2'!D7)/'Figure 2.2'!D7</f>
        <v>-3.5046150026105623E-2</v>
      </c>
      <c r="D21" s="11">
        <f>('Figure 2.2'!O7-'Figure 2.2'!E7)/'Figure 2.2'!E7</f>
        <v>-8.1231710021848376E-3</v>
      </c>
      <c r="E21" s="118">
        <f>('Figure 2.2'!L7-'Figure 2.2'!L6)/'Figure 2.2'!L6</f>
        <v>2.2059570208739457E-2</v>
      </c>
      <c r="F21" s="100">
        <v>5.9949137053448549</v>
      </c>
    </row>
    <row r="22" spans="1:6" x14ac:dyDescent="0.25">
      <c r="A22" s="93">
        <v>2020</v>
      </c>
      <c r="B22" s="99">
        <f>('Figure 2.2'!M8-'Figure 2.2'!C8)/'Figure 2.2'!C8</f>
        <v>1.17711885927409E-3</v>
      </c>
      <c r="C22" s="11">
        <f>('Figure 2.2'!N8-'Figure 2.2'!D8)/'Figure 2.2'!D8</f>
        <v>-1.6195264101273499E-3</v>
      </c>
      <c r="D22" s="11">
        <f>('Figure 2.2'!O8-'Figure 2.2'!E8)/'Figure 2.2'!E8</f>
        <v>-7.7448543841654159E-5</v>
      </c>
      <c r="E22" s="118">
        <f>('Figure 2.2'!L8-'Figure 2.2'!L7)/'Figure 2.2'!L7</f>
        <v>2.7366883419136349E-2</v>
      </c>
      <c r="F22" s="100">
        <v>5.1748603970331448</v>
      </c>
    </row>
    <row r="23" spans="1:6" x14ac:dyDescent="0.25">
      <c r="A23" s="93">
        <v>2021</v>
      </c>
      <c r="B23" s="99">
        <f>('Figure 2.2'!M9-'Figure 2.2'!C9)/'Figure 2.2'!C9</f>
        <v>-1.277150960036681E-4</v>
      </c>
      <c r="C23" s="11">
        <f>('Figure 2.2'!N9-'Figure 2.2'!D9)/'Figure 2.2'!D9</f>
        <v>3.3851731583860573E-3</v>
      </c>
      <c r="D23" s="11">
        <f>('Figure 2.2'!O9-'Figure 2.2'!E9)/'Figure 2.2'!E9</f>
        <v>-3.0034195755508303E-3</v>
      </c>
      <c r="E23" s="118">
        <f>('Figure 2.2'!L9-'Figure 2.2'!L8)/'Figure 2.2'!L8</f>
        <v>1.9129376453725359E-2</v>
      </c>
      <c r="F23" s="100">
        <v>5.324409458410944</v>
      </c>
    </row>
    <row r="24" spans="1:6" x14ac:dyDescent="0.25">
      <c r="A24" s="93">
        <v>2022</v>
      </c>
      <c r="B24" s="99">
        <f>('Figure 2.2'!M10-'Figure 2.2'!C10)/'Figure 2.2'!C10</f>
        <v>2.4452463376881946E-3</v>
      </c>
      <c r="C24" s="11">
        <f>('Figure 2.2'!N10-'Figure 2.2'!D10)/'Figure 2.2'!D10</f>
        <v>2.4774158770271889E-2</v>
      </c>
      <c r="D24" s="11">
        <f>('Figure 2.2'!O10-'Figure 2.2'!E10)/'Figure 2.2'!E10</f>
        <v>2.2771621885204151E-3</v>
      </c>
      <c r="E24" s="118">
        <f>('Figure 2.2'!L10-'Figure 2.2'!L9)/'Figure 2.2'!L9</f>
        <v>2.8760670478286798E-2</v>
      </c>
      <c r="F24" s="100">
        <v>4.8425011696654474</v>
      </c>
    </row>
    <row r="25" spans="1:6" x14ac:dyDescent="0.25">
      <c r="A25" s="93">
        <v>2023</v>
      </c>
      <c r="B25" s="99">
        <f>('Figure 2.2'!M11-'Figure 2.2'!C11)/'Figure 2.2'!C11</f>
        <v>2.2581578360491971E-3</v>
      </c>
      <c r="C25" s="11">
        <f>('Figure 2.2'!N11-'Figure 2.2'!D11)/'Figure 2.2'!D11</f>
        <v>1.8645339722655321E-2</v>
      </c>
      <c r="D25" s="11">
        <f>('Figure 2.2'!O11-'Figure 2.2'!E11)/'Figure 2.2'!E11</f>
        <v>3.0334768482015904E-3</v>
      </c>
      <c r="E25" s="118">
        <f>('Figure 2.2'!L11-'Figure 2.2'!L10)/'Figure 2.2'!L10</f>
        <v>2.0006207581911614E-2</v>
      </c>
      <c r="F25" s="100">
        <v>4.7137614857347021</v>
      </c>
    </row>
    <row r="26" spans="1:6" x14ac:dyDescent="0.25">
      <c r="A26" s="93">
        <v>2024</v>
      </c>
      <c r="B26" s="99">
        <f>('Figure 2.2'!M12-'Figure 2.2'!C12)/'Figure 2.2'!C12</f>
        <v>-4.2245265078573631E-4</v>
      </c>
      <c r="C26" s="11">
        <f>('Figure 2.2'!N12-'Figure 2.2'!D12)/'Figure 2.2'!D12</f>
        <v>-2.8902434197823724E-5</v>
      </c>
      <c r="D26" s="11">
        <f>('Figure 2.2'!O12-'Figure 2.2'!E12)/'Figure 2.2'!E12</f>
        <v>2.0986042583925686E-3</v>
      </c>
      <c r="E26" s="118">
        <f>('Figure 2.2'!L12-'Figure 2.2'!L11)/'Figure 2.2'!L11</f>
        <v>1.406240834537281E-2</v>
      </c>
      <c r="F26" s="100">
        <v>5.0538225890741799</v>
      </c>
    </row>
    <row r="27" spans="1:6" x14ac:dyDescent="0.25">
      <c r="A27" s="93">
        <v>2025</v>
      </c>
      <c r="B27" s="99">
        <f>('Figure 2.2'!M13-'Figure 2.2'!C13)/'Figure 2.2'!C13</f>
        <v>-1.9616171729719134E-3</v>
      </c>
      <c r="C27" s="11">
        <f>('Figure 2.2'!N13-'Figure 2.2'!D13)/'Figure 2.2'!D13</f>
        <v>-9.3227202464718877E-3</v>
      </c>
      <c r="D27" s="11">
        <f>('Figure 2.2'!O13-'Figure 2.2'!E13)/'Figure 2.2'!E13</f>
        <v>6.1724934375786695E-4</v>
      </c>
      <c r="E27" s="118">
        <f>('Figure 2.2'!L13-'Figure 2.2'!L12)/'Figure 2.2'!L12</f>
        <v>1.6123167104818908E-2</v>
      </c>
      <c r="F27" s="100">
        <v>5.2248684616265626</v>
      </c>
    </row>
    <row r="28" spans="1:6" x14ac:dyDescent="0.25">
      <c r="A28" s="94">
        <v>2026</v>
      </c>
      <c r="B28" s="101">
        <f>('Figure 2.2'!M14-'Figure 2.2'!C14)/'Figure 2.2'!C14</f>
        <v>-1.6487109500783908E-3</v>
      </c>
      <c r="C28" s="4">
        <f>('Figure 2.2'!N14-'Figure 2.2'!D14)/'Figure 2.2'!D14</f>
        <v>-6.8951070893597628E-3</v>
      </c>
      <c r="D28" s="4">
        <f>('Figure 2.2'!O14-'Figure 2.2'!E14)/'Figure 2.2'!E14</f>
        <v>4.5436926322949493E-6</v>
      </c>
      <c r="E28" s="119">
        <f>('Figure 2.2'!L14-'Figure 2.2'!L13)/'Figure 2.2'!L13</f>
        <v>1.9590943147655603E-2</v>
      </c>
      <c r="F28" s="102">
        <v>5.08765660864744</v>
      </c>
    </row>
  </sheetData>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workbookViewId="0">
      <selection activeCell="C35" sqref="C35"/>
    </sheetView>
  </sheetViews>
  <sheetFormatPr defaultRowHeight="15" x14ac:dyDescent="0.25"/>
  <cols>
    <col min="2" max="2" width="50.85546875" bestFit="1" customWidth="1"/>
    <col min="3" max="3" width="18.140625" customWidth="1"/>
    <col min="4" max="4" width="9.7109375" customWidth="1"/>
    <col min="5" max="5" width="35.7109375" customWidth="1"/>
    <col min="6" max="6" width="16.42578125" customWidth="1"/>
  </cols>
  <sheetData>
    <row r="1" spans="1:6" x14ac:dyDescent="0.25">
      <c r="A1" s="7" t="s">
        <v>4563</v>
      </c>
    </row>
    <row r="2" spans="1:6" x14ac:dyDescent="0.25">
      <c r="A2" s="7"/>
    </row>
    <row r="3" spans="1:6" x14ac:dyDescent="0.25">
      <c r="A3" t="s">
        <v>4436</v>
      </c>
      <c r="B3" t="s">
        <v>4502</v>
      </c>
      <c r="C3" t="s">
        <v>4503</v>
      </c>
      <c r="D3" t="s">
        <v>4436</v>
      </c>
      <c r="E3" t="s">
        <v>4502</v>
      </c>
      <c r="F3" t="s">
        <v>4504</v>
      </c>
    </row>
    <row r="4" spans="1:6" x14ac:dyDescent="0.25">
      <c r="A4">
        <v>1</v>
      </c>
      <c r="B4" t="s">
        <v>4505</v>
      </c>
      <c r="C4" s="3">
        <v>0.10153009180550833</v>
      </c>
      <c r="D4">
        <v>1</v>
      </c>
      <c r="E4" t="s">
        <v>4518</v>
      </c>
      <c r="F4" s="86">
        <v>310950</v>
      </c>
    </row>
    <row r="5" spans="1:6" x14ac:dyDescent="0.25">
      <c r="A5">
        <v>2</v>
      </c>
      <c r="B5" t="s">
        <v>4506</v>
      </c>
      <c r="C5" s="3">
        <v>9.9684332945672041E-2</v>
      </c>
      <c r="D5">
        <v>2</v>
      </c>
      <c r="E5" t="s">
        <v>4519</v>
      </c>
      <c r="F5" s="86">
        <v>257200</v>
      </c>
    </row>
    <row r="6" spans="1:6" x14ac:dyDescent="0.25">
      <c r="A6">
        <v>2</v>
      </c>
      <c r="B6" t="s">
        <v>4507</v>
      </c>
      <c r="C6" s="3">
        <v>9.9668774465522428E-2</v>
      </c>
      <c r="D6">
        <v>3</v>
      </c>
      <c r="E6" t="s">
        <v>4520</v>
      </c>
      <c r="F6" s="86">
        <v>191771</v>
      </c>
    </row>
    <row r="7" spans="1:6" x14ac:dyDescent="0.25">
      <c r="A7">
        <v>4</v>
      </c>
      <c r="B7" t="s">
        <v>4508</v>
      </c>
      <c r="C7" s="3">
        <v>9.7190756683280477E-2</v>
      </c>
      <c r="D7">
        <v>4</v>
      </c>
      <c r="E7" t="s">
        <v>4521</v>
      </c>
      <c r="F7" s="86">
        <v>181576</v>
      </c>
    </row>
    <row r="8" spans="1:6" x14ac:dyDescent="0.25">
      <c r="A8">
        <v>5</v>
      </c>
      <c r="B8" t="s">
        <v>4510</v>
      </c>
      <c r="C8" s="3">
        <v>9.5903214081728028E-2</v>
      </c>
      <c r="D8">
        <v>5</v>
      </c>
      <c r="E8" t="s">
        <v>4522</v>
      </c>
      <c r="F8" s="86">
        <v>158062</v>
      </c>
    </row>
    <row r="9" spans="1:6" x14ac:dyDescent="0.25">
      <c r="A9">
        <v>5</v>
      </c>
      <c r="B9" t="s">
        <v>4509</v>
      </c>
      <c r="C9" s="3">
        <v>9.5730604088466426E-2</v>
      </c>
      <c r="D9">
        <v>6</v>
      </c>
      <c r="E9" t="s">
        <v>4524</v>
      </c>
      <c r="F9" s="86">
        <v>155401</v>
      </c>
    </row>
    <row r="10" spans="1:6" x14ac:dyDescent="0.25">
      <c r="A10">
        <v>5</v>
      </c>
      <c r="B10" t="s">
        <v>4511</v>
      </c>
      <c r="C10" s="3">
        <v>9.5624558927311226E-2</v>
      </c>
      <c r="D10">
        <v>7</v>
      </c>
      <c r="E10" t="s">
        <v>4523</v>
      </c>
      <c r="F10" s="86">
        <v>133562</v>
      </c>
    </row>
    <row r="11" spans="1:6" x14ac:dyDescent="0.25">
      <c r="A11">
        <v>8</v>
      </c>
      <c r="B11" t="s">
        <v>4512</v>
      </c>
      <c r="C11" s="3">
        <v>9.4941689919152888E-2</v>
      </c>
      <c r="D11">
        <v>8</v>
      </c>
      <c r="E11" t="s">
        <v>4525</v>
      </c>
      <c r="F11" s="86">
        <v>119301</v>
      </c>
    </row>
    <row r="12" spans="1:6" x14ac:dyDescent="0.25">
      <c r="A12">
        <v>8</v>
      </c>
      <c r="B12" t="s">
        <v>4513</v>
      </c>
      <c r="C12" s="3">
        <v>9.4734935394276049E-2</v>
      </c>
      <c r="D12">
        <v>9</v>
      </c>
      <c r="E12" t="s">
        <v>4526</v>
      </c>
      <c r="F12" s="86">
        <v>101329</v>
      </c>
    </row>
    <row r="13" spans="1:6" x14ac:dyDescent="0.25">
      <c r="A13">
        <v>10</v>
      </c>
      <c r="B13" t="s">
        <v>4514</v>
      </c>
      <c r="C13" s="3">
        <v>9.4259274424699044E-2</v>
      </c>
      <c r="D13">
        <v>10</v>
      </c>
      <c r="E13" t="s">
        <v>4527</v>
      </c>
      <c r="F13" s="86">
        <v>90897</v>
      </c>
    </row>
    <row r="14" spans="1:6" x14ac:dyDescent="0.25">
      <c r="A14">
        <v>10</v>
      </c>
      <c r="B14" t="s">
        <v>4516</v>
      </c>
      <c r="C14" s="3">
        <v>9.4066441641499382E-2</v>
      </c>
    </row>
    <row r="15" spans="1:6" x14ac:dyDescent="0.25">
      <c r="A15">
        <v>10</v>
      </c>
      <c r="B15" t="s">
        <v>4517</v>
      </c>
      <c r="C15" s="3">
        <v>9.404696886947024E-2</v>
      </c>
    </row>
    <row r="16" spans="1:6" x14ac:dyDescent="0.25">
      <c r="A16">
        <v>10</v>
      </c>
      <c r="B16" t="s">
        <v>4515</v>
      </c>
      <c r="C16" s="3">
        <v>9.4022503516174402E-2</v>
      </c>
    </row>
    <row r="19" spans="3:4" x14ac:dyDescent="0.25">
      <c r="C19" s="3"/>
    </row>
    <row r="20" spans="3:4" x14ac:dyDescent="0.25">
      <c r="C20" s="3"/>
    </row>
    <row r="21" spans="3:4" x14ac:dyDescent="0.25">
      <c r="C21" s="3"/>
      <c r="D21" s="3"/>
    </row>
    <row r="22" spans="3:4" x14ac:dyDescent="0.25">
      <c r="C22" s="3"/>
      <c r="D22" s="3"/>
    </row>
    <row r="23" spans="3:4" x14ac:dyDescent="0.25">
      <c r="C23" s="3"/>
      <c r="D23" s="3"/>
    </row>
    <row r="24" spans="3:4" x14ac:dyDescent="0.25">
      <c r="C24" s="3"/>
      <c r="D24" s="3"/>
    </row>
    <row r="25" spans="3:4" x14ac:dyDescent="0.25">
      <c r="C25" s="3"/>
      <c r="D25" s="3"/>
    </row>
    <row r="26" spans="3:4" x14ac:dyDescent="0.25">
      <c r="C26" s="3"/>
      <c r="D26" s="3"/>
    </row>
    <row r="27" spans="3:4" x14ac:dyDescent="0.25">
      <c r="C27" s="3"/>
      <c r="D27" s="3"/>
    </row>
    <row r="28" spans="3:4" x14ac:dyDescent="0.25">
      <c r="C28" s="3"/>
      <c r="D28" s="3"/>
    </row>
    <row r="29" spans="3:4" x14ac:dyDescent="0.25">
      <c r="C29" s="3"/>
      <c r="D29" s="3"/>
    </row>
    <row r="30" spans="3:4" x14ac:dyDescent="0.25">
      <c r="C30" s="3"/>
      <c r="D30" s="3"/>
    </row>
    <row r="31" spans="3:4" x14ac:dyDescent="0.25">
      <c r="C31" s="3"/>
      <c r="D31" s="3"/>
    </row>
    <row r="32" spans="3:4" x14ac:dyDescent="0.25">
      <c r="D32" s="3"/>
    </row>
    <row r="33" spans="4:4" x14ac:dyDescent="0.25">
      <c r="D33" s="3"/>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showGridLines="0" workbookViewId="0">
      <selection activeCell="B3" sqref="B3"/>
    </sheetView>
  </sheetViews>
  <sheetFormatPr defaultRowHeight="15" x14ac:dyDescent="0.25"/>
  <cols>
    <col min="1" max="1" width="16.42578125" customWidth="1"/>
    <col min="2" max="2" width="26.140625" customWidth="1"/>
    <col min="3" max="3" width="23.140625" customWidth="1"/>
    <col min="4" max="4" width="19" customWidth="1"/>
    <col min="5" max="5" width="20.42578125" customWidth="1"/>
    <col min="6" max="6" width="13.85546875" customWidth="1"/>
    <col min="7" max="7" width="12.42578125" customWidth="1"/>
    <col min="10" max="10" width="17.140625" customWidth="1"/>
  </cols>
  <sheetData>
    <row r="1" spans="1:9" x14ac:dyDescent="0.25">
      <c r="A1" s="7" t="s">
        <v>4550</v>
      </c>
    </row>
    <row r="2" spans="1:9" x14ac:dyDescent="0.25">
      <c r="A2" s="13" t="s">
        <v>4485</v>
      </c>
      <c r="B2" s="16" t="s">
        <v>4559</v>
      </c>
      <c r="C2" s="121" t="s">
        <v>4442</v>
      </c>
      <c r="D2" s="16" t="s">
        <v>4435</v>
      </c>
      <c r="E2" s="16" t="s">
        <v>4543</v>
      </c>
      <c r="F2" s="16" t="s">
        <v>4529</v>
      </c>
      <c r="G2" s="113"/>
    </row>
    <row r="3" spans="1:9" x14ac:dyDescent="0.25">
      <c r="A3" s="68" t="s">
        <v>3317</v>
      </c>
      <c r="B3" s="69">
        <v>2.7985457609905246E-2</v>
      </c>
      <c r="C3" s="3">
        <v>6.5608219799691003E-3</v>
      </c>
      <c r="D3" s="70">
        <v>2.1608306232915931E-5</v>
      </c>
      <c r="E3" s="70">
        <v>2.1608306232915933E-4</v>
      </c>
      <c r="F3" s="71">
        <v>6.158367276381041E-4</v>
      </c>
      <c r="G3" s="66" t="s">
        <v>4491</v>
      </c>
      <c r="H3" s="125"/>
      <c r="I3" s="3"/>
    </row>
    <row r="4" spans="1:9" x14ac:dyDescent="0.25">
      <c r="A4" s="72" t="s">
        <v>3299</v>
      </c>
      <c r="B4" s="73">
        <v>2.9225178339091031E-2</v>
      </c>
      <c r="C4" s="3">
        <v>8.5692494055363624E-3</v>
      </c>
      <c r="D4" s="74">
        <v>8.5243842254026652E-5</v>
      </c>
      <c r="E4" s="74">
        <v>1.3010902238772489E-4</v>
      </c>
      <c r="F4" s="75">
        <v>6.2811252187177532E-5</v>
      </c>
      <c r="G4" s="66"/>
      <c r="H4" s="125"/>
      <c r="I4" s="3"/>
    </row>
    <row r="5" spans="1:9" x14ac:dyDescent="0.25">
      <c r="A5" s="72" t="s">
        <v>3311</v>
      </c>
      <c r="B5" s="73">
        <v>3.0475292711105492E-2</v>
      </c>
      <c r="C5" s="3">
        <v>8.0068054972783752E-3</v>
      </c>
      <c r="D5" s="74">
        <v>3.8510837639458087E-4</v>
      </c>
      <c r="E5" s="74">
        <v>1.6956264333791248E-4</v>
      </c>
      <c r="F5" s="75">
        <v>7.73090695896584E-4</v>
      </c>
      <c r="G5" s="66"/>
      <c r="H5" s="125"/>
      <c r="I5" s="3"/>
    </row>
    <row r="6" spans="1:9" x14ac:dyDescent="0.25">
      <c r="A6" s="72" t="s">
        <v>3314</v>
      </c>
      <c r="B6" s="73">
        <v>3.0551647764677465E-2</v>
      </c>
      <c r="C6" s="3">
        <v>8.1669521669385584E-3</v>
      </c>
      <c r="D6" s="74">
        <v>8.7776449034374007E-4</v>
      </c>
      <c r="E6" s="74">
        <v>1.0546782635913155E-4</v>
      </c>
      <c r="F6" s="75">
        <v>3.2320785497153218E-5</v>
      </c>
      <c r="G6" s="66"/>
      <c r="H6" s="125"/>
      <c r="I6" s="3"/>
    </row>
    <row r="7" spans="1:9" x14ac:dyDescent="0.25">
      <c r="A7" s="72" t="s">
        <v>3301</v>
      </c>
      <c r="B7" s="73">
        <v>3.1288820467484164E-2</v>
      </c>
      <c r="C7" s="3">
        <v>8.1508691974118419E-3</v>
      </c>
      <c r="D7" s="74">
        <v>1.1812853909292524E-4</v>
      </c>
      <c r="E7" s="74">
        <v>5.5634731314732535E-4</v>
      </c>
      <c r="F7" s="75">
        <v>1.2956033319869222E-4</v>
      </c>
      <c r="G7" s="66"/>
      <c r="H7" s="125"/>
      <c r="I7" s="3"/>
    </row>
    <row r="8" spans="1:9" x14ac:dyDescent="0.25">
      <c r="A8" s="72" t="s">
        <v>3326</v>
      </c>
      <c r="B8" s="73">
        <v>3.293084295428076E-2</v>
      </c>
      <c r="C8" s="3">
        <v>8.5021524305605844E-3</v>
      </c>
      <c r="D8" s="74">
        <v>3.2270943532054769E-4</v>
      </c>
      <c r="E8" s="74">
        <v>9.86746157999367E-4</v>
      </c>
      <c r="F8" s="75">
        <v>6.1438911724488884E-4</v>
      </c>
      <c r="G8" s="66"/>
      <c r="H8" s="125"/>
      <c r="I8" s="3"/>
    </row>
    <row r="9" spans="1:9" x14ac:dyDescent="0.25">
      <c r="A9" s="72" t="s">
        <v>3277</v>
      </c>
      <c r="B9" s="73">
        <v>3.304453917335206E-2</v>
      </c>
      <c r="C9" s="3">
        <v>8.8849817821935462E-3</v>
      </c>
      <c r="D9" s="74">
        <v>3.2252059985145624E-4</v>
      </c>
      <c r="E9" s="74">
        <v>2.3958673131822461E-4</v>
      </c>
      <c r="F9" s="75">
        <v>8.4776843389525633E-5</v>
      </c>
      <c r="G9" s="66"/>
      <c r="H9" s="125"/>
      <c r="I9" s="3"/>
    </row>
    <row r="10" spans="1:9" x14ac:dyDescent="0.25">
      <c r="A10" s="72" t="s">
        <v>3321</v>
      </c>
      <c r="B10" s="73">
        <v>3.3226240623791849E-2</v>
      </c>
      <c r="C10" s="3">
        <v>8.3067999873369033E-3</v>
      </c>
      <c r="D10" s="74">
        <v>2.2927880782694533E-4</v>
      </c>
      <c r="E10" s="74">
        <v>6.1972430902178537E-4</v>
      </c>
      <c r="F10" s="75">
        <v>2.9355362006295096E-4</v>
      </c>
      <c r="G10" s="66"/>
      <c r="H10" s="125"/>
      <c r="I10" s="3"/>
    </row>
    <row r="11" spans="1:9" x14ac:dyDescent="0.25">
      <c r="A11" s="72" t="s">
        <v>3276</v>
      </c>
      <c r="B11" s="73">
        <v>3.3334049522529684E-2</v>
      </c>
      <c r="C11" s="3">
        <v>8.9012550890125511E-3</v>
      </c>
      <c r="D11" s="74">
        <v>1.3347162295633785E-4</v>
      </c>
      <c r="E11" s="74">
        <v>5.7685784360641623E-4</v>
      </c>
      <c r="F11" s="75">
        <v>5.2770122149322848E-4</v>
      </c>
      <c r="G11" s="66"/>
      <c r="H11" s="125"/>
      <c r="I11" s="3"/>
    </row>
    <row r="12" spans="1:9" x14ac:dyDescent="0.25">
      <c r="A12" s="72" t="s">
        <v>3286</v>
      </c>
      <c r="B12" s="73">
        <v>3.3390244082967979E-2</v>
      </c>
      <c r="C12" s="3">
        <v>9.0103204190341794E-3</v>
      </c>
      <c r="D12" s="74">
        <v>1.1719337894417401E-4</v>
      </c>
      <c r="E12" s="74">
        <v>4.3546592386624659E-4</v>
      </c>
      <c r="F12" s="75">
        <v>3.688507400453477E-4</v>
      </c>
      <c r="G12" s="66"/>
      <c r="H12" s="125"/>
      <c r="I12" s="3"/>
    </row>
    <row r="13" spans="1:9" x14ac:dyDescent="0.25">
      <c r="A13" s="72" t="s">
        <v>3323</v>
      </c>
      <c r="B13" s="73">
        <v>3.3641136713046672E-2</v>
      </c>
      <c r="C13" s="3">
        <v>8.1298769108788353E-3</v>
      </c>
      <c r="D13" s="74">
        <v>1.7597973332301951E-4</v>
      </c>
      <c r="E13" s="74">
        <v>6.0722677212558373E-4</v>
      </c>
      <c r="F13" s="75">
        <v>2.649365215961942E-4</v>
      </c>
      <c r="G13" s="66"/>
      <c r="H13" s="125"/>
      <c r="I13" s="3"/>
    </row>
    <row r="14" spans="1:9" x14ac:dyDescent="0.25">
      <c r="A14" s="72" t="s">
        <v>3309</v>
      </c>
      <c r="B14" s="73">
        <v>3.3690239423795884E-2</v>
      </c>
      <c r="C14" s="3">
        <v>9.0713490032909971E-3</v>
      </c>
      <c r="D14" s="74">
        <v>1.8952476385702731E-3</v>
      </c>
      <c r="E14" s="74">
        <v>1.4954449966174459E-4</v>
      </c>
      <c r="F14" s="75">
        <v>8.766156146838457E-3</v>
      </c>
      <c r="G14" s="66"/>
      <c r="H14" s="125"/>
      <c r="I14" s="3"/>
    </row>
    <row r="15" spans="1:9" x14ac:dyDescent="0.25">
      <c r="A15" s="72" t="s">
        <v>3292</v>
      </c>
      <c r="B15" s="73">
        <v>3.4261332594627457E-2</v>
      </c>
      <c r="C15" s="3">
        <v>8.8413859969066685E-3</v>
      </c>
      <c r="D15" s="74">
        <v>1.2311764660618513E-3</v>
      </c>
      <c r="E15" s="74">
        <v>1.308124995190717E-4</v>
      </c>
      <c r="F15" s="75">
        <v>7.6948529128865708E-6</v>
      </c>
      <c r="G15" s="66"/>
      <c r="H15" s="125"/>
      <c r="I15" s="3"/>
    </row>
    <row r="16" spans="1:9" x14ac:dyDescent="0.25">
      <c r="A16" s="76" t="s">
        <v>3295</v>
      </c>
      <c r="B16" s="77">
        <v>3.4423401959294005E-2</v>
      </c>
      <c r="C16" s="4">
        <v>8.6333555581308893E-3</v>
      </c>
      <c r="D16" s="78">
        <v>7.0437055911670731E-4</v>
      </c>
      <c r="E16" s="78">
        <v>7.067786635923199E-4</v>
      </c>
      <c r="F16" s="79">
        <v>2.9785242232734267E-4</v>
      </c>
      <c r="G16" s="67"/>
      <c r="H16" s="125"/>
      <c r="I16" s="3"/>
    </row>
    <row r="17" spans="1:9" x14ac:dyDescent="0.25">
      <c r="A17" s="68" t="s">
        <v>3306</v>
      </c>
      <c r="B17" s="69">
        <v>3.5215651574710662E-2</v>
      </c>
      <c r="C17" s="3">
        <v>8.7486100887977074E-3</v>
      </c>
      <c r="D17" s="70">
        <v>1.8988927693295538E-4</v>
      </c>
      <c r="E17" s="70">
        <v>2.1925359810815467E-4</v>
      </c>
      <c r="F17" s="70">
        <v>2.0163500540303509E-4</v>
      </c>
      <c r="G17" s="65" t="s">
        <v>4570</v>
      </c>
      <c r="H17" s="125"/>
      <c r="I17" s="3"/>
    </row>
    <row r="18" spans="1:9" x14ac:dyDescent="0.25">
      <c r="A18" s="72" t="s">
        <v>3281</v>
      </c>
      <c r="B18" s="73">
        <v>3.5257317861430021E-2</v>
      </c>
      <c r="C18" s="3">
        <v>9.5647757702607035E-3</v>
      </c>
      <c r="D18" s="74">
        <v>1.5982332481763058E-3</v>
      </c>
      <c r="E18" s="74">
        <v>3.6089137862045618E-4</v>
      </c>
      <c r="F18" s="74">
        <v>3.1626088830065559E-4</v>
      </c>
      <c r="G18" s="66"/>
      <c r="H18" s="125"/>
      <c r="I18" s="3"/>
    </row>
    <row r="19" spans="1:9" x14ac:dyDescent="0.25">
      <c r="A19" s="72" t="s">
        <v>3287</v>
      </c>
      <c r="B19" s="73">
        <v>3.5428921242447634E-2</v>
      </c>
      <c r="C19" s="3">
        <v>1.0202017513507758E-2</v>
      </c>
      <c r="D19" s="74">
        <v>4.0190572516036305E-4</v>
      </c>
      <c r="E19" s="74">
        <v>3.7262782465199225E-4</v>
      </c>
      <c r="F19" s="74">
        <v>4.2639269649463679E-3</v>
      </c>
      <c r="G19" s="66"/>
      <c r="H19" s="125"/>
      <c r="I19" s="3"/>
    </row>
    <row r="20" spans="1:9" x14ac:dyDescent="0.25">
      <c r="A20" s="72" t="s">
        <v>3280</v>
      </c>
      <c r="B20" s="73">
        <v>3.5462337794129155E-2</v>
      </c>
      <c r="C20" s="3">
        <v>9.2114100741573987E-3</v>
      </c>
      <c r="D20" s="74">
        <v>1.3450327099227123E-3</v>
      </c>
      <c r="E20" s="74">
        <v>4.2010772301614123E-4</v>
      </c>
      <c r="F20" s="74">
        <v>3.079643308333269E-3</v>
      </c>
      <c r="G20" s="66"/>
      <c r="H20" s="125"/>
      <c r="I20" s="3"/>
    </row>
    <row r="21" spans="1:9" x14ac:dyDescent="0.25">
      <c r="A21" s="72" t="s">
        <v>3274</v>
      </c>
      <c r="B21" s="73">
        <v>3.5689274879299904E-2</v>
      </c>
      <c r="C21" s="3">
        <v>9.25090541048257E-3</v>
      </c>
      <c r="D21" s="74">
        <v>1.1303254366033754E-3</v>
      </c>
      <c r="E21" s="74">
        <v>3.5526339330213492E-4</v>
      </c>
      <c r="F21" s="74">
        <v>5.3608990464117123E-4</v>
      </c>
      <c r="G21" s="66"/>
      <c r="H21" s="125"/>
      <c r="I21" s="3"/>
    </row>
    <row r="22" spans="1:9" x14ac:dyDescent="0.25">
      <c r="A22" s="72" t="s">
        <v>3304</v>
      </c>
      <c r="B22" s="73">
        <v>3.636550540630127E-2</v>
      </c>
      <c r="C22" s="3">
        <v>9.7749787062639242E-3</v>
      </c>
      <c r="D22" s="74">
        <v>6.8181913541137825E-4</v>
      </c>
      <c r="E22" s="74">
        <v>3.4405642525374159E-4</v>
      </c>
      <c r="F22" s="74">
        <v>1.6229393327822836E-3</v>
      </c>
      <c r="G22" s="66"/>
      <c r="H22" s="125"/>
      <c r="I22" s="3"/>
    </row>
    <row r="23" spans="1:9" x14ac:dyDescent="0.25">
      <c r="A23" s="72" t="s">
        <v>3308</v>
      </c>
      <c r="B23" s="73">
        <v>3.6435235799867495E-2</v>
      </c>
      <c r="C23" s="3">
        <v>9.649945922980005E-3</v>
      </c>
      <c r="D23" s="74">
        <v>2.0096229514257498E-3</v>
      </c>
      <c r="E23" s="74">
        <v>6.0326832941032867E-4</v>
      </c>
      <c r="F23" s="74">
        <v>2.5057935472588556E-4</v>
      </c>
      <c r="G23" s="66"/>
      <c r="H23" s="125"/>
      <c r="I23" s="3"/>
    </row>
    <row r="24" spans="1:9" x14ac:dyDescent="0.25">
      <c r="A24" s="72" t="s">
        <v>3285</v>
      </c>
      <c r="B24" s="73">
        <v>3.6872433887757426E-2</v>
      </c>
      <c r="C24" s="3">
        <v>9.7852732198480761E-3</v>
      </c>
      <c r="D24" s="74">
        <v>7.4202186386476817E-4</v>
      </c>
      <c r="E24" s="74">
        <v>1.1320877379205677E-4</v>
      </c>
      <c r="F24" s="74">
        <v>1.5322415225122933E-2</v>
      </c>
      <c r="G24" s="66"/>
      <c r="H24" s="125"/>
      <c r="I24" s="3"/>
    </row>
    <row r="25" spans="1:9" x14ac:dyDescent="0.25">
      <c r="A25" s="72" t="s">
        <v>3275</v>
      </c>
      <c r="B25" s="73">
        <v>3.8326196788524412E-2</v>
      </c>
      <c r="C25" s="3">
        <v>1.0009011700607088E-2</v>
      </c>
      <c r="D25" s="74">
        <v>3.1702201325407582E-4</v>
      </c>
      <c r="E25" s="74">
        <v>2.9024856107906749E-4</v>
      </c>
      <c r="F25" s="74">
        <v>1.2991209180373356E-3</v>
      </c>
      <c r="G25" s="66"/>
      <c r="H25" s="125"/>
      <c r="I25" s="3"/>
    </row>
    <row r="26" spans="1:9" x14ac:dyDescent="0.25">
      <c r="A26" s="72" t="s">
        <v>3307</v>
      </c>
      <c r="B26" s="73">
        <v>3.8763842257171464E-2</v>
      </c>
      <c r="C26" s="3">
        <v>1.0177372327266301E-2</v>
      </c>
      <c r="D26" s="74">
        <v>3.1669685456794487E-3</v>
      </c>
      <c r="E26" s="74">
        <v>8.8216778582788475E-4</v>
      </c>
      <c r="F26" s="74">
        <v>4.5696015197031276E-4</v>
      </c>
      <c r="G26" s="66"/>
      <c r="H26" s="125"/>
      <c r="I26" s="3"/>
    </row>
    <row r="27" spans="1:9" x14ac:dyDescent="0.25">
      <c r="A27" s="72" t="s">
        <v>3282</v>
      </c>
      <c r="B27" s="73">
        <v>3.8943674399559161E-2</v>
      </c>
      <c r="C27" s="3">
        <v>1.0491585053706514E-2</v>
      </c>
      <c r="D27" s="74">
        <v>2.502092860580338E-4</v>
      </c>
      <c r="E27" s="74">
        <v>1.1212718693484776E-3</v>
      </c>
      <c r="F27" s="74">
        <v>2.3005490348754386E-4</v>
      </c>
      <c r="G27" s="66"/>
      <c r="H27" s="125"/>
      <c r="I27" s="3"/>
    </row>
    <row r="28" spans="1:9" x14ac:dyDescent="0.25">
      <c r="A28" s="72" t="s">
        <v>3313</v>
      </c>
      <c r="B28" s="73">
        <v>3.8986181313288099E-2</v>
      </c>
      <c r="C28" s="3">
        <v>1.0192665492410014E-2</v>
      </c>
      <c r="D28" s="74">
        <v>8.9529710889679423E-4</v>
      </c>
      <c r="E28" s="74">
        <v>7.2751381155422351E-4</v>
      </c>
      <c r="F28" s="74">
        <v>2.112575120386214E-4</v>
      </c>
      <c r="G28" s="66"/>
      <c r="H28" s="125"/>
      <c r="I28" s="3"/>
    </row>
    <row r="29" spans="1:9" x14ac:dyDescent="0.25">
      <c r="A29" s="72" t="s">
        <v>3312</v>
      </c>
      <c r="B29" s="73">
        <v>3.9157107108989987E-2</v>
      </c>
      <c r="C29" s="3">
        <v>1.0754096999619909E-2</v>
      </c>
      <c r="D29" s="74">
        <v>2.0963354344253043E-3</v>
      </c>
      <c r="E29" s="74">
        <v>3.5544301301518159E-4</v>
      </c>
      <c r="F29" s="74">
        <v>2.7955463249916654E-4</v>
      </c>
      <c r="G29" s="66"/>
      <c r="H29" s="125"/>
      <c r="I29" s="3"/>
    </row>
    <row r="30" spans="1:9" x14ac:dyDescent="0.25">
      <c r="A30" s="72" t="s">
        <v>3278</v>
      </c>
      <c r="B30" s="73">
        <v>3.9646392332086361E-2</v>
      </c>
      <c r="C30" s="3">
        <v>1.0843231105595935E-2</v>
      </c>
      <c r="D30" s="74">
        <v>1.8787964187716005E-4</v>
      </c>
      <c r="E30" s="74">
        <v>2.0303122589951166E-4</v>
      </c>
      <c r="F30" s="74">
        <v>3.1409233678334901E-3</v>
      </c>
      <c r="G30" s="66"/>
      <c r="H30" s="125"/>
      <c r="I30" s="3"/>
    </row>
    <row r="31" spans="1:9" x14ac:dyDescent="0.25">
      <c r="A31" s="72" t="s">
        <v>3303</v>
      </c>
      <c r="B31" s="73">
        <v>3.9715982207799476E-2</v>
      </c>
      <c r="C31" s="3">
        <v>1.0981123762099256E-2</v>
      </c>
      <c r="D31" s="74">
        <v>1.4449169137805629E-2</v>
      </c>
      <c r="E31" s="74">
        <v>4.1875314720528172E-4</v>
      </c>
      <c r="F31" s="74">
        <v>4.694581211883847E-4</v>
      </c>
      <c r="G31" s="66"/>
      <c r="H31" s="125"/>
      <c r="I31" s="3"/>
    </row>
    <row r="32" spans="1:9" x14ac:dyDescent="0.25">
      <c r="A32" s="72" t="s">
        <v>3324</v>
      </c>
      <c r="B32" s="73">
        <v>3.9858327200311704E-2</v>
      </c>
      <c r="C32" s="3">
        <v>1.0373825706740551E-2</v>
      </c>
      <c r="D32" s="74">
        <v>1.1228841075371229E-3</v>
      </c>
      <c r="E32" s="74">
        <v>1.1472358110740724E-3</v>
      </c>
      <c r="F32" s="74">
        <v>2.3215290705225333E-3</v>
      </c>
      <c r="G32" s="66"/>
      <c r="H32" s="125"/>
      <c r="I32" s="3"/>
    </row>
    <row r="33" spans="1:9" x14ac:dyDescent="0.25">
      <c r="A33" s="76" t="s">
        <v>3310</v>
      </c>
      <c r="B33" s="77">
        <v>3.9906240132138261E-2</v>
      </c>
      <c r="C33" s="4">
        <v>1.0224015642838058E-2</v>
      </c>
      <c r="D33" s="78">
        <v>2.4441934465252983E-4</v>
      </c>
      <c r="E33" s="78">
        <v>9.6492506497607427E-4</v>
      </c>
      <c r="F33" s="78">
        <v>3.8378391508173625E-4</v>
      </c>
      <c r="G33" s="67"/>
      <c r="H33" s="125"/>
      <c r="I33" s="3"/>
    </row>
    <row r="34" spans="1:9" x14ac:dyDescent="0.25">
      <c r="A34" s="68" t="s">
        <v>3319</v>
      </c>
      <c r="B34" s="69">
        <v>4.0260599183786057E-2</v>
      </c>
      <c r="C34" s="3">
        <v>1.1310706695838061E-2</v>
      </c>
      <c r="D34" s="70">
        <v>1.2381125522671564E-4</v>
      </c>
      <c r="E34" s="70">
        <v>4.2628685343881843E-4</v>
      </c>
      <c r="F34" s="70">
        <v>1.4575249033018425E-4</v>
      </c>
      <c r="G34" s="65" t="s">
        <v>4490</v>
      </c>
      <c r="H34" s="124"/>
      <c r="I34" s="3"/>
    </row>
    <row r="35" spans="1:9" x14ac:dyDescent="0.25">
      <c r="A35" s="72" t="s">
        <v>3296</v>
      </c>
      <c r="B35" s="73">
        <v>4.0619872379216042E-2</v>
      </c>
      <c r="C35" s="3">
        <v>1.0380893345487694E-2</v>
      </c>
      <c r="D35" s="74">
        <v>4.9093892433910667E-4</v>
      </c>
      <c r="E35" s="74">
        <v>4.9706472196900636E-4</v>
      </c>
      <c r="F35" s="74">
        <v>2.316426618049225E-3</v>
      </c>
      <c r="G35" s="66"/>
      <c r="H35" s="124"/>
      <c r="I35" s="3"/>
    </row>
    <row r="36" spans="1:9" x14ac:dyDescent="0.25">
      <c r="A36" s="72" t="s">
        <v>3302</v>
      </c>
      <c r="B36" s="73">
        <v>4.0768324473231872E-2</v>
      </c>
      <c r="C36" s="3">
        <v>1.0925719337788048E-2</v>
      </c>
      <c r="D36" s="74">
        <v>5.411871397619346E-4</v>
      </c>
      <c r="E36" s="74">
        <v>9.1209716894145507E-4</v>
      </c>
      <c r="F36" s="74">
        <v>5.9241256578672764E-4</v>
      </c>
      <c r="G36" s="66"/>
      <c r="H36" s="124"/>
      <c r="I36" s="3"/>
    </row>
    <row r="37" spans="1:9" x14ac:dyDescent="0.25">
      <c r="A37" s="72" t="s">
        <v>3305</v>
      </c>
      <c r="B37" s="73">
        <v>4.0852405302398601E-2</v>
      </c>
      <c r="C37" s="3">
        <v>1.1094105000121193E-2</v>
      </c>
      <c r="D37" s="74">
        <v>1.926756926577727E-3</v>
      </c>
      <c r="E37" s="74">
        <v>7.2871001443332675E-4</v>
      </c>
      <c r="F37" s="74">
        <v>3.2649523319031211E-4</v>
      </c>
      <c r="G37" s="66"/>
      <c r="H37" s="124"/>
      <c r="I37" s="3"/>
    </row>
    <row r="38" spans="1:9" x14ac:dyDescent="0.25">
      <c r="A38" s="72" t="s">
        <v>3289</v>
      </c>
      <c r="B38" s="73">
        <v>4.1001218651786284E-2</v>
      </c>
      <c r="C38" s="3">
        <v>1.0558085505170362E-2</v>
      </c>
      <c r="D38" s="74">
        <v>7.8887709037581827E-4</v>
      </c>
      <c r="E38" s="74">
        <v>5.8814399887241052E-4</v>
      </c>
      <c r="F38" s="74">
        <v>5.7309891509109011E-4</v>
      </c>
      <c r="G38" s="66"/>
      <c r="H38" s="124"/>
      <c r="I38" s="3"/>
    </row>
    <row r="39" spans="1:9" x14ac:dyDescent="0.25">
      <c r="A39" s="72" t="s">
        <v>3283</v>
      </c>
      <c r="B39" s="73">
        <v>4.110783924224963E-2</v>
      </c>
      <c r="C39" s="3">
        <v>1.068958004517085E-2</v>
      </c>
      <c r="D39" s="74">
        <v>3.8940387688528164E-4</v>
      </c>
      <c r="E39" s="74">
        <v>7.2084079690764029E-4</v>
      </c>
      <c r="F39" s="74">
        <v>1.6985895692995954E-3</v>
      </c>
      <c r="G39" s="66"/>
      <c r="H39" s="124"/>
      <c r="I39" s="3"/>
    </row>
    <row r="40" spans="1:9" x14ac:dyDescent="0.25">
      <c r="A40" s="72" t="s">
        <v>3318</v>
      </c>
      <c r="B40" s="73">
        <v>4.1242087628449921E-2</v>
      </c>
      <c r="C40" s="3">
        <v>1.0805129207749415E-2</v>
      </c>
      <c r="D40" s="74">
        <v>1.6627414966108413E-3</v>
      </c>
      <c r="E40" s="74">
        <v>8.3944230896858014E-4</v>
      </c>
      <c r="F40" s="74">
        <v>8.0715606631594244E-5</v>
      </c>
      <c r="G40" s="66"/>
      <c r="H40" s="124"/>
      <c r="I40" s="3"/>
    </row>
    <row r="41" spans="1:9" x14ac:dyDescent="0.25">
      <c r="A41" s="72" t="s">
        <v>3298</v>
      </c>
      <c r="B41" s="73">
        <v>4.1403969440434799E-2</v>
      </c>
      <c r="C41" s="3">
        <v>1.0545736395867337E-2</v>
      </c>
      <c r="D41" s="74">
        <v>5.2789675637068703E-4</v>
      </c>
      <c r="E41" s="74">
        <v>1.0395732213445094E-3</v>
      </c>
      <c r="F41" s="74">
        <v>4.3459656783996123E-4</v>
      </c>
      <c r="G41" s="66"/>
      <c r="H41" s="124"/>
      <c r="I41" s="3"/>
    </row>
    <row r="42" spans="1:9" x14ac:dyDescent="0.25">
      <c r="A42" s="72" t="s">
        <v>3316</v>
      </c>
      <c r="B42" s="73">
        <v>4.1727092885753138E-2</v>
      </c>
      <c r="C42" s="3">
        <v>1.1497520948012374E-2</v>
      </c>
      <c r="D42" s="74">
        <v>1.202831778021688E-3</v>
      </c>
      <c r="E42" s="74">
        <v>1.1206736596456861E-3</v>
      </c>
      <c r="F42" s="74">
        <v>2.3170435631883628E-4</v>
      </c>
      <c r="G42" s="66"/>
      <c r="H42" s="124"/>
      <c r="I42" s="3"/>
    </row>
    <row r="43" spans="1:9" x14ac:dyDescent="0.25">
      <c r="A43" s="72" t="s">
        <v>3288</v>
      </c>
      <c r="B43" s="73">
        <v>4.1879161587412755E-2</v>
      </c>
      <c r="C43" s="3">
        <v>1.1151979175717173E-2</v>
      </c>
      <c r="D43" s="74">
        <v>1.8015444442396652E-3</v>
      </c>
      <c r="E43" s="74">
        <v>4.1007021876555039E-4</v>
      </c>
      <c r="F43" s="74">
        <v>1.1725068213392731E-3</v>
      </c>
      <c r="G43" s="66"/>
      <c r="H43" s="124"/>
      <c r="I43" s="3"/>
    </row>
    <row r="44" spans="1:9" x14ac:dyDescent="0.25">
      <c r="A44" s="72" t="s">
        <v>3294</v>
      </c>
      <c r="B44" s="73">
        <v>4.1936109488085349E-2</v>
      </c>
      <c r="C44" s="3">
        <v>1.1373507124466765E-2</v>
      </c>
      <c r="D44" s="74">
        <v>3.1433283779685962E-4</v>
      </c>
      <c r="E44" s="74">
        <v>5.9702694551481961E-4</v>
      </c>
      <c r="F44" s="74">
        <v>1.760263891662414E-3</v>
      </c>
      <c r="G44" s="66"/>
      <c r="H44" s="124"/>
      <c r="I44" s="3"/>
    </row>
    <row r="45" spans="1:9" x14ac:dyDescent="0.25">
      <c r="A45" s="72" t="s">
        <v>3279</v>
      </c>
      <c r="B45" s="73">
        <v>4.205937634016535E-2</v>
      </c>
      <c r="C45" s="3">
        <v>1.1583570197252875E-2</v>
      </c>
      <c r="D45" s="74">
        <v>7.6622585431587579E-4</v>
      </c>
      <c r="E45" s="74">
        <v>2.4329779455415192E-4</v>
      </c>
      <c r="F45" s="74">
        <v>2.5192675633433918E-3</v>
      </c>
      <c r="G45" s="66"/>
      <c r="H45" s="124"/>
      <c r="I45" s="3"/>
    </row>
    <row r="46" spans="1:9" x14ac:dyDescent="0.25">
      <c r="A46" s="72" t="s">
        <v>3320</v>
      </c>
      <c r="B46" s="73">
        <v>4.2511047884254492E-2</v>
      </c>
      <c r="C46" s="3">
        <v>1.0477631817906653E-2</v>
      </c>
      <c r="D46" s="74">
        <v>1.5497306132332465E-4</v>
      </c>
      <c r="E46" s="74">
        <v>7.8697257703250797E-4</v>
      </c>
      <c r="F46" s="74">
        <v>1.8403051032144803E-4</v>
      </c>
      <c r="G46" s="66"/>
      <c r="H46" s="124"/>
      <c r="I46" s="3"/>
    </row>
    <row r="47" spans="1:9" x14ac:dyDescent="0.25">
      <c r="A47" s="72" t="s">
        <v>3291</v>
      </c>
      <c r="B47" s="73">
        <v>4.3187396283624592E-2</v>
      </c>
      <c r="C47" s="3">
        <v>1.1580586343242301E-2</v>
      </c>
      <c r="D47" s="74">
        <v>4.3555755874700373E-4</v>
      </c>
      <c r="E47" s="74">
        <v>5.1955501833603082E-4</v>
      </c>
      <c r="F47" s="74">
        <v>2.9665444264612487E-4</v>
      </c>
      <c r="G47" s="66"/>
      <c r="H47" s="124"/>
      <c r="I47" s="3"/>
    </row>
    <row r="48" spans="1:9" x14ac:dyDescent="0.25">
      <c r="A48" s="72" t="s">
        <v>3322</v>
      </c>
      <c r="B48" s="73">
        <v>4.3526524442554976E-2</v>
      </c>
      <c r="C48" s="3">
        <v>1.1305545656690695E-2</v>
      </c>
      <c r="D48" s="74">
        <v>8.3282449694663443E-3</v>
      </c>
      <c r="E48" s="74">
        <v>9.6974142775669496E-4</v>
      </c>
      <c r="F48" s="74">
        <v>2.9870258877892468E-4</v>
      </c>
      <c r="G48" s="66"/>
      <c r="H48" s="124"/>
      <c r="I48" s="3"/>
    </row>
    <row r="49" spans="1:9" x14ac:dyDescent="0.25">
      <c r="A49" s="76" t="s">
        <v>3284</v>
      </c>
      <c r="B49" s="77">
        <v>4.3812590041986073E-2</v>
      </c>
      <c r="C49" s="3">
        <v>1.1935432597922917E-2</v>
      </c>
      <c r="D49" s="78">
        <v>1.4371569910462776E-3</v>
      </c>
      <c r="E49" s="78">
        <v>2.6712374507490593E-4</v>
      </c>
      <c r="F49" s="78">
        <v>1.7183398805988102E-3</v>
      </c>
      <c r="G49" s="67"/>
      <c r="H49" s="124"/>
      <c r="I49" s="3"/>
    </row>
    <row r="50" spans="1:9" x14ac:dyDescent="0.25">
      <c r="A50" s="68" t="s">
        <v>3300</v>
      </c>
      <c r="B50" s="69">
        <v>4.6376975097165762E-2</v>
      </c>
      <c r="C50" s="97">
        <v>1.273359866642473E-2</v>
      </c>
      <c r="D50" s="70">
        <v>3.181662951021564E-4</v>
      </c>
      <c r="E50" s="70">
        <v>6.1549200318888767E-4</v>
      </c>
      <c r="F50" s="70">
        <v>7.241409301626372E-4</v>
      </c>
      <c r="G50" s="65" t="s">
        <v>4569</v>
      </c>
      <c r="H50" s="125"/>
      <c r="I50" s="3"/>
    </row>
    <row r="51" spans="1:9" x14ac:dyDescent="0.25">
      <c r="A51" s="72" t="s">
        <v>3297</v>
      </c>
      <c r="B51" s="73">
        <v>4.8299908082760204E-2</v>
      </c>
      <c r="C51" s="11">
        <v>1.3004366634418972E-2</v>
      </c>
      <c r="D51" s="74">
        <v>1.8237164575593448E-3</v>
      </c>
      <c r="E51" s="74">
        <v>1.0405725260199685E-3</v>
      </c>
      <c r="F51" s="74">
        <v>4.9140660522261845E-4</v>
      </c>
      <c r="G51" s="66"/>
      <c r="H51" s="125"/>
      <c r="I51" s="3"/>
    </row>
    <row r="52" spans="1:9" x14ac:dyDescent="0.25">
      <c r="A52" s="76" t="s">
        <v>3315</v>
      </c>
      <c r="B52" s="77">
        <v>4.8786472242669049E-2</v>
      </c>
      <c r="C52" s="4">
        <v>1.3141058787506413E-2</v>
      </c>
      <c r="D52" s="78">
        <v>1.0182858865508532E-3</v>
      </c>
      <c r="E52" s="78">
        <v>1.4846763689405568E-3</v>
      </c>
      <c r="F52" s="78">
        <v>3.3627429708532987E-4</v>
      </c>
      <c r="G52" s="67"/>
      <c r="H52" s="125"/>
      <c r="I52" s="3"/>
    </row>
    <row r="53" spans="1:9" x14ac:dyDescent="0.25">
      <c r="A53" s="72"/>
      <c r="B53" s="73"/>
      <c r="C53" s="80"/>
      <c r="D53" s="120"/>
      <c r="E53" s="120"/>
      <c r="F53" s="120"/>
      <c r="H53" s="125"/>
    </row>
    <row r="54" spans="1:9" x14ac:dyDescent="0.25">
      <c r="A54" s="129" t="s">
        <v>3290</v>
      </c>
      <c r="B54" s="130">
        <v>5.029162327503494E-2</v>
      </c>
      <c r="C54" s="97">
        <v>1.3822171246354709E-2</v>
      </c>
      <c r="D54" s="80">
        <v>1.3460596197081247E-2</v>
      </c>
      <c r="E54" s="80">
        <v>2.0351397381219837E-3</v>
      </c>
      <c r="F54" s="80">
        <v>3.1667357256630059E-4</v>
      </c>
      <c r="G54" s="65" t="s">
        <v>4489</v>
      </c>
      <c r="H54" s="125"/>
    </row>
    <row r="55" spans="1:9" x14ac:dyDescent="0.25">
      <c r="A55" s="76"/>
      <c r="B55" s="81"/>
      <c r="C55" s="78"/>
      <c r="D55" s="78"/>
      <c r="E55" s="78"/>
      <c r="F55" s="79"/>
      <c r="G55" s="67"/>
    </row>
    <row r="56" spans="1:9" x14ac:dyDescent="0.25">
      <c r="A56" s="7" t="s">
        <v>3327</v>
      </c>
      <c r="B56" s="3">
        <f>SUM('All counties FullTrade War_data'!$C:$C)/SUM('All counties FullTrade War_data'!$D:$D)</f>
        <v>4.0724393741261536E-2</v>
      </c>
      <c r="C56" s="3">
        <f>SUM('All counties AbtdTrade War_data'!$C:$C)/SUM('All counties AbtdTrade War_data'!$D:$D)</f>
        <v>1.079406337371069E-2</v>
      </c>
      <c r="D56" s="3">
        <f>SUM('All counties Aerospace_data'!$C:$C)/SUM('All counties Aerospace_data'!$D:$D)</f>
        <v>1.5216472591543962E-3</v>
      </c>
      <c r="E56" s="3">
        <f>SUM('All counties Bus.Service_data'!$C:$C)/SUM('All counties Bus.Service_data'!$D:$D)</f>
        <v>7.227786163490202E-4</v>
      </c>
      <c r="F56" s="3">
        <f>SUM('All counties Soybeans_data'!$C:$C)/SUM('All counties Soybeans_data'!$D:$D)</f>
        <v>9.4675713648196354E-4</v>
      </c>
    </row>
  </sheetData>
  <sortState ref="A2:B54">
    <sortCondition ref="B2:B54"/>
  </sortState>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10"/>
  <sheetViews>
    <sheetView topLeftCell="A7" workbookViewId="0">
      <selection activeCell="B4" sqref="B4"/>
    </sheetView>
  </sheetViews>
  <sheetFormatPr defaultRowHeight="15" x14ac:dyDescent="0.25"/>
  <cols>
    <col min="1" max="1" width="35.7109375" bestFit="1" customWidth="1"/>
    <col min="2" max="2" width="52.85546875" customWidth="1"/>
    <col min="3" max="3" width="47" bestFit="1" customWidth="1"/>
    <col min="4" max="4" width="36.28515625" bestFit="1" customWidth="1"/>
    <col min="5" max="5" width="40.42578125" customWidth="1"/>
    <col min="6" max="6" width="31.5703125" bestFit="1" customWidth="1"/>
    <col min="7" max="7" width="40" customWidth="1"/>
    <col min="8" max="8" width="22.5703125" customWidth="1"/>
    <col min="9" max="9" width="28.42578125" customWidth="1"/>
    <col min="10" max="10" width="16.28515625" customWidth="1"/>
    <col min="11" max="11" width="13.42578125" customWidth="1"/>
    <col min="12" max="12" width="31.5703125" customWidth="1"/>
    <col min="14" max="14" width="11.7109375" customWidth="1"/>
    <col min="15" max="15" width="24.140625" customWidth="1"/>
    <col min="19" max="19" width="28.42578125" customWidth="1"/>
    <col min="23" max="23" width="25.42578125" customWidth="1"/>
  </cols>
  <sheetData>
    <row r="1" spans="2:8" x14ac:dyDescent="0.25">
      <c r="B1" s="7"/>
    </row>
    <row r="2" spans="2:8" x14ac:dyDescent="0.25">
      <c r="B2" s="108" t="s">
        <v>4530</v>
      </c>
      <c r="C2" s="109" t="s">
        <v>4531</v>
      </c>
      <c r="D2" s="109" t="s">
        <v>4532</v>
      </c>
      <c r="E2" s="109" t="s">
        <v>4534</v>
      </c>
      <c r="F2" s="109" t="s">
        <v>4535</v>
      </c>
      <c r="G2" s="109" t="s">
        <v>4562</v>
      </c>
      <c r="H2" s="110"/>
    </row>
    <row r="3" spans="2:8" x14ac:dyDescent="0.25">
      <c r="B3" s="111" t="s">
        <v>2078</v>
      </c>
      <c r="C3" s="106" t="s">
        <v>652</v>
      </c>
      <c r="D3" s="106" t="s">
        <v>336</v>
      </c>
      <c r="E3" s="106" t="s">
        <v>84</v>
      </c>
      <c r="F3" s="106" t="s">
        <v>237</v>
      </c>
      <c r="G3" s="106" t="s">
        <v>1757</v>
      </c>
      <c r="H3" s="29"/>
    </row>
    <row r="4" spans="2:8" x14ac:dyDescent="0.25">
      <c r="B4" s="111" t="s">
        <v>3170</v>
      </c>
      <c r="C4" s="106" t="s">
        <v>1243</v>
      </c>
      <c r="D4" s="106" t="s">
        <v>479</v>
      </c>
      <c r="E4" s="106" t="s">
        <v>202</v>
      </c>
      <c r="F4" s="106" t="s">
        <v>512</v>
      </c>
      <c r="G4" s="106" t="s">
        <v>4499</v>
      </c>
      <c r="H4" s="29"/>
    </row>
    <row r="5" spans="2:8" x14ac:dyDescent="0.25">
      <c r="B5" s="111" t="s">
        <v>919</v>
      </c>
      <c r="C5" s="106" t="s">
        <v>2191</v>
      </c>
      <c r="D5" s="106" t="s">
        <v>1255</v>
      </c>
      <c r="E5" s="106" t="s">
        <v>739</v>
      </c>
      <c r="F5" s="106" t="s">
        <v>601</v>
      </c>
      <c r="G5" s="106" t="s">
        <v>2116</v>
      </c>
      <c r="H5" s="29"/>
    </row>
    <row r="6" spans="2:8" x14ac:dyDescent="0.25">
      <c r="B6" s="111" t="s">
        <v>2930</v>
      </c>
      <c r="C6" s="106" t="s">
        <v>1831</v>
      </c>
      <c r="D6" s="106" t="s">
        <v>1333</v>
      </c>
      <c r="E6" s="106" t="s">
        <v>795</v>
      </c>
      <c r="F6" s="106" t="s">
        <v>694</v>
      </c>
      <c r="G6" s="106" t="s">
        <v>1542</v>
      </c>
      <c r="H6" s="29"/>
    </row>
    <row r="7" spans="2:8" x14ac:dyDescent="0.25">
      <c r="B7" s="111" t="s">
        <v>2709</v>
      </c>
      <c r="C7" s="106" t="s">
        <v>738</v>
      </c>
      <c r="D7" s="106" t="s">
        <v>1960</v>
      </c>
      <c r="E7" s="106" t="s">
        <v>924</v>
      </c>
      <c r="F7" s="106" t="s">
        <v>860</v>
      </c>
      <c r="G7" s="106" t="s">
        <v>2562</v>
      </c>
      <c r="H7" s="29"/>
    </row>
    <row r="8" spans="2:8" x14ac:dyDescent="0.25">
      <c r="B8" s="111" t="s">
        <v>1090</v>
      </c>
      <c r="C8" s="106" t="s">
        <v>3121</v>
      </c>
      <c r="D8" s="106" t="s">
        <v>2313</v>
      </c>
      <c r="E8" s="106" t="s">
        <v>925</v>
      </c>
      <c r="F8" s="106" t="s">
        <v>1400</v>
      </c>
      <c r="G8" s="106" t="s">
        <v>1961</v>
      </c>
      <c r="H8" s="29"/>
    </row>
    <row r="9" spans="2:8" x14ac:dyDescent="0.25">
      <c r="B9" s="111" t="s">
        <v>2618</v>
      </c>
      <c r="C9" s="106" t="s">
        <v>1278</v>
      </c>
      <c r="D9" s="106" t="s">
        <v>2630</v>
      </c>
      <c r="E9" s="106" t="s">
        <v>2032</v>
      </c>
      <c r="F9" s="106" t="s">
        <v>1641</v>
      </c>
      <c r="G9" s="106" t="s">
        <v>30</v>
      </c>
      <c r="H9" s="29"/>
    </row>
    <row r="10" spans="2:8" x14ac:dyDescent="0.25">
      <c r="B10" s="111" t="s">
        <v>1756</v>
      </c>
      <c r="C10" s="106" t="s">
        <v>1959</v>
      </c>
      <c r="D10" s="106" t="s">
        <v>3176</v>
      </c>
      <c r="E10" s="106" t="s">
        <v>2141</v>
      </c>
      <c r="F10" s="106" t="s">
        <v>1676</v>
      </c>
      <c r="G10" s="106" t="s">
        <v>2829</v>
      </c>
      <c r="H10" s="29"/>
    </row>
    <row r="11" spans="2:8" x14ac:dyDescent="0.25">
      <c r="B11" s="111" t="s">
        <v>1151</v>
      </c>
      <c r="C11" s="106" t="s">
        <v>726</v>
      </c>
      <c r="D11" s="106"/>
      <c r="E11" s="106" t="s">
        <v>2556</v>
      </c>
      <c r="F11" s="106" t="s">
        <v>1986</v>
      </c>
      <c r="G11" s="106" t="s">
        <v>1549</v>
      </c>
      <c r="H11" s="29"/>
    </row>
    <row r="12" spans="2:8" x14ac:dyDescent="0.25">
      <c r="B12" s="111" t="s">
        <v>3041</v>
      </c>
      <c r="C12" s="106" t="s">
        <v>50</v>
      </c>
      <c r="D12" s="106"/>
      <c r="E12" s="106" t="s">
        <v>2563</v>
      </c>
      <c r="F12" s="106" t="s">
        <v>2115</v>
      </c>
      <c r="G12" s="106" t="s">
        <v>2423</v>
      </c>
      <c r="H12" s="29"/>
    </row>
    <row r="13" spans="2:8" x14ac:dyDescent="0.25">
      <c r="B13" s="111" t="s">
        <v>343</v>
      </c>
      <c r="C13" s="106" t="s">
        <v>212</v>
      </c>
      <c r="D13" s="106"/>
      <c r="E13" s="106" t="s">
        <v>2574</v>
      </c>
      <c r="F13" s="106" t="s">
        <v>2267</v>
      </c>
      <c r="G13" s="106" t="s">
        <v>2158</v>
      </c>
      <c r="H13" s="29"/>
    </row>
    <row r="14" spans="2:8" x14ac:dyDescent="0.25">
      <c r="B14" s="111" t="s">
        <v>449</v>
      </c>
      <c r="C14" s="106" t="s">
        <v>1446</v>
      </c>
      <c r="D14" s="106"/>
      <c r="E14" s="106" t="s">
        <v>2784</v>
      </c>
      <c r="F14" s="106" t="s">
        <v>2300</v>
      </c>
      <c r="G14" s="106" t="s">
        <v>2694</v>
      </c>
      <c r="H14" s="29"/>
    </row>
    <row r="15" spans="2:8" x14ac:dyDescent="0.25">
      <c r="B15" s="111" t="s">
        <v>1285</v>
      </c>
      <c r="C15" s="106" t="s">
        <v>549</v>
      </c>
      <c r="D15" s="106"/>
      <c r="E15" s="106" t="s">
        <v>2889</v>
      </c>
      <c r="F15" s="106" t="s">
        <v>2646</v>
      </c>
      <c r="G15" s="106" t="s">
        <v>1542</v>
      </c>
      <c r="H15" s="29"/>
    </row>
    <row r="16" spans="2:8" x14ac:dyDescent="0.25">
      <c r="B16" s="111" t="s">
        <v>848</v>
      </c>
      <c r="C16" s="106" t="s">
        <v>2785</v>
      </c>
      <c r="D16" s="106"/>
      <c r="E16" s="106" t="s">
        <v>3037</v>
      </c>
      <c r="F16" s="106" t="s">
        <v>2803</v>
      </c>
      <c r="G16" s="106"/>
      <c r="H16" s="29"/>
    </row>
    <row r="17" spans="2:8" x14ac:dyDescent="0.25">
      <c r="B17" s="111" t="s">
        <v>1755</v>
      </c>
      <c r="C17" s="106"/>
      <c r="D17" s="106"/>
      <c r="E17" s="106" t="s">
        <v>3150</v>
      </c>
      <c r="F17" s="106" t="s">
        <v>2906</v>
      </c>
      <c r="G17" s="106"/>
      <c r="H17" s="29"/>
    </row>
    <row r="18" spans="2:8" x14ac:dyDescent="0.25">
      <c r="B18" s="111" t="s">
        <v>2439</v>
      </c>
      <c r="C18" s="106"/>
      <c r="D18" s="106"/>
      <c r="E18" s="106"/>
      <c r="F18" s="106" t="s">
        <v>3091</v>
      </c>
      <c r="G18" s="106"/>
      <c r="H18" s="29"/>
    </row>
    <row r="19" spans="2:8" x14ac:dyDescent="0.25">
      <c r="B19" s="111" t="s">
        <v>491</v>
      </c>
      <c r="C19" s="106"/>
      <c r="D19" s="106"/>
      <c r="E19" s="106"/>
      <c r="F19" s="106"/>
      <c r="G19" s="106"/>
      <c r="H19" s="29"/>
    </row>
    <row r="20" spans="2:8" x14ac:dyDescent="0.25">
      <c r="B20" s="111" t="s">
        <v>2934</v>
      </c>
      <c r="C20" s="106"/>
      <c r="D20" s="106"/>
      <c r="E20" s="106"/>
      <c r="F20" s="106"/>
      <c r="G20" s="106"/>
      <c r="H20" s="29"/>
    </row>
    <row r="21" spans="2:8" x14ac:dyDescent="0.25">
      <c r="B21" s="111" t="s">
        <v>362</v>
      </c>
      <c r="C21" s="106"/>
      <c r="D21" s="106"/>
      <c r="E21" s="106"/>
      <c r="F21" s="106"/>
      <c r="G21" s="106"/>
      <c r="H21" s="29"/>
    </row>
    <row r="22" spans="2:8" x14ac:dyDescent="0.25">
      <c r="B22" s="111" t="s">
        <v>1062</v>
      </c>
      <c r="C22" s="106"/>
      <c r="D22" s="106"/>
      <c r="E22" s="106"/>
      <c r="F22" s="106"/>
      <c r="G22" s="106"/>
      <c r="H22" s="29"/>
    </row>
    <row r="23" spans="2:8" x14ac:dyDescent="0.25">
      <c r="B23" s="111" t="s">
        <v>424</v>
      </c>
      <c r="C23" s="106"/>
      <c r="D23" s="106"/>
      <c r="E23" s="106"/>
      <c r="F23" s="106"/>
      <c r="G23" s="106"/>
      <c r="H23" s="29"/>
    </row>
    <row r="24" spans="2:8" x14ac:dyDescent="0.25">
      <c r="B24" s="111" t="s">
        <v>2180</v>
      </c>
      <c r="C24" s="106"/>
      <c r="D24" s="106"/>
      <c r="E24" s="106"/>
      <c r="F24" s="106"/>
      <c r="G24" s="106"/>
      <c r="H24" s="29"/>
    </row>
    <row r="25" spans="2:8" x14ac:dyDescent="0.25">
      <c r="B25" s="111" t="s">
        <v>2822</v>
      </c>
      <c r="C25" s="106"/>
      <c r="D25" s="106"/>
      <c r="E25" s="106"/>
      <c r="F25" s="106"/>
      <c r="G25" s="106"/>
      <c r="H25" s="29"/>
    </row>
    <row r="26" spans="2:8" x14ac:dyDescent="0.25">
      <c r="B26" s="112" t="s">
        <v>2596</v>
      </c>
      <c r="C26" s="2"/>
      <c r="D26" s="2"/>
      <c r="E26" s="2"/>
      <c r="F26" s="2"/>
      <c r="G26" s="2"/>
      <c r="H26" s="30"/>
    </row>
    <row r="34" spans="1:17" x14ac:dyDescent="0.25">
      <c r="A34" s="7" t="s">
        <v>4498</v>
      </c>
      <c r="B34" t="s">
        <v>4496</v>
      </c>
      <c r="C34" t="s">
        <v>3272</v>
      </c>
      <c r="D34" t="s">
        <v>4485</v>
      </c>
      <c r="E34" s="7" t="s">
        <v>4497</v>
      </c>
      <c r="F34" t="s">
        <v>4496</v>
      </c>
      <c r="G34" t="s">
        <v>4494</v>
      </c>
      <c r="H34" t="s">
        <v>4485</v>
      </c>
      <c r="I34" s="12" t="s">
        <v>4435</v>
      </c>
      <c r="J34" s="2" t="s">
        <v>3272</v>
      </c>
      <c r="K34" s="2" t="s">
        <v>3273</v>
      </c>
      <c r="L34" s="7" t="s">
        <v>4533</v>
      </c>
      <c r="M34" s="106" t="s">
        <v>3272</v>
      </c>
      <c r="N34" s="106" t="s">
        <v>3273</v>
      </c>
      <c r="O34" s="12" t="s">
        <v>4529</v>
      </c>
      <c r="P34" s="2" t="s">
        <v>3272</v>
      </c>
      <c r="Q34" s="2" t="s">
        <v>3273</v>
      </c>
    </row>
    <row r="35" spans="1:17" x14ac:dyDescent="0.25">
      <c r="A35">
        <f>RANK(C35,$C$35:$C$59)</f>
        <v>1</v>
      </c>
      <c r="B35" t="s">
        <v>2078</v>
      </c>
      <c r="C35" s="3">
        <v>0.18288466287972299</v>
      </c>
      <c r="D35" t="str">
        <f t="shared" ref="D35:D59" si="0">IFERROR(RIGHT(B35,LEN(B35)-FIND(",",B35)-1),"DC")</f>
        <v>Georgia</v>
      </c>
      <c r="E35">
        <f t="shared" ref="E35:E59" si="1">RANK(G35,$G$35:$G$59)</f>
        <v>1</v>
      </c>
      <c r="F35" t="s">
        <v>1757</v>
      </c>
      <c r="G35">
        <v>175502</v>
      </c>
      <c r="H35" t="str">
        <f t="shared" ref="H35:H59" si="2">IFERROR(RIGHT(F35,LEN(F35)-FIND(",",F35)-1),"DC")</f>
        <v>California</v>
      </c>
      <c r="I35" t="s">
        <v>336</v>
      </c>
      <c r="J35" s="3">
        <v>6.01605179739663E-2</v>
      </c>
      <c r="K35">
        <v>892</v>
      </c>
      <c r="L35" s="123" t="s">
        <v>30</v>
      </c>
      <c r="M35" s="97">
        <v>1.332860493364E-3</v>
      </c>
      <c r="N35" s="123">
        <v>778</v>
      </c>
      <c r="O35" t="s">
        <v>237</v>
      </c>
      <c r="P35" s="5">
        <v>0.24744266178529101</v>
      </c>
      <c r="Q35">
        <v>2298</v>
      </c>
    </row>
    <row r="36" spans="1:17" x14ac:dyDescent="0.25">
      <c r="A36">
        <f t="shared" ref="A36:A59" si="3">RANK(C36,$C$35:$C$59)</f>
        <v>2</v>
      </c>
      <c r="B36" t="s">
        <v>3170</v>
      </c>
      <c r="C36" s="3">
        <v>0.120378863835143</v>
      </c>
      <c r="D36" t="str">
        <f t="shared" si="0"/>
        <v>Georgia</v>
      </c>
      <c r="E36">
        <f t="shared" si="1"/>
        <v>2</v>
      </c>
      <c r="F36" t="s">
        <v>652</v>
      </c>
      <c r="G36">
        <v>90784</v>
      </c>
      <c r="H36" t="str">
        <f t="shared" si="2"/>
        <v>Illinois</v>
      </c>
      <c r="I36" t="s">
        <v>479</v>
      </c>
      <c r="J36" s="3">
        <v>9.0067932593227394E-3</v>
      </c>
      <c r="K36">
        <v>1062</v>
      </c>
      <c r="L36" t="s">
        <v>84</v>
      </c>
      <c r="M36" s="3">
        <v>1.72212313180397E-3</v>
      </c>
      <c r="N36">
        <v>448</v>
      </c>
      <c r="O36" t="s">
        <v>512</v>
      </c>
      <c r="P36" s="5">
        <v>0.19183965640658501</v>
      </c>
      <c r="Q36">
        <v>536</v>
      </c>
    </row>
    <row r="37" spans="1:17" x14ac:dyDescent="0.25">
      <c r="A37">
        <f t="shared" si="3"/>
        <v>3</v>
      </c>
      <c r="B37" t="s">
        <v>919</v>
      </c>
      <c r="C37" s="3">
        <v>0.10987544483985701</v>
      </c>
      <c r="D37" t="str">
        <f t="shared" si="0"/>
        <v>Nevada</v>
      </c>
      <c r="E37">
        <f t="shared" si="1"/>
        <v>3</v>
      </c>
      <c r="F37" t="s">
        <v>1243</v>
      </c>
      <c r="G37">
        <v>89015</v>
      </c>
      <c r="H37" t="str">
        <f t="shared" si="2"/>
        <v>Texas</v>
      </c>
      <c r="I37" t="s">
        <v>1255</v>
      </c>
      <c r="J37" s="3">
        <v>1.55465255924248E-2</v>
      </c>
      <c r="K37">
        <v>6615</v>
      </c>
      <c r="L37" t="s">
        <v>202</v>
      </c>
      <c r="M37" s="3">
        <v>1.26446868947038E-3</v>
      </c>
      <c r="N37">
        <v>487</v>
      </c>
      <c r="O37" t="s">
        <v>601</v>
      </c>
      <c r="P37" s="5">
        <v>0.12539808917197401</v>
      </c>
      <c r="Q37">
        <v>945</v>
      </c>
    </row>
    <row r="38" spans="1:17" x14ac:dyDescent="0.25">
      <c r="A38">
        <f t="shared" si="3"/>
        <v>4</v>
      </c>
      <c r="B38" t="s">
        <v>2930</v>
      </c>
      <c r="C38" s="3">
        <v>0.105509964830011</v>
      </c>
      <c r="D38" t="str">
        <f t="shared" si="0"/>
        <v>Mississippi</v>
      </c>
      <c r="E38">
        <f t="shared" si="1"/>
        <v>4</v>
      </c>
      <c r="F38" t="s">
        <v>2588</v>
      </c>
      <c r="G38">
        <v>64448</v>
      </c>
      <c r="H38" t="str">
        <f t="shared" si="2"/>
        <v>California</v>
      </c>
      <c r="I38" t="s">
        <v>1333</v>
      </c>
      <c r="J38" s="3">
        <v>1.9013715263404701E-2</v>
      </c>
      <c r="K38">
        <v>689</v>
      </c>
      <c r="L38" t="s">
        <v>739</v>
      </c>
      <c r="M38" s="3">
        <v>2.2239725710049198E-3</v>
      </c>
      <c r="N38">
        <v>528</v>
      </c>
      <c r="O38" t="s">
        <v>694</v>
      </c>
      <c r="P38" s="5">
        <v>4.6757501302955799E-2</v>
      </c>
      <c r="Q38">
        <v>628</v>
      </c>
    </row>
    <row r="39" spans="1:17" x14ac:dyDescent="0.25">
      <c r="A39">
        <f t="shared" si="3"/>
        <v>5</v>
      </c>
      <c r="B39" t="s">
        <v>2709</v>
      </c>
      <c r="C39" s="3">
        <v>0.10429799426934</v>
      </c>
      <c r="D39" t="str">
        <f t="shared" si="0"/>
        <v>Kentucky</v>
      </c>
      <c r="E39">
        <f t="shared" si="1"/>
        <v>5</v>
      </c>
      <c r="F39" t="s">
        <v>2191</v>
      </c>
      <c r="G39">
        <v>60593</v>
      </c>
      <c r="H39" t="str">
        <f t="shared" si="2"/>
        <v>California</v>
      </c>
      <c r="I39" t="s">
        <v>1542</v>
      </c>
      <c r="J39" s="3">
        <v>1.8484785599545001E-2</v>
      </c>
      <c r="K39">
        <v>19240</v>
      </c>
      <c r="L39" t="s">
        <v>795</v>
      </c>
      <c r="M39" s="3">
        <v>1.3854436058479099E-3</v>
      </c>
      <c r="N39">
        <v>525</v>
      </c>
      <c r="O39" t="s">
        <v>860</v>
      </c>
      <c r="P39" s="5">
        <v>4.7704280155641897E-2</v>
      </c>
      <c r="Q39">
        <v>613</v>
      </c>
    </row>
    <row r="40" spans="1:17" x14ac:dyDescent="0.25">
      <c r="A40">
        <f t="shared" si="3"/>
        <v>6</v>
      </c>
      <c r="B40" t="s">
        <v>1090</v>
      </c>
      <c r="C40" s="3">
        <v>0.10089869281045701</v>
      </c>
      <c r="D40" t="str">
        <f t="shared" si="0"/>
        <v>Georgia</v>
      </c>
      <c r="E40">
        <f t="shared" si="1"/>
        <v>6</v>
      </c>
      <c r="F40" t="s">
        <v>1831</v>
      </c>
      <c r="G40">
        <v>60292</v>
      </c>
      <c r="H40" t="str">
        <f t="shared" si="2"/>
        <v>Arizona</v>
      </c>
      <c r="I40" t="s">
        <v>1960</v>
      </c>
      <c r="J40" s="3">
        <v>1.26990176885362E-2</v>
      </c>
      <c r="K40">
        <v>733</v>
      </c>
      <c r="L40" t="s">
        <v>924</v>
      </c>
      <c r="M40" s="3">
        <v>1.62919260061844E-3</v>
      </c>
      <c r="N40">
        <v>824</v>
      </c>
      <c r="O40" t="s">
        <v>1400</v>
      </c>
      <c r="P40" s="5">
        <v>0.13662024840045101</v>
      </c>
      <c r="Q40">
        <v>726</v>
      </c>
    </row>
    <row r="41" spans="1:17" x14ac:dyDescent="0.25">
      <c r="A41">
        <f t="shared" si="3"/>
        <v>7</v>
      </c>
      <c r="B41" t="s">
        <v>2618</v>
      </c>
      <c r="C41" s="3">
        <v>9.5529231944975201E-2</v>
      </c>
      <c r="D41" t="str">
        <f t="shared" si="0"/>
        <v>Kentucky</v>
      </c>
      <c r="E41">
        <f t="shared" si="1"/>
        <v>7</v>
      </c>
      <c r="F41" t="s">
        <v>2116</v>
      </c>
      <c r="G41">
        <v>60044</v>
      </c>
      <c r="H41" t="str">
        <f t="shared" si="2"/>
        <v>New York</v>
      </c>
      <c r="I41" t="s">
        <v>2313</v>
      </c>
      <c r="J41" s="3">
        <v>9.9293755681421E-3</v>
      </c>
      <c r="K41">
        <v>2130</v>
      </c>
      <c r="L41" t="s">
        <v>925</v>
      </c>
      <c r="M41" s="3">
        <v>1.77402747705035E-3</v>
      </c>
      <c r="N41">
        <v>653</v>
      </c>
      <c r="O41" t="s">
        <v>1641</v>
      </c>
      <c r="P41" s="5">
        <v>0.133086515978176</v>
      </c>
      <c r="Q41">
        <v>683</v>
      </c>
    </row>
    <row r="42" spans="1:17" x14ac:dyDescent="0.25">
      <c r="A42">
        <f t="shared" si="3"/>
        <v>8</v>
      </c>
      <c r="B42" t="s">
        <v>1756</v>
      </c>
      <c r="C42" s="3">
        <v>9.3665522028201997E-2</v>
      </c>
      <c r="D42" t="str">
        <f t="shared" si="0"/>
        <v>New Mexico</v>
      </c>
      <c r="E42">
        <f t="shared" si="1"/>
        <v>8</v>
      </c>
      <c r="F42" t="s">
        <v>1542</v>
      </c>
      <c r="G42">
        <v>59833</v>
      </c>
      <c r="H42" t="str">
        <f t="shared" si="2"/>
        <v>Washington</v>
      </c>
      <c r="I42" t="s">
        <v>2630</v>
      </c>
      <c r="J42" s="3">
        <v>6.6294483818952296E-2</v>
      </c>
      <c r="K42">
        <v>14143</v>
      </c>
      <c r="L42" t="s">
        <v>1542</v>
      </c>
      <c r="M42" s="3">
        <v>3.8045608614447599E-3</v>
      </c>
      <c r="N42">
        <v>3960</v>
      </c>
      <c r="O42" t="s">
        <v>1676</v>
      </c>
      <c r="P42" s="5">
        <v>0.127248704136599</v>
      </c>
      <c r="Q42">
        <v>1252</v>
      </c>
    </row>
    <row r="43" spans="1:17" x14ac:dyDescent="0.25">
      <c r="A43">
        <f t="shared" si="3"/>
        <v>9</v>
      </c>
      <c r="B43" t="s">
        <v>1151</v>
      </c>
      <c r="C43" s="3">
        <v>9.2348827642945205E-2</v>
      </c>
      <c r="D43" t="str">
        <f t="shared" si="0"/>
        <v>Arizona</v>
      </c>
      <c r="E43">
        <f t="shared" si="1"/>
        <v>9</v>
      </c>
      <c r="F43" t="s">
        <v>2562</v>
      </c>
      <c r="G43">
        <v>58967</v>
      </c>
      <c r="H43" t="str">
        <f t="shared" si="2"/>
        <v>California</v>
      </c>
      <c r="I43" t="s">
        <v>2694</v>
      </c>
      <c r="J43" s="3">
        <v>4.2892858086041E-2</v>
      </c>
      <c r="K43">
        <v>9745</v>
      </c>
      <c r="L43" t="s">
        <v>1549</v>
      </c>
      <c r="M43" s="3">
        <v>1.9896609761962301E-3</v>
      </c>
      <c r="N43">
        <v>993</v>
      </c>
      <c r="O43" t="s">
        <v>1986</v>
      </c>
      <c r="P43" s="5">
        <v>0.214488326423739</v>
      </c>
      <c r="Q43">
        <v>983</v>
      </c>
    </row>
    <row r="44" spans="1:17" x14ac:dyDescent="0.25">
      <c r="A44">
        <f t="shared" si="3"/>
        <v>10</v>
      </c>
      <c r="B44" t="s">
        <v>3041</v>
      </c>
      <c r="C44" s="3">
        <v>8.9932439915826695E-2</v>
      </c>
      <c r="D44" t="str">
        <f t="shared" si="0"/>
        <v>Georgia</v>
      </c>
      <c r="E44">
        <f t="shared" si="1"/>
        <v>10</v>
      </c>
      <c r="F44" t="s">
        <v>738</v>
      </c>
      <c r="G44">
        <v>50147</v>
      </c>
      <c r="H44" t="str">
        <f t="shared" si="2"/>
        <v>Texas</v>
      </c>
      <c r="I44" t="s">
        <v>2829</v>
      </c>
      <c r="J44" s="3">
        <v>7.1213792866902104E-3</v>
      </c>
      <c r="K44">
        <v>4983</v>
      </c>
      <c r="L44" t="s">
        <v>1757</v>
      </c>
      <c r="M44" s="3">
        <v>1.2203173787401699E-3</v>
      </c>
      <c r="N44">
        <v>4312</v>
      </c>
      <c r="O44" t="s">
        <v>2115</v>
      </c>
      <c r="P44" s="5">
        <v>6.6968618570042104E-2</v>
      </c>
      <c r="Q44">
        <v>414</v>
      </c>
    </row>
    <row r="45" spans="1:17" x14ac:dyDescent="0.25">
      <c r="A45">
        <f t="shared" si="3"/>
        <v>11</v>
      </c>
      <c r="B45" t="s">
        <v>343</v>
      </c>
      <c r="C45" s="3">
        <v>8.7431693989070997E-2</v>
      </c>
      <c r="D45" t="str">
        <f t="shared" si="0"/>
        <v>Idaho</v>
      </c>
      <c r="E45">
        <f t="shared" si="1"/>
        <v>11</v>
      </c>
      <c r="F45" t="s">
        <v>1961</v>
      </c>
      <c r="G45">
        <v>44850</v>
      </c>
      <c r="H45" t="str">
        <f t="shared" si="2"/>
        <v>Massachusetts</v>
      </c>
      <c r="I45" s="2" t="s">
        <v>3176</v>
      </c>
      <c r="J45" s="4">
        <v>1.27007520752508E-2</v>
      </c>
      <c r="K45" s="2">
        <v>586</v>
      </c>
      <c r="L45" t="s">
        <v>1961</v>
      </c>
      <c r="M45" s="3">
        <v>2.41377796170161E-3</v>
      </c>
      <c r="N45">
        <v>1814</v>
      </c>
      <c r="O45" t="s">
        <v>2267</v>
      </c>
      <c r="P45" s="5">
        <v>0.13105998356614601</v>
      </c>
      <c r="Q45">
        <v>638</v>
      </c>
    </row>
    <row r="46" spans="1:17" x14ac:dyDescent="0.25">
      <c r="A46">
        <f t="shared" si="3"/>
        <v>12</v>
      </c>
      <c r="B46" t="s">
        <v>449</v>
      </c>
      <c r="C46" s="3">
        <v>8.5376567366823697E-2</v>
      </c>
      <c r="D46" t="str">
        <f t="shared" si="0"/>
        <v>Georgia</v>
      </c>
      <c r="E46">
        <f t="shared" si="1"/>
        <v>12</v>
      </c>
      <c r="F46" t="s">
        <v>3121</v>
      </c>
      <c r="G46">
        <v>35761</v>
      </c>
      <c r="H46" t="str">
        <f t="shared" si="2"/>
        <v>Michigan</v>
      </c>
      <c r="L46" t="s">
        <v>2032</v>
      </c>
      <c r="M46" s="3">
        <v>1.3502986237341401E-3</v>
      </c>
      <c r="N46">
        <v>494</v>
      </c>
      <c r="O46" t="s">
        <v>2300</v>
      </c>
      <c r="P46" s="5">
        <v>0.124361458516822</v>
      </c>
      <c r="Q46">
        <v>706</v>
      </c>
    </row>
    <row r="47" spans="1:17" x14ac:dyDescent="0.25">
      <c r="A47">
        <f t="shared" si="3"/>
        <v>13</v>
      </c>
      <c r="B47" t="s">
        <v>1285</v>
      </c>
      <c r="C47" s="3">
        <v>8.5127860026917801E-2</v>
      </c>
      <c r="D47" t="str">
        <f t="shared" si="0"/>
        <v>Kentucky</v>
      </c>
      <c r="E47">
        <f t="shared" si="1"/>
        <v>13</v>
      </c>
      <c r="F47" t="s">
        <v>30</v>
      </c>
      <c r="G47">
        <v>33903</v>
      </c>
      <c r="H47" t="str">
        <f t="shared" si="2"/>
        <v>California</v>
      </c>
      <c r="L47" t="s">
        <v>2116</v>
      </c>
      <c r="M47" s="3">
        <v>1.35343577615421E-3</v>
      </c>
      <c r="N47">
        <v>2692</v>
      </c>
      <c r="O47" t="s">
        <v>2646</v>
      </c>
      <c r="P47" s="5">
        <v>0.39692307692307599</v>
      </c>
      <c r="Q47">
        <v>516</v>
      </c>
    </row>
    <row r="48" spans="1:17" x14ac:dyDescent="0.25">
      <c r="A48">
        <f t="shared" si="3"/>
        <v>14</v>
      </c>
      <c r="B48" t="s">
        <v>848</v>
      </c>
      <c r="C48" s="3">
        <v>8.3634963419329897E-2</v>
      </c>
      <c r="D48" t="str">
        <f t="shared" si="0"/>
        <v>Iowa</v>
      </c>
      <c r="E48">
        <f t="shared" si="1"/>
        <v>14</v>
      </c>
      <c r="F48" t="s">
        <v>1278</v>
      </c>
      <c r="G48">
        <v>33244</v>
      </c>
      <c r="H48" t="str">
        <f t="shared" si="2"/>
        <v>Minnesota</v>
      </c>
      <c r="L48" t="s">
        <v>2141</v>
      </c>
      <c r="M48" s="3">
        <v>1.7272026025422201E-3</v>
      </c>
      <c r="N48">
        <v>515</v>
      </c>
      <c r="O48" t="s">
        <v>2803</v>
      </c>
      <c r="P48" s="5">
        <v>0.15787539055320701</v>
      </c>
      <c r="Q48">
        <v>859</v>
      </c>
    </row>
    <row r="49" spans="1:17" x14ac:dyDescent="0.25">
      <c r="A49">
        <f t="shared" si="3"/>
        <v>15</v>
      </c>
      <c r="B49" t="s">
        <v>1755</v>
      </c>
      <c r="C49" s="3">
        <v>8.16698812539213E-2</v>
      </c>
      <c r="D49" t="str">
        <f t="shared" si="0"/>
        <v>Ohio</v>
      </c>
      <c r="E49">
        <f t="shared" si="1"/>
        <v>15</v>
      </c>
      <c r="F49" t="s">
        <v>1959</v>
      </c>
      <c r="G49">
        <v>32535</v>
      </c>
      <c r="H49" t="str">
        <f t="shared" si="2"/>
        <v>Florida</v>
      </c>
      <c r="L49" t="s">
        <v>2158</v>
      </c>
      <c r="M49" s="3">
        <v>1.3638234822750299E-3</v>
      </c>
      <c r="N49">
        <v>868</v>
      </c>
      <c r="O49" t="s">
        <v>2906</v>
      </c>
      <c r="P49" s="5">
        <v>4.2324388318863398E-2</v>
      </c>
      <c r="Q49">
        <v>429</v>
      </c>
    </row>
    <row r="50" spans="1:17" x14ac:dyDescent="0.25">
      <c r="A50">
        <f t="shared" si="3"/>
        <v>16</v>
      </c>
      <c r="B50" t="s">
        <v>2439</v>
      </c>
      <c r="C50" s="3">
        <v>8.1528800346470295E-2</v>
      </c>
      <c r="D50" t="str">
        <f t="shared" si="0"/>
        <v>Indiana</v>
      </c>
      <c r="E50">
        <f t="shared" si="1"/>
        <v>16</v>
      </c>
      <c r="F50" t="s">
        <v>2829</v>
      </c>
      <c r="G50">
        <v>30199</v>
      </c>
      <c r="H50" t="str">
        <f t="shared" si="2"/>
        <v>Texas</v>
      </c>
      <c r="L50" t="s">
        <v>2423</v>
      </c>
      <c r="M50" s="3">
        <v>1.9129930487873301E-3</v>
      </c>
      <c r="N50">
        <v>950</v>
      </c>
      <c r="O50" s="2" t="s">
        <v>3091</v>
      </c>
      <c r="P50" s="6">
        <v>6.2228146485197103E-2</v>
      </c>
      <c r="Q50" s="2">
        <v>887</v>
      </c>
    </row>
    <row r="51" spans="1:17" x14ac:dyDescent="0.25">
      <c r="A51">
        <f t="shared" si="3"/>
        <v>17</v>
      </c>
      <c r="B51" t="s">
        <v>491</v>
      </c>
      <c r="C51" s="3">
        <v>8.0727874276261297E-2</v>
      </c>
      <c r="D51" t="str">
        <f t="shared" si="0"/>
        <v>Alabama</v>
      </c>
      <c r="E51">
        <f t="shared" si="1"/>
        <v>17</v>
      </c>
      <c r="F51" t="s">
        <v>1549</v>
      </c>
      <c r="G51">
        <v>29508</v>
      </c>
      <c r="H51" t="str">
        <f t="shared" si="2"/>
        <v>New York</v>
      </c>
      <c r="L51" t="s">
        <v>2556</v>
      </c>
      <c r="M51" s="3">
        <v>1.4181058350714001E-3</v>
      </c>
      <c r="N51">
        <v>735</v>
      </c>
    </row>
    <row r="52" spans="1:17" x14ac:dyDescent="0.25">
      <c r="A52">
        <f t="shared" si="3"/>
        <v>18</v>
      </c>
      <c r="B52" t="s">
        <v>2934</v>
      </c>
      <c r="C52" s="3">
        <v>7.8842393429800595E-2</v>
      </c>
      <c r="D52" t="str">
        <f t="shared" si="0"/>
        <v>Ohio</v>
      </c>
      <c r="E52">
        <f t="shared" si="1"/>
        <v>18</v>
      </c>
      <c r="F52" t="s">
        <v>2423</v>
      </c>
      <c r="G52">
        <v>28903</v>
      </c>
      <c r="H52" t="str">
        <f t="shared" si="2"/>
        <v>New York</v>
      </c>
      <c r="L52" t="s">
        <v>2562</v>
      </c>
      <c r="M52" s="3">
        <v>1.2047892909257099E-3</v>
      </c>
      <c r="N52">
        <v>1307</v>
      </c>
    </row>
    <row r="53" spans="1:17" x14ac:dyDescent="0.25">
      <c r="A53">
        <f t="shared" si="3"/>
        <v>19</v>
      </c>
      <c r="B53" t="s">
        <v>362</v>
      </c>
      <c r="C53" s="3">
        <v>7.7542372881355903E-2</v>
      </c>
      <c r="D53" t="str">
        <f t="shared" si="0"/>
        <v>Arkansas</v>
      </c>
      <c r="E53">
        <f t="shared" si="1"/>
        <v>19</v>
      </c>
      <c r="F53" t="s">
        <v>2158</v>
      </c>
      <c r="G53">
        <v>28554</v>
      </c>
      <c r="H53" t="str">
        <f t="shared" si="2"/>
        <v>Michigan</v>
      </c>
      <c r="L53" t="s">
        <v>2563</v>
      </c>
      <c r="M53" s="3">
        <v>1.5972644907168399E-3</v>
      </c>
      <c r="N53">
        <v>824</v>
      </c>
    </row>
    <row r="54" spans="1:17" x14ac:dyDescent="0.25">
      <c r="A54">
        <f t="shared" si="3"/>
        <v>20</v>
      </c>
      <c r="B54" t="s">
        <v>1062</v>
      </c>
      <c r="C54" s="3">
        <v>7.6896728891933497E-2</v>
      </c>
      <c r="D54" t="str">
        <f t="shared" si="0"/>
        <v>Indiana</v>
      </c>
      <c r="E54">
        <f t="shared" si="1"/>
        <v>20</v>
      </c>
      <c r="F54" t="s">
        <v>2785</v>
      </c>
      <c r="G54">
        <v>27636</v>
      </c>
      <c r="H54" t="str">
        <f t="shared" si="2"/>
        <v>New York</v>
      </c>
      <c r="L54" t="s">
        <v>2574</v>
      </c>
      <c r="M54" s="3">
        <v>2.6291384444927499E-3</v>
      </c>
      <c r="N54">
        <v>859</v>
      </c>
    </row>
    <row r="55" spans="1:17" x14ac:dyDescent="0.25">
      <c r="A55">
        <f t="shared" si="3"/>
        <v>21</v>
      </c>
      <c r="B55" t="s">
        <v>424</v>
      </c>
      <c r="C55" s="3">
        <v>7.5576971848846E-2</v>
      </c>
      <c r="D55" t="str">
        <f t="shared" si="0"/>
        <v>Texas</v>
      </c>
      <c r="E55">
        <f t="shared" si="1"/>
        <v>21</v>
      </c>
      <c r="F55" t="s">
        <v>726</v>
      </c>
      <c r="G55">
        <v>26677</v>
      </c>
      <c r="H55" t="str">
        <f t="shared" si="2"/>
        <v>Ohio</v>
      </c>
      <c r="L55" t="s">
        <v>2588</v>
      </c>
      <c r="M55" s="3">
        <v>1.8676258655637701E-3</v>
      </c>
      <c r="N55">
        <v>1594</v>
      </c>
    </row>
    <row r="56" spans="1:17" x14ac:dyDescent="0.25">
      <c r="A56">
        <f t="shared" si="3"/>
        <v>22</v>
      </c>
      <c r="B56" t="s">
        <v>2588</v>
      </c>
      <c r="C56" s="3">
        <v>7.5511136627259806E-2</v>
      </c>
      <c r="D56" t="str">
        <f t="shared" si="0"/>
        <v>California</v>
      </c>
      <c r="E56">
        <f t="shared" si="1"/>
        <v>22</v>
      </c>
      <c r="F56" t="s">
        <v>50</v>
      </c>
      <c r="G56">
        <v>25688</v>
      </c>
      <c r="H56" t="str">
        <f t="shared" si="2"/>
        <v>Pennsylvania</v>
      </c>
      <c r="L56" t="s">
        <v>2694</v>
      </c>
      <c r="M56" s="3">
        <v>1.9498754368513201E-3</v>
      </c>
      <c r="N56">
        <v>443</v>
      </c>
    </row>
    <row r="57" spans="1:17" x14ac:dyDescent="0.25">
      <c r="A57">
        <f t="shared" si="3"/>
        <v>23</v>
      </c>
      <c r="B57" t="s">
        <v>2180</v>
      </c>
      <c r="C57" s="3">
        <v>7.5093574547723002E-2</v>
      </c>
      <c r="D57" t="str">
        <f t="shared" si="0"/>
        <v>Kentucky</v>
      </c>
      <c r="E57">
        <f t="shared" si="1"/>
        <v>23</v>
      </c>
      <c r="F57" t="s">
        <v>212</v>
      </c>
      <c r="G57">
        <v>25356</v>
      </c>
      <c r="H57" t="str">
        <f t="shared" si="2"/>
        <v>Texas</v>
      </c>
      <c r="L57" t="s">
        <v>2784</v>
      </c>
      <c r="M57" s="3">
        <v>1.5898941644086799E-3</v>
      </c>
      <c r="N57">
        <v>842</v>
      </c>
    </row>
    <row r="58" spans="1:17" x14ac:dyDescent="0.25">
      <c r="A58">
        <f t="shared" si="3"/>
        <v>24</v>
      </c>
      <c r="B58" t="s">
        <v>2822</v>
      </c>
      <c r="C58" s="3">
        <v>7.4293059125963901E-2</v>
      </c>
      <c r="D58" t="str">
        <f t="shared" si="0"/>
        <v>Alabama</v>
      </c>
      <c r="E58">
        <f t="shared" si="1"/>
        <v>24</v>
      </c>
      <c r="F58" t="s">
        <v>1446</v>
      </c>
      <c r="G58">
        <v>25222</v>
      </c>
      <c r="H58" t="str">
        <f t="shared" si="2"/>
        <v>Kentucky</v>
      </c>
      <c r="L58" t="s">
        <v>2889</v>
      </c>
      <c r="M58" s="3">
        <v>1.4895925040875301E-3</v>
      </c>
      <c r="N58">
        <v>758</v>
      </c>
    </row>
    <row r="59" spans="1:17" x14ac:dyDescent="0.25">
      <c r="A59">
        <f t="shared" si="3"/>
        <v>25</v>
      </c>
      <c r="B59" t="s">
        <v>2596</v>
      </c>
      <c r="C59" s="3">
        <v>7.3640167364016601E-2</v>
      </c>
      <c r="D59" t="str">
        <f t="shared" si="0"/>
        <v>North Dakota</v>
      </c>
      <c r="E59">
        <f t="shared" si="1"/>
        <v>25</v>
      </c>
      <c r="F59" t="s">
        <v>549</v>
      </c>
      <c r="G59">
        <v>24389</v>
      </c>
      <c r="H59" t="str">
        <f t="shared" si="2"/>
        <v>Nevada</v>
      </c>
      <c r="L59" t="s">
        <v>3037</v>
      </c>
      <c r="M59" s="3">
        <v>1.7787693328107301E-3</v>
      </c>
      <c r="N59">
        <v>708</v>
      </c>
    </row>
    <row r="60" spans="1:17" x14ac:dyDescent="0.25">
      <c r="L60" s="2" t="s">
        <v>3150</v>
      </c>
      <c r="M60" s="4">
        <v>1.2499678211945701E-3</v>
      </c>
      <c r="N60" s="2">
        <v>437</v>
      </c>
    </row>
    <row r="64" spans="1:17" x14ac:dyDescent="0.25">
      <c r="D64" s="7"/>
    </row>
    <row r="65" spans="1:4" x14ac:dyDescent="0.25">
      <c r="A65" s="7"/>
    </row>
    <row r="69" spans="1:4" x14ac:dyDescent="0.25">
      <c r="A69" s="7"/>
    </row>
    <row r="77" spans="1:4" x14ac:dyDescent="0.25">
      <c r="D77" s="107"/>
    </row>
    <row r="78" spans="1:4" x14ac:dyDescent="0.25">
      <c r="D78" s="106"/>
    </row>
    <row r="79" spans="1:4" x14ac:dyDescent="0.25">
      <c r="D79" s="106"/>
    </row>
    <row r="80" spans="1:4" x14ac:dyDescent="0.25">
      <c r="D80" s="106"/>
    </row>
    <row r="81" spans="2:4" x14ac:dyDescent="0.25">
      <c r="D81" s="106"/>
    </row>
    <row r="82" spans="2:4" x14ac:dyDescent="0.25">
      <c r="D82" s="106"/>
    </row>
    <row r="83" spans="2:4" x14ac:dyDescent="0.25">
      <c r="D83" s="106"/>
    </row>
    <row r="84" spans="2:4" x14ac:dyDescent="0.25">
      <c r="D84" s="106"/>
    </row>
    <row r="85" spans="2:4" x14ac:dyDescent="0.25">
      <c r="D85" s="106"/>
    </row>
    <row r="86" spans="2:4" x14ac:dyDescent="0.25">
      <c r="D86" s="106"/>
    </row>
    <row r="87" spans="2:4" x14ac:dyDescent="0.25">
      <c r="D87" s="106"/>
    </row>
    <row r="88" spans="2:4" x14ac:dyDescent="0.25">
      <c r="D88" s="106"/>
    </row>
    <row r="89" spans="2:4" x14ac:dyDescent="0.25">
      <c r="B89" s="106"/>
      <c r="D89" s="106"/>
    </row>
    <row r="90" spans="2:4" x14ac:dyDescent="0.25">
      <c r="B90" s="114"/>
      <c r="D90" s="106"/>
    </row>
    <row r="91" spans="2:4" x14ac:dyDescent="0.25">
      <c r="B91" s="5"/>
      <c r="D91" s="106"/>
    </row>
    <row r="92" spans="2:4" x14ac:dyDescent="0.25">
      <c r="B92" s="5"/>
      <c r="D92" s="106"/>
    </row>
    <row r="93" spans="2:4" x14ac:dyDescent="0.25">
      <c r="B93" s="5"/>
    </row>
    <row r="94" spans="2:4" x14ac:dyDescent="0.25">
      <c r="B94" s="5"/>
    </row>
    <row r="95" spans="2:4" x14ac:dyDescent="0.25">
      <c r="B95" s="5"/>
    </row>
    <row r="96" spans="2:4" x14ac:dyDescent="0.25">
      <c r="B96" s="5"/>
    </row>
    <row r="97" spans="2:4" x14ac:dyDescent="0.25">
      <c r="B97" s="5"/>
    </row>
    <row r="98" spans="2:4" x14ac:dyDescent="0.25">
      <c r="B98" s="5"/>
    </row>
    <row r="99" spans="2:4" x14ac:dyDescent="0.25">
      <c r="B99" s="5"/>
    </row>
    <row r="100" spans="2:4" x14ac:dyDescent="0.25">
      <c r="B100" s="5"/>
    </row>
    <row r="101" spans="2:4" x14ac:dyDescent="0.25">
      <c r="B101" s="5"/>
    </row>
    <row r="102" spans="2:4" x14ac:dyDescent="0.25">
      <c r="B102" s="5"/>
    </row>
    <row r="103" spans="2:4" x14ac:dyDescent="0.25">
      <c r="B103" s="5"/>
    </row>
    <row r="104" spans="2:4" x14ac:dyDescent="0.25">
      <c r="B104" s="5"/>
    </row>
    <row r="105" spans="2:4" x14ac:dyDescent="0.25">
      <c r="B105" s="5"/>
      <c r="D105" s="7"/>
    </row>
    <row r="106" spans="2:4" x14ac:dyDescent="0.25">
      <c r="B106" s="5"/>
    </row>
    <row r="107" spans="2:4" x14ac:dyDescent="0.25">
      <c r="B107" s="5"/>
    </row>
    <row r="108" spans="2:4" x14ac:dyDescent="0.25">
      <c r="B108" s="5"/>
    </row>
    <row r="109" spans="2:4" x14ac:dyDescent="0.25">
      <c r="B109" s="5"/>
    </row>
    <row r="110" spans="2:4" x14ac:dyDescent="0.25">
      <c r="B110" s="5"/>
    </row>
  </sheetData>
  <pageMargins left="0.7" right="0.7" top="0.75" bottom="0.75" header="0.3" footer="0.3"/>
  <pageSetup orientation="portrait"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workbookViewId="0">
      <selection sqref="A1:E1"/>
    </sheetView>
  </sheetViews>
  <sheetFormatPr defaultRowHeight="15" x14ac:dyDescent="0.25"/>
  <cols>
    <col min="2" max="2" width="19.7109375" customWidth="1"/>
    <col min="3" max="3" width="11.28515625" customWidth="1"/>
    <col min="4" max="4" width="15.85546875" customWidth="1"/>
    <col min="5" max="5" width="12.7109375" customWidth="1"/>
    <col min="6" max="6" width="13.42578125" customWidth="1"/>
    <col min="7" max="7" width="12.7109375" customWidth="1"/>
    <col min="8" max="8" width="13" customWidth="1"/>
  </cols>
  <sheetData>
    <row r="1" spans="1:9" x14ac:dyDescent="0.25">
      <c r="A1" s="134" t="s">
        <v>4500</v>
      </c>
      <c r="B1" s="133"/>
      <c r="C1" s="133"/>
      <c r="D1" s="133"/>
      <c r="E1" s="133"/>
    </row>
    <row r="2" spans="1:9" ht="16.5" customHeight="1" x14ac:dyDescent="0.25">
      <c r="B2" s="29"/>
      <c r="C2" s="135" t="s">
        <v>4452</v>
      </c>
      <c r="D2" s="135"/>
      <c r="E2" s="136"/>
      <c r="F2" s="137" t="s">
        <v>4453</v>
      </c>
      <c r="G2" s="135"/>
      <c r="H2" s="135"/>
      <c r="I2" s="138"/>
    </row>
    <row r="3" spans="1:9" ht="30" x14ac:dyDescent="0.25">
      <c r="A3" s="30"/>
      <c r="B3" s="30"/>
      <c r="C3" s="10" t="s">
        <v>4454</v>
      </c>
      <c r="D3" s="10" t="s">
        <v>4455</v>
      </c>
      <c r="E3" s="31" t="s">
        <v>4456</v>
      </c>
      <c r="F3" s="32" t="s">
        <v>4457</v>
      </c>
      <c r="G3" s="33" t="s">
        <v>4458</v>
      </c>
      <c r="H3" s="10" t="s">
        <v>4459</v>
      </c>
      <c r="I3" s="34" t="s">
        <v>4460</v>
      </c>
    </row>
    <row r="4" spans="1:9" x14ac:dyDescent="0.25">
      <c r="A4" s="139" t="s">
        <v>4461</v>
      </c>
      <c r="B4" s="35" t="s">
        <v>4454</v>
      </c>
      <c r="C4" s="36"/>
      <c r="D4" s="36" t="s">
        <v>4462</v>
      </c>
      <c r="E4" s="37"/>
      <c r="F4" s="38"/>
      <c r="G4" s="36"/>
      <c r="H4" s="36"/>
      <c r="I4" s="39"/>
    </row>
    <row r="5" spans="1:9" ht="30" x14ac:dyDescent="0.25">
      <c r="A5" s="140"/>
      <c r="B5" s="35" t="s">
        <v>4455</v>
      </c>
      <c r="C5" s="36" t="s">
        <v>4463</v>
      </c>
      <c r="D5" s="36"/>
      <c r="E5" s="37"/>
      <c r="F5" s="40" t="s">
        <v>4464</v>
      </c>
      <c r="G5" s="41" t="s">
        <v>4465</v>
      </c>
      <c r="H5" s="41" t="s">
        <v>4466</v>
      </c>
      <c r="I5" s="42" t="s">
        <v>4467</v>
      </c>
    </row>
    <row r="6" spans="1:9" ht="30" x14ac:dyDescent="0.25">
      <c r="A6" s="141"/>
      <c r="B6" s="43" t="s">
        <v>4456</v>
      </c>
      <c r="C6" s="44" t="s">
        <v>4468</v>
      </c>
      <c r="D6" s="45"/>
      <c r="E6" s="46"/>
      <c r="F6" s="47"/>
      <c r="G6" s="45"/>
      <c r="H6" s="45"/>
      <c r="I6" s="48"/>
    </row>
    <row r="7" spans="1:9" ht="30" x14ac:dyDescent="0.25">
      <c r="A7" s="142" t="s">
        <v>4469</v>
      </c>
      <c r="B7" s="49" t="s">
        <v>4457</v>
      </c>
      <c r="C7" s="50"/>
      <c r="D7" s="50"/>
      <c r="E7" s="51" t="s">
        <v>4470</v>
      </c>
      <c r="F7" s="52"/>
      <c r="G7" s="50"/>
      <c r="H7" s="50" t="s">
        <v>4471</v>
      </c>
      <c r="I7" s="53"/>
    </row>
    <row r="8" spans="1:9" ht="30" x14ac:dyDescent="0.25">
      <c r="A8" s="140"/>
      <c r="B8" s="54" t="s">
        <v>4472</v>
      </c>
      <c r="C8" s="36"/>
      <c r="D8" s="36"/>
      <c r="E8" s="37"/>
      <c r="F8" s="38" t="s">
        <v>4473</v>
      </c>
      <c r="G8" s="36"/>
      <c r="H8" s="41" t="s">
        <v>4474</v>
      </c>
      <c r="I8" s="42" t="s">
        <v>4475</v>
      </c>
    </row>
    <row r="9" spans="1:9" ht="30" x14ac:dyDescent="0.25">
      <c r="A9" s="140"/>
      <c r="B9" s="35" t="s">
        <v>4459</v>
      </c>
      <c r="C9" s="41" t="s">
        <v>4476</v>
      </c>
      <c r="D9" s="41" t="s">
        <v>4477</v>
      </c>
      <c r="E9" s="55" t="s">
        <v>4478</v>
      </c>
      <c r="F9" s="40" t="s">
        <v>4479</v>
      </c>
      <c r="G9" s="36"/>
      <c r="H9" s="36"/>
      <c r="I9" s="39"/>
    </row>
    <row r="10" spans="1:9" ht="30" x14ac:dyDescent="0.25">
      <c r="A10" s="143"/>
      <c r="B10" s="56" t="s">
        <v>4460</v>
      </c>
      <c r="C10" s="57"/>
      <c r="D10" s="58" t="s">
        <v>4480</v>
      </c>
      <c r="E10" s="59"/>
      <c r="F10" s="60" t="s">
        <v>4481</v>
      </c>
      <c r="G10" s="57"/>
      <c r="H10" s="57"/>
      <c r="I10" s="61"/>
    </row>
    <row r="12" spans="1:9" x14ac:dyDescent="0.25">
      <c r="A12" t="s">
        <v>4482</v>
      </c>
      <c r="B12" s="132" t="s">
        <v>4483</v>
      </c>
      <c r="C12" s="133"/>
      <c r="D12" s="133"/>
      <c r="E12" s="133"/>
    </row>
    <row r="13" spans="1:9" x14ac:dyDescent="0.25">
      <c r="B13" s="132" t="s">
        <v>4484</v>
      </c>
      <c r="C13" s="133"/>
      <c r="D13" s="133"/>
      <c r="E13" s="133"/>
    </row>
  </sheetData>
  <mergeCells count="7">
    <mergeCell ref="B13:E13"/>
    <mergeCell ref="A1:E1"/>
    <mergeCell ref="C2:E2"/>
    <mergeCell ref="F2:I2"/>
    <mergeCell ref="A4:A6"/>
    <mergeCell ref="A7:A10"/>
    <mergeCell ref="B12:E1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74"/>
  <sheetViews>
    <sheetView topLeftCell="C2" workbookViewId="0">
      <selection activeCell="O8" sqref="O8"/>
    </sheetView>
  </sheetViews>
  <sheetFormatPr defaultRowHeight="15" x14ac:dyDescent="0.25"/>
  <cols>
    <col min="1" max="1" width="29.7109375" customWidth="1"/>
    <col min="3" max="3" width="11.5703125" customWidth="1"/>
    <col min="4" max="4" width="13.28515625" customWidth="1"/>
    <col min="5" max="5" width="14.42578125" customWidth="1"/>
    <col min="7" max="7" width="31.7109375" customWidth="1"/>
    <col min="8" max="8" width="20.42578125" customWidth="1"/>
    <col min="9" max="9" width="23.7109375" customWidth="1"/>
    <col min="12" max="12" width="15.28515625" bestFit="1" customWidth="1"/>
    <col min="13" max="13" width="15.42578125" customWidth="1"/>
    <col min="14" max="14" width="16.7109375" customWidth="1"/>
    <col min="15" max="18" width="14.42578125" customWidth="1"/>
    <col min="19" max="22" width="2" customWidth="1"/>
    <col min="23" max="112" width="3" customWidth="1"/>
    <col min="113" max="698" width="4" customWidth="1"/>
    <col min="699" max="1250" width="5" customWidth="1"/>
    <col min="1251" max="1354" width="6" customWidth="1"/>
    <col min="1355" max="1355" width="7" customWidth="1"/>
    <col min="1356" max="1356" width="11.28515625" bestFit="1" customWidth="1"/>
  </cols>
  <sheetData>
    <row r="1" spans="1:15" x14ac:dyDescent="0.25">
      <c r="A1" s="7" t="s">
        <v>4540</v>
      </c>
    </row>
    <row r="2" spans="1:15" x14ac:dyDescent="0.25">
      <c r="A2" t="s">
        <v>4496</v>
      </c>
      <c r="B2" t="s">
        <v>3272</v>
      </c>
      <c r="C2" t="s">
        <v>4494</v>
      </c>
      <c r="D2" t="s">
        <v>4495</v>
      </c>
      <c r="E2" t="s">
        <v>4485</v>
      </c>
    </row>
    <row r="3" spans="1:15" x14ac:dyDescent="0.25">
      <c r="A3" t="s">
        <v>0</v>
      </c>
      <c r="B3" s="3">
        <v>4.4053819444444399E-2</v>
      </c>
      <c r="C3">
        <v>203</v>
      </c>
      <c r="D3">
        <v>4608</v>
      </c>
      <c r="E3" t="str">
        <f t="shared" ref="E3:E66" si="0">IFERROR(RIGHT(A3,LEN(A3)-FIND(",",A3)-1),"DC")</f>
        <v>South Carolina</v>
      </c>
    </row>
    <row r="4" spans="1:15" x14ac:dyDescent="0.25">
      <c r="A4" t="s">
        <v>1</v>
      </c>
      <c r="B4" s="3">
        <v>4.7994652406417003E-2</v>
      </c>
      <c r="C4">
        <v>718</v>
      </c>
      <c r="D4">
        <v>14960</v>
      </c>
      <c r="E4" t="str">
        <f t="shared" si="0"/>
        <v>Louisiana</v>
      </c>
      <c r="L4" s="126" t="s">
        <v>4565</v>
      </c>
      <c r="M4" t="s">
        <v>4567</v>
      </c>
      <c r="N4" t="s">
        <v>4568</v>
      </c>
    </row>
    <row r="5" spans="1:15" x14ac:dyDescent="0.25">
      <c r="A5" t="s">
        <v>2</v>
      </c>
      <c r="B5" s="3">
        <v>2.1800213157639799E-2</v>
      </c>
      <c r="C5">
        <v>225</v>
      </c>
      <c r="D5">
        <v>10321</v>
      </c>
      <c r="E5" t="str">
        <f t="shared" si="0"/>
        <v>Virginia</v>
      </c>
      <c r="L5" s="127" t="s">
        <v>3312</v>
      </c>
      <c r="M5" s="128">
        <v>60370</v>
      </c>
      <c r="N5" s="128">
        <v>1541738</v>
      </c>
    </row>
    <row r="6" spans="1:15" x14ac:dyDescent="0.25">
      <c r="A6" t="s">
        <v>3</v>
      </c>
      <c r="B6" s="3">
        <v>3.7855124626750197E-2</v>
      </c>
      <c r="C6">
        <v>6605</v>
      </c>
      <c r="D6">
        <v>174481</v>
      </c>
      <c r="E6" t="str">
        <f t="shared" si="0"/>
        <v>Idaho</v>
      </c>
      <c r="L6" s="127" t="s">
        <v>3301</v>
      </c>
      <c r="M6" s="128">
        <v>8211</v>
      </c>
      <c r="N6" s="128">
        <v>262426</v>
      </c>
    </row>
    <row r="7" spans="1:15" x14ac:dyDescent="0.25">
      <c r="A7" t="s">
        <v>4</v>
      </c>
      <c r="B7" s="3">
        <v>1.01897399859451E-2</v>
      </c>
      <c r="C7">
        <v>29</v>
      </c>
      <c r="D7">
        <v>2846</v>
      </c>
      <c r="E7" t="str">
        <f t="shared" si="0"/>
        <v>Iowa</v>
      </c>
      <c r="L7" s="127" t="s">
        <v>3307</v>
      </c>
      <c r="M7" s="128">
        <v>84236</v>
      </c>
      <c r="N7" s="128">
        <v>2173056</v>
      </c>
    </row>
    <row r="8" spans="1:15" x14ac:dyDescent="0.25">
      <c r="A8" t="s">
        <v>5</v>
      </c>
      <c r="B8" s="3">
        <v>1.8971848225214201E-2</v>
      </c>
      <c r="C8">
        <v>93</v>
      </c>
      <c r="D8">
        <v>4902</v>
      </c>
      <c r="E8" t="str">
        <f t="shared" si="0"/>
        <v>Kentucky</v>
      </c>
      <c r="L8" s="127" t="s">
        <v>3309</v>
      </c>
      <c r="M8" s="128">
        <v>33117</v>
      </c>
      <c r="N8" s="128">
        <v>982985</v>
      </c>
      <c r="O8" s="124">
        <f>GETPIVOTDATA("Sum of Number ",$L$4,"State","Arkansas")/GETPIVOTDATA("Sum of Base Total",$L$4,"State","Arkansas")</f>
        <v>3.3690239423795884E-2</v>
      </c>
    </row>
    <row r="9" spans="1:15" x14ac:dyDescent="0.25">
      <c r="A9" t="s">
        <v>6</v>
      </c>
      <c r="B9" s="3">
        <v>1.03154611970732E-2</v>
      </c>
      <c r="C9">
        <v>86</v>
      </c>
      <c r="D9">
        <v>8337</v>
      </c>
      <c r="E9" t="str">
        <f t="shared" si="0"/>
        <v>Missouri</v>
      </c>
      <c r="L9" s="127" t="s">
        <v>3297</v>
      </c>
      <c r="M9" s="128">
        <v>640550</v>
      </c>
      <c r="N9" s="128">
        <v>13261930</v>
      </c>
    </row>
    <row r="10" spans="1:15" x14ac:dyDescent="0.25">
      <c r="A10" t="s">
        <v>7</v>
      </c>
      <c r="B10" s="3">
        <v>1.4648729446935699E-2</v>
      </c>
      <c r="C10">
        <v>49</v>
      </c>
      <c r="D10">
        <v>3345</v>
      </c>
      <c r="E10" t="str">
        <f t="shared" si="0"/>
        <v>Oklahoma</v>
      </c>
      <c r="L10" s="127" t="s">
        <v>3282</v>
      </c>
      <c r="M10" s="128">
        <v>79223</v>
      </c>
      <c r="N10" s="128">
        <v>2034297</v>
      </c>
    </row>
    <row r="11" spans="1:15" x14ac:dyDescent="0.25">
      <c r="A11" t="s">
        <v>8</v>
      </c>
      <c r="B11" s="3">
        <v>4.30296803488932E-2</v>
      </c>
      <c r="C11">
        <v>5989</v>
      </c>
      <c r="D11">
        <v>139183</v>
      </c>
      <c r="E11" t="str">
        <f t="shared" si="0"/>
        <v>Colorado</v>
      </c>
      <c r="L11" s="127" t="s">
        <v>3322</v>
      </c>
      <c r="M11" s="128">
        <v>62659</v>
      </c>
      <c r="N11" s="128">
        <v>1439559</v>
      </c>
    </row>
    <row r="12" spans="1:15" x14ac:dyDescent="0.25">
      <c r="A12" t="s">
        <v>9</v>
      </c>
      <c r="B12" s="3">
        <v>0</v>
      </c>
      <c r="C12">
        <v>0</v>
      </c>
      <c r="D12">
        <v>1408</v>
      </c>
      <c r="E12" t="str">
        <f t="shared" si="0"/>
        <v>Idaho</v>
      </c>
      <c r="L12" s="127" t="s">
        <v>3326</v>
      </c>
      <c r="M12" s="128">
        <v>15919</v>
      </c>
      <c r="N12" s="128">
        <v>483407</v>
      </c>
    </row>
    <row r="13" spans="1:15" x14ac:dyDescent="0.25">
      <c r="A13" t="s">
        <v>10</v>
      </c>
      <c r="B13" s="3">
        <v>3.18732069134419E-2</v>
      </c>
      <c r="C13">
        <v>911</v>
      </c>
      <c r="D13">
        <v>28582</v>
      </c>
      <c r="E13" t="str">
        <f t="shared" si="0"/>
        <v>Illinois</v>
      </c>
      <c r="L13" s="127" t="s">
        <v>3324</v>
      </c>
      <c r="M13" s="128">
        <v>14731</v>
      </c>
      <c r="N13" s="128">
        <v>369584</v>
      </c>
    </row>
    <row r="14" spans="1:15" x14ac:dyDescent="0.25">
      <c r="A14" t="s">
        <v>11</v>
      </c>
      <c r="B14" s="3">
        <v>3.662405075459E-2</v>
      </c>
      <c r="C14">
        <v>381</v>
      </c>
      <c r="D14">
        <v>10403</v>
      </c>
      <c r="E14" t="str">
        <f t="shared" si="0"/>
        <v>Indiana</v>
      </c>
      <c r="L14" s="127" t="s">
        <v>3295</v>
      </c>
      <c r="M14" s="128">
        <v>228717</v>
      </c>
      <c r="N14" s="128">
        <v>6644230</v>
      </c>
    </row>
    <row r="15" spans="1:15" x14ac:dyDescent="0.25">
      <c r="A15" t="s">
        <v>12</v>
      </c>
      <c r="B15" s="3">
        <v>1.6200294550809999E-2</v>
      </c>
      <c r="C15">
        <v>33</v>
      </c>
      <c r="D15">
        <v>2037</v>
      </c>
      <c r="E15" t="str">
        <f t="shared" si="0"/>
        <v>Iowa</v>
      </c>
      <c r="L15" s="127" t="s">
        <v>3308</v>
      </c>
      <c r="M15" s="128">
        <v>124175</v>
      </c>
      <c r="N15" s="128">
        <v>3408102</v>
      </c>
    </row>
    <row r="16" spans="1:15" x14ac:dyDescent="0.25">
      <c r="A16" t="s">
        <v>13</v>
      </c>
      <c r="B16" s="3">
        <v>3.2772788075673603E-2</v>
      </c>
      <c r="C16">
        <v>343</v>
      </c>
      <c r="D16">
        <v>10466</v>
      </c>
      <c r="E16" t="str">
        <f t="shared" si="0"/>
        <v>Mississippi</v>
      </c>
      <c r="L16" s="127" t="s">
        <v>3323</v>
      </c>
      <c r="M16" s="128">
        <v>17396</v>
      </c>
      <c r="N16" s="128">
        <v>517105</v>
      </c>
    </row>
    <row r="17" spans="1:14" x14ac:dyDescent="0.25">
      <c r="A17" t="s">
        <v>14</v>
      </c>
      <c r="B17" s="3">
        <v>3.3558087266527203E-2</v>
      </c>
      <c r="C17">
        <v>433</v>
      </c>
      <c r="D17">
        <v>12903</v>
      </c>
      <c r="E17" t="str">
        <f t="shared" si="0"/>
        <v>Nebraska</v>
      </c>
      <c r="L17" s="127" t="s">
        <v>3277</v>
      </c>
      <c r="M17" s="128">
        <v>17930</v>
      </c>
      <c r="N17" s="128">
        <v>542601</v>
      </c>
    </row>
    <row r="18" spans="1:14" x14ac:dyDescent="0.25">
      <c r="A18" t="s">
        <v>15</v>
      </c>
      <c r="B18" s="3">
        <v>6.9444444444444198E-3</v>
      </c>
      <c r="C18">
        <v>9</v>
      </c>
      <c r="D18">
        <v>1296</v>
      </c>
      <c r="E18" t="str">
        <f t="shared" si="0"/>
        <v>North Dakota</v>
      </c>
      <c r="L18" s="127" t="s">
        <v>3283</v>
      </c>
      <c r="M18" s="128">
        <v>208493</v>
      </c>
      <c r="N18" s="128">
        <v>5071855</v>
      </c>
    </row>
    <row r="19" spans="1:14" x14ac:dyDescent="0.25">
      <c r="A19" t="s">
        <v>16</v>
      </c>
      <c r="B19" s="3">
        <v>2.0898051397910199E-2</v>
      </c>
      <c r="C19">
        <v>148</v>
      </c>
      <c r="D19">
        <v>7082</v>
      </c>
      <c r="E19" t="str">
        <f t="shared" si="0"/>
        <v>Ohio</v>
      </c>
      <c r="L19" s="127" t="s">
        <v>3284</v>
      </c>
      <c r="M19" s="128">
        <v>112187</v>
      </c>
      <c r="N19" s="128">
        <v>2560611</v>
      </c>
    </row>
    <row r="20" spans="1:14" x14ac:dyDescent="0.25">
      <c r="A20" t="s">
        <v>17</v>
      </c>
      <c r="B20" s="3">
        <v>4.7240364116273498E-2</v>
      </c>
      <c r="C20">
        <v>1396</v>
      </c>
      <c r="D20">
        <v>29551</v>
      </c>
      <c r="E20" t="str">
        <f t="shared" si="0"/>
        <v>Pennsylvania</v>
      </c>
      <c r="L20" s="127" t="s">
        <v>3278</v>
      </c>
      <c r="M20" s="128">
        <v>52333</v>
      </c>
      <c r="N20" s="128">
        <v>1319994</v>
      </c>
    </row>
    <row r="21" spans="1:14" x14ac:dyDescent="0.25">
      <c r="A21" t="s">
        <v>18</v>
      </c>
      <c r="B21" s="3">
        <v>2.7881575165277301E-2</v>
      </c>
      <c r="C21">
        <v>194</v>
      </c>
      <c r="D21">
        <v>6958</v>
      </c>
      <c r="E21" t="str">
        <f t="shared" si="0"/>
        <v>Washington</v>
      </c>
      <c r="L21" s="127" t="s">
        <v>3303</v>
      </c>
      <c r="M21" s="128">
        <v>45430</v>
      </c>
      <c r="N21" s="128">
        <v>1143872</v>
      </c>
    </row>
    <row r="22" spans="1:14" x14ac:dyDescent="0.25">
      <c r="A22" t="s">
        <v>19</v>
      </c>
      <c r="B22" s="3">
        <v>2.4926353954226099E-2</v>
      </c>
      <c r="C22">
        <v>110</v>
      </c>
      <c r="D22">
        <v>4413</v>
      </c>
      <c r="E22" t="str">
        <f t="shared" si="0"/>
        <v>Wisconsin</v>
      </c>
      <c r="L22" s="127" t="s">
        <v>3279</v>
      </c>
      <c r="M22" s="128">
        <v>64827</v>
      </c>
      <c r="N22" s="128">
        <v>1541321</v>
      </c>
    </row>
    <row r="23" spans="1:14" x14ac:dyDescent="0.25">
      <c r="A23" t="s">
        <v>20</v>
      </c>
      <c r="B23" s="3">
        <v>3.2451036630336702E-2</v>
      </c>
      <c r="C23">
        <v>396</v>
      </c>
      <c r="D23">
        <v>12203</v>
      </c>
      <c r="E23" t="str">
        <f t="shared" si="0"/>
        <v>Vermont</v>
      </c>
      <c r="L23" s="127" t="s">
        <v>3275</v>
      </c>
      <c r="M23" s="128">
        <v>62986</v>
      </c>
      <c r="N23" s="128">
        <v>1643419</v>
      </c>
    </row>
    <row r="24" spans="1:14" x14ac:dyDescent="0.25">
      <c r="A24" t="s">
        <v>21</v>
      </c>
      <c r="B24" s="3">
        <v>2.2563176895306802E-2</v>
      </c>
      <c r="C24">
        <v>50</v>
      </c>
      <c r="D24">
        <v>2216</v>
      </c>
      <c r="E24" t="str">
        <f t="shared" si="0"/>
        <v>Puerto Rico</v>
      </c>
      <c r="L24" s="127" t="s">
        <v>3306</v>
      </c>
      <c r="M24" s="128">
        <v>17989</v>
      </c>
      <c r="N24" s="128">
        <v>510824</v>
      </c>
    </row>
    <row r="25" spans="1:14" x14ac:dyDescent="0.25">
      <c r="A25" t="s">
        <v>22</v>
      </c>
      <c r="B25" s="3">
        <v>1.9094614889508699E-2</v>
      </c>
      <c r="C25">
        <v>89</v>
      </c>
      <c r="D25">
        <v>4661</v>
      </c>
      <c r="E25" t="str">
        <f t="shared" si="0"/>
        <v>Puerto Rico</v>
      </c>
      <c r="L25" s="127" t="s">
        <v>3302</v>
      </c>
      <c r="M25" s="128">
        <v>85953</v>
      </c>
      <c r="N25" s="128">
        <v>2108328</v>
      </c>
    </row>
    <row r="26" spans="1:14" x14ac:dyDescent="0.25">
      <c r="A26" t="s">
        <v>23</v>
      </c>
      <c r="B26" s="3">
        <v>2.6214547731949499E-2</v>
      </c>
      <c r="C26">
        <v>293</v>
      </c>
      <c r="D26">
        <v>11177</v>
      </c>
      <c r="E26" t="str">
        <f t="shared" si="0"/>
        <v>Puerto Rico</v>
      </c>
      <c r="L26" s="127" t="s">
        <v>3315</v>
      </c>
      <c r="M26" s="128">
        <v>144354</v>
      </c>
      <c r="N26" s="128">
        <v>2958894</v>
      </c>
    </row>
    <row r="27" spans="1:14" x14ac:dyDescent="0.25">
      <c r="A27" t="s">
        <v>24</v>
      </c>
      <c r="B27" s="3">
        <v>2.6060606060605999E-2</v>
      </c>
      <c r="C27">
        <v>43</v>
      </c>
      <c r="D27">
        <v>1650</v>
      </c>
      <c r="E27" t="str">
        <f t="shared" si="0"/>
        <v>Puerto Rico</v>
      </c>
      <c r="L27" s="127" t="s">
        <v>3300</v>
      </c>
      <c r="M27" s="128">
        <v>166899</v>
      </c>
      <c r="N27" s="128">
        <v>3598747</v>
      </c>
    </row>
    <row r="28" spans="1:14" x14ac:dyDescent="0.25">
      <c r="A28" t="s">
        <v>25</v>
      </c>
      <c r="B28" s="3">
        <v>2.4521824423737001E-2</v>
      </c>
      <c r="C28">
        <v>100</v>
      </c>
      <c r="D28">
        <v>4078</v>
      </c>
      <c r="E28" t="str">
        <f t="shared" si="0"/>
        <v>Puerto Rico</v>
      </c>
      <c r="L28" s="127" t="s">
        <v>3294</v>
      </c>
      <c r="M28" s="128">
        <v>102061</v>
      </c>
      <c r="N28" s="128">
        <v>2433726</v>
      </c>
    </row>
    <row r="29" spans="1:14" x14ac:dyDescent="0.25">
      <c r="A29" t="s">
        <v>26</v>
      </c>
      <c r="B29" s="3">
        <v>3.1639703404111902E-2</v>
      </c>
      <c r="C29">
        <v>1502</v>
      </c>
      <c r="D29">
        <v>47472</v>
      </c>
      <c r="E29" t="str">
        <f t="shared" si="0"/>
        <v>South Carolina</v>
      </c>
      <c r="L29" s="127" t="s">
        <v>3285</v>
      </c>
      <c r="M29" s="128">
        <v>32896</v>
      </c>
      <c r="N29" s="128">
        <v>892157</v>
      </c>
    </row>
    <row r="30" spans="1:14" x14ac:dyDescent="0.25">
      <c r="A30" t="s">
        <v>27</v>
      </c>
      <c r="B30" s="3">
        <v>9.8294884653962102E-3</v>
      </c>
      <c r="C30">
        <v>49</v>
      </c>
      <c r="D30">
        <v>4985</v>
      </c>
      <c r="E30" t="str">
        <f t="shared" si="0"/>
        <v>Minnesota</v>
      </c>
      <c r="L30" s="127" t="s">
        <v>3280</v>
      </c>
      <c r="M30" s="128">
        <v>82471</v>
      </c>
      <c r="N30" s="128">
        <v>2325594</v>
      </c>
    </row>
    <row r="31" spans="1:14" x14ac:dyDescent="0.25">
      <c r="A31" t="s">
        <v>28</v>
      </c>
      <c r="B31" s="3">
        <v>3.4412785322334702E-2</v>
      </c>
      <c r="C31">
        <v>2866</v>
      </c>
      <c r="D31">
        <v>83283</v>
      </c>
      <c r="E31" t="str">
        <f t="shared" si="0"/>
        <v>Florida</v>
      </c>
      <c r="L31" s="127" t="s">
        <v>3317</v>
      </c>
      <c r="M31" s="128">
        <v>10361</v>
      </c>
      <c r="N31" s="128">
        <v>370228</v>
      </c>
    </row>
    <row r="32" spans="1:14" x14ac:dyDescent="0.25">
      <c r="A32" t="s">
        <v>29</v>
      </c>
      <c r="B32" s="3">
        <v>5.0941941605550801E-2</v>
      </c>
      <c r="C32">
        <v>2577</v>
      </c>
      <c r="D32">
        <v>50587</v>
      </c>
      <c r="E32" t="str">
        <f t="shared" si="0"/>
        <v>North Carolina</v>
      </c>
      <c r="L32" s="127" t="s">
        <v>3286</v>
      </c>
      <c r="M32" s="128">
        <v>27067</v>
      </c>
      <c r="N32" s="128">
        <v>810626</v>
      </c>
    </row>
    <row r="33" spans="1:14" x14ac:dyDescent="0.25">
      <c r="A33" t="s">
        <v>30</v>
      </c>
      <c r="B33" s="3">
        <v>5.8082222759021099E-2</v>
      </c>
      <c r="C33">
        <v>33903</v>
      </c>
      <c r="D33">
        <v>583707</v>
      </c>
      <c r="E33" t="str">
        <f t="shared" si="0"/>
        <v>California</v>
      </c>
      <c r="L33" s="127" t="s">
        <v>3321</v>
      </c>
      <c r="M33" s="128">
        <v>34635</v>
      </c>
      <c r="N33" s="128">
        <v>1042399</v>
      </c>
    </row>
    <row r="34" spans="1:14" x14ac:dyDescent="0.25">
      <c r="A34" t="s">
        <v>31</v>
      </c>
      <c r="B34" s="3">
        <v>1.35794330916282E-2</v>
      </c>
      <c r="C34">
        <v>103</v>
      </c>
      <c r="D34">
        <v>7585</v>
      </c>
      <c r="E34" t="str">
        <f t="shared" si="0"/>
        <v>Colorado</v>
      </c>
      <c r="L34" s="127" t="s">
        <v>3318</v>
      </c>
      <c r="M34" s="128">
        <v>22993</v>
      </c>
      <c r="N34" s="128">
        <v>557513</v>
      </c>
    </row>
    <row r="35" spans="1:14" x14ac:dyDescent="0.25">
      <c r="A35" t="s">
        <v>32</v>
      </c>
      <c r="B35" s="3">
        <v>3.6641515053736799E-2</v>
      </c>
      <c r="C35">
        <v>5905</v>
      </c>
      <c r="D35">
        <v>161156</v>
      </c>
      <c r="E35" t="str">
        <f t="shared" si="0"/>
        <v>New York</v>
      </c>
      <c r="L35" s="127" t="s">
        <v>3310</v>
      </c>
      <c r="M35" s="128">
        <v>131432</v>
      </c>
      <c r="N35" s="128">
        <v>3293520</v>
      </c>
    </row>
    <row r="36" spans="1:14" x14ac:dyDescent="0.25">
      <c r="A36" t="s">
        <v>33</v>
      </c>
      <c r="B36" s="3">
        <v>2.0640269587194501E-2</v>
      </c>
      <c r="C36">
        <v>196</v>
      </c>
      <c r="D36">
        <v>9496</v>
      </c>
      <c r="E36" t="str">
        <f t="shared" si="0"/>
        <v>Wyoming</v>
      </c>
      <c r="L36" s="127" t="s">
        <v>3319</v>
      </c>
      <c r="M36" s="128">
        <v>25689</v>
      </c>
      <c r="N36" s="128">
        <v>638068</v>
      </c>
    </row>
    <row r="37" spans="1:14" x14ac:dyDescent="0.25">
      <c r="A37" t="s">
        <v>34</v>
      </c>
      <c r="B37" s="3">
        <v>3.4753107537917702E-2</v>
      </c>
      <c r="C37">
        <v>1219</v>
      </c>
      <c r="D37">
        <v>35076</v>
      </c>
      <c r="E37" t="str">
        <f t="shared" si="0"/>
        <v>Virginia</v>
      </c>
      <c r="L37" s="127" t="s">
        <v>3298</v>
      </c>
      <c r="M37" s="128">
        <v>308865</v>
      </c>
      <c r="N37" s="128">
        <v>7459792</v>
      </c>
    </row>
    <row r="38" spans="1:14" x14ac:dyDescent="0.25">
      <c r="A38" t="s">
        <v>35</v>
      </c>
      <c r="B38" s="3">
        <v>2.2787028921998201E-2</v>
      </c>
      <c r="C38">
        <v>52</v>
      </c>
      <c r="D38">
        <v>2282</v>
      </c>
      <c r="E38" t="str">
        <f t="shared" si="0"/>
        <v>Michigan</v>
      </c>
      <c r="L38" s="127" t="s">
        <v>3296</v>
      </c>
      <c r="M38" s="128">
        <v>139250</v>
      </c>
      <c r="N38" s="128">
        <v>3428125</v>
      </c>
    </row>
    <row r="39" spans="1:14" x14ac:dyDescent="0.25">
      <c r="A39" t="s">
        <v>36</v>
      </c>
      <c r="B39" s="3">
        <v>3.7440095846645302E-2</v>
      </c>
      <c r="C39">
        <v>375</v>
      </c>
      <c r="D39">
        <v>10016</v>
      </c>
      <c r="E39" t="str">
        <f t="shared" si="0"/>
        <v>Mississippi</v>
      </c>
      <c r="L39" s="127" t="s">
        <v>3287</v>
      </c>
      <c r="M39" s="128">
        <v>13311</v>
      </c>
      <c r="N39" s="128">
        <v>375710</v>
      </c>
    </row>
    <row r="40" spans="1:14" x14ac:dyDescent="0.25">
      <c r="A40" t="s">
        <v>37</v>
      </c>
      <c r="B40" s="3">
        <v>2.43337195828504E-2</v>
      </c>
      <c r="C40">
        <v>42</v>
      </c>
      <c r="D40">
        <v>1726</v>
      </c>
      <c r="E40" t="str">
        <f t="shared" si="0"/>
        <v>Alaska</v>
      </c>
      <c r="L40" s="127" t="s">
        <v>3288</v>
      </c>
      <c r="M40" s="128">
        <v>190875</v>
      </c>
      <c r="N40" s="128">
        <v>4557756</v>
      </c>
    </row>
    <row r="41" spans="1:14" x14ac:dyDescent="0.25">
      <c r="A41" t="s">
        <v>38</v>
      </c>
      <c r="B41" s="3">
        <v>3.1014023732470301E-2</v>
      </c>
      <c r="C41">
        <v>115</v>
      </c>
      <c r="D41">
        <v>3708</v>
      </c>
      <c r="E41" t="str">
        <f t="shared" si="0"/>
        <v>Alaska</v>
      </c>
      <c r="L41" s="127" t="s">
        <v>3281</v>
      </c>
      <c r="M41" s="128">
        <v>45819</v>
      </c>
      <c r="N41" s="128">
        <v>1299560</v>
      </c>
    </row>
    <row r="42" spans="1:14" x14ac:dyDescent="0.25">
      <c r="A42" t="s">
        <v>39</v>
      </c>
      <c r="B42" s="3">
        <v>1.8452380952380901E-2</v>
      </c>
      <c r="C42">
        <v>31</v>
      </c>
      <c r="D42">
        <v>1680</v>
      </c>
      <c r="E42" t="str">
        <f t="shared" si="0"/>
        <v>Illinois</v>
      </c>
      <c r="L42" s="127" t="s">
        <v>3313</v>
      </c>
      <c r="M42" s="128">
        <v>57393</v>
      </c>
      <c r="N42" s="128">
        <v>1472137</v>
      </c>
    </row>
    <row r="43" spans="1:14" x14ac:dyDescent="0.25">
      <c r="A43" t="s">
        <v>40</v>
      </c>
      <c r="B43" s="3">
        <v>5.3171743640135397E-2</v>
      </c>
      <c r="C43">
        <v>487</v>
      </c>
      <c r="D43">
        <v>9159</v>
      </c>
      <c r="E43" t="str">
        <f t="shared" si="0"/>
        <v>North Carolina</v>
      </c>
      <c r="L43" s="127" t="s">
        <v>3289</v>
      </c>
      <c r="M43" s="128">
        <v>207117</v>
      </c>
      <c r="N43" s="128">
        <v>5051484</v>
      </c>
    </row>
    <row r="44" spans="1:14" x14ac:dyDescent="0.25">
      <c r="A44" t="s">
        <v>41</v>
      </c>
      <c r="B44" s="3">
        <v>3.6996542251499898E-2</v>
      </c>
      <c r="C44">
        <v>2707</v>
      </c>
      <c r="D44">
        <v>73169</v>
      </c>
      <c r="E44" t="str">
        <f t="shared" si="0"/>
        <v>Virginia</v>
      </c>
      <c r="L44" s="127" t="s">
        <v>3293</v>
      </c>
      <c r="M44" s="128">
        <v>22337</v>
      </c>
      <c r="N44" s="128">
        <v>715114</v>
      </c>
    </row>
    <row r="45" spans="1:14" x14ac:dyDescent="0.25">
      <c r="A45" t="s">
        <v>42</v>
      </c>
      <c r="B45" s="3">
        <v>1.6433853738702E-3</v>
      </c>
      <c r="C45">
        <v>2</v>
      </c>
      <c r="D45">
        <v>1217</v>
      </c>
      <c r="E45" t="str">
        <f t="shared" si="0"/>
        <v>Oklahoma</v>
      </c>
      <c r="L45" s="127" t="s">
        <v>3320</v>
      </c>
      <c r="M45" s="128">
        <v>17556</v>
      </c>
      <c r="N45" s="128">
        <v>412975</v>
      </c>
    </row>
    <row r="46" spans="1:14" x14ac:dyDescent="0.25">
      <c r="A46" t="s">
        <v>43</v>
      </c>
      <c r="B46" s="3">
        <v>1.0250226107928801E-2</v>
      </c>
      <c r="C46">
        <v>34</v>
      </c>
      <c r="D46">
        <v>3317</v>
      </c>
      <c r="E46" t="str">
        <f t="shared" si="0"/>
        <v>Michigan</v>
      </c>
      <c r="L46" s="127" t="s">
        <v>3274</v>
      </c>
      <c r="M46" s="128">
        <v>55855</v>
      </c>
      <c r="N46" s="128">
        <v>1565036</v>
      </c>
    </row>
    <row r="47" spans="1:14" x14ac:dyDescent="0.25">
      <c r="A47" t="s">
        <v>44</v>
      </c>
      <c r="B47" s="3">
        <v>2.3577552611067799E-2</v>
      </c>
      <c r="C47">
        <v>121</v>
      </c>
      <c r="D47">
        <v>5132</v>
      </c>
      <c r="E47" t="str">
        <f t="shared" si="0"/>
        <v>Iowa</v>
      </c>
      <c r="L47" s="127" t="s">
        <v>3311</v>
      </c>
      <c r="M47" s="128">
        <v>10604</v>
      </c>
      <c r="N47" s="128">
        <v>347954</v>
      </c>
    </row>
    <row r="48" spans="1:14" x14ac:dyDescent="0.25">
      <c r="A48" t="s">
        <v>45</v>
      </c>
      <c r="B48" s="3">
        <v>5.9214096466307001E-2</v>
      </c>
      <c r="C48">
        <v>1855</v>
      </c>
      <c r="D48">
        <v>31327</v>
      </c>
      <c r="E48" t="str">
        <f t="shared" si="0"/>
        <v>Michigan</v>
      </c>
      <c r="L48" s="127" t="s">
        <v>3304</v>
      </c>
      <c r="M48" s="128">
        <v>86671</v>
      </c>
      <c r="N48" s="128">
        <v>2383330</v>
      </c>
    </row>
    <row r="49" spans="1:14" x14ac:dyDescent="0.25">
      <c r="A49" t="s">
        <v>46</v>
      </c>
      <c r="B49" s="3">
        <v>2.53829514854544E-2</v>
      </c>
      <c r="C49">
        <v>575</v>
      </c>
      <c r="D49">
        <v>22653</v>
      </c>
      <c r="E49" t="str">
        <f t="shared" si="0"/>
        <v>Maryland</v>
      </c>
      <c r="L49" s="127" t="s">
        <v>3305</v>
      </c>
      <c r="M49" s="128">
        <v>394391</v>
      </c>
      <c r="N49" s="128">
        <v>9654046</v>
      </c>
    </row>
    <row r="50" spans="1:14" x14ac:dyDescent="0.25">
      <c r="A50" t="s">
        <v>47</v>
      </c>
      <c r="B50" s="3">
        <v>2.9530618588747198E-2</v>
      </c>
      <c r="C50">
        <v>380</v>
      </c>
      <c r="D50">
        <v>12868</v>
      </c>
      <c r="E50" t="str">
        <f t="shared" si="0"/>
        <v>New York</v>
      </c>
      <c r="L50" s="127" t="s">
        <v>3316</v>
      </c>
      <c r="M50" s="128">
        <v>45202</v>
      </c>
      <c r="N50" s="128">
        <v>1083277</v>
      </c>
    </row>
    <row r="51" spans="1:14" x14ac:dyDescent="0.25">
      <c r="A51" t="s">
        <v>48</v>
      </c>
      <c r="B51" s="3">
        <v>5.3892215568862201E-2</v>
      </c>
      <c r="C51">
        <v>234</v>
      </c>
      <c r="D51">
        <v>4342</v>
      </c>
      <c r="E51" t="str">
        <f t="shared" si="0"/>
        <v>North Carolina</v>
      </c>
      <c r="L51" s="127" t="s">
        <v>3292</v>
      </c>
      <c r="M51" s="128">
        <v>8905</v>
      </c>
      <c r="N51" s="128">
        <v>259914</v>
      </c>
    </row>
    <row r="52" spans="1:14" x14ac:dyDescent="0.25">
      <c r="A52" t="s">
        <v>49</v>
      </c>
      <c r="B52" s="3">
        <v>1.1333684765418999E-2</v>
      </c>
      <c r="C52">
        <v>43</v>
      </c>
      <c r="D52">
        <v>3794</v>
      </c>
      <c r="E52" t="str">
        <f t="shared" si="0"/>
        <v>Virginia</v>
      </c>
      <c r="L52" s="127" t="s">
        <v>3325</v>
      </c>
      <c r="M52" s="128">
        <v>269</v>
      </c>
      <c r="N52" s="128">
        <v>28904</v>
      </c>
    </row>
    <row r="53" spans="1:14" x14ac:dyDescent="0.25">
      <c r="A53" t="s">
        <v>50</v>
      </c>
      <c r="B53" s="3">
        <v>4.1434864451150903E-2</v>
      </c>
      <c r="C53">
        <v>25688</v>
      </c>
      <c r="D53">
        <v>619961</v>
      </c>
      <c r="E53" t="str">
        <f t="shared" si="0"/>
        <v>Pennsylvania</v>
      </c>
      <c r="L53" s="127" t="s">
        <v>3276</v>
      </c>
      <c r="M53" s="128">
        <v>102396</v>
      </c>
      <c r="N53" s="128">
        <v>3071814</v>
      </c>
    </row>
    <row r="54" spans="1:14" x14ac:dyDescent="0.25">
      <c r="A54" t="s">
        <v>51</v>
      </c>
      <c r="B54" s="3">
        <v>5.3270975092372802E-2</v>
      </c>
      <c r="C54">
        <v>8463</v>
      </c>
      <c r="D54">
        <v>158867</v>
      </c>
      <c r="E54" t="str">
        <f t="shared" si="0"/>
        <v>Indiana</v>
      </c>
      <c r="L54" s="127" t="s">
        <v>3290</v>
      </c>
      <c r="M54" s="128">
        <v>127685</v>
      </c>
      <c r="N54" s="128">
        <v>2538892</v>
      </c>
    </row>
    <row r="55" spans="1:14" x14ac:dyDescent="0.25">
      <c r="A55" t="s">
        <v>52</v>
      </c>
      <c r="B55" s="3">
        <v>1.5687140963323E-2</v>
      </c>
      <c r="C55">
        <v>71</v>
      </c>
      <c r="D55">
        <v>4526</v>
      </c>
      <c r="E55" t="str">
        <f t="shared" si="0"/>
        <v>Kansas</v>
      </c>
      <c r="L55" s="127" t="s">
        <v>3314</v>
      </c>
      <c r="M55" s="128">
        <v>17960</v>
      </c>
      <c r="N55" s="128">
        <v>587857</v>
      </c>
    </row>
    <row r="56" spans="1:14" x14ac:dyDescent="0.25">
      <c r="A56" t="s">
        <v>53</v>
      </c>
      <c r="B56" s="3">
        <v>2.6013986013985899E-2</v>
      </c>
      <c r="C56">
        <v>93</v>
      </c>
      <c r="D56">
        <v>3575</v>
      </c>
      <c r="E56" t="str">
        <f t="shared" si="0"/>
        <v>Kentucky</v>
      </c>
      <c r="L56" s="127" t="s">
        <v>3291</v>
      </c>
      <c r="M56" s="128">
        <v>105401</v>
      </c>
      <c r="N56" s="128">
        <v>2440550</v>
      </c>
    </row>
    <row r="57" spans="1:14" x14ac:dyDescent="0.25">
      <c r="A57" t="s">
        <v>54</v>
      </c>
      <c r="B57" s="3">
        <v>4.1386035331201602E-2</v>
      </c>
      <c r="C57">
        <v>1825</v>
      </c>
      <c r="D57">
        <v>44097</v>
      </c>
      <c r="E57" t="str">
        <f t="shared" si="0"/>
        <v>Ohio</v>
      </c>
      <c r="L57" s="127" t="s">
        <v>3299</v>
      </c>
      <c r="M57" s="128">
        <v>6514</v>
      </c>
      <c r="N57" s="128">
        <v>222890</v>
      </c>
    </row>
    <row r="58" spans="1:14" x14ac:dyDescent="0.25">
      <c r="A58" t="s">
        <v>55</v>
      </c>
      <c r="B58" s="3">
        <v>1.76751923476814E-2</v>
      </c>
      <c r="C58">
        <v>85</v>
      </c>
      <c r="D58">
        <v>4809</v>
      </c>
      <c r="E58" t="str">
        <f t="shared" si="0"/>
        <v>Louisiana</v>
      </c>
      <c r="L58" s="127" t="s">
        <v>4566</v>
      </c>
      <c r="M58" s="128">
        <v>4782666</v>
      </c>
      <c r="N58" s="128">
        <v>117439833</v>
      </c>
    </row>
    <row r="59" spans="1:14" x14ac:dyDescent="0.25">
      <c r="A59" t="s">
        <v>56</v>
      </c>
      <c r="B59" s="3">
        <v>1.91326530612244E-2</v>
      </c>
      <c r="C59">
        <v>45</v>
      </c>
      <c r="D59">
        <v>2352</v>
      </c>
      <c r="E59" t="str">
        <f t="shared" si="0"/>
        <v>South Carolina</v>
      </c>
    </row>
    <row r="60" spans="1:14" x14ac:dyDescent="0.25">
      <c r="A60" t="s">
        <v>57</v>
      </c>
      <c r="B60" s="3">
        <v>1.8479509766373001E-2</v>
      </c>
      <c r="C60">
        <v>193</v>
      </c>
      <c r="D60">
        <v>10444</v>
      </c>
      <c r="E60" t="str">
        <f t="shared" si="0"/>
        <v>Michigan</v>
      </c>
    </row>
    <row r="61" spans="1:14" x14ac:dyDescent="0.25">
      <c r="A61" t="s">
        <v>58</v>
      </c>
      <c r="B61" s="3">
        <v>5.8754406580493398E-3</v>
      </c>
      <c r="C61">
        <v>5</v>
      </c>
      <c r="D61">
        <v>851</v>
      </c>
      <c r="E61" t="str">
        <f t="shared" si="0"/>
        <v>California</v>
      </c>
    </row>
    <row r="62" spans="1:14" x14ac:dyDescent="0.25">
      <c r="A62" t="s">
        <v>59</v>
      </c>
      <c r="B62" s="3">
        <v>1.82990423817198E-2</v>
      </c>
      <c r="C62">
        <v>193</v>
      </c>
      <c r="D62">
        <v>10547</v>
      </c>
      <c r="E62" t="str">
        <f t="shared" si="0"/>
        <v>California</v>
      </c>
    </row>
    <row r="63" spans="1:14" x14ac:dyDescent="0.25">
      <c r="A63" t="s">
        <v>60</v>
      </c>
      <c r="B63" s="3">
        <v>1.38476755687437E-2</v>
      </c>
      <c r="C63">
        <v>42</v>
      </c>
      <c r="D63">
        <v>3033</v>
      </c>
      <c r="E63" t="str">
        <f t="shared" si="0"/>
        <v>Virginia</v>
      </c>
    </row>
    <row r="64" spans="1:14" x14ac:dyDescent="0.25">
      <c r="A64" t="s">
        <v>61</v>
      </c>
      <c r="B64" s="3">
        <v>3.1303432855451702E-2</v>
      </c>
      <c r="C64">
        <v>238</v>
      </c>
      <c r="D64">
        <v>7603</v>
      </c>
      <c r="E64" t="str">
        <f t="shared" si="0"/>
        <v>Virginia</v>
      </c>
    </row>
    <row r="65" spans="1:5" x14ac:dyDescent="0.25">
      <c r="A65" t="s">
        <v>62</v>
      </c>
      <c r="B65" s="3">
        <v>2.2169811320754601E-2</v>
      </c>
      <c r="C65">
        <v>47</v>
      </c>
      <c r="D65">
        <v>2120</v>
      </c>
      <c r="E65" t="str">
        <f t="shared" si="0"/>
        <v>Mississippi</v>
      </c>
    </row>
    <row r="66" spans="1:5" x14ac:dyDescent="0.25">
      <c r="A66" t="s">
        <v>63</v>
      </c>
      <c r="B66" s="3">
        <v>3.6271808999081702E-2</v>
      </c>
      <c r="C66">
        <v>158</v>
      </c>
      <c r="D66">
        <v>4356</v>
      </c>
      <c r="E66" t="str">
        <f t="shared" si="0"/>
        <v>Puerto Rico</v>
      </c>
    </row>
    <row r="67" spans="1:5" x14ac:dyDescent="0.25">
      <c r="A67" t="s">
        <v>64</v>
      </c>
      <c r="B67" s="3">
        <v>3.6770596340564503E-2</v>
      </c>
      <c r="C67">
        <v>4590</v>
      </c>
      <c r="D67">
        <v>124828</v>
      </c>
      <c r="E67" t="str">
        <f t="shared" ref="E67:E130" si="1">IFERROR(RIGHT(A67,LEN(A67)-FIND(",",A67)-1),"DC")</f>
        <v>Alaska</v>
      </c>
    </row>
    <row r="68" spans="1:5" x14ac:dyDescent="0.25">
      <c r="A68" t="s">
        <v>65</v>
      </c>
      <c r="B68" s="3">
        <v>1.00446428571429E-2</v>
      </c>
      <c r="C68">
        <v>27</v>
      </c>
      <c r="D68">
        <v>2688</v>
      </c>
      <c r="E68" t="str">
        <f t="shared" si="1"/>
        <v>Kansas</v>
      </c>
    </row>
    <row r="69" spans="1:5" x14ac:dyDescent="0.25">
      <c r="A69" t="s">
        <v>66</v>
      </c>
      <c r="B69" s="3">
        <v>4.7286279990682398E-2</v>
      </c>
      <c r="C69">
        <v>203</v>
      </c>
      <c r="D69">
        <v>4293</v>
      </c>
      <c r="E69" t="str">
        <f t="shared" si="1"/>
        <v>Kentucky</v>
      </c>
    </row>
    <row r="70" spans="1:5" x14ac:dyDescent="0.25">
      <c r="A70" t="s">
        <v>67</v>
      </c>
      <c r="B70" s="3">
        <v>4.3844995772236897E-2</v>
      </c>
      <c r="C70">
        <v>2126</v>
      </c>
      <c r="D70">
        <v>48489</v>
      </c>
      <c r="E70" t="str">
        <f t="shared" si="1"/>
        <v>South Carolina</v>
      </c>
    </row>
    <row r="71" spans="1:5" x14ac:dyDescent="0.25">
      <c r="A71" t="s">
        <v>68</v>
      </c>
      <c r="B71" s="3">
        <v>5.35432131890409E-2</v>
      </c>
      <c r="C71">
        <v>1796</v>
      </c>
      <c r="D71">
        <v>33543</v>
      </c>
      <c r="E71" t="str">
        <f t="shared" si="1"/>
        <v>Tennessee</v>
      </c>
    </row>
    <row r="72" spans="1:5" x14ac:dyDescent="0.25">
      <c r="A72" t="s">
        <v>69</v>
      </c>
      <c r="B72" s="3">
        <v>2.2737320785700701E-2</v>
      </c>
      <c r="C72">
        <v>360</v>
      </c>
      <c r="D72">
        <v>15833</v>
      </c>
      <c r="E72" t="str">
        <f t="shared" si="1"/>
        <v>Texas</v>
      </c>
    </row>
    <row r="73" spans="1:5" x14ac:dyDescent="0.25">
      <c r="A73" t="s">
        <v>70</v>
      </c>
      <c r="B73" s="3">
        <v>2.5365103766333601E-2</v>
      </c>
      <c r="C73">
        <v>66</v>
      </c>
      <c r="D73">
        <v>2602</v>
      </c>
      <c r="E73" t="str">
        <f t="shared" si="1"/>
        <v>Missouri</v>
      </c>
    </row>
    <row r="74" spans="1:5" x14ac:dyDescent="0.25">
      <c r="A74" t="s">
        <v>71</v>
      </c>
      <c r="B74" s="3">
        <v>3.2680795987704202E-2</v>
      </c>
      <c r="C74">
        <v>202</v>
      </c>
      <c r="D74">
        <v>6181</v>
      </c>
      <c r="E74" t="str">
        <f t="shared" si="1"/>
        <v>Texas</v>
      </c>
    </row>
    <row r="75" spans="1:5" x14ac:dyDescent="0.25">
      <c r="A75" t="s">
        <v>72</v>
      </c>
      <c r="B75" s="3">
        <v>4.2994305078363902E-2</v>
      </c>
      <c r="C75">
        <v>1827</v>
      </c>
      <c r="D75">
        <v>42494</v>
      </c>
      <c r="E75" t="str">
        <f t="shared" si="1"/>
        <v>Maine</v>
      </c>
    </row>
    <row r="76" spans="1:5" x14ac:dyDescent="0.25">
      <c r="A76" t="s">
        <v>73</v>
      </c>
      <c r="B76" s="3">
        <v>2.8210685657274501E-2</v>
      </c>
      <c r="C76">
        <v>820</v>
      </c>
      <c r="D76">
        <v>29067</v>
      </c>
      <c r="E76" t="str">
        <f t="shared" si="1"/>
        <v>Texas</v>
      </c>
    </row>
    <row r="77" spans="1:5" x14ac:dyDescent="0.25">
      <c r="A77" t="s">
        <v>74</v>
      </c>
      <c r="B77" s="3">
        <v>4.0558900574735102E-2</v>
      </c>
      <c r="C77">
        <v>8299</v>
      </c>
      <c r="D77">
        <v>204616</v>
      </c>
      <c r="E77" t="str">
        <f t="shared" si="1"/>
        <v>Maryland</v>
      </c>
    </row>
    <row r="78" spans="1:5" x14ac:dyDescent="0.25">
      <c r="A78" t="s">
        <v>75</v>
      </c>
      <c r="B78" s="3">
        <v>6.6009338941843895E-2</v>
      </c>
      <c r="C78">
        <v>6842</v>
      </c>
      <c r="D78">
        <v>103652</v>
      </c>
      <c r="E78" t="str">
        <f t="shared" si="1"/>
        <v>Minnesota</v>
      </c>
    </row>
    <row r="79" spans="1:5" x14ac:dyDescent="0.25">
      <c r="A79" t="s">
        <v>76</v>
      </c>
      <c r="B79" s="3">
        <v>2.2958743310892399E-2</v>
      </c>
      <c r="C79">
        <v>133</v>
      </c>
      <c r="D79">
        <v>5793</v>
      </c>
      <c r="E79" t="str">
        <f t="shared" si="1"/>
        <v>North Carolina</v>
      </c>
    </row>
    <row r="80" spans="1:5" x14ac:dyDescent="0.25">
      <c r="A80" t="s">
        <v>77</v>
      </c>
      <c r="B80" s="3">
        <v>1.33279483037156E-2</v>
      </c>
      <c r="C80">
        <v>33</v>
      </c>
      <c r="D80">
        <v>2476</v>
      </c>
      <c r="E80" t="str">
        <f t="shared" si="1"/>
        <v>Nebraska</v>
      </c>
    </row>
    <row r="81" spans="1:5" x14ac:dyDescent="0.25">
      <c r="A81" t="s">
        <v>78</v>
      </c>
      <c r="B81" s="3">
        <v>2.60543580131209E-2</v>
      </c>
      <c r="C81">
        <v>139</v>
      </c>
      <c r="D81">
        <v>5335</v>
      </c>
      <c r="E81" t="str">
        <f t="shared" si="1"/>
        <v>Michigan</v>
      </c>
    </row>
    <row r="82" spans="1:5" x14ac:dyDescent="0.25">
      <c r="A82" t="s">
        <v>79</v>
      </c>
      <c r="B82" s="3">
        <v>2.31373851433632E-2</v>
      </c>
      <c r="C82">
        <v>209</v>
      </c>
      <c r="D82">
        <v>9033</v>
      </c>
      <c r="E82" t="str">
        <f t="shared" si="1"/>
        <v>Arizona</v>
      </c>
    </row>
    <row r="83" spans="1:5" x14ac:dyDescent="0.25">
      <c r="A83" t="s">
        <v>80</v>
      </c>
      <c r="B83" s="3">
        <v>1.8093556928508302E-2</v>
      </c>
      <c r="C83">
        <v>82</v>
      </c>
      <c r="D83">
        <v>4532</v>
      </c>
      <c r="E83" t="str">
        <f t="shared" si="1"/>
        <v>Iowa</v>
      </c>
    </row>
    <row r="84" spans="1:5" x14ac:dyDescent="0.25">
      <c r="A84" t="s">
        <v>81</v>
      </c>
      <c r="B84" s="3">
        <v>2.5152194809355901E-2</v>
      </c>
      <c r="C84">
        <v>157</v>
      </c>
      <c r="D84">
        <v>6242</v>
      </c>
      <c r="E84" t="str">
        <f t="shared" si="1"/>
        <v>Georgia</v>
      </c>
    </row>
    <row r="85" spans="1:5" x14ac:dyDescent="0.25">
      <c r="A85" t="s">
        <v>82</v>
      </c>
      <c r="B85" s="3">
        <v>1.18984664198836E-2</v>
      </c>
      <c r="C85">
        <v>45</v>
      </c>
      <c r="D85">
        <v>3782</v>
      </c>
      <c r="E85" t="str">
        <f t="shared" si="1"/>
        <v>Virginia</v>
      </c>
    </row>
    <row r="86" spans="1:5" x14ac:dyDescent="0.25">
      <c r="A86" t="s">
        <v>83</v>
      </c>
      <c r="B86" s="3">
        <v>2.0715630885122401E-2</v>
      </c>
      <c r="C86">
        <v>154</v>
      </c>
      <c r="D86">
        <v>7434</v>
      </c>
      <c r="E86" t="str">
        <f t="shared" si="1"/>
        <v>Texas</v>
      </c>
    </row>
    <row r="87" spans="1:5" x14ac:dyDescent="0.25">
      <c r="A87" t="s">
        <v>84</v>
      </c>
      <c r="B87" s="3">
        <v>3.8859247186173798E-2</v>
      </c>
      <c r="C87">
        <v>10109</v>
      </c>
      <c r="D87">
        <v>260144</v>
      </c>
      <c r="E87" t="str">
        <f t="shared" si="1"/>
        <v>Colorado</v>
      </c>
    </row>
    <row r="88" spans="1:5" x14ac:dyDescent="0.25">
      <c r="A88" t="s">
        <v>85</v>
      </c>
      <c r="B88" s="3">
        <v>2.5423728813559299E-2</v>
      </c>
      <c r="C88">
        <v>69</v>
      </c>
      <c r="D88">
        <v>2714</v>
      </c>
      <c r="E88" t="str">
        <f t="shared" si="1"/>
        <v>Texas</v>
      </c>
    </row>
    <row r="89" spans="1:5" x14ac:dyDescent="0.25">
      <c r="A89" t="s">
        <v>86</v>
      </c>
      <c r="B89" s="3">
        <v>5.15947467166977E-3</v>
      </c>
      <c r="C89">
        <v>22</v>
      </c>
      <c r="D89">
        <v>4264</v>
      </c>
      <c r="E89" t="str">
        <f t="shared" si="1"/>
        <v>Colorado</v>
      </c>
    </row>
    <row r="90" spans="1:5" x14ac:dyDescent="0.25">
      <c r="A90" t="s">
        <v>87</v>
      </c>
      <c r="B90" s="3">
        <v>4.3944738389182697E-2</v>
      </c>
      <c r="C90">
        <v>598</v>
      </c>
      <c r="D90">
        <v>13608</v>
      </c>
      <c r="E90" t="str">
        <f t="shared" si="1"/>
        <v>Puerto Rico</v>
      </c>
    </row>
    <row r="91" spans="1:5" x14ac:dyDescent="0.25">
      <c r="A91" t="s">
        <v>88</v>
      </c>
      <c r="B91" s="3">
        <v>9.1161315893777406E-3</v>
      </c>
      <c r="C91">
        <v>46</v>
      </c>
      <c r="D91">
        <v>5046</v>
      </c>
      <c r="E91" t="str">
        <f t="shared" si="1"/>
        <v>Michigan</v>
      </c>
    </row>
    <row r="92" spans="1:5" x14ac:dyDescent="0.25">
      <c r="A92" t="s">
        <v>89</v>
      </c>
      <c r="B92" s="3">
        <v>4.0119898547382897E-2</v>
      </c>
      <c r="C92">
        <v>348</v>
      </c>
      <c r="D92">
        <v>8674</v>
      </c>
      <c r="E92" t="str">
        <f t="shared" si="1"/>
        <v>Arkansas</v>
      </c>
    </row>
    <row r="93" spans="1:5" x14ac:dyDescent="0.25">
      <c r="A93" t="s">
        <v>90</v>
      </c>
      <c r="B93" s="3">
        <v>4.00414082023825E-2</v>
      </c>
      <c r="C93">
        <v>4951</v>
      </c>
      <c r="D93">
        <v>123647</v>
      </c>
      <c r="E93" t="str">
        <f t="shared" si="1"/>
        <v>Virginia</v>
      </c>
    </row>
    <row r="94" spans="1:5" x14ac:dyDescent="0.25">
      <c r="A94" t="s">
        <v>91</v>
      </c>
      <c r="B94" s="3">
        <v>4.4799201795958997E-2</v>
      </c>
      <c r="C94">
        <v>898</v>
      </c>
      <c r="D94">
        <v>20045</v>
      </c>
      <c r="E94" t="str">
        <f t="shared" si="1"/>
        <v>Pennsylvania</v>
      </c>
    </row>
    <row r="95" spans="1:5" x14ac:dyDescent="0.25">
      <c r="A95" t="s">
        <v>92</v>
      </c>
      <c r="B95" s="3">
        <v>3.9682539682539498E-3</v>
      </c>
      <c r="C95">
        <v>3</v>
      </c>
      <c r="D95">
        <v>756</v>
      </c>
      <c r="E95" t="str">
        <f t="shared" si="1"/>
        <v>Texas</v>
      </c>
    </row>
    <row r="96" spans="1:5" x14ac:dyDescent="0.25">
      <c r="A96" t="s">
        <v>93</v>
      </c>
      <c r="B96" s="3">
        <v>3.8417260052018898E-2</v>
      </c>
      <c r="C96">
        <v>901</v>
      </c>
      <c r="D96">
        <v>23453</v>
      </c>
      <c r="E96" t="str">
        <f t="shared" si="1"/>
        <v>Maine</v>
      </c>
    </row>
    <row r="97" spans="1:5" x14ac:dyDescent="0.25">
      <c r="A97" t="s">
        <v>94</v>
      </c>
      <c r="B97" s="3">
        <v>1.9617706237424499E-2</v>
      </c>
      <c r="C97">
        <v>39</v>
      </c>
      <c r="D97">
        <v>1988</v>
      </c>
      <c r="E97" t="str">
        <f t="shared" si="1"/>
        <v>Puerto Rico</v>
      </c>
    </row>
    <row r="98" spans="1:5" x14ac:dyDescent="0.25">
      <c r="A98" t="s">
        <v>95</v>
      </c>
      <c r="B98" s="3">
        <v>1.16279069767442E-2</v>
      </c>
      <c r="C98">
        <v>3</v>
      </c>
      <c r="D98">
        <v>258</v>
      </c>
      <c r="E98" t="str">
        <f t="shared" si="1"/>
        <v>Nebraska</v>
      </c>
    </row>
    <row r="99" spans="1:5" x14ac:dyDescent="0.25">
      <c r="A99" t="s">
        <v>96</v>
      </c>
      <c r="B99" s="3">
        <v>4.9581995429430897E-2</v>
      </c>
      <c r="C99">
        <v>1714</v>
      </c>
      <c r="D99">
        <v>34569</v>
      </c>
      <c r="E99" t="str">
        <f t="shared" si="1"/>
        <v>Louisiana</v>
      </c>
    </row>
    <row r="100" spans="1:5" x14ac:dyDescent="0.25">
      <c r="A100" t="s">
        <v>97</v>
      </c>
      <c r="B100" s="3">
        <v>3.9884472562233403E-2</v>
      </c>
      <c r="C100">
        <v>290</v>
      </c>
      <c r="D100">
        <v>7271</v>
      </c>
      <c r="E100" t="str">
        <f t="shared" si="1"/>
        <v>North Carolina</v>
      </c>
    </row>
    <row r="101" spans="1:5" x14ac:dyDescent="0.25">
      <c r="A101" t="s">
        <v>98</v>
      </c>
      <c r="B101" s="3">
        <v>3.5978438009276602E-2</v>
      </c>
      <c r="C101">
        <v>574</v>
      </c>
      <c r="D101">
        <v>15954</v>
      </c>
      <c r="E101" t="str">
        <f t="shared" si="1"/>
        <v>Ohio</v>
      </c>
    </row>
    <row r="102" spans="1:5" x14ac:dyDescent="0.25">
      <c r="A102" t="s">
        <v>99</v>
      </c>
      <c r="B102" s="3">
        <v>1.83996048407013E-2</v>
      </c>
      <c r="C102">
        <v>149</v>
      </c>
      <c r="D102">
        <v>8098</v>
      </c>
      <c r="E102" t="str">
        <f t="shared" si="1"/>
        <v>Wisconsin</v>
      </c>
    </row>
    <row r="103" spans="1:5" x14ac:dyDescent="0.25">
      <c r="A103" t="s">
        <v>100</v>
      </c>
      <c r="B103" s="3">
        <v>2.61547873967574E-2</v>
      </c>
      <c r="C103">
        <v>171</v>
      </c>
      <c r="D103">
        <v>6538</v>
      </c>
      <c r="E103" t="str">
        <f t="shared" si="1"/>
        <v>Arkansas</v>
      </c>
    </row>
    <row r="104" spans="1:5" x14ac:dyDescent="0.25">
      <c r="A104" t="s">
        <v>101</v>
      </c>
      <c r="B104" s="3">
        <v>4.25880425880426E-2</v>
      </c>
      <c r="C104">
        <v>1196</v>
      </c>
      <c r="D104">
        <v>28083</v>
      </c>
      <c r="E104" t="str">
        <f t="shared" si="1"/>
        <v>Ohio</v>
      </c>
    </row>
    <row r="105" spans="1:5" x14ac:dyDescent="0.25">
      <c r="A105" t="s">
        <v>102</v>
      </c>
      <c r="B105" s="3">
        <v>2.2671123383229099E-2</v>
      </c>
      <c r="C105">
        <v>156</v>
      </c>
      <c r="D105">
        <v>6881</v>
      </c>
      <c r="E105" t="str">
        <f t="shared" si="1"/>
        <v>Washington</v>
      </c>
    </row>
    <row r="106" spans="1:5" x14ac:dyDescent="0.25">
      <c r="A106" t="s">
        <v>103</v>
      </c>
      <c r="B106" s="3">
        <v>4.2367182246133103E-2</v>
      </c>
      <c r="C106">
        <v>189</v>
      </c>
      <c r="D106">
        <v>4461</v>
      </c>
      <c r="E106" t="str">
        <f t="shared" si="1"/>
        <v>Louisiana</v>
      </c>
    </row>
    <row r="107" spans="1:5" x14ac:dyDescent="0.25">
      <c r="A107" t="s">
        <v>104</v>
      </c>
      <c r="B107" s="3">
        <v>3.3430111986727497E-2</v>
      </c>
      <c r="C107">
        <v>403</v>
      </c>
      <c r="D107">
        <v>12055</v>
      </c>
      <c r="E107" t="str">
        <f t="shared" si="1"/>
        <v>Texas</v>
      </c>
    </row>
    <row r="108" spans="1:5" x14ac:dyDescent="0.25">
      <c r="A108" t="s">
        <v>105</v>
      </c>
      <c r="B108" s="3">
        <v>2.5691312021965E-2</v>
      </c>
      <c r="C108">
        <v>131</v>
      </c>
      <c r="D108">
        <v>5099</v>
      </c>
      <c r="E108" t="str">
        <f t="shared" si="1"/>
        <v>Kansas</v>
      </c>
    </row>
    <row r="109" spans="1:5" x14ac:dyDescent="0.25">
      <c r="A109" t="s">
        <v>106</v>
      </c>
      <c r="B109" s="3">
        <v>1.03646833013435E-2</v>
      </c>
      <c r="C109">
        <v>27</v>
      </c>
      <c r="D109">
        <v>2605</v>
      </c>
      <c r="E109" t="str">
        <f t="shared" si="1"/>
        <v>Missouri</v>
      </c>
    </row>
    <row r="110" spans="1:5" x14ac:dyDescent="0.25">
      <c r="A110" t="s">
        <v>107</v>
      </c>
      <c r="B110" s="3">
        <v>2.8936277285022301E-2</v>
      </c>
      <c r="C110">
        <v>460</v>
      </c>
      <c r="D110">
        <v>15897</v>
      </c>
      <c r="E110" t="str">
        <f t="shared" si="1"/>
        <v>Ohio</v>
      </c>
    </row>
    <row r="111" spans="1:5" x14ac:dyDescent="0.25">
      <c r="A111" t="s">
        <v>108</v>
      </c>
      <c r="B111" s="3">
        <v>2.7341079972658801E-2</v>
      </c>
      <c r="C111">
        <v>40</v>
      </c>
      <c r="D111">
        <v>1463</v>
      </c>
      <c r="E111" t="str">
        <f t="shared" si="1"/>
        <v>Georgia</v>
      </c>
    </row>
    <row r="112" spans="1:5" x14ac:dyDescent="0.25">
      <c r="A112" t="s">
        <v>109</v>
      </c>
      <c r="B112" s="3">
        <v>2.96990356423751E-2</v>
      </c>
      <c r="C112">
        <v>3363</v>
      </c>
      <c r="D112">
        <v>113236</v>
      </c>
      <c r="E112" t="str">
        <f t="shared" si="1"/>
        <v>New Jersey</v>
      </c>
    </row>
    <row r="113" spans="1:5" x14ac:dyDescent="0.25">
      <c r="A113" t="s">
        <v>110</v>
      </c>
      <c r="B113" s="3">
        <v>6.3581773225008797E-3</v>
      </c>
      <c r="C113">
        <v>18</v>
      </c>
      <c r="D113">
        <v>2831</v>
      </c>
      <c r="E113" t="str">
        <f t="shared" si="1"/>
        <v>Oklahoma</v>
      </c>
    </row>
    <row r="114" spans="1:5" x14ac:dyDescent="0.25">
      <c r="A114" t="s">
        <v>111</v>
      </c>
      <c r="B114" s="3">
        <v>1.5818234109864798E-2</v>
      </c>
      <c r="C114">
        <v>55</v>
      </c>
      <c r="D114">
        <v>3477</v>
      </c>
      <c r="E114" t="str">
        <f t="shared" si="1"/>
        <v>Mississippi</v>
      </c>
    </row>
    <row r="115" spans="1:5" x14ac:dyDescent="0.25">
      <c r="A115" t="s">
        <v>112</v>
      </c>
      <c r="B115" s="3">
        <v>3.1041202672605701E-2</v>
      </c>
      <c r="C115">
        <v>223</v>
      </c>
      <c r="D115">
        <v>7184</v>
      </c>
      <c r="E115" t="str">
        <f t="shared" si="1"/>
        <v>Missouri</v>
      </c>
    </row>
    <row r="116" spans="1:5" x14ac:dyDescent="0.25">
      <c r="A116" t="s">
        <v>113</v>
      </c>
      <c r="B116" s="3">
        <v>1.7475728155339799E-2</v>
      </c>
      <c r="C116">
        <v>36</v>
      </c>
      <c r="D116">
        <v>2060</v>
      </c>
      <c r="E116" t="str">
        <f t="shared" si="1"/>
        <v>Iowa</v>
      </c>
    </row>
    <row r="117" spans="1:5" x14ac:dyDescent="0.25">
      <c r="A117" t="s">
        <v>114</v>
      </c>
      <c r="B117" s="3">
        <v>4.7866440954993802E-2</v>
      </c>
      <c r="C117">
        <v>820</v>
      </c>
      <c r="D117">
        <v>17131</v>
      </c>
      <c r="E117" t="str">
        <f t="shared" si="1"/>
        <v>Ohio</v>
      </c>
    </row>
    <row r="118" spans="1:5" x14ac:dyDescent="0.25">
      <c r="A118" t="s">
        <v>115</v>
      </c>
      <c r="B118" s="3">
        <v>3.5818713450292403E-2</v>
      </c>
      <c r="C118">
        <v>735</v>
      </c>
      <c r="D118">
        <v>20520</v>
      </c>
      <c r="E118" t="str">
        <f t="shared" si="1"/>
        <v>Virginia</v>
      </c>
    </row>
    <row r="119" spans="1:5" x14ac:dyDescent="0.25">
      <c r="A119" t="s">
        <v>116</v>
      </c>
      <c r="B119" s="3">
        <v>1.1520737327188901E-2</v>
      </c>
      <c r="C119">
        <v>10</v>
      </c>
      <c r="D119">
        <v>868</v>
      </c>
      <c r="E119" t="str">
        <f t="shared" si="1"/>
        <v>South Dakota</v>
      </c>
    </row>
    <row r="120" spans="1:5" x14ac:dyDescent="0.25">
      <c r="A120" t="s">
        <v>117</v>
      </c>
      <c r="B120" s="3">
        <v>2.0884858477603602E-2</v>
      </c>
      <c r="C120">
        <v>228</v>
      </c>
      <c r="D120">
        <v>10917</v>
      </c>
      <c r="E120" t="str">
        <f t="shared" si="1"/>
        <v>Texas</v>
      </c>
    </row>
    <row r="121" spans="1:5" x14ac:dyDescent="0.25">
      <c r="A121" t="s">
        <v>118</v>
      </c>
      <c r="B121" s="3">
        <v>3.4764826175868999E-2</v>
      </c>
      <c r="C121">
        <v>306</v>
      </c>
      <c r="D121">
        <v>8802</v>
      </c>
      <c r="E121" t="str">
        <f t="shared" si="1"/>
        <v>Alabama</v>
      </c>
    </row>
    <row r="122" spans="1:5" x14ac:dyDescent="0.25">
      <c r="A122" t="s">
        <v>119</v>
      </c>
      <c r="B122" s="3">
        <v>1.3412816691505101E-2</v>
      </c>
      <c r="C122">
        <v>90</v>
      </c>
      <c r="D122">
        <v>6710</v>
      </c>
      <c r="E122" t="str">
        <f t="shared" si="1"/>
        <v>North Carolina</v>
      </c>
    </row>
    <row r="123" spans="1:5" x14ac:dyDescent="0.25">
      <c r="A123" t="s">
        <v>120</v>
      </c>
      <c r="B123" s="3">
        <v>2.6547743966421702E-2</v>
      </c>
      <c r="C123">
        <v>253</v>
      </c>
      <c r="D123">
        <v>9530</v>
      </c>
      <c r="E123" t="str">
        <f t="shared" si="1"/>
        <v>Louisiana</v>
      </c>
    </row>
    <row r="124" spans="1:5" x14ac:dyDescent="0.25">
      <c r="A124" t="s">
        <v>121</v>
      </c>
      <c r="B124" s="3">
        <v>8.6805555555555802E-3</v>
      </c>
      <c r="C124">
        <v>10</v>
      </c>
      <c r="D124">
        <v>1152</v>
      </c>
      <c r="E124" t="str">
        <f t="shared" si="1"/>
        <v>Colorado</v>
      </c>
    </row>
    <row r="125" spans="1:5" x14ac:dyDescent="0.25">
      <c r="A125" t="s">
        <v>122</v>
      </c>
      <c r="B125" s="3">
        <v>2.27905798936439E-2</v>
      </c>
      <c r="C125">
        <v>90</v>
      </c>
      <c r="D125">
        <v>3949</v>
      </c>
      <c r="E125" t="str">
        <f t="shared" si="1"/>
        <v>Georgia</v>
      </c>
    </row>
    <row r="126" spans="1:5" x14ac:dyDescent="0.25">
      <c r="A126" t="s">
        <v>123</v>
      </c>
      <c r="B126" s="3">
        <v>1.8649517684887401E-2</v>
      </c>
      <c r="C126">
        <v>58</v>
      </c>
      <c r="D126">
        <v>3110</v>
      </c>
      <c r="E126" t="str">
        <f t="shared" si="1"/>
        <v>Texas</v>
      </c>
    </row>
    <row r="127" spans="1:5" x14ac:dyDescent="0.25">
      <c r="A127" t="s">
        <v>124</v>
      </c>
      <c r="B127" s="3">
        <v>7.4480595844766901E-3</v>
      </c>
      <c r="C127">
        <v>38</v>
      </c>
      <c r="D127">
        <v>5102</v>
      </c>
      <c r="E127" t="str">
        <f t="shared" si="1"/>
        <v>Florida</v>
      </c>
    </row>
    <row r="128" spans="1:5" x14ac:dyDescent="0.25">
      <c r="A128" t="s">
        <v>125</v>
      </c>
      <c r="B128" s="3">
        <v>1.6453382084095001E-2</v>
      </c>
      <c r="C128">
        <v>9</v>
      </c>
      <c r="D128">
        <v>547</v>
      </c>
      <c r="E128" t="str">
        <f t="shared" si="1"/>
        <v>Georgia</v>
      </c>
    </row>
    <row r="129" spans="1:5" x14ac:dyDescent="0.25">
      <c r="A129" t="s">
        <v>126</v>
      </c>
      <c r="B129" s="3">
        <v>1.71609212705102E-2</v>
      </c>
      <c r="C129">
        <v>114</v>
      </c>
      <c r="D129">
        <v>6643</v>
      </c>
      <c r="E129" t="str">
        <f t="shared" si="1"/>
        <v>Oregon</v>
      </c>
    </row>
    <row r="130" spans="1:5" x14ac:dyDescent="0.25">
      <c r="A130" t="s">
        <v>127</v>
      </c>
      <c r="B130" s="3">
        <v>3.5659132388038701E-2</v>
      </c>
      <c r="C130">
        <v>2032</v>
      </c>
      <c r="D130">
        <v>56984</v>
      </c>
      <c r="E130" t="str">
        <f t="shared" si="1"/>
        <v>Alabama</v>
      </c>
    </row>
    <row r="131" spans="1:5" x14ac:dyDescent="0.25">
      <c r="A131" t="s">
        <v>128</v>
      </c>
      <c r="B131" s="3">
        <v>1.7481237415339499E-2</v>
      </c>
      <c r="C131">
        <v>191</v>
      </c>
      <c r="D131">
        <v>10926</v>
      </c>
      <c r="E131" t="str">
        <f t="shared" ref="E131:E194" si="2">IFERROR(RIGHT(A131,LEN(A131)-FIND(",",A131)-1),"DC")</f>
        <v>Georgia</v>
      </c>
    </row>
    <row r="132" spans="1:5" x14ac:dyDescent="0.25">
      <c r="A132" t="s">
        <v>129</v>
      </c>
      <c r="B132" s="3">
        <v>2.3088763468445302E-2</v>
      </c>
      <c r="C132">
        <v>45</v>
      </c>
      <c r="D132">
        <v>1949</v>
      </c>
      <c r="E132" t="str">
        <f t="shared" si="2"/>
        <v>Kentucky</v>
      </c>
    </row>
    <row r="133" spans="1:5" x14ac:dyDescent="0.25">
      <c r="A133" t="s">
        <v>130</v>
      </c>
      <c r="B133" s="3">
        <v>3.8849513951704301E-2</v>
      </c>
      <c r="C133">
        <v>10179</v>
      </c>
      <c r="D133">
        <v>262011</v>
      </c>
      <c r="E133" t="str">
        <f t="shared" si="2"/>
        <v>Maryland</v>
      </c>
    </row>
    <row r="134" spans="1:5" x14ac:dyDescent="0.25">
      <c r="A134" t="s">
        <v>131</v>
      </c>
      <c r="B134" s="3">
        <v>4.0743685240104403E-2</v>
      </c>
      <c r="C134">
        <v>12351</v>
      </c>
      <c r="D134">
        <v>303139</v>
      </c>
      <c r="E134" t="str">
        <f t="shared" si="2"/>
        <v>Maryland</v>
      </c>
    </row>
    <row r="135" spans="1:5" x14ac:dyDescent="0.25">
      <c r="A135" t="s">
        <v>132</v>
      </c>
      <c r="B135" s="3">
        <v>1.6774193548386999E-2</v>
      </c>
      <c r="C135">
        <v>65</v>
      </c>
      <c r="D135">
        <v>3875</v>
      </c>
      <c r="E135" t="str">
        <f t="shared" si="2"/>
        <v>South Carolina</v>
      </c>
    </row>
    <row r="136" spans="1:5" x14ac:dyDescent="0.25">
      <c r="A136" t="s">
        <v>133</v>
      </c>
      <c r="B136" s="3">
        <v>1.34529147982063E-2</v>
      </c>
      <c r="C136">
        <v>57</v>
      </c>
      <c r="D136">
        <v>4237</v>
      </c>
      <c r="E136" t="str">
        <f t="shared" si="2"/>
        <v>Texas</v>
      </c>
    </row>
    <row r="137" spans="1:5" x14ac:dyDescent="0.25">
      <c r="A137" t="s">
        <v>134</v>
      </c>
      <c r="B137" s="3">
        <v>1.69748408608669E-2</v>
      </c>
      <c r="C137">
        <v>56</v>
      </c>
      <c r="D137">
        <v>3299</v>
      </c>
      <c r="E137" t="str">
        <f t="shared" si="2"/>
        <v>Georgia</v>
      </c>
    </row>
    <row r="138" spans="1:5" x14ac:dyDescent="0.25">
      <c r="A138" t="s">
        <v>135</v>
      </c>
      <c r="B138" s="3">
        <v>0</v>
      </c>
      <c r="C138">
        <v>0</v>
      </c>
      <c r="D138">
        <v>151</v>
      </c>
      <c r="E138" t="str">
        <f t="shared" si="2"/>
        <v>Nebraska</v>
      </c>
    </row>
    <row r="139" spans="1:5" x14ac:dyDescent="0.25">
      <c r="A139" t="s">
        <v>136</v>
      </c>
      <c r="B139" s="3">
        <v>3.8137854591732002E-2</v>
      </c>
      <c r="C139">
        <v>929</v>
      </c>
      <c r="D139">
        <v>24359</v>
      </c>
      <c r="E139" t="str">
        <f t="shared" si="2"/>
        <v>Idaho</v>
      </c>
    </row>
    <row r="140" spans="1:5" x14ac:dyDescent="0.25">
      <c r="A140" t="s">
        <v>137</v>
      </c>
      <c r="B140" s="3">
        <v>2.1137026239067099E-2</v>
      </c>
      <c r="C140">
        <v>58</v>
      </c>
      <c r="D140">
        <v>2744</v>
      </c>
      <c r="E140" t="str">
        <f t="shared" si="2"/>
        <v>Michigan</v>
      </c>
    </row>
    <row r="141" spans="1:5" x14ac:dyDescent="0.25">
      <c r="A141" t="s">
        <v>138</v>
      </c>
      <c r="B141" s="3">
        <v>4.1034790365744797E-2</v>
      </c>
      <c r="C141">
        <v>92</v>
      </c>
      <c r="D141">
        <v>2242</v>
      </c>
      <c r="E141" t="str">
        <f t="shared" si="2"/>
        <v>Kansas</v>
      </c>
    </row>
    <row r="142" spans="1:5" x14ac:dyDescent="0.25">
      <c r="A142" t="s">
        <v>139</v>
      </c>
      <c r="B142" s="3">
        <v>2.4665839878737699E-2</v>
      </c>
      <c r="C142">
        <v>179</v>
      </c>
      <c r="D142">
        <v>7257</v>
      </c>
      <c r="E142" t="str">
        <f t="shared" si="2"/>
        <v>Alabama</v>
      </c>
    </row>
    <row r="143" spans="1:5" x14ac:dyDescent="0.25">
      <c r="A143" t="s">
        <v>140</v>
      </c>
      <c r="B143" s="3">
        <v>8.5078534031413008E-3</v>
      </c>
      <c r="C143">
        <v>26</v>
      </c>
      <c r="D143">
        <v>3056</v>
      </c>
      <c r="E143" t="str">
        <f t="shared" si="2"/>
        <v>West Virginia</v>
      </c>
    </row>
    <row r="144" spans="1:5" x14ac:dyDescent="0.25">
      <c r="A144" t="s">
        <v>141</v>
      </c>
      <c r="B144" s="3">
        <v>4.6249089584850703E-2</v>
      </c>
      <c r="C144">
        <v>381</v>
      </c>
      <c r="D144">
        <v>8238</v>
      </c>
      <c r="E144" t="str">
        <f t="shared" si="2"/>
        <v>Puerto Rico</v>
      </c>
    </row>
    <row r="145" spans="1:5" x14ac:dyDescent="0.25">
      <c r="A145" t="s">
        <v>142</v>
      </c>
      <c r="B145" s="3">
        <v>4.4477390659747901E-2</v>
      </c>
      <c r="C145">
        <v>180</v>
      </c>
      <c r="D145">
        <v>4047</v>
      </c>
      <c r="E145" t="str">
        <f t="shared" si="2"/>
        <v>North Dakota</v>
      </c>
    </row>
    <row r="146" spans="1:5" x14ac:dyDescent="0.25">
      <c r="A146" t="s">
        <v>143</v>
      </c>
      <c r="B146" s="3">
        <v>3.9407055659445599E-2</v>
      </c>
      <c r="C146">
        <v>3751</v>
      </c>
      <c r="D146">
        <v>95186</v>
      </c>
      <c r="E146" t="str">
        <f t="shared" si="2"/>
        <v>Massachusetts</v>
      </c>
    </row>
    <row r="147" spans="1:5" x14ac:dyDescent="0.25">
      <c r="A147" t="s">
        <v>144</v>
      </c>
      <c r="B147" s="3">
        <v>8.9643783911299499E-3</v>
      </c>
      <c r="C147">
        <v>38</v>
      </c>
      <c r="D147">
        <v>4239</v>
      </c>
      <c r="E147" t="str">
        <f t="shared" si="2"/>
        <v>South Carolina</v>
      </c>
    </row>
    <row r="148" spans="1:5" x14ac:dyDescent="0.25">
      <c r="A148" t="s">
        <v>145</v>
      </c>
      <c r="B148" s="3">
        <v>1.5109466543324099E-2</v>
      </c>
      <c r="C148">
        <v>49</v>
      </c>
      <c r="D148">
        <v>3243</v>
      </c>
      <c r="E148" t="str">
        <f t="shared" si="2"/>
        <v>Puerto Rico</v>
      </c>
    </row>
    <row r="149" spans="1:5" x14ac:dyDescent="0.25">
      <c r="A149" t="s">
        <v>146</v>
      </c>
      <c r="B149" s="3">
        <v>3.12412440459513E-2</v>
      </c>
      <c r="C149">
        <v>446</v>
      </c>
      <c r="D149">
        <v>14276</v>
      </c>
      <c r="E149" t="str">
        <f t="shared" si="2"/>
        <v>Kentucky</v>
      </c>
    </row>
    <row r="150" spans="1:5" x14ac:dyDescent="0.25">
      <c r="A150" t="s">
        <v>147</v>
      </c>
      <c r="B150" s="3">
        <v>6.0900133683220198E-2</v>
      </c>
      <c r="C150">
        <v>1230</v>
      </c>
      <c r="D150">
        <v>20197</v>
      </c>
      <c r="E150" t="str">
        <f t="shared" si="2"/>
        <v>Wisconsin</v>
      </c>
    </row>
    <row r="151" spans="1:5" x14ac:dyDescent="0.25">
      <c r="A151" t="s">
        <v>148</v>
      </c>
      <c r="B151" s="3">
        <v>3.8125496425734699E-2</v>
      </c>
      <c r="C151">
        <v>528</v>
      </c>
      <c r="D151">
        <v>13849</v>
      </c>
      <c r="E151" t="str">
        <f t="shared" si="2"/>
        <v>Georgia</v>
      </c>
    </row>
    <row r="152" spans="1:5" x14ac:dyDescent="0.25">
      <c r="A152" t="s">
        <v>149</v>
      </c>
      <c r="B152" s="3">
        <v>4.2236024844720402E-2</v>
      </c>
      <c r="C152">
        <v>442</v>
      </c>
      <c r="D152">
        <v>10465</v>
      </c>
      <c r="E152" t="str">
        <f t="shared" si="2"/>
        <v>Michigan</v>
      </c>
    </row>
    <row r="153" spans="1:5" x14ac:dyDescent="0.25">
      <c r="A153" t="s">
        <v>150</v>
      </c>
      <c r="B153" s="3">
        <v>2.7786912199934202E-2</v>
      </c>
      <c r="C153">
        <v>338</v>
      </c>
      <c r="D153">
        <v>12164</v>
      </c>
      <c r="E153" t="str">
        <f t="shared" si="2"/>
        <v>Missouri</v>
      </c>
    </row>
    <row r="154" spans="1:5" x14ac:dyDescent="0.25">
      <c r="A154" t="s">
        <v>151</v>
      </c>
      <c r="B154" s="3">
        <v>5.9436762470136802E-2</v>
      </c>
      <c r="C154">
        <v>2463</v>
      </c>
      <c r="D154">
        <v>41439</v>
      </c>
      <c r="E154" t="str">
        <f t="shared" si="2"/>
        <v>Indiana</v>
      </c>
    </row>
    <row r="155" spans="1:5" x14ac:dyDescent="0.25">
      <c r="A155" t="s">
        <v>152</v>
      </c>
      <c r="B155" s="3">
        <v>3.16367358332557E-2</v>
      </c>
      <c r="C155">
        <v>340</v>
      </c>
      <c r="D155">
        <v>10747</v>
      </c>
      <c r="E155" t="str">
        <f t="shared" si="2"/>
        <v>Kansas</v>
      </c>
    </row>
    <row r="156" spans="1:5" x14ac:dyDescent="0.25">
      <c r="A156" t="s">
        <v>153</v>
      </c>
      <c r="B156" s="3">
        <v>1.3199426111908099E-2</v>
      </c>
      <c r="C156">
        <v>46</v>
      </c>
      <c r="D156">
        <v>3485</v>
      </c>
      <c r="E156" t="str">
        <f t="shared" si="2"/>
        <v>Missouri</v>
      </c>
    </row>
    <row r="157" spans="1:5" x14ac:dyDescent="0.25">
      <c r="A157" t="s">
        <v>154</v>
      </c>
      <c r="B157" s="3">
        <v>7.32367625342802E-2</v>
      </c>
      <c r="C157">
        <v>2083</v>
      </c>
      <c r="D157">
        <v>28442</v>
      </c>
      <c r="E157" t="str">
        <f t="shared" si="2"/>
        <v>Georgia</v>
      </c>
    </row>
    <row r="158" spans="1:5" x14ac:dyDescent="0.25">
      <c r="A158" t="s">
        <v>155</v>
      </c>
      <c r="B158" s="3">
        <v>4.6500981033355003E-2</v>
      </c>
      <c r="C158">
        <v>711</v>
      </c>
      <c r="D158">
        <v>15290</v>
      </c>
      <c r="E158" t="str">
        <f t="shared" si="2"/>
        <v>Texas</v>
      </c>
    </row>
    <row r="159" spans="1:5" x14ac:dyDescent="0.25">
      <c r="A159" t="s">
        <v>156</v>
      </c>
      <c r="B159" s="3">
        <v>1.7957652103993499E-2</v>
      </c>
      <c r="C159">
        <v>67</v>
      </c>
      <c r="D159">
        <v>3731</v>
      </c>
      <c r="E159" t="str">
        <f t="shared" si="2"/>
        <v>Missouri</v>
      </c>
    </row>
    <row r="160" spans="1:5" x14ac:dyDescent="0.25">
      <c r="A160" t="s">
        <v>157</v>
      </c>
      <c r="B160" s="3">
        <v>2.1225277375783801E-2</v>
      </c>
      <c r="C160">
        <v>44</v>
      </c>
      <c r="D160">
        <v>2073</v>
      </c>
      <c r="E160" t="str">
        <f t="shared" si="2"/>
        <v>Kentucky</v>
      </c>
    </row>
    <row r="161" spans="1:5" x14ac:dyDescent="0.25">
      <c r="A161" t="s">
        <v>158</v>
      </c>
      <c r="B161" s="3">
        <v>5.9230009871668E-3</v>
      </c>
      <c r="C161">
        <v>12</v>
      </c>
      <c r="D161">
        <v>2026</v>
      </c>
      <c r="E161" t="str">
        <f t="shared" si="2"/>
        <v>Virginia</v>
      </c>
    </row>
    <row r="162" spans="1:5" x14ac:dyDescent="0.25">
      <c r="A162" t="s">
        <v>159</v>
      </c>
      <c r="B162" s="3">
        <v>5.2443199502023002E-2</v>
      </c>
      <c r="C162">
        <v>674</v>
      </c>
      <c r="D162">
        <v>12852</v>
      </c>
      <c r="E162" t="str">
        <f t="shared" si="2"/>
        <v>Arkansas</v>
      </c>
    </row>
    <row r="163" spans="1:5" x14ac:dyDescent="0.25">
      <c r="A163" t="s">
        <v>160</v>
      </c>
      <c r="B163" s="3">
        <v>3.05313631470789E-2</v>
      </c>
      <c r="C163">
        <v>1872</v>
      </c>
      <c r="D163">
        <v>61314</v>
      </c>
      <c r="E163" t="str">
        <f t="shared" si="2"/>
        <v>Florida</v>
      </c>
    </row>
    <row r="164" spans="1:5" x14ac:dyDescent="0.25">
      <c r="A164" t="s">
        <v>161</v>
      </c>
      <c r="B164" s="3">
        <v>3.6924140531707603E-2</v>
      </c>
      <c r="C164">
        <v>1175</v>
      </c>
      <c r="D164">
        <v>31822</v>
      </c>
      <c r="E164" t="str">
        <f t="shared" si="2"/>
        <v>Michigan</v>
      </c>
    </row>
    <row r="165" spans="1:5" x14ac:dyDescent="0.25">
      <c r="A165" t="s">
        <v>162</v>
      </c>
      <c r="B165" s="3">
        <v>3.7602631034244799E-2</v>
      </c>
      <c r="C165">
        <v>1635</v>
      </c>
      <c r="D165">
        <v>43481</v>
      </c>
      <c r="E165" t="str">
        <f t="shared" si="2"/>
        <v>Puerto Rico</v>
      </c>
    </row>
    <row r="166" spans="1:5" x14ac:dyDescent="0.25">
      <c r="A166" t="s">
        <v>163</v>
      </c>
      <c r="B166" s="3">
        <v>2.0867915579796E-2</v>
      </c>
      <c r="C166">
        <v>88</v>
      </c>
      <c r="D166">
        <v>4217</v>
      </c>
      <c r="E166" t="str">
        <f t="shared" si="2"/>
        <v>Wisconsin</v>
      </c>
    </row>
    <row r="167" spans="1:5" x14ac:dyDescent="0.25">
      <c r="A167" t="s">
        <v>164</v>
      </c>
      <c r="B167" s="3">
        <v>2.9461279461279102E-3</v>
      </c>
      <c r="C167">
        <v>7</v>
      </c>
      <c r="D167">
        <v>2376</v>
      </c>
      <c r="E167" t="str">
        <f t="shared" si="2"/>
        <v>Texas</v>
      </c>
    </row>
    <row r="168" spans="1:5" x14ac:dyDescent="0.25">
      <c r="A168" t="s">
        <v>165</v>
      </c>
      <c r="B168" s="3">
        <v>2.0970222284356101E-2</v>
      </c>
      <c r="C168">
        <v>150</v>
      </c>
      <c r="D168">
        <v>7153</v>
      </c>
      <c r="E168" t="str">
        <f t="shared" si="2"/>
        <v>South Dakota</v>
      </c>
    </row>
    <row r="169" spans="1:5" x14ac:dyDescent="0.25">
      <c r="A169" t="s">
        <v>166</v>
      </c>
      <c r="B169" s="3">
        <v>1.0180472003701899E-2</v>
      </c>
      <c r="C169">
        <v>22</v>
      </c>
      <c r="D169">
        <v>2161</v>
      </c>
      <c r="E169" t="str">
        <f t="shared" si="2"/>
        <v>Idaho</v>
      </c>
    </row>
    <row r="170" spans="1:5" x14ac:dyDescent="0.25">
      <c r="A170" t="s">
        <v>167</v>
      </c>
      <c r="B170" s="3">
        <v>3.1633407243163297E-2</v>
      </c>
      <c r="C170">
        <v>428</v>
      </c>
      <c r="D170">
        <v>13530</v>
      </c>
      <c r="E170" t="str">
        <f t="shared" si="2"/>
        <v>North Carolina</v>
      </c>
    </row>
    <row r="171" spans="1:5" x14ac:dyDescent="0.25">
      <c r="A171" t="s">
        <v>168</v>
      </c>
      <c r="B171" s="3">
        <v>3.1187237106369999E-2</v>
      </c>
      <c r="C171">
        <v>1646</v>
      </c>
      <c r="D171">
        <v>52778</v>
      </c>
      <c r="E171" t="str">
        <f t="shared" si="2"/>
        <v>South Carolina</v>
      </c>
    </row>
    <row r="172" spans="1:5" x14ac:dyDescent="0.25">
      <c r="A172" t="s">
        <v>169</v>
      </c>
      <c r="B172" s="3">
        <v>3.1265266243282797E-2</v>
      </c>
      <c r="C172">
        <v>256</v>
      </c>
      <c r="D172">
        <v>8188</v>
      </c>
      <c r="E172" t="str">
        <f t="shared" si="2"/>
        <v>Louisiana</v>
      </c>
    </row>
    <row r="173" spans="1:5" x14ac:dyDescent="0.25">
      <c r="A173" t="s">
        <v>170</v>
      </c>
      <c r="B173" s="3">
        <v>2.9886431560071699E-2</v>
      </c>
      <c r="C173">
        <v>50</v>
      </c>
      <c r="D173">
        <v>1673</v>
      </c>
      <c r="E173" t="str">
        <f t="shared" si="2"/>
        <v>Oklahoma</v>
      </c>
    </row>
    <row r="174" spans="1:5" x14ac:dyDescent="0.25">
      <c r="A174" t="s">
        <v>171</v>
      </c>
      <c r="B174" s="3">
        <v>4.4680390032502598E-2</v>
      </c>
      <c r="C174">
        <v>2062</v>
      </c>
      <c r="D174">
        <v>46150</v>
      </c>
      <c r="E174" t="str">
        <f t="shared" si="2"/>
        <v>Pennsylvania</v>
      </c>
    </row>
    <row r="175" spans="1:5" x14ac:dyDescent="0.25">
      <c r="A175" t="s">
        <v>172</v>
      </c>
      <c r="B175" s="3">
        <v>1.1988716502115601E-2</v>
      </c>
      <c r="C175">
        <v>34</v>
      </c>
      <c r="D175">
        <v>2836</v>
      </c>
      <c r="E175" t="str">
        <f t="shared" si="2"/>
        <v>Utah</v>
      </c>
    </row>
    <row r="176" spans="1:5" x14ac:dyDescent="0.25">
      <c r="A176" t="s">
        <v>173</v>
      </c>
      <c r="B176" s="3">
        <v>8.7609511889862306E-3</v>
      </c>
      <c r="C176">
        <v>28</v>
      </c>
      <c r="D176">
        <v>3196</v>
      </c>
      <c r="E176" t="str">
        <f t="shared" si="2"/>
        <v>Montana</v>
      </c>
    </row>
    <row r="177" spans="1:5" x14ac:dyDescent="0.25">
      <c r="A177" t="s">
        <v>174</v>
      </c>
      <c r="B177" s="3">
        <v>2.1139315731386301E-2</v>
      </c>
      <c r="C177">
        <v>249</v>
      </c>
      <c r="D177">
        <v>11779</v>
      </c>
      <c r="E177" t="str">
        <f t="shared" si="2"/>
        <v>Minnesota</v>
      </c>
    </row>
    <row r="178" spans="1:5" x14ac:dyDescent="0.25">
      <c r="A178" t="s">
        <v>175</v>
      </c>
      <c r="B178" s="3">
        <v>2.9048794380102501E-2</v>
      </c>
      <c r="C178">
        <v>306</v>
      </c>
      <c r="D178">
        <v>10534</v>
      </c>
      <c r="E178" t="str">
        <f t="shared" si="2"/>
        <v>Oklahoma</v>
      </c>
    </row>
    <row r="179" spans="1:5" x14ac:dyDescent="0.25">
      <c r="A179" t="s">
        <v>176</v>
      </c>
      <c r="B179" s="3">
        <v>6.8064252654506099E-3</v>
      </c>
      <c r="C179">
        <v>25</v>
      </c>
      <c r="D179">
        <v>3673</v>
      </c>
      <c r="E179" t="str">
        <f t="shared" si="2"/>
        <v>Virginia</v>
      </c>
    </row>
    <row r="180" spans="1:5" x14ac:dyDescent="0.25">
      <c r="A180" t="s">
        <v>177</v>
      </c>
      <c r="B180" s="3">
        <v>6.4091140529531507E-2</v>
      </c>
      <c r="C180">
        <v>1007</v>
      </c>
      <c r="D180">
        <v>15712</v>
      </c>
      <c r="E180" t="str">
        <f t="shared" si="2"/>
        <v>Pennsylvania</v>
      </c>
    </row>
    <row r="181" spans="1:5" x14ac:dyDescent="0.25">
      <c r="A181" t="s">
        <v>178</v>
      </c>
      <c r="B181" s="3">
        <v>3.8160979421724299E-2</v>
      </c>
      <c r="C181">
        <v>586</v>
      </c>
      <c r="D181">
        <v>15356</v>
      </c>
      <c r="E181" t="str">
        <f t="shared" si="2"/>
        <v>Tennessee</v>
      </c>
    </row>
    <row r="182" spans="1:5" x14ac:dyDescent="0.25">
      <c r="A182" t="s">
        <v>179</v>
      </c>
      <c r="B182" s="3">
        <v>3.9661378482868902E-2</v>
      </c>
      <c r="C182">
        <v>595</v>
      </c>
      <c r="D182">
        <v>15002</v>
      </c>
      <c r="E182" t="str">
        <f t="shared" si="2"/>
        <v>Virginia</v>
      </c>
    </row>
    <row r="183" spans="1:5" x14ac:dyDescent="0.25">
      <c r="A183" t="s">
        <v>180</v>
      </c>
      <c r="B183" s="3">
        <v>2.1554456700900101E-2</v>
      </c>
      <c r="C183">
        <v>170</v>
      </c>
      <c r="D183">
        <v>7887</v>
      </c>
      <c r="E183" t="str">
        <f t="shared" si="2"/>
        <v>Texas</v>
      </c>
    </row>
    <row r="184" spans="1:5" x14ac:dyDescent="0.25">
      <c r="A184" t="s">
        <v>181</v>
      </c>
      <c r="B184" s="3">
        <v>3.2796394627638101E-2</v>
      </c>
      <c r="C184">
        <v>735</v>
      </c>
      <c r="D184">
        <v>22411</v>
      </c>
      <c r="E184" t="str">
        <f t="shared" si="2"/>
        <v>New Hampshire</v>
      </c>
    </row>
    <row r="185" spans="1:5" x14ac:dyDescent="0.25">
      <c r="A185" t="s">
        <v>182</v>
      </c>
      <c r="B185" s="3">
        <v>1.9815384615384499E-2</v>
      </c>
      <c r="C185">
        <v>161</v>
      </c>
      <c r="D185">
        <v>8125</v>
      </c>
      <c r="E185" t="str">
        <f t="shared" si="2"/>
        <v>Kentucky</v>
      </c>
    </row>
    <row r="186" spans="1:5" x14ac:dyDescent="0.25">
      <c r="A186" t="s">
        <v>183</v>
      </c>
      <c r="B186" s="3">
        <v>3.5150305600598702E-2</v>
      </c>
      <c r="C186">
        <v>2818</v>
      </c>
      <c r="D186">
        <v>80170</v>
      </c>
      <c r="E186" t="str">
        <f t="shared" si="2"/>
        <v>Texas</v>
      </c>
    </row>
    <row r="187" spans="1:5" x14ac:dyDescent="0.25">
      <c r="A187" t="s">
        <v>184</v>
      </c>
      <c r="B187" s="3">
        <v>3.12182311080989E-2</v>
      </c>
      <c r="C187">
        <v>737</v>
      </c>
      <c r="D187">
        <v>23608</v>
      </c>
      <c r="E187" t="str">
        <f t="shared" si="2"/>
        <v>Ohio</v>
      </c>
    </row>
    <row r="188" spans="1:5" x14ac:dyDescent="0.25">
      <c r="A188" t="s">
        <v>185</v>
      </c>
      <c r="B188" s="3">
        <v>2.2804532577903699E-2</v>
      </c>
      <c r="C188">
        <v>322</v>
      </c>
      <c r="D188">
        <v>14120</v>
      </c>
      <c r="E188" t="str">
        <f t="shared" si="2"/>
        <v>Minnesota</v>
      </c>
    </row>
    <row r="189" spans="1:5" x14ac:dyDescent="0.25">
      <c r="A189" t="s">
        <v>186</v>
      </c>
      <c r="B189" s="3">
        <v>1.93439865433137E-2</v>
      </c>
      <c r="C189">
        <v>92</v>
      </c>
      <c r="D189">
        <v>4756</v>
      </c>
      <c r="E189" t="str">
        <f t="shared" si="2"/>
        <v>Georgia</v>
      </c>
    </row>
    <row r="190" spans="1:5" x14ac:dyDescent="0.25">
      <c r="A190" t="s">
        <v>187</v>
      </c>
      <c r="B190" s="3">
        <v>1.6803438843298098E-2</v>
      </c>
      <c r="C190">
        <v>43</v>
      </c>
      <c r="D190">
        <v>2559</v>
      </c>
      <c r="E190" t="str">
        <f t="shared" si="2"/>
        <v>Idaho</v>
      </c>
    </row>
    <row r="191" spans="1:5" x14ac:dyDescent="0.25">
      <c r="A191" t="s">
        <v>188</v>
      </c>
      <c r="B191" s="3">
        <v>0</v>
      </c>
      <c r="C191">
        <v>0</v>
      </c>
      <c r="D191">
        <v>579</v>
      </c>
      <c r="E191" t="str">
        <f t="shared" si="2"/>
        <v>South Dakota</v>
      </c>
    </row>
    <row r="192" spans="1:5" x14ac:dyDescent="0.25">
      <c r="A192" t="s">
        <v>189</v>
      </c>
      <c r="B192" s="3">
        <v>3.1293997184180203E-2</v>
      </c>
      <c r="C192">
        <v>489</v>
      </c>
      <c r="D192">
        <v>15626</v>
      </c>
      <c r="E192" t="str">
        <f t="shared" si="2"/>
        <v>Vermont</v>
      </c>
    </row>
    <row r="193" spans="1:5" x14ac:dyDescent="0.25">
      <c r="A193" t="s">
        <v>190</v>
      </c>
      <c r="B193" s="3">
        <v>1.4432989690721499E-2</v>
      </c>
      <c r="C193">
        <v>14</v>
      </c>
      <c r="D193">
        <v>970</v>
      </c>
      <c r="E193" t="str">
        <f t="shared" si="2"/>
        <v>North Dakota</v>
      </c>
    </row>
    <row r="194" spans="1:5" x14ac:dyDescent="0.25">
      <c r="A194" t="s">
        <v>191</v>
      </c>
      <c r="B194" s="3">
        <v>4.9261083743842296E-3</v>
      </c>
      <c r="C194">
        <v>4</v>
      </c>
      <c r="D194">
        <v>812</v>
      </c>
      <c r="E194" t="str">
        <f t="shared" si="2"/>
        <v>Colorado</v>
      </c>
    </row>
    <row r="195" spans="1:5" x14ac:dyDescent="0.25">
      <c r="A195" t="s">
        <v>192</v>
      </c>
      <c r="B195" s="3">
        <v>3.38525696062799E-2</v>
      </c>
      <c r="C195">
        <v>3036</v>
      </c>
      <c r="D195">
        <v>89683</v>
      </c>
      <c r="E195" t="str">
        <f t="shared" ref="E195:E258" si="3">IFERROR(RIGHT(A195,LEN(A195)-FIND(",",A195)-1),"DC")</f>
        <v>Arkansas</v>
      </c>
    </row>
    <row r="196" spans="1:5" x14ac:dyDescent="0.25">
      <c r="A196" t="s">
        <v>193</v>
      </c>
      <c r="B196" s="3">
        <v>2.9401219074937202E-2</v>
      </c>
      <c r="C196">
        <v>82</v>
      </c>
      <c r="D196">
        <v>2789</v>
      </c>
      <c r="E196" t="str">
        <f t="shared" si="3"/>
        <v>Indiana</v>
      </c>
    </row>
    <row r="197" spans="1:5" x14ac:dyDescent="0.25">
      <c r="A197" t="s">
        <v>194</v>
      </c>
      <c r="B197" s="3">
        <v>4.7611638400497799E-2</v>
      </c>
      <c r="C197">
        <v>306</v>
      </c>
      <c r="D197">
        <v>6427</v>
      </c>
      <c r="E197" t="str">
        <f t="shared" si="3"/>
        <v>Iowa</v>
      </c>
    </row>
    <row r="198" spans="1:5" x14ac:dyDescent="0.25">
      <c r="A198" t="s">
        <v>195</v>
      </c>
      <c r="B198" s="3">
        <v>3.6737936056132903E-2</v>
      </c>
      <c r="C198">
        <v>555</v>
      </c>
      <c r="D198">
        <v>15107</v>
      </c>
      <c r="E198" t="str">
        <f t="shared" si="3"/>
        <v>Minnesota</v>
      </c>
    </row>
    <row r="199" spans="1:5" x14ac:dyDescent="0.25">
      <c r="A199" t="s">
        <v>196</v>
      </c>
      <c r="B199" s="3">
        <v>4.7200878155872698E-2</v>
      </c>
      <c r="C199">
        <v>43</v>
      </c>
      <c r="D199">
        <v>911</v>
      </c>
      <c r="E199" t="str">
        <f t="shared" si="3"/>
        <v>Mississippi</v>
      </c>
    </row>
    <row r="200" spans="1:5" x14ac:dyDescent="0.25">
      <c r="A200" t="s">
        <v>197</v>
      </c>
      <c r="B200" s="3">
        <v>1.4808831448572901E-2</v>
      </c>
      <c r="C200">
        <v>55</v>
      </c>
      <c r="D200">
        <v>3714</v>
      </c>
      <c r="E200" t="str">
        <f t="shared" si="3"/>
        <v>Missouri</v>
      </c>
    </row>
    <row r="201" spans="1:5" x14ac:dyDescent="0.25">
      <c r="A201" t="s">
        <v>198</v>
      </c>
      <c r="B201" s="3">
        <v>4.0411830486252999E-2</v>
      </c>
      <c r="C201">
        <v>1048</v>
      </c>
      <c r="D201">
        <v>25933</v>
      </c>
      <c r="E201" t="str">
        <f t="shared" si="3"/>
        <v>Oregon</v>
      </c>
    </row>
    <row r="202" spans="1:5" x14ac:dyDescent="0.25">
      <c r="A202" t="s">
        <v>199</v>
      </c>
      <c r="B202" s="3">
        <v>1.22939368538698E-2</v>
      </c>
      <c r="C202">
        <v>44</v>
      </c>
      <c r="D202">
        <v>3579</v>
      </c>
      <c r="E202" t="str">
        <f t="shared" si="3"/>
        <v>Tennessee</v>
      </c>
    </row>
    <row r="203" spans="1:5" x14ac:dyDescent="0.25">
      <c r="A203" t="s">
        <v>200</v>
      </c>
      <c r="B203" s="3">
        <v>4.9669924618940403E-2</v>
      </c>
      <c r="C203">
        <v>3288</v>
      </c>
      <c r="D203">
        <v>66197</v>
      </c>
      <c r="E203" t="str">
        <f t="shared" si="3"/>
        <v>Washington</v>
      </c>
    </row>
    <row r="204" spans="1:5" x14ac:dyDescent="0.25">
      <c r="A204" t="s">
        <v>201</v>
      </c>
      <c r="B204" s="3">
        <v>1.5071726893045201E-2</v>
      </c>
      <c r="C204">
        <v>83</v>
      </c>
      <c r="D204">
        <v>5507</v>
      </c>
      <c r="E204" t="str">
        <f t="shared" si="3"/>
        <v>Michigan</v>
      </c>
    </row>
    <row r="205" spans="1:5" x14ac:dyDescent="0.25">
      <c r="A205" t="s">
        <v>202</v>
      </c>
      <c r="B205" s="3">
        <v>3.97411863676254E-2</v>
      </c>
      <c r="C205">
        <v>15306</v>
      </c>
      <c r="D205">
        <v>385142</v>
      </c>
      <c r="E205" t="str">
        <f t="shared" si="3"/>
        <v>New Jersey</v>
      </c>
    </row>
    <row r="206" spans="1:5" x14ac:dyDescent="0.25">
      <c r="A206" t="s">
        <v>203</v>
      </c>
      <c r="B206" s="3">
        <v>6.3113772455089798E-2</v>
      </c>
      <c r="C206">
        <v>2108</v>
      </c>
      <c r="D206">
        <v>33400</v>
      </c>
      <c r="E206" t="str">
        <f t="shared" si="3"/>
        <v>South Carolina</v>
      </c>
    </row>
    <row r="207" spans="1:5" x14ac:dyDescent="0.25">
      <c r="A207" t="s">
        <v>204</v>
      </c>
      <c r="B207" s="3">
        <v>4.43952148870181E-2</v>
      </c>
      <c r="C207">
        <v>1002</v>
      </c>
      <c r="D207">
        <v>22570</v>
      </c>
      <c r="E207" t="str">
        <f t="shared" si="3"/>
        <v>West Virginia</v>
      </c>
    </row>
    <row r="208" spans="1:5" x14ac:dyDescent="0.25">
      <c r="A208" t="s">
        <v>205</v>
      </c>
      <c r="B208" s="3">
        <v>4.7533059228803201E-2</v>
      </c>
      <c r="C208">
        <v>6844</v>
      </c>
      <c r="D208">
        <v>143984</v>
      </c>
      <c r="E208" t="str">
        <f t="shared" si="3"/>
        <v>Pennsylvania</v>
      </c>
    </row>
    <row r="209" spans="1:5" x14ac:dyDescent="0.25">
      <c r="A209" t="s">
        <v>206</v>
      </c>
      <c r="B209" s="3">
        <v>3.4994327602757599E-2</v>
      </c>
      <c r="C209">
        <v>2005</v>
      </c>
      <c r="D209">
        <v>57295</v>
      </c>
      <c r="E209" t="str">
        <f t="shared" si="3"/>
        <v>Massachusetts</v>
      </c>
    </row>
    <row r="210" spans="1:5" x14ac:dyDescent="0.25">
      <c r="A210" t="s">
        <v>207</v>
      </c>
      <c r="B210" s="3">
        <v>4.7740690968817098E-2</v>
      </c>
      <c r="C210">
        <v>11830</v>
      </c>
      <c r="D210">
        <v>247797</v>
      </c>
      <c r="E210" t="str">
        <f t="shared" si="3"/>
        <v>New Mexico</v>
      </c>
    </row>
    <row r="211" spans="1:5" x14ac:dyDescent="0.25">
      <c r="A211" t="s">
        <v>208</v>
      </c>
      <c r="B211" s="3">
        <v>1.9669907302735601E-2</v>
      </c>
      <c r="C211">
        <v>87</v>
      </c>
      <c r="D211">
        <v>4423</v>
      </c>
      <c r="E211" t="str">
        <f t="shared" si="3"/>
        <v>Georgia</v>
      </c>
    </row>
    <row r="212" spans="1:5" x14ac:dyDescent="0.25">
      <c r="A212" t="s">
        <v>209</v>
      </c>
      <c r="B212" s="3">
        <v>5.5318054071171199E-2</v>
      </c>
      <c r="C212">
        <v>2795</v>
      </c>
      <c r="D212">
        <v>50526</v>
      </c>
      <c r="E212" t="str">
        <f t="shared" si="3"/>
        <v>Michigan</v>
      </c>
    </row>
    <row r="213" spans="1:5" x14ac:dyDescent="0.25">
      <c r="A213" t="s">
        <v>210</v>
      </c>
      <c r="B213" s="3">
        <v>4.1630974815830002E-2</v>
      </c>
      <c r="C213">
        <v>243</v>
      </c>
      <c r="D213">
        <v>5837</v>
      </c>
      <c r="E213" t="str">
        <f t="shared" si="3"/>
        <v>North Carolina</v>
      </c>
    </row>
    <row r="214" spans="1:5" x14ac:dyDescent="0.25">
      <c r="A214" t="s">
        <v>211</v>
      </c>
      <c r="B214" s="3">
        <v>1.5066394279877399E-2</v>
      </c>
      <c r="C214">
        <v>59</v>
      </c>
      <c r="D214">
        <v>3916</v>
      </c>
      <c r="E214" t="str">
        <f t="shared" si="3"/>
        <v>Alaska</v>
      </c>
    </row>
    <row r="215" spans="1:5" x14ac:dyDescent="0.25">
      <c r="A215" t="s">
        <v>212</v>
      </c>
      <c r="B215" s="3">
        <v>3.9974082114293999E-2</v>
      </c>
      <c r="C215">
        <v>25356</v>
      </c>
      <c r="D215">
        <v>634311</v>
      </c>
      <c r="E215" t="str">
        <f t="shared" si="3"/>
        <v>Texas</v>
      </c>
    </row>
    <row r="216" spans="1:5" x14ac:dyDescent="0.25">
      <c r="A216" t="s">
        <v>213</v>
      </c>
      <c r="B216" s="3">
        <v>2.6152980877390299E-2</v>
      </c>
      <c r="C216">
        <v>93</v>
      </c>
      <c r="D216">
        <v>3556</v>
      </c>
      <c r="E216" t="str">
        <f t="shared" si="3"/>
        <v>Alabama</v>
      </c>
    </row>
    <row r="217" spans="1:5" x14ac:dyDescent="0.25">
      <c r="A217" t="s">
        <v>214</v>
      </c>
      <c r="B217" s="3">
        <v>2.8887013005594198E-2</v>
      </c>
      <c r="C217">
        <v>2019</v>
      </c>
      <c r="D217">
        <v>69893</v>
      </c>
      <c r="E217" t="str">
        <f t="shared" si="3"/>
        <v>Georgia</v>
      </c>
    </row>
    <row r="218" spans="1:5" x14ac:dyDescent="0.25">
      <c r="A218" t="s">
        <v>215</v>
      </c>
      <c r="B218" s="3">
        <v>3.0455868089233701E-2</v>
      </c>
      <c r="C218">
        <v>157</v>
      </c>
      <c r="D218">
        <v>5155</v>
      </c>
      <c r="E218" t="str">
        <f t="shared" si="3"/>
        <v>Louisiana</v>
      </c>
    </row>
    <row r="219" spans="1:5" x14ac:dyDescent="0.25">
      <c r="A219" t="s">
        <v>216</v>
      </c>
      <c r="B219" s="3">
        <v>4.7743055555555802E-3</v>
      </c>
      <c r="C219">
        <v>11</v>
      </c>
      <c r="D219">
        <v>2304</v>
      </c>
      <c r="E219" t="str">
        <f t="shared" si="3"/>
        <v>Montana</v>
      </c>
    </row>
    <row r="220" spans="1:5" x14ac:dyDescent="0.25">
      <c r="A220" t="s">
        <v>217</v>
      </c>
      <c r="B220" s="3">
        <v>1.6729797979798001E-2</v>
      </c>
      <c r="C220">
        <v>53</v>
      </c>
      <c r="D220">
        <v>3168</v>
      </c>
      <c r="E220" t="str">
        <f t="shared" si="3"/>
        <v>Wyoming</v>
      </c>
    </row>
    <row r="221" spans="1:5" x14ac:dyDescent="0.25">
      <c r="A221" t="s">
        <v>218</v>
      </c>
      <c r="B221" s="3">
        <v>6.0744115413818803E-3</v>
      </c>
      <c r="C221">
        <v>16</v>
      </c>
      <c r="D221">
        <v>2634</v>
      </c>
      <c r="E221" t="str">
        <f t="shared" si="3"/>
        <v>Minnesota</v>
      </c>
    </row>
    <row r="222" spans="1:5" x14ac:dyDescent="0.25">
      <c r="A222" t="s">
        <v>219</v>
      </c>
      <c r="B222" s="3">
        <v>0</v>
      </c>
      <c r="C222">
        <v>0</v>
      </c>
      <c r="D222">
        <v>459</v>
      </c>
      <c r="E222" t="str">
        <f t="shared" si="3"/>
        <v>North Dakota</v>
      </c>
    </row>
    <row r="223" spans="1:5" x14ac:dyDescent="0.25">
      <c r="A223" t="s">
        <v>220</v>
      </c>
      <c r="B223" s="3">
        <v>4.6915887850467297E-2</v>
      </c>
      <c r="C223">
        <v>502</v>
      </c>
      <c r="D223">
        <v>10700</v>
      </c>
      <c r="E223" t="str">
        <f t="shared" si="3"/>
        <v>Idaho</v>
      </c>
    </row>
    <row r="224" spans="1:5" x14ac:dyDescent="0.25">
      <c r="A224" t="s">
        <v>221</v>
      </c>
      <c r="B224" s="3">
        <v>6.3519696806298098E-2</v>
      </c>
      <c r="C224">
        <v>4123</v>
      </c>
      <c r="D224">
        <v>64909</v>
      </c>
      <c r="E224" t="str">
        <f t="shared" si="3"/>
        <v>Iowa</v>
      </c>
    </row>
    <row r="225" spans="1:5" x14ac:dyDescent="0.25">
      <c r="A225" t="s">
        <v>222</v>
      </c>
      <c r="B225" s="3">
        <v>2.5672622715136501E-2</v>
      </c>
      <c r="C225">
        <v>125</v>
      </c>
      <c r="D225">
        <v>4869</v>
      </c>
      <c r="E225" t="str">
        <f t="shared" si="3"/>
        <v>Indiana</v>
      </c>
    </row>
    <row r="226" spans="1:5" x14ac:dyDescent="0.25">
      <c r="A226" t="s">
        <v>223</v>
      </c>
      <c r="B226" s="3">
        <v>3.8441117128597199E-2</v>
      </c>
      <c r="C226">
        <v>362</v>
      </c>
      <c r="D226">
        <v>9417</v>
      </c>
      <c r="E226" t="str">
        <f t="shared" si="3"/>
        <v>North Carolina</v>
      </c>
    </row>
    <row r="227" spans="1:5" x14ac:dyDescent="0.25">
      <c r="A227" t="s">
        <v>224</v>
      </c>
      <c r="B227" s="3">
        <v>1.6815124522814001E-2</v>
      </c>
      <c r="C227">
        <v>185</v>
      </c>
      <c r="D227">
        <v>11002</v>
      </c>
      <c r="E227" t="str">
        <f t="shared" si="3"/>
        <v>Idaho</v>
      </c>
    </row>
    <row r="228" spans="1:5" x14ac:dyDescent="0.25">
      <c r="A228" t="s">
        <v>225</v>
      </c>
      <c r="B228" s="3">
        <v>6.5627563576702297E-3</v>
      </c>
      <c r="C228">
        <v>8</v>
      </c>
      <c r="D228">
        <v>1219</v>
      </c>
      <c r="E228" t="str">
        <f t="shared" si="3"/>
        <v>Montana</v>
      </c>
    </row>
    <row r="229" spans="1:5" x14ac:dyDescent="0.25">
      <c r="A229" t="s">
        <v>226</v>
      </c>
      <c r="B229" s="3">
        <v>7.8740157480314803E-3</v>
      </c>
      <c r="C229">
        <v>1</v>
      </c>
      <c r="D229">
        <v>127</v>
      </c>
      <c r="E229" t="str">
        <f t="shared" si="3"/>
        <v>Nebraska</v>
      </c>
    </row>
    <row r="230" spans="1:5" x14ac:dyDescent="0.25">
      <c r="A230" t="s">
        <v>227</v>
      </c>
      <c r="B230" s="3">
        <v>1.7163504968382998E-2</v>
      </c>
      <c r="C230">
        <v>57</v>
      </c>
      <c r="D230">
        <v>3321</v>
      </c>
      <c r="E230" t="str">
        <f t="shared" si="3"/>
        <v>Oklahoma</v>
      </c>
    </row>
    <row r="231" spans="1:5" x14ac:dyDescent="0.25">
      <c r="A231" t="s">
        <v>228</v>
      </c>
      <c r="B231" s="3">
        <v>3.3155186064924701E-2</v>
      </c>
      <c r="C231">
        <v>1675</v>
      </c>
      <c r="D231">
        <v>50520</v>
      </c>
      <c r="E231" t="str">
        <f t="shared" si="3"/>
        <v>Pennsylvania</v>
      </c>
    </row>
    <row r="232" spans="1:5" x14ac:dyDescent="0.25">
      <c r="A232" t="s">
        <v>229</v>
      </c>
      <c r="B232" s="3">
        <v>2.1415270018621899E-2</v>
      </c>
      <c r="C232">
        <v>92</v>
      </c>
      <c r="D232">
        <v>4296</v>
      </c>
      <c r="E232" t="str">
        <f t="shared" si="3"/>
        <v>Texas</v>
      </c>
    </row>
    <row r="233" spans="1:5" x14ac:dyDescent="0.25">
      <c r="A233" t="s">
        <v>230</v>
      </c>
      <c r="B233" s="3">
        <v>3.3538672142368199E-2</v>
      </c>
      <c r="C233">
        <v>49</v>
      </c>
      <c r="D233">
        <v>1461</v>
      </c>
      <c r="E233" t="str">
        <f t="shared" si="3"/>
        <v>Virginia</v>
      </c>
    </row>
    <row r="234" spans="1:5" x14ac:dyDescent="0.25">
      <c r="A234" t="s">
        <v>231</v>
      </c>
      <c r="B234" s="3">
        <v>1.3254113345521E-2</v>
      </c>
      <c r="C234">
        <v>29</v>
      </c>
      <c r="D234">
        <v>2188</v>
      </c>
      <c r="E234" t="str">
        <f t="shared" si="3"/>
        <v>Georgia</v>
      </c>
    </row>
    <row r="235" spans="1:5" x14ac:dyDescent="0.25">
      <c r="A235" t="s">
        <v>232</v>
      </c>
      <c r="B235" s="3">
        <v>2.6052104208416801E-2</v>
      </c>
      <c r="C235">
        <v>52</v>
      </c>
      <c r="D235">
        <v>1996</v>
      </c>
      <c r="E235" t="str">
        <f t="shared" si="3"/>
        <v>Tennessee</v>
      </c>
    </row>
    <row r="236" spans="1:5" x14ac:dyDescent="0.25">
      <c r="A236" t="s">
        <v>233</v>
      </c>
      <c r="B236" s="3">
        <v>4.18280402788535E-2</v>
      </c>
      <c r="C236">
        <v>378</v>
      </c>
      <c r="D236">
        <v>9037</v>
      </c>
      <c r="E236" t="str">
        <f t="shared" si="3"/>
        <v>Alabama</v>
      </c>
    </row>
    <row r="237" spans="1:5" x14ac:dyDescent="0.25">
      <c r="A237" t="s">
        <v>234</v>
      </c>
      <c r="B237" s="3">
        <v>3.69516958439879E-2</v>
      </c>
      <c r="C237">
        <v>1315</v>
      </c>
      <c r="D237">
        <v>35587</v>
      </c>
      <c r="E237" t="str">
        <f t="shared" si="3"/>
        <v>Tennessee</v>
      </c>
    </row>
    <row r="238" spans="1:5" x14ac:dyDescent="0.25">
      <c r="A238" t="s">
        <v>235</v>
      </c>
      <c r="B238" s="3">
        <v>3.2342895142520298E-2</v>
      </c>
      <c r="C238">
        <v>1070</v>
      </c>
      <c r="D238">
        <v>33083</v>
      </c>
      <c r="E238" t="str">
        <f t="shared" si="3"/>
        <v>Minnesota</v>
      </c>
    </row>
    <row r="239" spans="1:5" x14ac:dyDescent="0.25">
      <c r="A239" t="s">
        <v>236</v>
      </c>
      <c r="B239" s="3">
        <v>1.6117729502452698E-2</v>
      </c>
      <c r="C239">
        <v>23</v>
      </c>
      <c r="D239">
        <v>1427</v>
      </c>
      <c r="E239" t="str">
        <f t="shared" si="3"/>
        <v>Idaho</v>
      </c>
    </row>
    <row r="240" spans="1:5" x14ac:dyDescent="0.25">
      <c r="A240" t="s">
        <v>237</v>
      </c>
      <c r="B240" s="3">
        <v>4.95316033164638E-2</v>
      </c>
      <c r="C240">
        <v>460</v>
      </c>
      <c r="D240">
        <v>9287</v>
      </c>
      <c r="E240" t="str">
        <f t="shared" si="3"/>
        <v>Mississippi</v>
      </c>
    </row>
    <row r="241" spans="1:5" x14ac:dyDescent="0.25">
      <c r="A241" t="s">
        <v>238</v>
      </c>
      <c r="B241" s="3">
        <v>1.0864197530864201E-2</v>
      </c>
      <c r="C241">
        <v>22</v>
      </c>
      <c r="D241">
        <v>2025</v>
      </c>
      <c r="E241" t="str">
        <f t="shared" si="3"/>
        <v>Missouri</v>
      </c>
    </row>
    <row r="242" spans="1:5" x14ac:dyDescent="0.25">
      <c r="A242" t="s">
        <v>239</v>
      </c>
      <c r="B242" s="3">
        <v>1.9081693500298199E-2</v>
      </c>
      <c r="C242">
        <v>32</v>
      </c>
      <c r="D242">
        <v>1677</v>
      </c>
      <c r="E242" t="str">
        <f t="shared" si="3"/>
        <v>South Dakota</v>
      </c>
    </row>
    <row r="243" spans="1:5" x14ac:dyDescent="0.25">
      <c r="A243" t="s">
        <v>240</v>
      </c>
      <c r="B243" s="3">
        <v>2.2212543554006901E-2</v>
      </c>
      <c r="C243">
        <v>102</v>
      </c>
      <c r="D243">
        <v>4592</v>
      </c>
      <c r="E243" t="str">
        <f t="shared" si="3"/>
        <v>Illinois</v>
      </c>
    </row>
    <row r="244" spans="1:5" x14ac:dyDescent="0.25">
      <c r="A244" t="s">
        <v>241</v>
      </c>
      <c r="B244" s="3">
        <v>2.0085267645665501E-2</v>
      </c>
      <c r="C244">
        <v>212</v>
      </c>
      <c r="D244">
        <v>10555</v>
      </c>
      <c r="E244" t="str">
        <f t="shared" si="3"/>
        <v>Idaho</v>
      </c>
    </row>
    <row r="245" spans="1:5" x14ac:dyDescent="0.25">
      <c r="A245" t="s">
        <v>242</v>
      </c>
      <c r="B245" s="3">
        <v>3.8482412839531598E-2</v>
      </c>
      <c r="C245">
        <v>1489</v>
      </c>
      <c r="D245">
        <v>38693</v>
      </c>
      <c r="E245" t="str">
        <f t="shared" si="3"/>
        <v>Idaho</v>
      </c>
    </row>
    <row r="246" spans="1:5" x14ac:dyDescent="0.25">
      <c r="A246" t="s">
        <v>243</v>
      </c>
      <c r="B246" s="3">
        <v>2.4791806260170399E-2</v>
      </c>
      <c r="C246">
        <v>259</v>
      </c>
      <c r="D246">
        <v>10447</v>
      </c>
      <c r="E246" t="str">
        <f t="shared" si="3"/>
        <v>Arkansas</v>
      </c>
    </row>
    <row r="247" spans="1:5" x14ac:dyDescent="0.25">
      <c r="A247" t="s">
        <v>244</v>
      </c>
      <c r="B247" s="3">
        <v>5.0761421319796898E-2</v>
      </c>
      <c r="C247">
        <v>740</v>
      </c>
      <c r="D247">
        <v>14578</v>
      </c>
      <c r="E247" t="str">
        <f t="shared" si="3"/>
        <v>Illinois</v>
      </c>
    </row>
    <row r="248" spans="1:5" x14ac:dyDescent="0.25">
      <c r="A248" t="s">
        <v>245</v>
      </c>
      <c r="B248" s="3">
        <v>4.1015076318007201E-2</v>
      </c>
      <c r="C248">
        <v>876</v>
      </c>
      <c r="D248">
        <v>21358</v>
      </c>
      <c r="E248" t="str">
        <f t="shared" si="3"/>
        <v>Indiana</v>
      </c>
    </row>
    <row r="249" spans="1:5" x14ac:dyDescent="0.25">
      <c r="A249" t="s">
        <v>246</v>
      </c>
      <c r="B249" s="3">
        <v>3.61252341450361E-2</v>
      </c>
      <c r="C249">
        <v>270</v>
      </c>
      <c r="D249">
        <v>7474</v>
      </c>
      <c r="E249" t="str">
        <f t="shared" si="3"/>
        <v>Iowa</v>
      </c>
    </row>
    <row r="250" spans="1:5" x14ac:dyDescent="0.25">
      <c r="A250" t="s">
        <v>247</v>
      </c>
      <c r="B250" s="3">
        <v>3.6086653485626403E-2</v>
      </c>
      <c r="C250">
        <v>2537</v>
      </c>
      <c r="D250">
        <v>70303</v>
      </c>
      <c r="E250" t="str">
        <f t="shared" si="3"/>
        <v>Kentucky</v>
      </c>
    </row>
    <row r="251" spans="1:5" x14ac:dyDescent="0.25">
      <c r="A251" t="s">
        <v>248</v>
      </c>
      <c r="B251" s="3">
        <v>3.0099003597236801E-2</v>
      </c>
      <c r="C251">
        <v>1891</v>
      </c>
      <c r="D251">
        <v>62826</v>
      </c>
      <c r="E251" t="str">
        <f t="shared" si="3"/>
        <v>Missouri</v>
      </c>
    </row>
    <row r="252" spans="1:5" x14ac:dyDescent="0.25">
      <c r="A252" t="s">
        <v>249</v>
      </c>
      <c r="B252" s="3">
        <v>1.8399264029438801E-2</v>
      </c>
      <c r="C252">
        <v>40</v>
      </c>
      <c r="D252">
        <v>2174</v>
      </c>
      <c r="E252" t="str">
        <f t="shared" si="3"/>
        <v>Nebraska</v>
      </c>
    </row>
    <row r="253" spans="1:5" x14ac:dyDescent="0.25">
      <c r="A253" t="s">
        <v>250</v>
      </c>
      <c r="B253" s="3">
        <v>4.0999057492931201E-2</v>
      </c>
      <c r="C253">
        <v>261</v>
      </c>
      <c r="D253">
        <v>6366</v>
      </c>
      <c r="E253" t="str">
        <f t="shared" si="3"/>
        <v>West Virginia</v>
      </c>
    </row>
    <row r="254" spans="1:5" x14ac:dyDescent="0.25">
      <c r="A254" t="s">
        <v>251</v>
      </c>
      <c r="B254" s="3">
        <v>0</v>
      </c>
      <c r="C254">
        <v>0</v>
      </c>
      <c r="D254">
        <v>167</v>
      </c>
      <c r="E254" t="str">
        <f t="shared" si="3"/>
        <v>Texas</v>
      </c>
    </row>
    <row r="255" spans="1:5" x14ac:dyDescent="0.25">
      <c r="A255" t="s">
        <v>252</v>
      </c>
      <c r="B255" s="3">
        <v>1.6555473190017201E-2</v>
      </c>
      <c r="C255">
        <v>67</v>
      </c>
      <c r="D255">
        <v>4047</v>
      </c>
      <c r="E255" t="str">
        <f t="shared" si="3"/>
        <v>Texas</v>
      </c>
    </row>
    <row r="256" spans="1:5" x14ac:dyDescent="0.25">
      <c r="A256" t="s">
        <v>253</v>
      </c>
      <c r="B256" s="3">
        <v>3.6723946784922398E-2</v>
      </c>
      <c r="C256">
        <v>1325</v>
      </c>
      <c r="D256">
        <v>36080</v>
      </c>
      <c r="E256" t="str">
        <f t="shared" si="3"/>
        <v>Louisiana</v>
      </c>
    </row>
    <row r="257" spans="1:5" x14ac:dyDescent="0.25">
      <c r="A257" t="s">
        <v>254</v>
      </c>
      <c r="B257" s="3">
        <v>3.2393773664282699E-2</v>
      </c>
      <c r="C257">
        <v>308</v>
      </c>
      <c r="D257">
        <v>9508</v>
      </c>
      <c r="E257" t="str">
        <f t="shared" si="3"/>
        <v>Virginia</v>
      </c>
    </row>
    <row r="258" spans="1:5" x14ac:dyDescent="0.25">
      <c r="A258" t="s">
        <v>255</v>
      </c>
      <c r="B258" s="3">
        <v>1.5133876600698501E-2</v>
      </c>
      <c r="C258">
        <v>39</v>
      </c>
      <c r="D258">
        <v>2577</v>
      </c>
      <c r="E258" t="str">
        <f t="shared" si="3"/>
        <v>North Dakota</v>
      </c>
    </row>
    <row r="259" spans="1:5" x14ac:dyDescent="0.25">
      <c r="A259" t="s">
        <v>256</v>
      </c>
      <c r="B259" s="3">
        <v>6.1724180509453198E-2</v>
      </c>
      <c r="C259">
        <v>8498</v>
      </c>
      <c r="D259">
        <v>137677</v>
      </c>
      <c r="E259" t="str">
        <f t="shared" ref="E259:E322" si="4">IFERROR(RIGHT(A259,LEN(A259)-FIND(",",A259)-1),"DC")</f>
        <v>Colorado</v>
      </c>
    </row>
    <row r="260" spans="1:5" x14ac:dyDescent="0.25">
      <c r="A260" t="s">
        <v>257</v>
      </c>
      <c r="B260" s="3">
        <v>1.4184397163120499E-2</v>
      </c>
      <c r="C260">
        <v>44</v>
      </c>
      <c r="D260">
        <v>3102</v>
      </c>
      <c r="E260" t="str">
        <f t="shared" si="4"/>
        <v>Idaho</v>
      </c>
    </row>
    <row r="261" spans="1:5" x14ac:dyDescent="0.25">
      <c r="A261" t="s">
        <v>258</v>
      </c>
      <c r="B261" s="3">
        <v>1.85665801557196E-2</v>
      </c>
      <c r="C261">
        <v>93</v>
      </c>
      <c r="D261">
        <v>5009</v>
      </c>
      <c r="E261" t="str">
        <f t="shared" si="4"/>
        <v>Kansas</v>
      </c>
    </row>
    <row r="262" spans="1:5" x14ac:dyDescent="0.25">
      <c r="A262" t="s">
        <v>259</v>
      </c>
      <c r="B262" s="3">
        <v>3.0791523274769E-2</v>
      </c>
      <c r="C262">
        <v>170</v>
      </c>
      <c r="D262">
        <v>5521</v>
      </c>
      <c r="E262" t="str">
        <f t="shared" si="4"/>
        <v>Kentucky</v>
      </c>
    </row>
    <row r="263" spans="1:5" x14ac:dyDescent="0.25">
      <c r="A263" t="s">
        <v>260</v>
      </c>
      <c r="B263" s="3">
        <v>3.06308962264151E-2</v>
      </c>
      <c r="C263">
        <v>1039</v>
      </c>
      <c r="D263">
        <v>33920</v>
      </c>
      <c r="E263" t="str">
        <f t="shared" si="4"/>
        <v>Texas</v>
      </c>
    </row>
    <row r="264" spans="1:5" x14ac:dyDescent="0.25">
      <c r="A264" t="s">
        <v>261</v>
      </c>
      <c r="B264" s="3">
        <v>7.8864353312302297E-3</v>
      </c>
      <c r="C264">
        <v>15</v>
      </c>
      <c r="D264">
        <v>1902</v>
      </c>
      <c r="E264" t="str">
        <f t="shared" si="4"/>
        <v>North Dakota</v>
      </c>
    </row>
    <row r="265" spans="1:5" x14ac:dyDescent="0.25">
      <c r="A265" t="s">
        <v>262</v>
      </c>
      <c r="B265" s="3">
        <v>1.7407605784681202E-2</v>
      </c>
      <c r="C265">
        <v>65</v>
      </c>
      <c r="D265">
        <v>3734</v>
      </c>
      <c r="E265" t="str">
        <f t="shared" si="4"/>
        <v>Nebraska</v>
      </c>
    </row>
    <row r="266" spans="1:5" x14ac:dyDescent="0.25">
      <c r="A266" t="s">
        <v>263</v>
      </c>
      <c r="B266" s="3">
        <v>3.3566433566433497E-2</v>
      </c>
      <c r="C266">
        <v>504</v>
      </c>
      <c r="D266">
        <v>15015</v>
      </c>
      <c r="E266" t="str">
        <f t="shared" si="4"/>
        <v>Utah</v>
      </c>
    </row>
    <row r="267" spans="1:5" x14ac:dyDescent="0.25">
      <c r="A267" t="s">
        <v>264</v>
      </c>
      <c r="B267" s="3">
        <v>3.4172742317842203E-2</v>
      </c>
      <c r="C267">
        <v>764</v>
      </c>
      <c r="D267">
        <v>22357</v>
      </c>
      <c r="E267" t="str">
        <f t="shared" si="4"/>
        <v>Kentucky</v>
      </c>
    </row>
    <row r="268" spans="1:5" x14ac:dyDescent="0.25">
      <c r="A268" t="s">
        <v>265</v>
      </c>
      <c r="B268" s="3">
        <v>2.3214285714285701E-2</v>
      </c>
      <c r="C268">
        <v>26</v>
      </c>
      <c r="D268">
        <v>1120</v>
      </c>
      <c r="E268" t="str">
        <f t="shared" si="4"/>
        <v>Nebraska</v>
      </c>
    </row>
    <row r="269" spans="1:5" x14ac:dyDescent="0.25">
      <c r="A269" t="s">
        <v>266</v>
      </c>
      <c r="B269" s="3">
        <v>2.44027303754266E-2</v>
      </c>
      <c r="C269">
        <v>286</v>
      </c>
      <c r="D269">
        <v>11720</v>
      </c>
      <c r="E269" t="str">
        <f t="shared" si="4"/>
        <v>Kentucky</v>
      </c>
    </row>
    <row r="270" spans="1:5" x14ac:dyDescent="0.25">
      <c r="A270" t="s">
        <v>267</v>
      </c>
      <c r="B270" s="3">
        <v>1.18694362017803E-2</v>
      </c>
      <c r="C270">
        <v>16</v>
      </c>
      <c r="D270">
        <v>1348</v>
      </c>
      <c r="E270" t="str">
        <f t="shared" si="4"/>
        <v>Kentucky</v>
      </c>
    </row>
    <row r="271" spans="1:5" x14ac:dyDescent="0.25">
      <c r="A271" t="s">
        <v>268</v>
      </c>
      <c r="B271" s="3">
        <v>8.5751978891820402E-3</v>
      </c>
      <c r="C271">
        <v>52</v>
      </c>
      <c r="D271">
        <v>6064</v>
      </c>
      <c r="E271" t="str">
        <f t="shared" si="4"/>
        <v>Florida</v>
      </c>
    </row>
    <row r="272" spans="1:5" x14ac:dyDescent="0.25">
      <c r="A272" t="s">
        <v>269</v>
      </c>
      <c r="B272" s="3">
        <v>2.9564215780380099E-2</v>
      </c>
      <c r="C272">
        <v>616</v>
      </c>
      <c r="D272">
        <v>20836</v>
      </c>
      <c r="E272" t="str">
        <f t="shared" si="4"/>
        <v>Pennsylvania</v>
      </c>
    </row>
    <row r="273" spans="1:5" x14ac:dyDescent="0.25">
      <c r="A273" t="s">
        <v>270</v>
      </c>
      <c r="B273" s="3">
        <v>1.2252042007001101E-2</v>
      </c>
      <c r="C273">
        <v>42</v>
      </c>
      <c r="D273">
        <v>3428</v>
      </c>
      <c r="E273" t="str">
        <f t="shared" si="4"/>
        <v>Arkansas</v>
      </c>
    </row>
    <row r="274" spans="1:5" x14ac:dyDescent="0.25">
      <c r="A274" t="s">
        <v>271</v>
      </c>
      <c r="B274" s="3">
        <v>4.6276067527308798E-2</v>
      </c>
      <c r="C274">
        <v>1631</v>
      </c>
      <c r="D274">
        <v>35245</v>
      </c>
      <c r="E274" t="str">
        <f t="shared" si="4"/>
        <v>Tennessee</v>
      </c>
    </row>
    <row r="275" spans="1:5" x14ac:dyDescent="0.25">
      <c r="A275" t="s">
        <v>272</v>
      </c>
      <c r="B275" s="3">
        <v>2.7165556125064098E-2</v>
      </c>
      <c r="C275">
        <v>318</v>
      </c>
      <c r="D275">
        <v>11706</v>
      </c>
      <c r="E275" t="str">
        <f t="shared" si="4"/>
        <v>Michigan</v>
      </c>
    </row>
    <row r="276" spans="1:5" x14ac:dyDescent="0.25">
      <c r="A276" t="s">
        <v>273</v>
      </c>
      <c r="B276" s="3">
        <v>3.0656934306569301E-2</v>
      </c>
      <c r="C276">
        <v>63</v>
      </c>
      <c r="D276">
        <v>2055</v>
      </c>
      <c r="E276" t="str">
        <f t="shared" si="4"/>
        <v>Georgia</v>
      </c>
    </row>
    <row r="277" spans="1:5" x14ac:dyDescent="0.25">
      <c r="A277" t="s">
        <v>274</v>
      </c>
      <c r="B277" s="3">
        <v>8.2433200682205908E-3</v>
      </c>
      <c r="C277">
        <v>29</v>
      </c>
      <c r="D277">
        <v>3518</v>
      </c>
      <c r="E277" t="str">
        <f t="shared" si="4"/>
        <v>West Virginia</v>
      </c>
    </row>
    <row r="278" spans="1:5" x14ac:dyDescent="0.25">
      <c r="A278" t="s">
        <v>275</v>
      </c>
      <c r="B278" s="3">
        <v>6.2559811547616098E-2</v>
      </c>
      <c r="C278">
        <v>5099</v>
      </c>
      <c r="D278">
        <v>81506</v>
      </c>
      <c r="E278" t="str">
        <f t="shared" si="4"/>
        <v>Texas</v>
      </c>
    </row>
    <row r="279" spans="1:5" x14ac:dyDescent="0.25">
      <c r="A279" t="s">
        <v>276</v>
      </c>
      <c r="B279" s="3">
        <v>3.8560149418456501E-2</v>
      </c>
      <c r="C279">
        <v>2271</v>
      </c>
      <c r="D279">
        <v>58895</v>
      </c>
      <c r="E279" t="str">
        <f t="shared" si="4"/>
        <v>Texas</v>
      </c>
    </row>
    <row r="280" spans="1:5" x14ac:dyDescent="0.25">
      <c r="A280" t="s">
        <v>277</v>
      </c>
      <c r="B280" s="3">
        <v>1.9796380090497698E-2</v>
      </c>
      <c r="C280">
        <v>70</v>
      </c>
      <c r="D280">
        <v>3536</v>
      </c>
      <c r="E280" t="str">
        <f t="shared" si="4"/>
        <v>Kentucky</v>
      </c>
    </row>
    <row r="281" spans="1:5" x14ac:dyDescent="0.25">
      <c r="A281" t="s">
        <v>278</v>
      </c>
      <c r="B281" s="3">
        <v>1.8575851393188798E-2</v>
      </c>
      <c r="C281">
        <v>72</v>
      </c>
      <c r="D281">
        <v>3876</v>
      </c>
      <c r="E281" t="str">
        <f t="shared" si="4"/>
        <v>Kentucky</v>
      </c>
    </row>
    <row r="282" spans="1:5" x14ac:dyDescent="0.25">
      <c r="A282" t="s">
        <v>279</v>
      </c>
      <c r="B282" s="3">
        <v>4.24264979531076E-2</v>
      </c>
      <c r="C282">
        <v>342</v>
      </c>
      <c r="D282">
        <v>8061</v>
      </c>
      <c r="E282" t="str">
        <f t="shared" si="4"/>
        <v>Iowa</v>
      </c>
    </row>
    <row r="283" spans="1:5" x14ac:dyDescent="0.25">
      <c r="A283" t="s">
        <v>280</v>
      </c>
      <c r="B283" s="3">
        <v>4.5841409472690199E-2</v>
      </c>
      <c r="C283">
        <v>7379</v>
      </c>
      <c r="D283">
        <v>160968</v>
      </c>
      <c r="E283" t="str">
        <f t="shared" si="4"/>
        <v>Florida</v>
      </c>
    </row>
    <row r="284" spans="1:5" x14ac:dyDescent="0.25">
      <c r="A284" t="s">
        <v>281</v>
      </c>
      <c r="B284" s="3">
        <v>1.69915936326238E-2</v>
      </c>
      <c r="C284">
        <v>95</v>
      </c>
      <c r="D284">
        <v>5591</v>
      </c>
      <c r="E284" t="str">
        <f t="shared" si="4"/>
        <v>Texas</v>
      </c>
    </row>
    <row r="285" spans="1:5" x14ac:dyDescent="0.25">
      <c r="A285" t="s">
        <v>282</v>
      </c>
      <c r="B285" s="3">
        <v>4.1095890410959204E-3</v>
      </c>
      <c r="C285">
        <v>3</v>
      </c>
      <c r="D285">
        <v>730</v>
      </c>
      <c r="E285" t="str">
        <f t="shared" si="4"/>
        <v>Texas</v>
      </c>
    </row>
    <row r="286" spans="1:5" x14ac:dyDescent="0.25">
      <c r="A286" t="s">
        <v>283</v>
      </c>
      <c r="B286" s="3">
        <v>2.0786933927245701E-2</v>
      </c>
      <c r="C286">
        <v>28</v>
      </c>
      <c r="D286">
        <v>1347</v>
      </c>
      <c r="E286" t="str">
        <f t="shared" si="4"/>
        <v>Alaska</v>
      </c>
    </row>
    <row r="287" spans="1:5" x14ac:dyDescent="0.25">
      <c r="A287" t="s">
        <v>284</v>
      </c>
      <c r="B287" s="3">
        <v>1.5601697831822799E-2</v>
      </c>
      <c r="C287">
        <v>136</v>
      </c>
      <c r="D287">
        <v>8717</v>
      </c>
      <c r="E287" t="str">
        <f t="shared" si="4"/>
        <v>Virginia</v>
      </c>
    </row>
    <row r="288" spans="1:5" x14ac:dyDescent="0.25">
      <c r="A288" t="s">
        <v>285</v>
      </c>
      <c r="B288" s="3">
        <v>5.14455182928421E-2</v>
      </c>
      <c r="C288">
        <v>9853</v>
      </c>
      <c r="D288">
        <v>191523</v>
      </c>
      <c r="E288" t="str">
        <f t="shared" si="4"/>
        <v>Massachusetts</v>
      </c>
    </row>
    <row r="289" spans="1:5" x14ac:dyDescent="0.25">
      <c r="A289" t="s">
        <v>286</v>
      </c>
      <c r="B289" s="3">
        <v>4.51884101486262E-2</v>
      </c>
      <c r="C289">
        <v>602</v>
      </c>
      <c r="D289">
        <v>13322</v>
      </c>
      <c r="E289" t="str">
        <f t="shared" si="4"/>
        <v>Rhode Island</v>
      </c>
    </row>
    <row r="290" spans="1:5" x14ac:dyDescent="0.25">
      <c r="A290" t="s">
        <v>287</v>
      </c>
      <c r="B290" s="3">
        <v>5.8394160583941004E-3</v>
      </c>
      <c r="C290">
        <v>8</v>
      </c>
      <c r="D290">
        <v>1370</v>
      </c>
      <c r="E290" t="str">
        <f t="shared" si="4"/>
        <v>Montana</v>
      </c>
    </row>
    <row r="291" spans="1:5" x14ac:dyDescent="0.25">
      <c r="A291" t="s">
        <v>288</v>
      </c>
      <c r="B291" s="3">
        <v>5.9555371506506402E-2</v>
      </c>
      <c r="C291">
        <v>13231</v>
      </c>
      <c r="D291">
        <v>222163</v>
      </c>
      <c r="E291" t="str">
        <f t="shared" si="4"/>
        <v>New York</v>
      </c>
    </row>
    <row r="292" spans="1:5" x14ac:dyDescent="0.25">
      <c r="A292" t="s">
        <v>289</v>
      </c>
      <c r="B292" s="3">
        <v>3.6029518159455903E-2</v>
      </c>
      <c r="C292">
        <v>249</v>
      </c>
      <c r="D292">
        <v>6911</v>
      </c>
      <c r="E292" t="str">
        <f t="shared" si="4"/>
        <v>West Virginia</v>
      </c>
    </row>
    <row r="293" spans="1:5" x14ac:dyDescent="0.25">
      <c r="A293" t="s">
        <v>290</v>
      </c>
      <c r="B293" s="3">
        <v>3.84340506630668E-2</v>
      </c>
      <c r="C293">
        <v>484</v>
      </c>
      <c r="D293">
        <v>12593</v>
      </c>
      <c r="E293" t="str">
        <f t="shared" si="4"/>
        <v>South Dakota</v>
      </c>
    </row>
    <row r="294" spans="1:5" x14ac:dyDescent="0.25">
      <c r="A294" t="s">
        <v>291</v>
      </c>
      <c r="B294" s="3">
        <v>1.07430617726052E-2</v>
      </c>
      <c r="C294">
        <v>36</v>
      </c>
      <c r="D294">
        <v>3351</v>
      </c>
      <c r="E294" t="str">
        <f t="shared" si="4"/>
        <v>Georgia</v>
      </c>
    </row>
    <row r="295" spans="1:5" x14ac:dyDescent="0.25">
      <c r="A295" t="s">
        <v>292</v>
      </c>
      <c r="B295" s="3">
        <v>1.1336032388663901E-2</v>
      </c>
      <c r="C295">
        <v>28</v>
      </c>
      <c r="D295">
        <v>2470</v>
      </c>
      <c r="E295" t="str">
        <f t="shared" si="4"/>
        <v>Texas</v>
      </c>
    </row>
    <row r="296" spans="1:5" x14ac:dyDescent="0.25">
      <c r="A296" t="s">
        <v>293</v>
      </c>
      <c r="B296" s="3">
        <v>3.5220776236030898E-2</v>
      </c>
      <c r="C296">
        <v>2452</v>
      </c>
      <c r="D296">
        <v>69618</v>
      </c>
      <c r="E296" t="str">
        <f t="shared" si="4"/>
        <v>New York</v>
      </c>
    </row>
    <row r="297" spans="1:5" x14ac:dyDescent="0.25">
      <c r="A297" t="s">
        <v>294</v>
      </c>
      <c r="B297" s="3">
        <v>3.3512352309344698E-2</v>
      </c>
      <c r="C297">
        <v>1092</v>
      </c>
      <c r="D297">
        <v>32585</v>
      </c>
      <c r="E297" t="str">
        <f t="shared" si="4"/>
        <v>Colorado</v>
      </c>
    </row>
    <row r="298" spans="1:5" x14ac:dyDescent="0.25">
      <c r="A298" t="s">
        <v>295</v>
      </c>
      <c r="B298" s="3">
        <v>3.8052500602071097E-2</v>
      </c>
      <c r="C298">
        <v>23701</v>
      </c>
      <c r="D298">
        <v>622850</v>
      </c>
      <c r="E298" t="str">
        <f t="shared" si="4"/>
        <v>Florida</v>
      </c>
    </row>
    <row r="299" spans="1:5" x14ac:dyDescent="0.25">
      <c r="A299" t="s">
        <v>296</v>
      </c>
      <c r="B299" s="3">
        <v>2.40137221269296E-2</v>
      </c>
      <c r="C299">
        <v>70</v>
      </c>
      <c r="D299">
        <v>2915</v>
      </c>
      <c r="E299" t="str">
        <f t="shared" si="4"/>
        <v>Illinois</v>
      </c>
    </row>
    <row r="300" spans="1:5" x14ac:dyDescent="0.25">
      <c r="A300" t="s">
        <v>297</v>
      </c>
      <c r="B300" s="3">
        <v>4.2384105960264797E-2</v>
      </c>
      <c r="C300">
        <v>160</v>
      </c>
      <c r="D300">
        <v>3775</v>
      </c>
      <c r="E300" t="str">
        <f t="shared" si="4"/>
        <v>Indiana</v>
      </c>
    </row>
    <row r="301" spans="1:5" x14ac:dyDescent="0.25">
      <c r="A301" t="s">
        <v>298</v>
      </c>
      <c r="B301" s="3">
        <v>3.3114395183360602E-2</v>
      </c>
      <c r="C301">
        <v>121</v>
      </c>
      <c r="D301">
        <v>3654</v>
      </c>
      <c r="E301" t="str">
        <f t="shared" si="4"/>
        <v>Kansas</v>
      </c>
    </row>
    <row r="302" spans="1:5" x14ac:dyDescent="0.25">
      <c r="A302" t="s">
        <v>299</v>
      </c>
      <c r="B302" s="3">
        <v>3.3911014830861501E-2</v>
      </c>
      <c r="C302">
        <v>407</v>
      </c>
      <c r="D302">
        <v>12002</v>
      </c>
      <c r="E302" t="str">
        <f t="shared" si="4"/>
        <v>Minnesota</v>
      </c>
    </row>
    <row r="303" spans="1:5" x14ac:dyDescent="0.25">
      <c r="A303" t="s">
        <v>300</v>
      </c>
      <c r="B303" s="3">
        <v>5.5632823365785403E-3</v>
      </c>
      <c r="C303">
        <v>8</v>
      </c>
      <c r="D303">
        <v>1438</v>
      </c>
      <c r="E303" t="str">
        <f t="shared" si="4"/>
        <v>Nebraska</v>
      </c>
    </row>
    <row r="304" spans="1:5" x14ac:dyDescent="0.25">
      <c r="A304" t="s">
        <v>301</v>
      </c>
      <c r="B304" s="3">
        <v>3.2098481362171999E-2</v>
      </c>
      <c r="C304">
        <v>279</v>
      </c>
      <c r="D304">
        <v>8692</v>
      </c>
      <c r="E304" t="str">
        <f t="shared" si="4"/>
        <v>Ohio</v>
      </c>
    </row>
    <row r="305" spans="1:5" x14ac:dyDescent="0.25">
      <c r="A305" t="s">
        <v>302</v>
      </c>
      <c r="B305" s="3">
        <v>3.5618928591717301E-2</v>
      </c>
      <c r="C305">
        <v>627</v>
      </c>
      <c r="D305">
        <v>17603</v>
      </c>
      <c r="E305" t="str">
        <f t="shared" si="4"/>
        <v>South Dakota</v>
      </c>
    </row>
    <row r="306" spans="1:5" x14ac:dyDescent="0.25">
      <c r="A306" t="s">
        <v>303</v>
      </c>
      <c r="B306" s="3">
        <v>2.3086357405670499E-2</v>
      </c>
      <c r="C306">
        <v>320</v>
      </c>
      <c r="D306">
        <v>13861</v>
      </c>
      <c r="E306" t="str">
        <f t="shared" si="4"/>
        <v>Texas</v>
      </c>
    </row>
    <row r="307" spans="1:5" x14ac:dyDescent="0.25">
      <c r="A307" t="s">
        <v>304</v>
      </c>
      <c r="B307" s="3">
        <v>3.9933495019753101E-2</v>
      </c>
      <c r="C307">
        <v>5236</v>
      </c>
      <c r="D307">
        <v>131118</v>
      </c>
      <c r="E307" t="str">
        <f t="shared" si="4"/>
        <v>Wisconsin</v>
      </c>
    </row>
    <row r="308" spans="1:5" x14ac:dyDescent="0.25">
      <c r="A308" t="s">
        <v>305</v>
      </c>
      <c r="B308" s="3">
        <v>4.4334975369457697E-3</v>
      </c>
      <c r="C308">
        <v>9</v>
      </c>
      <c r="D308">
        <v>2030</v>
      </c>
      <c r="E308" t="str">
        <f t="shared" si="4"/>
        <v>South Dakota</v>
      </c>
    </row>
    <row r="309" spans="1:5" x14ac:dyDescent="0.25">
      <c r="A309" t="s">
        <v>306</v>
      </c>
      <c r="B309" s="3">
        <v>3.3107314671010198E-2</v>
      </c>
      <c r="C309">
        <v>874</v>
      </c>
      <c r="D309">
        <v>26399</v>
      </c>
      <c r="E309" t="str">
        <f t="shared" si="4"/>
        <v>North Carolina</v>
      </c>
    </row>
    <row r="310" spans="1:5" x14ac:dyDescent="0.25">
      <c r="A310" t="s">
        <v>307</v>
      </c>
      <c r="B310" s="3">
        <v>1.5279672578444699E-2</v>
      </c>
      <c r="C310">
        <v>56</v>
      </c>
      <c r="D310">
        <v>3665</v>
      </c>
      <c r="E310" t="str">
        <f t="shared" si="4"/>
        <v>Virginia</v>
      </c>
    </row>
    <row r="311" spans="1:5" x14ac:dyDescent="0.25">
      <c r="A311" t="s">
        <v>308</v>
      </c>
      <c r="B311" s="3">
        <v>1.42384105960264E-2</v>
      </c>
      <c r="C311">
        <v>86</v>
      </c>
      <c r="D311">
        <v>6040</v>
      </c>
      <c r="E311" t="str">
        <f t="shared" si="4"/>
        <v>Georgia</v>
      </c>
    </row>
    <row r="312" spans="1:5" x14ac:dyDescent="0.25">
      <c r="A312" t="s">
        <v>309</v>
      </c>
      <c r="B312" s="3">
        <v>2.14465937762825E-2</v>
      </c>
      <c r="C312">
        <v>204</v>
      </c>
      <c r="D312">
        <v>9512</v>
      </c>
      <c r="E312" t="str">
        <f t="shared" si="4"/>
        <v>Oklahoma</v>
      </c>
    </row>
    <row r="313" spans="1:5" x14ac:dyDescent="0.25">
      <c r="A313" t="s">
        <v>310</v>
      </c>
      <c r="B313" s="3">
        <v>3.6422314430613098E-2</v>
      </c>
      <c r="C313">
        <v>237</v>
      </c>
      <c r="D313">
        <v>6507</v>
      </c>
      <c r="E313" t="str">
        <f t="shared" si="4"/>
        <v>Iowa</v>
      </c>
    </row>
    <row r="314" spans="1:5" x14ac:dyDescent="0.25">
      <c r="A314" t="s">
        <v>311</v>
      </c>
      <c r="B314" s="3">
        <v>3.1971669409945599E-2</v>
      </c>
      <c r="C314">
        <v>1282</v>
      </c>
      <c r="D314">
        <v>40098</v>
      </c>
      <c r="E314" t="str">
        <f t="shared" si="4"/>
        <v>Missouri</v>
      </c>
    </row>
    <row r="315" spans="1:5" x14ac:dyDescent="0.25">
      <c r="A315" t="s">
        <v>312</v>
      </c>
      <c r="B315" s="3">
        <v>3.3073929961089397E-2</v>
      </c>
      <c r="C315">
        <v>272</v>
      </c>
      <c r="D315">
        <v>8224</v>
      </c>
      <c r="E315" t="str">
        <f t="shared" si="4"/>
        <v>Virginia</v>
      </c>
    </row>
    <row r="316" spans="1:5" x14ac:dyDescent="0.25">
      <c r="A316" t="s">
        <v>313</v>
      </c>
      <c r="B316" s="3">
        <v>1.4567821301392E-2</v>
      </c>
      <c r="C316">
        <v>45</v>
      </c>
      <c r="D316">
        <v>3089</v>
      </c>
      <c r="E316" t="str">
        <f t="shared" si="4"/>
        <v>Virginia</v>
      </c>
    </row>
    <row r="317" spans="1:5" x14ac:dyDescent="0.25">
      <c r="A317" t="s">
        <v>314</v>
      </c>
      <c r="B317" s="3">
        <v>5.33301589191119E-2</v>
      </c>
      <c r="C317">
        <v>12544</v>
      </c>
      <c r="D317">
        <v>235214</v>
      </c>
      <c r="E317" t="str">
        <f t="shared" si="4"/>
        <v>Pennsylvania</v>
      </c>
    </row>
    <row r="318" spans="1:5" x14ac:dyDescent="0.25">
      <c r="A318" t="s">
        <v>315</v>
      </c>
      <c r="B318" s="3">
        <v>2.3921200750468899E-2</v>
      </c>
      <c r="C318">
        <v>51</v>
      </c>
      <c r="D318">
        <v>2132</v>
      </c>
      <c r="E318" t="str">
        <f t="shared" si="4"/>
        <v>Virginia</v>
      </c>
    </row>
    <row r="319" spans="1:5" x14ac:dyDescent="0.25">
      <c r="A319" t="s">
        <v>316</v>
      </c>
      <c r="B319" s="3">
        <v>3.8411030860144399E-2</v>
      </c>
      <c r="C319">
        <v>351</v>
      </c>
      <c r="D319">
        <v>9138</v>
      </c>
      <c r="E319" t="str">
        <f t="shared" si="4"/>
        <v>Iowa</v>
      </c>
    </row>
    <row r="320" spans="1:5" x14ac:dyDescent="0.25">
      <c r="A320" t="s">
        <v>317</v>
      </c>
      <c r="B320" s="3">
        <v>3.6470903727540901E-2</v>
      </c>
      <c r="C320">
        <v>816</v>
      </c>
      <c r="D320">
        <v>22374</v>
      </c>
      <c r="E320" t="str">
        <f t="shared" si="4"/>
        <v>Nebraska</v>
      </c>
    </row>
    <row r="321" spans="1:5" x14ac:dyDescent="0.25">
      <c r="A321" t="s">
        <v>318</v>
      </c>
      <c r="B321" s="3">
        <v>0</v>
      </c>
      <c r="C321">
        <v>0</v>
      </c>
      <c r="D321">
        <v>106</v>
      </c>
      <c r="E321" t="str">
        <f t="shared" si="4"/>
        <v>South Dakota</v>
      </c>
    </row>
    <row r="322" spans="1:5" x14ac:dyDescent="0.25">
      <c r="A322" t="s">
        <v>319</v>
      </c>
      <c r="B322" s="3">
        <v>2.5598086124401901E-2</v>
      </c>
      <c r="C322">
        <v>107</v>
      </c>
      <c r="D322">
        <v>4180</v>
      </c>
      <c r="E322" t="str">
        <f t="shared" si="4"/>
        <v>Wisconsin</v>
      </c>
    </row>
    <row r="323" spans="1:5" x14ac:dyDescent="0.25">
      <c r="A323" t="s">
        <v>320</v>
      </c>
      <c r="B323" s="3">
        <v>7.2045317054391406E-2</v>
      </c>
      <c r="C323">
        <v>1310</v>
      </c>
      <c r="D323">
        <v>18183</v>
      </c>
      <c r="E323" t="str">
        <f t="shared" ref="E323:E386" si="5">IFERROR(RIGHT(A323,LEN(A323)-FIND(",",A323)-1),"DC")</f>
        <v>Kentucky</v>
      </c>
    </row>
    <row r="324" spans="1:5" x14ac:dyDescent="0.25">
      <c r="A324" t="s">
        <v>321</v>
      </c>
      <c r="B324" s="3">
        <v>2.7920159199179801E-2</v>
      </c>
      <c r="C324">
        <v>463</v>
      </c>
      <c r="D324">
        <v>16583</v>
      </c>
      <c r="E324" t="str">
        <f t="shared" si="5"/>
        <v>Georgia</v>
      </c>
    </row>
    <row r="325" spans="1:5" x14ac:dyDescent="0.25">
      <c r="A325" t="s">
        <v>322</v>
      </c>
      <c r="B325" s="3">
        <v>2.21774193548387E-2</v>
      </c>
      <c r="C325">
        <v>55</v>
      </c>
      <c r="D325">
        <v>2480</v>
      </c>
      <c r="E325" t="str">
        <f t="shared" si="5"/>
        <v>Alabama</v>
      </c>
    </row>
    <row r="326" spans="1:5" x14ac:dyDescent="0.25">
      <c r="A326" t="s">
        <v>323</v>
      </c>
      <c r="B326" s="3">
        <v>3.8487146108058097E-2</v>
      </c>
      <c r="C326">
        <v>3873</v>
      </c>
      <c r="D326">
        <v>100631</v>
      </c>
      <c r="E326" t="str">
        <f t="shared" si="5"/>
        <v>North Carolina</v>
      </c>
    </row>
    <row r="327" spans="1:5" x14ac:dyDescent="0.25">
      <c r="A327" t="s">
        <v>324</v>
      </c>
      <c r="B327" s="3">
        <v>3.7236601558741401E-2</v>
      </c>
      <c r="C327">
        <v>387</v>
      </c>
      <c r="D327">
        <v>10393</v>
      </c>
      <c r="E327" t="str">
        <f t="shared" si="5"/>
        <v>Illinois</v>
      </c>
    </row>
    <row r="328" spans="1:5" x14ac:dyDescent="0.25">
      <c r="A328" t="s">
        <v>325</v>
      </c>
      <c r="B328" s="3">
        <v>1.9323671497584499E-2</v>
      </c>
      <c r="C328">
        <v>112</v>
      </c>
      <c r="D328">
        <v>5796</v>
      </c>
      <c r="E328" t="str">
        <f t="shared" si="5"/>
        <v>Georgia</v>
      </c>
    </row>
    <row r="329" spans="1:5" x14ac:dyDescent="0.25">
      <c r="A329" t="s">
        <v>326</v>
      </c>
      <c r="B329" s="3">
        <v>5.6086707494382403E-2</v>
      </c>
      <c r="C329">
        <v>1273</v>
      </c>
      <c r="D329">
        <v>22697</v>
      </c>
      <c r="E329" t="str">
        <f t="shared" si="5"/>
        <v>North Carolina</v>
      </c>
    </row>
    <row r="330" spans="1:5" x14ac:dyDescent="0.25">
      <c r="A330" t="s">
        <v>327</v>
      </c>
      <c r="B330" s="3">
        <v>1.77215189873417E-2</v>
      </c>
      <c r="C330">
        <v>21</v>
      </c>
      <c r="D330">
        <v>1185</v>
      </c>
      <c r="E330" t="str">
        <f t="shared" si="5"/>
        <v>North Dakota</v>
      </c>
    </row>
    <row r="331" spans="1:5" x14ac:dyDescent="0.25">
      <c r="A331" t="s">
        <v>328</v>
      </c>
      <c r="B331" s="3">
        <v>3.5545180258550399E-2</v>
      </c>
      <c r="C331">
        <v>1614</v>
      </c>
      <c r="D331">
        <v>45407</v>
      </c>
      <c r="E331" t="str">
        <f t="shared" si="5"/>
        <v>North Dakota</v>
      </c>
    </row>
    <row r="332" spans="1:5" x14ac:dyDescent="0.25">
      <c r="A332" t="s">
        <v>329</v>
      </c>
      <c r="B332" s="3">
        <v>2.8106036410092499E-2</v>
      </c>
      <c r="C332">
        <v>176</v>
      </c>
      <c r="D332">
        <v>6262</v>
      </c>
      <c r="E332" t="str">
        <f t="shared" si="5"/>
        <v>Texas</v>
      </c>
    </row>
    <row r="333" spans="1:5" x14ac:dyDescent="0.25">
      <c r="A333" t="s">
        <v>330</v>
      </c>
      <c r="B333" s="3">
        <v>3.7691924936025002E-2</v>
      </c>
      <c r="C333">
        <v>6363</v>
      </c>
      <c r="D333">
        <v>168816</v>
      </c>
      <c r="E333" t="str">
        <f t="shared" si="5"/>
        <v>New Jersey</v>
      </c>
    </row>
    <row r="334" spans="1:5" x14ac:dyDescent="0.25">
      <c r="A334" t="s">
        <v>331</v>
      </c>
      <c r="B334" s="3">
        <v>2.64940090794075E-2</v>
      </c>
      <c r="C334">
        <v>356</v>
      </c>
      <c r="D334">
        <v>13437</v>
      </c>
      <c r="E334" t="str">
        <f t="shared" si="5"/>
        <v>Texas</v>
      </c>
    </row>
    <row r="335" spans="1:5" x14ac:dyDescent="0.25">
      <c r="A335" t="s">
        <v>332</v>
      </c>
      <c r="B335" s="3">
        <v>2.2424242424242399E-2</v>
      </c>
      <c r="C335">
        <v>111</v>
      </c>
      <c r="D335">
        <v>4950</v>
      </c>
      <c r="E335" t="str">
        <f t="shared" si="5"/>
        <v>Wisconsin</v>
      </c>
    </row>
    <row r="336" spans="1:5" x14ac:dyDescent="0.25">
      <c r="A336" t="s">
        <v>333</v>
      </c>
      <c r="B336" s="3">
        <v>2.1402550091074699E-2</v>
      </c>
      <c r="C336">
        <v>47</v>
      </c>
      <c r="D336">
        <v>2196</v>
      </c>
      <c r="E336" t="str">
        <f t="shared" si="5"/>
        <v>Nebraska</v>
      </c>
    </row>
    <row r="337" spans="1:5" x14ac:dyDescent="0.25">
      <c r="A337" t="s">
        <v>334</v>
      </c>
      <c r="B337" s="3">
        <v>2.1186440677966101E-2</v>
      </c>
      <c r="C337">
        <v>135</v>
      </c>
      <c r="D337">
        <v>6372</v>
      </c>
      <c r="E337" t="str">
        <f t="shared" si="5"/>
        <v>Alabama</v>
      </c>
    </row>
    <row r="338" spans="1:5" x14ac:dyDescent="0.25">
      <c r="A338" t="s">
        <v>335</v>
      </c>
      <c r="B338" s="3">
        <v>4.8944560426815102E-2</v>
      </c>
      <c r="C338">
        <v>211</v>
      </c>
      <c r="D338">
        <v>4311</v>
      </c>
      <c r="E338" t="str">
        <f t="shared" si="5"/>
        <v>Iowa</v>
      </c>
    </row>
    <row r="339" spans="1:5" x14ac:dyDescent="0.25">
      <c r="A339" t="s">
        <v>336</v>
      </c>
      <c r="B339" s="3">
        <v>6.0295407027719697E-2</v>
      </c>
      <c r="C339">
        <v>894</v>
      </c>
      <c r="D339">
        <v>14827</v>
      </c>
      <c r="E339" t="str">
        <f t="shared" si="5"/>
        <v>Kansas</v>
      </c>
    </row>
    <row r="340" spans="1:5" x14ac:dyDescent="0.25">
      <c r="A340" t="s">
        <v>337</v>
      </c>
      <c r="B340" s="3">
        <v>2.9555050341019701E-2</v>
      </c>
      <c r="C340">
        <v>91</v>
      </c>
      <c r="D340">
        <v>3079</v>
      </c>
      <c r="E340" t="str">
        <f t="shared" si="5"/>
        <v>Kentucky</v>
      </c>
    </row>
    <row r="341" spans="1:5" x14ac:dyDescent="0.25">
      <c r="A341" t="s">
        <v>338</v>
      </c>
      <c r="B341" s="3">
        <v>3.41948841247579E-2</v>
      </c>
      <c r="C341">
        <v>512</v>
      </c>
      <c r="D341">
        <v>14973</v>
      </c>
      <c r="E341" t="str">
        <f t="shared" si="5"/>
        <v>Missouri</v>
      </c>
    </row>
    <row r="342" spans="1:5" x14ac:dyDescent="0.25">
      <c r="A342" t="s">
        <v>339</v>
      </c>
      <c r="B342" s="3">
        <v>2.9978586723768699E-2</v>
      </c>
      <c r="C342">
        <v>70</v>
      </c>
      <c r="D342">
        <v>2335</v>
      </c>
      <c r="E342" t="str">
        <f t="shared" si="5"/>
        <v>Nebraska</v>
      </c>
    </row>
    <row r="343" spans="1:5" x14ac:dyDescent="0.25">
      <c r="A343" t="s">
        <v>340</v>
      </c>
      <c r="B343" s="3">
        <v>4.2558748867467099E-2</v>
      </c>
      <c r="C343">
        <v>5214</v>
      </c>
      <c r="D343">
        <v>122513</v>
      </c>
      <c r="E343" t="str">
        <f t="shared" si="5"/>
        <v>Ohio</v>
      </c>
    </row>
    <row r="344" spans="1:5" x14ac:dyDescent="0.25">
      <c r="A344" t="s">
        <v>341</v>
      </c>
      <c r="B344" s="3">
        <v>4.1350959213283897E-2</v>
      </c>
      <c r="C344">
        <v>3078</v>
      </c>
      <c r="D344">
        <v>74436</v>
      </c>
      <c r="E344" t="str">
        <f t="shared" si="5"/>
        <v>Pennsylvania</v>
      </c>
    </row>
    <row r="345" spans="1:5" x14ac:dyDescent="0.25">
      <c r="A345" t="s">
        <v>342</v>
      </c>
      <c r="B345" s="3">
        <v>3.8769712060269398E-2</v>
      </c>
      <c r="C345">
        <v>2429</v>
      </c>
      <c r="D345">
        <v>62652</v>
      </c>
      <c r="E345" t="str">
        <f t="shared" si="5"/>
        <v>California</v>
      </c>
    </row>
    <row r="346" spans="1:5" x14ac:dyDescent="0.25">
      <c r="A346" t="s">
        <v>343</v>
      </c>
      <c r="B346" s="3">
        <v>8.7431693989070997E-2</v>
      </c>
      <c r="C346">
        <v>608</v>
      </c>
      <c r="D346">
        <v>6954</v>
      </c>
      <c r="E346" t="str">
        <f t="shared" si="5"/>
        <v>Idaho</v>
      </c>
    </row>
    <row r="347" spans="1:5" x14ac:dyDescent="0.25">
      <c r="A347" t="s">
        <v>344</v>
      </c>
      <c r="B347" s="3">
        <v>1.3603069410533601E-2</v>
      </c>
      <c r="C347">
        <v>39</v>
      </c>
      <c r="D347">
        <v>2867</v>
      </c>
      <c r="E347" t="str">
        <f t="shared" si="5"/>
        <v>South Dakota</v>
      </c>
    </row>
    <row r="348" spans="1:5" x14ac:dyDescent="0.25">
      <c r="A348" t="s">
        <v>345</v>
      </c>
      <c r="B348" s="3">
        <v>1.077487391105E-2</v>
      </c>
      <c r="C348">
        <v>47</v>
      </c>
      <c r="D348">
        <v>4362</v>
      </c>
      <c r="E348" t="str">
        <f t="shared" si="5"/>
        <v>Georgia</v>
      </c>
    </row>
    <row r="349" spans="1:5" x14ac:dyDescent="0.25">
      <c r="A349" t="s">
        <v>346</v>
      </c>
      <c r="B349" s="3">
        <v>4.3877035482491798E-2</v>
      </c>
      <c r="C349">
        <v>2258</v>
      </c>
      <c r="D349">
        <v>51462</v>
      </c>
      <c r="E349" t="str">
        <f t="shared" si="5"/>
        <v>North Carolina</v>
      </c>
    </row>
    <row r="350" spans="1:5" x14ac:dyDescent="0.25">
      <c r="A350" t="s">
        <v>347</v>
      </c>
      <c r="B350" s="3">
        <v>3.4609922580053999E-2</v>
      </c>
      <c r="C350">
        <v>1511</v>
      </c>
      <c r="D350">
        <v>43658</v>
      </c>
      <c r="E350" t="str">
        <f t="shared" si="5"/>
        <v>West Virginia</v>
      </c>
    </row>
    <row r="351" spans="1:5" x14ac:dyDescent="0.25">
      <c r="A351" t="s">
        <v>348</v>
      </c>
      <c r="B351" s="3">
        <v>2.1306252489048098E-2</v>
      </c>
      <c r="C351">
        <v>107</v>
      </c>
      <c r="D351">
        <v>5022</v>
      </c>
      <c r="E351" t="str">
        <f t="shared" si="5"/>
        <v>Puerto Rico</v>
      </c>
    </row>
    <row r="352" spans="1:5" x14ac:dyDescent="0.25">
      <c r="A352" t="s">
        <v>349</v>
      </c>
      <c r="B352" s="3">
        <v>5.2859410321773798E-2</v>
      </c>
      <c r="C352">
        <v>2198</v>
      </c>
      <c r="D352">
        <v>41582</v>
      </c>
      <c r="E352" t="str">
        <f t="shared" si="5"/>
        <v>Utah</v>
      </c>
    </row>
    <row r="353" spans="1:5" x14ac:dyDescent="0.25">
      <c r="A353" t="s">
        <v>350</v>
      </c>
      <c r="B353" s="3">
        <v>1.6550522648083599E-2</v>
      </c>
      <c r="C353">
        <v>95</v>
      </c>
      <c r="D353">
        <v>5740</v>
      </c>
      <c r="E353" t="str">
        <f t="shared" si="5"/>
        <v>Oklahoma</v>
      </c>
    </row>
    <row r="354" spans="1:5" x14ac:dyDescent="0.25">
      <c r="A354" t="s">
        <v>351</v>
      </c>
      <c r="B354" s="3">
        <v>3.8992749238298402E-2</v>
      </c>
      <c r="C354">
        <v>3673</v>
      </c>
      <c r="D354">
        <v>94197</v>
      </c>
      <c r="E354" t="str">
        <f t="shared" si="5"/>
        <v>Louisiana</v>
      </c>
    </row>
    <row r="355" spans="1:5" x14ac:dyDescent="0.25">
      <c r="A355" t="s">
        <v>352</v>
      </c>
      <c r="B355" s="3">
        <v>3.4645864289252003E-2</v>
      </c>
      <c r="C355">
        <v>1399</v>
      </c>
      <c r="D355">
        <v>40380</v>
      </c>
      <c r="E355" t="str">
        <f t="shared" si="5"/>
        <v>Puerto Rico</v>
      </c>
    </row>
    <row r="356" spans="1:5" x14ac:dyDescent="0.25">
      <c r="A356" t="s">
        <v>353</v>
      </c>
      <c r="B356" s="3">
        <v>2.6725828087916501E-2</v>
      </c>
      <c r="C356">
        <v>259</v>
      </c>
      <c r="D356">
        <v>9691</v>
      </c>
      <c r="E356" t="str">
        <f t="shared" si="5"/>
        <v>California</v>
      </c>
    </row>
    <row r="357" spans="1:5" x14ac:dyDescent="0.25">
      <c r="A357" t="s">
        <v>354</v>
      </c>
      <c r="B357" s="3">
        <v>5.3790983606557402E-2</v>
      </c>
      <c r="C357">
        <v>3885</v>
      </c>
      <c r="D357">
        <v>72224</v>
      </c>
      <c r="E357" t="str">
        <f t="shared" si="5"/>
        <v>Louisiana</v>
      </c>
    </row>
    <row r="358" spans="1:5" x14ac:dyDescent="0.25">
      <c r="A358" t="s">
        <v>355</v>
      </c>
      <c r="B358" s="3">
        <v>2.2212148685403402E-2</v>
      </c>
      <c r="C358">
        <v>98</v>
      </c>
      <c r="D358">
        <v>4412</v>
      </c>
      <c r="E358" t="str">
        <f t="shared" si="5"/>
        <v>Kentucky</v>
      </c>
    </row>
    <row r="359" spans="1:5" x14ac:dyDescent="0.25">
      <c r="A359" t="s">
        <v>356</v>
      </c>
      <c r="B359" s="3">
        <v>4.9844236760124803E-3</v>
      </c>
      <c r="C359">
        <v>8</v>
      </c>
      <c r="D359">
        <v>1605</v>
      </c>
      <c r="E359" t="str">
        <f t="shared" si="5"/>
        <v>Missouri</v>
      </c>
    </row>
    <row r="360" spans="1:5" x14ac:dyDescent="0.25">
      <c r="A360" t="s">
        <v>357</v>
      </c>
      <c r="B360" s="3">
        <v>5.6542418947777097E-2</v>
      </c>
      <c r="C360">
        <v>1165</v>
      </c>
      <c r="D360">
        <v>20604</v>
      </c>
      <c r="E360" t="str">
        <f t="shared" si="5"/>
        <v>North Carolina</v>
      </c>
    </row>
    <row r="361" spans="1:5" x14ac:dyDescent="0.25">
      <c r="A361" t="s">
        <v>358</v>
      </c>
      <c r="B361" s="3">
        <v>3.02235401459853E-2</v>
      </c>
      <c r="C361">
        <v>265</v>
      </c>
      <c r="D361">
        <v>8768</v>
      </c>
      <c r="E361" t="str">
        <f t="shared" si="5"/>
        <v>Texas</v>
      </c>
    </row>
    <row r="362" spans="1:5" x14ac:dyDescent="0.25">
      <c r="A362" t="s">
        <v>359</v>
      </c>
      <c r="B362" s="3">
        <v>5.2790346907993701E-3</v>
      </c>
      <c r="C362">
        <v>14</v>
      </c>
      <c r="D362">
        <v>2652</v>
      </c>
      <c r="E362" t="str">
        <f t="shared" si="5"/>
        <v>Louisiana</v>
      </c>
    </row>
    <row r="363" spans="1:5" x14ac:dyDescent="0.25">
      <c r="A363" t="s">
        <v>360</v>
      </c>
      <c r="B363" s="3">
        <v>2.83027565225407E-2</v>
      </c>
      <c r="C363">
        <v>307</v>
      </c>
      <c r="D363">
        <v>10847</v>
      </c>
      <c r="E363" t="str">
        <f t="shared" si="5"/>
        <v>Vermont</v>
      </c>
    </row>
    <row r="364" spans="1:5" x14ac:dyDescent="0.25">
      <c r="A364" t="s">
        <v>361</v>
      </c>
      <c r="B364" s="3">
        <v>4.1810344827586103E-2</v>
      </c>
      <c r="C364">
        <v>1358</v>
      </c>
      <c r="D364">
        <v>32480</v>
      </c>
      <c r="E364" t="str">
        <f t="shared" si="5"/>
        <v>Alabama</v>
      </c>
    </row>
    <row r="365" spans="1:5" x14ac:dyDescent="0.25">
      <c r="A365" t="s">
        <v>362</v>
      </c>
      <c r="B365" s="3">
        <v>7.7542372881355903E-2</v>
      </c>
      <c r="C365">
        <v>183</v>
      </c>
      <c r="D365">
        <v>2360</v>
      </c>
      <c r="E365" t="str">
        <f t="shared" si="5"/>
        <v>Arkansas</v>
      </c>
    </row>
    <row r="366" spans="1:5" x14ac:dyDescent="0.25">
      <c r="A366" t="s">
        <v>363</v>
      </c>
      <c r="B366" s="3">
        <v>5.92334494773516E-3</v>
      </c>
      <c r="C366">
        <v>17</v>
      </c>
      <c r="D366">
        <v>2870</v>
      </c>
      <c r="E366" t="str">
        <f t="shared" si="5"/>
        <v>Florida</v>
      </c>
    </row>
    <row r="367" spans="1:5" x14ac:dyDescent="0.25">
      <c r="A367" t="s">
        <v>364</v>
      </c>
      <c r="B367" s="3">
        <v>1.13935144609991E-2</v>
      </c>
      <c r="C367">
        <v>13</v>
      </c>
      <c r="D367">
        <v>1141</v>
      </c>
      <c r="E367" t="str">
        <f t="shared" si="5"/>
        <v>Georgia</v>
      </c>
    </row>
    <row r="368" spans="1:5" x14ac:dyDescent="0.25">
      <c r="A368" t="s">
        <v>365</v>
      </c>
      <c r="B368" s="3">
        <v>1.28939828080228E-2</v>
      </c>
      <c r="C368">
        <v>18</v>
      </c>
      <c r="D368">
        <v>1396</v>
      </c>
      <c r="E368" t="str">
        <f t="shared" si="5"/>
        <v>Illinois</v>
      </c>
    </row>
    <row r="369" spans="1:5" x14ac:dyDescent="0.25">
      <c r="A369" t="s">
        <v>366</v>
      </c>
      <c r="B369" s="3">
        <v>2.0216400911161701E-2</v>
      </c>
      <c r="C369">
        <v>71</v>
      </c>
      <c r="D369">
        <v>3512</v>
      </c>
      <c r="E369" t="str">
        <f t="shared" si="5"/>
        <v>Iowa</v>
      </c>
    </row>
    <row r="370" spans="1:5" x14ac:dyDescent="0.25">
      <c r="A370" t="s">
        <v>367</v>
      </c>
      <c r="B370" s="3">
        <v>4.5997152557222698E-2</v>
      </c>
      <c r="C370">
        <v>2100</v>
      </c>
      <c r="D370">
        <v>45655</v>
      </c>
      <c r="E370" t="str">
        <f t="shared" si="5"/>
        <v>Michigan</v>
      </c>
    </row>
    <row r="371" spans="1:5" x14ac:dyDescent="0.25">
      <c r="A371" t="s">
        <v>368</v>
      </c>
      <c r="B371" s="3">
        <v>4.5751633986927998E-2</v>
      </c>
      <c r="C371">
        <v>140</v>
      </c>
      <c r="D371">
        <v>3060</v>
      </c>
      <c r="E371" t="str">
        <f t="shared" si="5"/>
        <v>Mississippi</v>
      </c>
    </row>
    <row r="372" spans="1:5" x14ac:dyDescent="0.25">
      <c r="A372" t="s">
        <v>369</v>
      </c>
      <c r="B372" s="3">
        <v>2.5473933649289002E-2</v>
      </c>
      <c r="C372">
        <v>86</v>
      </c>
      <c r="D372">
        <v>3376</v>
      </c>
      <c r="E372" t="str">
        <f t="shared" si="5"/>
        <v>South Carolina</v>
      </c>
    </row>
    <row r="373" spans="1:5" x14ac:dyDescent="0.25">
      <c r="A373" t="s">
        <v>370</v>
      </c>
      <c r="B373" s="3">
        <v>2.7061044682189998E-2</v>
      </c>
      <c r="C373">
        <v>258</v>
      </c>
      <c r="D373">
        <v>9534</v>
      </c>
      <c r="E373" t="str">
        <f t="shared" si="5"/>
        <v>Texas</v>
      </c>
    </row>
    <row r="374" spans="1:5" x14ac:dyDescent="0.25">
      <c r="A374" t="s">
        <v>371</v>
      </c>
      <c r="B374" s="3">
        <v>2.5015634771732298E-3</v>
      </c>
      <c r="C374">
        <v>4</v>
      </c>
      <c r="D374">
        <v>1599</v>
      </c>
      <c r="E374" t="str">
        <f t="shared" si="5"/>
        <v>West Virginia</v>
      </c>
    </row>
    <row r="375" spans="1:5" x14ac:dyDescent="0.25">
      <c r="A375" t="s">
        <v>372</v>
      </c>
      <c r="B375" s="3">
        <v>2.8034595884282601E-2</v>
      </c>
      <c r="C375">
        <v>94</v>
      </c>
      <c r="D375">
        <v>3353</v>
      </c>
      <c r="E375" t="str">
        <f t="shared" si="5"/>
        <v>Texas</v>
      </c>
    </row>
    <row r="376" spans="1:5" x14ac:dyDescent="0.25">
      <c r="A376" t="s">
        <v>373</v>
      </c>
      <c r="B376" s="3">
        <v>2.29783905348587E-2</v>
      </c>
      <c r="C376">
        <v>235</v>
      </c>
      <c r="D376">
        <v>10227</v>
      </c>
      <c r="E376" t="str">
        <f t="shared" si="5"/>
        <v>Missouri</v>
      </c>
    </row>
    <row r="377" spans="1:5" x14ac:dyDescent="0.25">
      <c r="A377" t="s">
        <v>374</v>
      </c>
      <c r="B377" s="3">
        <v>3.3320342946219703E-2</v>
      </c>
      <c r="C377">
        <v>342</v>
      </c>
      <c r="D377">
        <v>10264</v>
      </c>
      <c r="E377" t="str">
        <f t="shared" si="5"/>
        <v>Kentucky</v>
      </c>
    </row>
    <row r="378" spans="1:5" x14ac:dyDescent="0.25">
      <c r="A378" t="s">
        <v>375</v>
      </c>
      <c r="B378" s="3">
        <v>5.6674361219453899E-2</v>
      </c>
      <c r="C378">
        <v>712</v>
      </c>
      <c r="D378">
        <v>12563</v>
      </c>
      <c r="E378" t="str">
        <f t="shared" si="5"/>
        <v>Wisconsin</v>
      </c>
    </row>
    <row r="379" spans="1:5" x14ac:dyDescent="0.25">
      <c r="A379" t="s">
        <v>376</v>
      </c>
      <c r="B379" s="3">
        <v>4.0637651821862297E-2</v>
      </c>
      <c r="C379">
        <v>803</v>
      </c>
      <c r="D379">
        <v>19760</v>
      </c>
      <c r="E379" t="str">
        <f t="shared" si="5"/>
        <v>Maryland</v>
      </c>
    </row>
    <row r="380" spans="1:5" x14ac:dyDescent="0.25">
      <c r="A380" t="s">
        <v>377</v>
      </c>
      <c r="B380" s="3">
        <v>3.2102728731941898E-3</v>
      </c>
      <c r="C380">
        <v>2</v>
      </c>
      <c r="D380">
        <v>623</v>
      </c>
      <c r="E380" t="str">
        <f t="shared" si="5"/>
        <v>Idaho</v>
      </c>
    </row>
    <row r="381" spans="1:5" x14ac:dyDescent="0.25">
      <c r="A381" t="s">
        <v>378</v>
      </c>
      <c r="B381" s="3">
        <v>3.6818143847631803E-2</v>
      </c>
      <c r="C381">
        <v>1763</v>
      </c>
      <c r="D381">
        <v>47884</v>
      </c>
      <c r="E381" t="str">
        <f t="shared" si="5"/>
        <v>Pennsylvania</v>
      </c>
    </row>
    <row r="382" spans="1:5" x14ac:dyDescent="0.25">
      <c r="A382" t="s">
        <v>379</v>
      </c>
      <c r="B382" s="3">
        <v>2.2212148685403402E-2</v>
      </c>
      <c r="C382">
        <v>245</v>
      </c>
      <c r="D382">
        <v>11030</v>
      </c>
      <c r="E382" t="str">
        <f t="shared" si="5"/>
        <v>Georgia</v>
      </c>
    </row>
    <row r="383" spans="1:5" x14ac:dyDescent="0.25">
      <c r="A383" t="s">
        <v>380</v>
      </c>
      <c r="B383" s="3">
        <v>1.77222717811478E-2</v>
      </c>
      <c r="C383">
        <v>298</v>
      </c>
      <c r="D383">
        <v>16815</v>
      </c>
      <c r="E383" t="str">
        <f t="shared" si="5"/>
        <v>Missouri</v>
      </c>
    </row>
    <row r="384" spans="1:5" x14ac:dyDescent="0.25">
      <c r="A384" t="s">
        <v>381</v>
      </c>
      <c r="B384" s="3">
        <v>3.8191034470138198E-2</v>
      </c>
      <c r="C384">
        <v>6261</v>
      </c>
      <c r="D384">
        <v>163939</v>
      </c>
      <c r="E384" t="str">
        <f t="shared" si="5"/>
        <v>New Jersey</v>
      </c>
    </row>
    <row r="385" spans="1:5" x14ac:dyDescent="0.25">
      <c r="A385" t="s">
        <v>382</v>
      </c>
      <c r="B385" s="3">
        <v>2.6463963963963999E-2</v>
      </c>
      <c r="C385">
        <v>47</v>
      </c>
      <c r="D385">
        <v>1776</v>
      </c>
      <c r="E385" t="str">
        <f t="shared" si="5"/>
        <v>North Carolina</v>
      </c>
    </row>
    <row r="386" spans="1:5" x14ac:dyDescent="0.25">
      <c r="A386" t="s">
        <v>383</v>
      </c>
      <c r="B386" s="3">
        <v>2.7993109388458198E-2</v>
      </c>
      <c r="C386">
        <v>65</v>
      </c>
      <c r="D386">
        <v>2322</v>
      </c>
      <c r="E386" t="str">
        <f t="shared" si="5"/>
        <v>Pennsylvania</v>
      </c>
    </row>
    <row r="387" spans="1:5" x14ac:dyDescent="0.25">
      <c r="A387" t="s">
        <v>384</v>
      </c>
      <c r="B387" s="3">
        <v>3.5561069389069298E-2</v>
      </c>
      <c r="C387">
        <v>3755</v>
      </c>
      <c r="D387">
        <v>105593</v>
      </c>
      <c r="E387" t="str">
        <f t="shared" ref="E387:E450" si="6">IFERROR(RIGHT(A387,LEN(A387)-FIND(",",A387)-1),"DC")</f>
        <v>Texas</v>
      </c>
    </row>
    <row r="388" spans="1:5" x14ac:dyDescent="0.25">
      <c r="A388" t="s">
        <v>385</v>
      </c>
      <c r="B388" s="3">
        <v>2.9132362254591398E-2</v>
      </c>
      <c r="C388">
        <v>92</v>
      </c>
      <c r="D388">
        <v>3158</v>
      </c>
      <c r="E388" t="str">
        <f t="shared" si="6"/>
        <v>Louisiana</v>
      </c>
    </row>
    <row r="389" spans="1:5" x14ac:dyDescent="0.25">
      <c r="A389" t="s">
        <v>386</v>
      </c>
      <c r="B389" s="3">
        <v>1.8522601984564398E-2</v>
      </c>
      <c r="C389">
        <v>84</v>
      </c>
      <c r="D389">
        <v>4535</v>
      </c>
      <c r="E389" t="str">
        <f t="shared" si="6"/>
        <v>Texas</v>
      </c>
    </row>
    <row r="390" spans="1:5" x14ac:dyDescent="0.25">
      <c r="A390" t="s">
        <v>387</v>
      </c>
      <c r="B390" s="3">
        <v>4.1968612457208898E-2</v>
      </c>
      <c r="C390">
        <v>944</v>
      </c>
      <c r="D390">
        <v>22493</v>
      </c>
      <c r="E390" t="str">
        <f t="shared" si="6"/>
        <v>Kentucky</v>
      </c>
    </row>
    <row r="391" spans="1:5" x14ac:dyDescent="0.25">
      <c r="A391" t="s">
        <v>388</v>
      </c>
      <c r="B391" s="3">
        <v>3.3613445378151102E-3</v>
      </c>
      <c r="C391">
        <v>2</v>
      </c>
      <c r="D391">
        <v>595</v>
      </c>
      <c r="E391" t="str">
        <f t="shared" si="6"/>
        <v>South Dakota</v>
      </c>
    </row>
    <row r="392" spans="1:5" x14ac:dyDescent="0.25">
      <c r="A392" t="s">
        <v>389</v>
      </c>
      <c r="B392" s="3">
        <v>3.7014685174009299E-2</v>
      </c>
      <c r="C392">
        <v>368</v>
      </c>
      <c r="D392">
        <v>9942</v>
      </c>
      <c r="E392" t="str">
        <f t="shared" si="6"/>
        <v>Tennessee</v>
      </c>
    </row>
    <row r="393" spans="1:5" x14ac:dyDescent="0.25">
      <c r="A393" t="s">
        <v>390</v>
      </c>
      <c r="B393" s="3">
        <v>2.94117647058823E-2</v>
      </c>
      <c r="C393">
        <v>403</v>
      </c>
      <c r="D393">
        <v>13702</v>
      </c>
      <c r="E393" t="str">
        <f t="shared" si="6"/>
        <v>Virginia</v>
      </c>
    </row>
    <row r="394" spans="1:5" x14ac:dyDescent="0.25">
      <c r="A394" t="s">
        <v>391</v>
      </c>
      <c r="B394" s="3">
        <v>5.0177462289263501E-2</v>
      </c>
      <c r="C394">
        <v>1131</v>
      </c>
      <c r="D394">
        <v>22540</v>
      </c>
      <c r="E394" t="str">
        <f t="shared" si="6"/>
        <v>Wyoming</v>
      </c>
    </row>
    <row r="395" spans="1:5" x14ac:dyDescent="0.25">
      <c r="A395" t="s">
        <v>392</v>
      </c>
      <c r="B395" s="3">
        <v>2.7072053311120298E-2</v>
      </c>
      <c r="C395">
        <v>65</v>
      </c>
      <c r="D395">
        <v>2401</v>
      </c>
      <c r="E395" t="str">
        <f t="shared" si="6"/>
        <v>Puerto Rico</v>
      </c>
    </row>
    <row r="396" spans="1:5" x14ac:dyDescent="0.25">
      <c r="A396" t="s">
        <v>393</v>
      </c>
      <c r="B396" s="3">
        <v>5.1184873599600202E-2</v>
      </c>
      <c r="C396">
        <v>1229</v>
      </c>
      <c r="D396">
        <v>24011</v>
      </c>
      <c r="E396" t="str">
        <f t="shared" si="6"/>
        <v>Oklahoma</v>
      </c>
    </row>
    <row r="397" spans="1:5" x14ac:dyDescent="0.25">
      <c r="A397" t="s">
        <v>394</v>
      </c>
      <c r="B397" s="3">
        <v>6.1019382627422996E-3</v>
      </c>
      <c r="C397">
        <v>17</v>
      </c>
      <c r="D397">
        <v>2786</v>
      </c>
      <c r="E397" t="str">
        <f t="shared" si="6"/>
        <v>Georgia</v>
      </c>
    </row>
    <row r="398" spans="1:5" x14ac:dyDescent="0.25">
      <c r="A398" t="s">
        <v>395</v>
      </c>
      <c r="B398" s="3">
        <v>1.94761584956346E-2</v>
      </c>
      <c r="C398">
        <v>58</v>
      </c>
      <c r="D398">
        <v>2978</v>
      </c>
      <c r="E398" t="str">
        <f t="shared" si="6"/>
        <v>Tennessee</v>
      </c>
    </row>
    <row r="399" spans="1:5" x14ac:dyDescent="0.25">
      <c r="A399" t="s">
        <v>396</v>
      </c>
      <c r="B399" s="3">
        <v>2.58102076460314E-2</v>
      </c>
      <c r="C399">
        <v>133</v>
      </c>
      <c r="D399">
        <v>5153</v>
      </c>
      <c r="E399" t="str">
        <f t="shared" si="6"/>
        <v>Puerto Rico</v>
      </c>
    </row>
    <row r="400" spans="1:5" x14ac:dyDescent="0.25">
      <c r="A400" t="s">
        <v>397</v>
      </c>
      <c r="B400" s="3">
        <v>4.6128175291457102E-2</v>
      </c>
      <c r="C400">
        <v>2101</v>
      </c>
      <c r="D400">
        <v>45547</v>
      </c>
      <c r="E400" t="str">
        <f t="shared" si="6"/>
        <v>Idaho</v>
      </c>
    </row>
    <row r="401" spans="1:5" x14ac:dyDescent="0.25">
      <c r="A401" t="s">
        <v>398</v>
      </c>
      <c r="B401" s="3">
        <v>3.2552679798442501E-2</v>
      </c>
      <c r="C401">
        <v>1137</v>
      </c>
      <c r="D401">
        <v>34928</v>
      </c>
      <c r="E401" t="str">
        <f t="shared" si="6"/>
        <v>Missouri</v>
      </c>
    </row>
    <row r="402" spans="1:5" x14ac:dyDescent="0.25">
      <c r="A402" t="s">
        <v>399</v>
      </c>
      <c r="B402" s="3">
        <v>2.9408642106380702E-2</v>
      </c>
      <c r="C402">
        <v>1108</v>
      </c>
      <c r="D402">
        <v>37676</v>
      </c>
      <c r="E402" t="str">
        <f t="shared" si="6"/>
        <v>New Jersey</v>
      </c>
    </row>
    <row r="403" spans="1:5" x14ac:dyDescent="0.25">
      <c r="A403" t="s">
        <v>400</v>
      </c>
      <c r="B403" s="3">
        <v>7.15819613457413E-3</v>
      </c>
      <c r="C403">
        <v>20</v>
      </c>
      <c r="D403">
        <v>2794</v>
      </c>
      <c r="E403" t="str">
        <f t="shared" si="6"/>
        <v>Montana</v>
      </c>
    </row>
    <row r="404" spans="1:5" x14ac:dyDescent="0.25">
      <c r="A404" t="s">
        <v>401</v>
      </c>
      <c r="B404" s="3">
        <v>3.8148281231285198E-2</v>
      </c>
      <c r="C404">
        <v>637</v>
      </c>
      <c r="D404">
        <v>16698</v>
      </c>
      <c r="E404" t="str">
        <f t="shared" si="6"/>
        <v>Pennsylvania</v>
      </c>
    </row>
    <row r="405" spans="1:5" x14ac:dyDescent="0.25">
      <c r="A405" t="s">
        <v>402</v>
      </c>
      <c r="B405" s="3">
        <v>1.0184006480731299E-2</v>
      </c>
      <c r="C405">
        <v>88</v>
      </c>
      <c r="D405">
        <v>8641</v>
      </c>
      <c r="E405" t="str">
        <f t="shared" si="6"/>
        <v>Utah</v>
      </c>
    </row>
    <row r="406" spans="1:5" x14ac:dyDescent="0.25">
      <c r="A406" t="s">
        <v>403</v>
      </c>
      <c r="B406" s="3">
        <v>1.8581081081080999E-2</v>
      </c>
      <c r="C406">
        <v>99</v>
      </c>
      <c r="D406">
        <v>5328</v>
      </c>
      <c r="E406" t="str">
        <f t="shared" si="6"/>
        <v>Wyoming</v>
      </c>
    </row>
    <row r="407" spans="1:5" x14ac:dyDescent="0.25">
      <c r="A407" t="s">
        <v>404</v>
      </c>
      <c r="B407" s="3">
        <v>1.5951386251424199E-2</v>
      </c>
      <c r="C407">
        <v>42</v>
      </c>
      <c r="D407">
        <v>2633</v>
      </c>
      <c r="E407" t="str">
        <f t="shared" si="6"/>
        <v>Idaho</v>
      </c>
    </row>
    <row r="408" spans="1:5" x14ac:dyDescent="0.25">
      <c r="A408" t="s">
        <v>405</v>
      </c>
      <c r="B408" s="3">
        <v>1.82857142857142E-2</v>
      </c>
      <c r="C408">
        <v>16</v>
      </c>
      <c r="D408">
        <v>875</v>
      </c>
      <c r="E408" t="str">
        <f t="shared" si="6"/>
        <v>Kentucky</v>
      </c>
    </row>
    <row r="409" spans="1:5" x14ac:dyDescent="0.25">
      <c r="A409" t="s">
        <v>406</v>
      </c>
      <c r="B409" s="3">
        <v>2.8820760133195501E-2</v>
      </c>
      <c r="C409">
        <v>251</v>
      </c>
      <c r="D409">
        <v>8709</v>
      </c>
      <c r="E409" t="str">
        <f t="shared" si="6"/>
        <v>Minnesota</v>
      </c>
    </row>
    <row r="410" spans="1:5" x14ac:dyDescent="0.25">
      <c r="A410" t="s">
        <v>407</v>
      </c>
      <c r="B410" s="3">
        <v>3.1571614758887201E-2</v>
      </c>
      <c r="C410">
        <v>1405</v>
      </c>
      <c r="D410">
        <v>44502</v>
      </c>
      <c r="E410" t="str">
        <f t="shared" si="6"/>
        <v>Puerto Rico</v>
      </c>
    </row>
    <row r="411" spans="1:5" x14ac:dyDescent="0.25">
      <c r="A411" t="s">
        <v>408</v>
      </c>
      <c r="B411" s="3">
        <v>2.30912476722532E-2</v>
      </c>
      <c r="C411">
        <v>186</v>
      </c>
      <c r="D411">
        <v>8055</v>
      </c>
      <c r="E411" t="str">
        <f t="shared" si="6"/>
        <v>Maryland</v>
      </c>
    </row>
    <row r="412" spans="1:5" x14ac:dyDescent="0.25">
      <c r="A412" t="s">
        <v>409</v>
      </c>
      <c r="B412" s="3">
        <v>2.4820378837361198E-2</v>
      </c>
      <c r="C412">
        <v>114</v>
      </c>
      <c r="D412">
        <v>4593</v>
      </c>
      <c r="E412" t="str">
        <f t="shared" si="6"/>
        <v>Virginia</v>
      </c>
    </row>
    <row r="413" spans="1:5" x14ac:dyDescent="0.25">
      <c r="A413" t="s">
        <v>410</v>
      </c>
      <c r="B413" s="3">
        <v>2.64142387484411E-2</v>
      </c>
      <c r="C413">
        <v>233</v>
      </c>
      <c r="D413">
        <v>8821</v>
      </c>
      <c r="E413" t="str">
        <f t="shared" si="6"/>
        <v>Arkansas</v>
      </c>
    </row>
    <row r="414" spans="1:5" x14ac:dyDescent="0.25">
      <c r="A414" t="s">
        <v>411</v>
      </c>
      <c r="B414" s="3">
        <v>3.8299799443617798E-2</v>
      </c>
      <c r="C414">
        <v>1184</v>
      </c>
      <c r="D414">
        <v>30914</v>
      </c>
      <c r="E414" t="str">
        <f t="shared" si="6"/>
        <v>Georgia</v>
      </c>
    </row>
    <row r="415" spans="1:5" x14ac:dyDescent="0.25">
      <c r="A415" t="s">
        <v>412</v>
      </c>
      <c r="B415" s="3">
        <v>1.8456042865647899E-2</v>
      </c>
      <c r="C415">
        <v>93</v>
      </c>
      <c r="D415">
        <v>5039</v>
      </c>
      <c r="E415" t="str">
        <f t="shared" si="6"/>
        <v>Illinois</v>
      </c>
    </row>
    <row r="416" spans="1:5" x14ac:dyDescent="0.25">
      <c r="A416" t="s">
        <v>413</v>
      </c>
      <c r="B416" s="3">
        <v>3.9318181818181801E-2</v>
      </c>
      <c r="C416">
        <v>173</v>
      </c>
      <c r="D416">
        <v>4400</v>
      </c>
      <c r="E416" t="str">
        <f t="shared" si="6"/>
        <v>Indiana</v>
      </c>
    </row>
    <row r="417" spans="1:5" x14ac:dyDescent="0.25">
      <c r="A417" t="s">
        <v>414</v>
      </c>
      <c r="B417" s="3">
        <v>2.4845311756306498E-2</v>
      </c>
      <c r="C417">
        <v>261</v>
      </c>
      <c r="D417">
        <v>10505</v>
      </c>
      <c r="E417" t="str">
        <f t="shared" si="6"/>
        <v>Iowa</v>
      </c>
    </row>
    <row r="418" spans="1:5" x14ac:dyDescent="0.25">
      <c r="A418" t="s">
        <v>415</v>
      </c>
      <c r="B418" s="3">
        <v>2.4145223827987301E-2</v>
      </c>
      <c r="C418">
        <v>137</v>
      </c>
      <c r="D418">
        <v>5674</v>
      </c>
      <c r="E418" t="str">
        <f t="shared" si="6"/>
        <v>Kentucky</v>
      </c>
    </row>
    <row r="419" spans="1:5" x14ac:dyDescent="0.25">
      <c r="A419" t="s">
        <v>416</v>
      </c>
      <c r="B419" s="3">
        <v>4.7105899132363897E-2</v>
      </c>
      <c r="C419">
        <v>2378</v>
      </c>
      <c r="D419">
        <v>50482</v>
      </c>
      <c r="E419" t="str">
        <f t="shared" si="6"/>
        <v>Maryland</v>
      </c>
    </row>
    <row r="420" spans="1:5" x14ac:dyDescent="0.25">
      <c r="A420" t="s">
        <v>417</v>
      </c>
      <c r="B420" s="3">
        <v>3.8026721479958801E-2</v>
      </c>
      <c r="C420">
        <v>37</v>
      </c>
      <c r="D420">
        <v>973</v>
      </c>
      <c r="E420" t="str">
        <f t="shared" si="6"/>
        <v>Mississippi</v>
      </c>
    </row>
    <row r="421" spans="1:5" x14ac:dyDescent="0.25">
      <c r="A421" t="s">
        <v>418</v>
      </c>
      <c r="B421" s="3">
        <v>1.09926715522984E-2</v>
      </c>
      <c r="C421">
        <v>33</v>
      </c>
      <c r="D421">
        <v>3002</v>
      </c>
      <c r="E421" t="str">
        <f t="shared" si="6"/>
        <v>Missouri</v>
      </c>
    </row>
    <row r="422" spans="1:5" x14ac:dyDescent="0.25">
      <c r="A422" t="s">
        <v>419</v>
      </c>
      <c r="B422" s="3">
        <v>3.0572128948707301E-2</v>
      </c>
      <c r="C422">
        <v>661</v>
      </c>
      <c r="D422">
        <v>21621</v>
      </c>
      <c r="E422" t="str">
        <f t="shared" si="6"/>
        <v>New Hampshire</v>
      </c>
    </row>
    <row r="423" spans="1:5" x14ac:dyDescent="0.25">
      <c r="A423" t="s">
        <v>420</v>
      </c>
      <c r="B423" s="3">
        <v>4.8480930833871998E-2</v>
      </c>
      <c r="C423">
        <v>375</v>
      </c>
      <c r="D423">
        <v>7735</v>
      </c>
      <c r="E423" t="str">
        <f t="shared" si="6"/>
        <v>Ohio</v>
      </c>
    </row>
    <row r="424" spans="1:5" x14ac:dyDescent="0.25">
      <c r="A424" t="s">
        <v>421</v>
      </c>
      <c r="B424" s="3">
        <v>2.0566239316239299E-2</v>
      </c>
      <c r="C424">
        <v>154</v>
      </c>
      <c r="D424">
        <v>7488</v>
      </c>
      <c r="E424" t="str">
        <f t="shared" si="6"/>
        <v>Tennessee</v>
      </c>
    </row>
    <row r="425" spans="1:5" x14ac:dyDescent="0.25">
      <c r="A425" t="s">
        <v>422</v>
      </c>
      <c r="B425" s="3">
        <v>1.9198508853681202E-2</v>
      </c>
      <c r="C425">
        <v>103</v>
      </c>
      <c r="D425">
        <v>5365</v>
      </c>
      <c r="E425" t="str">
        <f t="shared" si="6"/>
        <v>Virginia</v>
      </c>
    </row>
    <row r="426" spans="1:5" x14ac:dyDescent="0.25">
      <c r="A426" t="s">
        <v>423</v>
      </c>
      <c r="B426" s="3">
        <v>3.0945789050638599E-2</v>
      </c>
      <c r="C426">
        <v>693</v>
      </c>
      <c r="D426">
        <v>22394</v>
      </c>
      <c r="E426" t="str">
        <f t="shared" si="6"/>
        <v>Nevada</v>
      </c>
    </row>
    <row r="427" spans="1:5" x14ac:dyDescent="0.25">
      <c r="A427" t="s">
        <v>424</v>
      </c>
      <c r="B427" s="3">
        <v>7.5576971848846E-2</v>
      </c>
      <c r="C427">
        <v>298</v>
      </c>
      <c r="D427">
        <v>3943</v>
      </c>
      <c r="E427" t="str">
        <f t="shared" si="6"/>
        <v>Texas</v>
      </c>
    </row>
    <row r="428" spans="1:5" x14ac:dyDescent="0.25">
      <c r="A428" t="s">
        <v>425</v>
      </c>
      <c r="B428" s="3">
        <v>1.7667092379735998E-2</v>
      </c>
      <c r="C428">
        <v>83</v>
      </c>
      <c r="D428">
        <v>4698</v>
      </c>
      <c r="E428" t="str">
        <f t="shared" si="6"/>
        <v>Kentucky</v>
      </c>
    </row>
    <row r="429" spans="1:5" x14ac:dyDescent="0.25">
      <c r="A429" t="s">
        <v>426</v>
      </c>
      <c r="B429" s="3">
        <v>1.2612612612612499E-2</v>
      </c>
      <c r="C429">
        <v>21</v>
      </c>
      <c r="D429">
        <v>1665</v>
      </c>
      <c r="E429" t="str">
        <f t="shared" si="6"/>
        <v>Missouri</v>
      </c>
    </row>
    <row r="430" spans="1:5" x14ac:dyDescent="0.25">
      <c r="A430" t="s">
        <v>427</v>
      </c>
      <c r="B430" s="3">
        <v>0</v>
      </c>
      <c r="C430">
        <v>0</v>
      </c>
      <c r="D430">
        <v>327</v>
      </c>
      <c r="E430" t="str">
        <f t="shared" si="6"/>
        <v>Montana</v>
      </c>
    </row>
    <row r="431" spans="1:5" x14ac:dyDescent="0.25">
      <c r="A431" t="s">
        <v>428</v>
      </c>
      <c r="B431" s="3">
        <v>2.8922305764410999E-2</v>
      </c>
      <c r="C431">
        <v>577</v>
      </c>
      <c r="D431">
        <v>19950</v>
      </c>
      <c r="E431" t="str">
        <f t="shared" si="6"/>
        <v>Oklahoma</v>
      </c>
    </row>
    <row r="432" spans="1:5" x14ac:dyDescent="0.25">
      <c r="A432" t="s">
        <v>429</v>
      </c>
      <c r="B432" s="3">
        <v>3.8238828799300698E-2</v>
      </c>
      <c r="C432">
        <v>350</v>
      </c>
      <c r="D432">
        <v>9153</v>
      </c>
      <c r="E432" t="str">
        <f t="shared" si="6"/>
        <v>Tennessee</v>
      </c>
    </row>
    <row r="433" spans="1:5" x14ac:dyDescent="0.25">
      <c r="A433" t="s">
        <v>430</v>
      </c>
      <c r="B433" s="3">
        <v>2.9957635666733901E-2</v>
      </c>
      <c r="C433">
        <v>594</v>
      </c>
      <c r="D433">
        <v>19828</v>
      </c>
      <c r="E433" t="str">
        <f t="shared" si="6"/>
        <v>North Carolina</v>
      </c>
    </row>
    <row r="434" spans="1:5" x14ac:dyDescent="0.25">
      <c r="A434" t="s">
        <v>431</v>
      </c>
      <c r="B434" s="3">
        <v>5.46533729033978E-2</v>
      </c>
      <c r="C434">
        <v>1639</v>
      </c>
      <c r="D434">
        <v>29989</v>
      </c>
      <c r="E434" t="str">
        <f t="shared" si="6"/>
        <v>Minnesota</v>
      </c>
    </row>
    <row r="435" spans="1:5" x14ac:dyDescent="0.25">
      <c r="A435" t="s">
        <v>432</v>
      </c>
      <c r="B435" s="3">
        <v>3.6129946361704302E-2</v>
      </c>
      <c r="C435">
        <v>1071</v>
      </c>
      <c r="D435">
        <v>29643</v>
      </c>
      <c r="E435" t="str">
        <f t="shared" si="6"/>
        <v>Montana</v>
      </c>
    </row>
    <row r="436" spans="1:5" x14ac:dyDescent="0.25">
      <c r="A436" t="s">
        <v>433</v>
      </c>
      <c r="B436" s="3">
        <v>3.0374520790327299E-2</v>
      </c>
      <c r="C436">
        <v>103</v>
      </c>
      <c r="D436">
        <v>3391</v>
      </c>
      <c r="E436" t="str">
        <f t="shared" si="6"/>
        <v>Kentucky</v>
      </c>
    </row>
    <row r="437" spans="1:5" x14ac:dyDescent="0.25">
      <c r="A437" t="s">
        <v>434</v>
      </c>
      <c r="B437" s="3">
        <v>2.0932239965472499E-2</v>
      </c>
      <c r="C437">
        <v>97</v>
      </c>
      <c r="D437">
        <v>4634</v>
      </c>
      <c r="E437" t="str">
        <f t="shared" si="6"/>
        <v>Illinois</v>
      </c>
    </row>
    <row r="438" spans="1:5" x14ac:dyDescent="0.25">
      <c r="A438" t="s">
        <v>435</v>
      </c>
      <c r="B438" s="3">
        <v>3.19389722524938E-2</v>
      </c>
      <c r="C438">
        <v>381</v>
      </c>
      <c r="D438">
        <v>11929</v>
      </c>
      <c r="E438" t="str">
        <f t="shared" si="6"/>
        <v>Indiana</v>
      </c>
    </row>
    <row r="439" spans="1:5" x14ac:dyDescent="0.25">
      <c r="A439" t="s">
        <v>436</v>
      </c>
      <c r="B439" s="3">
        <v>1.7008591969139002E-2</v>
      </c>
      <c r="C439">
        <v>97</v>
      </c>
      <c r="D439">
        <v>5703</v>
      </c>
      <c r="E439" t="str">
        <f t="shared" si="6"/>
        <v>Iowa</v>
      </c>
    </row>
    <row r="440" spans="1:5" x14ac:dyDescent="0.25">
      <c r="A440" t="s">
        <v>437</v>
      </c>
      <c r="B440" s="3">
        <v>5.4777501694149501E-2</v>
      </c>
      <c r="C440">
        <v>485</v>
      </c>
      <c r="D440">
        <v>8854</v>
      </c>
      <c r="E440" t="str">
        <f t="shared" si="6"/>
        <v>Michigan</v>
      </c>
    </row>
    <row r="441" spans="1:5" x14ac:dyDescent="0.25">
      <c r="A441" t="s">
        <v>438</v>
      </c>
      <c r="B441" s="3">
        <v>1.9495126218445399E-2</v>
      </c>
      <c r="C441">
        <v>156</v>
      </c>
      <c r="D441">
        <v>8002</v>
      </c>
      <c r="E441" t="str">
        <f t="shared" si="6"/>
        <v>Minnesota</v>
      </c>
    </row>
    <row r="442" spans="1:5" x14ac:dyDescent="0.25">
      <c r="A442" t="s">
        <v>439</v>
      </c>
      <c r="B442" s="3">
        <v>4.596085779721E-2</v>
      </c>
      <c r="C442">
        <v>883</v>
      </c>
      <c r="D442">
        <v>19212</v>
      </c>
      <c r="E442" t="str">
        <f t="shared" si="6"/>
        <v>Missouri</v>
      </c>
    </row>
    <row r="443" spans="1:5" x14ac:dyDescent="0.25">
      <c r="A443" t="s">
        <v>440</v>
      </c>
      <c r="B443" s="3">
        <v>2.83561372199088E-2</v>
      </c>
      <c r="C443">
        <v>143</v>
      </c>
      <c r="D443">
        <v>5043</v>
      </c>
      <c r="E443" t="str">
        <f t="shared" si="6"/>
        <v>Nebraska</v>
      </c>
    </row>
    <row r="444" spans="1:5" x14ac:dyDescent="0.25">
      <c r="A444" t="s">
        <v>441</v>
      </c>
      <c r="B444" s="3">
        <v>4.5515120451050703E-2</v>
      </c>
      <c r="C444">
        <v>4440</v>
      </c>
      <c r="D444">
        <v>97550</v>
      </c>
      <c r="E444" t="str">
        <f t="shared" si="6"/>
        <v>North Dakota</v>
      </c>
    </row>
    <row r="445" spans="1:5" x14ac:dyDescent="0.25">
      <c r="A445" t="s">
        <v>442</v>
      </c>
      <c r="B445" s="3">
        <v>3.2980406474382301E-2</v>
      </c>
      <c r="C445">
        <v>271</v>
      </c>
      <c r="D445">
        <v>8217</v>
      </c>
      <c r="E445" t="str">
        <f t="shared" si="6"/>
        <v>Texas</v>
      </c>
    </row>
    <row r="446" spans="1:5" x14ac:dyDescent="0.25">
      <c r="A446" t="s">
        <v>443</v>
      </c>
      <c r="B446" s="3">
        <v>2.5825619929151E-2</v>
      </c>
      <c r="C446">
        <v>226</v>
      </c>
      <c r="D446">
        <v>8751</v>
      </c>
      <c r="E446" t="str">
        <f t="shared" si="6"/>
        <v>Idaho</v>
      </c>
    </row>
    <row r="447" spans="1:5" x14ac:dyDescent="0.25">
      <c r="A447" t="s">
        <v>444</v>
      </c>
      <c r="B447" s="3">
        <v>1.97684269980231E-2</v>
      </c>
      <c r="C447">
        <v>70</v>
      </c>
      <c r="D447">
        <v>3541</v>
      </c>
      <c r="E447" t="str">
        <f t="shared" si="6"/>
        <v>Texas</v>
      </c>
    </row>
    <row r="448" spans="1:5" x14ac:dyDescent="0.25">
      <c r="A448" t="s">
        <v>445</v>
      </c>
      <c r="B448" s="3">
        <v>3.5331230283911698E-2</v>
      </c>
      <c r="C448">
        <v>112</v>
      </c>
      <c r="D448">
        <v>3170</v>
      </c>
      <c r="E448" t="str">
        <f t="shared" si="6"/>
        <v>North Carolina</v>
      </c>
    </row>
    <row r="449" spans="1:5" x14ac:dyDescent="0.25">
      <c r="A449" t="s">
        <v>446</v>
      </c>
      <c r="B449" s="3">
        <v>8.0952380952380408E-3</v>
      </c>
      <c r="C449">
        <v>17</v>
      </c>
      <c r="D449">
        <v>2100</v>
      </c>
      <c r="E449" t="str">
        <f t="shared" si="6"/>
        <v>Louisiana</v>
      </c>
    </row>
    <row r="450" spans="1:5" x14ac:dyDescent="0.25">
      <c r="A450" t="s">
        <v>447</v>
      </c>
      <c r="B450" s="3">
        <v>2.08868535686361E-2</v>
      </c>
      <c r="C450">
        <v>187</v>
      </c>
      <c r="D450">
        <v>8953</v>
      </c>
      <c r="E450" t="str">
        <f t="shared" si="6"/>
        <v>Puerto Rico</v>
      </c>
    </row>
    <row r="451" spans="1:5" x14ac:dyDescent="0.25">
      <c r="A451" t="s">
        <v>448</v>
      </c>
      <c r="B451" s="3">
        <v>4.5502675382247802E-2</v>
      </c>
      <c r="C451">
        <v>3223</v>
      </c>
      <c r="D451">
        <v>70831</v>
      </c>
      <c r="E451" t="str">
        <f t="shared" ref="E451:E514" si="7">IFERROR(RIGHT(A451,LEN(A451)-FIND(",",A451)-1),"DC")</f>
        <v>North Carolina</v>
      </c>
    </row>
    <row r="452" spans="1:5" x14ac:dyDescent="0.25">
      <c r="A452" t="s">
        <v>449</v>
      </c>
      <c r="B452" s="3">
        <v>8.5376567366823697E-2</v>
      </c>
      <c r="C452">
        <v>1069</v>
      </c>
      <c r="D452">
        <v>12521</v>
      </c>
      <c r="E452" t="str">
        <f t="shared" si="7"/>
        <v>Georgia</v>
      </c>
    </row>
    <row r="453" spans="1:5" x14ac:dyDescent="0.25">
      <c r="A453" t="s">
        <v>450</v>
      </c>
      <c r="B453" s="3">
        <v>6.4184852374840002E-3</v>
      </c>
      <c r="C453">
        <v>5</v>
      </c>
      <c r="D453">
        <v>779</v>
      </c>
      <c r="E453" t="str">
        <f t="shared" si="7"/>
        <v>New Mexico</v>
      </c>
    </row>
    <row r="454" spans="1:5" x14ac:dyDescent="0.25">
      <c r="A454" t="s">
        <v>451</v>
      </c>
      <c r="B454" s="3">
        <v>3.6130582815942197E-2</v>
      </c>
      <c r="C454">
        <v>902</v>
      </c>
      <c r="D454">
        <v>24965</v>
      </c>
      <c r="E454" t="str">
        <f t="shared" si="7"/>
        <v>New York</v>
      </c>
    </row>
    <row r="455" spans="1:5" x14ac:dyDescent="0.25">
      <c r="A455" t="s">
        <v>452</v>
      </c>
      <c r="B455" s="3">
        <v>6.0975609756097604E-4</v>
      </c>
      <c r="C455">
        <v>1</v>
      </c>
      <c r="D455">
        <v>1640</v>
      </c>
      <c r="E455" t="str">
        <f t="shared" si="7"/>
        <v>North Dakota</v>
      </c>
    </row>
    <row r="456" spans="1:5" x14ac:dyDescent="0.25">
      <c r="A456" t="s">
        <v>453</v>
      </c>
      <c r="B456" s="3">
        <v>3.2122905027932899E-2</v>
      </c>
      <c r="C456">
        <v>253</v>
      </c>
      <c r="D456">
        <v>7876</v>
      </c>
      <c r="E456" t="str">
        <f t="shared" si="7"/>
        <v>Puerto Rico</v>
      </c>
    </row>
    <row r="457" spans="1:5" x14ac:dyDescent="0.25">
      <c r="A457" t="s">
        <v>454</v>
      </c>
      <c r="B457" s="3">
        <v>3.8074838258436799E-2</v>
      </c>
      <c r="C457">
        <v>871</v>
      </c>
      <c r="D457">
        <v>22876</v>
      </c>
      <c r="E457" t="str">
        <f t="shared" si="7"/>
        <v>New York</v>
      </c>
    </row>
    <row r="458" spans="1:5" x14ac:dyDescent="0.25">
      <c r="A458" t="s">
        <v>455</v>
      </c>
      <c r="B458" s="3">
        <v>3.9111259049679603E-2</v>
      </c>
      <c r="C458">
        <v>940</v>
      </c>
      <c r="D458">
        <v>24034</v>
      </c>
      <c r="E458" t="str">
        <f t="shared" si="7"/>
        <v>Maryland</v>
      </c>
    </row>
    <row r="459" spans="1:5" x14ac:dyDescent="0.25">
      <c r="A459" t="s">
        <v>456</v>
      </c>
      <c r="B459" s="3">
        <v>4.0387722132471701E-2</v>
      </c>
      <c r="C459">
        <v>225</v>
      </c>
      <c r="D459">
        <v>5571</v>
      </c>
      <c r="E459" t="str">
        <f t="shared" si="7"/>
        <v>Iowa</v>
      </c>
    </row>
    <row r="460" spans="1:5" x14ac:dyDescent="0.25">
      <c r="A460" t="s">
        <v>457</v>
      </c>
      <c r="B460" s="3">
        <v>1.0391198044009699E-2</v>
      </c>
      <c r="C460">
        <v>34</v>
      </c>
      <c r="D460">
        <v>3272</v>
      </c>
      <c r="E460" t="str">
        <f t="shared" si="7"/>
        <v>Missouri</v>
      </c>
    </row>
    <row r="461" spans="1:5" x14ac:dyDescent="0.25">
      <c r="A461" t="s">
        <v>458</v>
      </c>
      <c r="B461" s="3">
        <v>2.3859649122807001E-2</v>
      </c>
      <c r="C461">
        <v>68</v>
      </c>
      <c r="D461">
        <v>2850</v>
      </c>
      <c r="E461" t="str">
        <f t="shared" si="7"/>
        <v>Nebraska</v>
      </c>
    </row>
    <row r="462" spans="1:5" x14ac:dyDescent="0.25">
      <c r="A462" t="s">
        <v>459</v>
      </c>
      <c r="B462" s="3">
        <v>2.4930747922437602E-2</v>
      </c>
      <c r="C462">
        <v>27</v>
      </c>
      <c r="D462">
        <v>1083</v>
      </c>
      <c r="E462" t="str">
        <f t="shared" si="7"/>
        <v>Puerto Rico</v>
      </c>
    </row>
    <row r="463" spans="1:5" x14ac:dyDescent="0.25">
      <c r="A463" t="s">
        <v>460</v>
      </c>
      <c r="B463" s="3">
        <v>4.1856812344788101E-2</v>
      </c>
      <c r="C463">
        <v>1972</v>
      </c>
      <c r="D463">
        <v>47113</v>
      </c>
      <c r="E463" t="str">
        <f t="shared" si="7"/>
        <v>Pennsylvania</v>
      </c>
    </row>
    <row r="464" spans="1:5" x14ac:dyDescent="0.25">
      <c r="A464" t="s">
        <v>461</v>
      </c>
      <c r="B464" s="3">
        <v>3.0562289082180699E-2</v>
      </c>
      <c r="C464">
        <v>643</v>
      </c>
      <c r="D464">
        <v>21039</v>
      </c>
      <c r="E464" t="str">
        <f t="shared" si="7"/>
        <v>Iowa</v>
      </c>
    </row>
    <row r="465" spans="1:5" x14ac:dyDescent="0.25">
      <c r="A465" t="s">
        <v>462</v>
      </c>
      <c r="B465" s="3">
        <v>1.27570945066388E-2</v>
      </c>
      <c r="C465">
        <v>98</v>
      </c>
      <c r="D465">
        <v>7682</v>
      </c>
      <c r="E465" t="str">
        <f t="shared" si="7"/>
        <v>Colorado</v>
      </c>
    </row>
    <row r="466" spans="1:5" x14ac:dyDescent="0.25">
      <c r="A466" t="s">
        <v>463</v>
      </c>
      <c r="B466" s="3">
        <v>3.9834454216244201E-2</v>
      </c>
      <c r="C466">
        <v>308</v>
      </c>
      <c r="D466">
        <v>7732</v>
      </c>
      <c r="E466" t="str">
        <f t="shared" si="7"/>
        <v>Alabama</v>
      </c>
    </row>
    <row r="467" spans="1:5" x14ac:dyDescent="0.25">
      <c r="A467" t="s">
        <v>464</v>
      </c>
      <c r="B467" s="3">
        <v>4.9239033124440397E-2</v>
      </c>
      <c r="C467">
        <v>550</v>
      </c>
      <c r="D467">
        <v>11170</v>
      </c>
      <c r="E467" t="str">
        <f t="shared" si="7"/>
        <v>Texas</v>
      </c>
    </row>
    <row r="468" spans="1:5" x14ac:dyDescent="0.25">
      <c r="A468" t="s">
        <v>465</v>
      </c>
      <c r="B468" s="3">
        <v>3.9486468836112801E-2</v>
      </c>
      <c r="C468">
        <v>2479</v>
      </c>
      <c r="D468">
        <v>62781</v>
      </c>
      <c r="E468" t="str">
        <f t="shared" si="7"/>
        <v>Illinois</v>
      </c>
    </row>
    <row r="469" spans="1:5" x14ac:dyDescent="0.25">
      <c r="A469" t="s">
        <v>466</v>
      </c>
      <c r="B469" s="3">
        <v>5.0606440819740597E-2</v>
      </c>
      <c r="C469">
        <v>484</v>
      </c>
      <c r="D469">
        <v>9564</v>
      </c>
      <c r="E469" t="str">
        <f t="shared" si="7"/>
        <v>Ohio</v>
      </c>
    </row>
    <row r="470" spans="1:5" x14ac:dyDescent="0.25">
      <c r="A470" t="s">
        <v>467</v>
      </c>
      <c r="B470" s="3">
        <v>1.4401440144014401E-2</v>
      </c>
      <c r="C470">
        <v>32</v>
      </c>
      <c r="D470">
        <v>2222</v>
      </c>
      <c r="E470" t="str">
        <f t="shared" si="7"/>
        <v>Missouri</v>
      </c>
    </row>
    <row r="471" spans="1:5" x14ac:dyDescent="0.25">
      <c r="A471" t="s">
        <v>468</v>
      </c>
      <c r="B471" s="3">
        <v>1.84174624829468E-2</v>
      </c>
      <c r="C471">
        <v>27</v>
      </c>
      <c r="D471">
        <v>1466</v>
      </c>
      <c r="E471" t="str">
        <f t="shared" si="7"/>
        <v>Virginia</v>
      </c>
    </row>
    <row r="472" spans="1:5" x14ac:dyDescent="0.25">
      <c r="A472" t="s">
        <v>469</v>
      </c>
      <c r="B472" s="3">
        <v>3.9964026755100898E-2</v>
      </c>
      <c r="C472">
        <v>1422</v>
      </c>
      <c r="D472">
        <v>35582</v>
      </c>
      <c r="E472" t="str">
        <f t="shared" si="7"/>
        <v>Maryland</v>
      </c>
    </row>
    <row r="473" spans="1:5" x14ac:dyDescent="0.25">
      <c r="A473" t="s">
        <v>470</v>
      </c>
      <c r="B473" s="3">
        <v>1.33277800916284E-2</v>
      </c>
      <c r="C473">
        <v>32</v>
      </c>
      <c r="D473">
        <v>2401</v>
      </c>
      <c r="E473" t="str">
        <f t="shared" si="7"/>
        <v>South Dakota</v>
      </c>
    </row>
    <row r="474" spans="1:5" x14ac:dyDescent="0.25">
      <c r="A474" t="s">
        <v>471</v>
      </c>
      <c r="B474" s="3">
        <v>3.6944144723248903E-2</v>
      </c>
      <c r="C474">
        <v>6437</v>
      </c>
      <c r="D474">
        <v>174236</v>
      </c>
      <c r="E474" t="str">
        <f t="shared" si="7"/>
        <v>South Carolina</v>
      </c>
    </row>
    <row r="475" spans="1:5" x14ac:dyDescent="0.25">
      <c r="A475" t="s">
        <v>472</v>
      </c>
      <c r="B475" s="3">
        <v>2.8786913108136799E-2</v>
      </c>
      <c r="C475">
        <v>271</v>
      </c>
      <c r="D475">
        <v>9414</v>
      </c>
      <c r="E475" t="str">
        <f t="shared" si="7"/>
        <v>Michigan</v>
      </c>
    </row>
    <row r="476" spans="1:5" x14ac:dyDescent="0.25">
      <c r="A476" t="s">
        <v>473</v>
      </c>
      <c r="B476" s="3">
        <v>2.95764362220058E-2</v>
      </c>
      <c r="C476">
        <v>1215</v>
      </c>
      <c r="D476">
        <v>41080</v>
      </c>
      <c r="E476" t="str">
        <f t="shared" si="7"/>
        <v>Florida</v>
      </c>
    </row>
    <row r="477" spans="1:5" x14ac:dyDescent="0.25">
      <c r="A477" t="s">
        <v>474</v>
      </c>
      <c r="B477" s="3">
        <v>2.40747394897592E-2</v>
      </c>
      <c r="C477">
        <v>67</v>
      </c>
      <c r="D477">
        <v>2783</v>
      </c>
      <c r="E477" t="str">
        <f t="shared" si="7"/>
        <v>Virginia</v>
      </c>
    </row>
    <row r="478" spans="1:5" x14ac:dyDescent="0.25">
      <c r="A478" t="s">
        <v>475</v>
      </c>
      <c r="B478" s="3">
        <v>2.68641823694208E-2</v>
      </c>
      <c r="C478">
        <v>700</v>
      </c>
      <c r="D478">
        <v>26057</v>
      </c>
      <c r="E478" t="str">
        <f t="shared" si="7"/>
        <v>Virginia</v>
      </c>
    </row>
    <row r="479" spans="1:5" x14ac:dyDescent="0.25">
      <c r="A479" t="s">
        <v>476</v>
      </c>
      <c r="B479" s="3">
        <v>2.03094777562862E-2</v>
      </c>
      <c r="C479">
        <v>42</v>
      </c>
      <c r="D479">
        <v>2068</v>
      </c>
      <c r="E479" t="str">
        <f t="shared" si="7"/>
        <v>Georgia</v>
      </c>
    </row>
    <row r="480" spans="1:5" x14ac:dyDescent="0.25">
      <c r="A480" t="s">
        <v>477</v>
      </c>
      <c r="B480" s="3">
        <v>2.11360634081901E-2</v>
      </c>
      <c r="C480">
        <v>16</v>
      </c>
      <c r="D480">
        <v>757</v>
      </c>
      <c r="E480" t="str">
        <f t="shared" si="7"/>
        <v>Kansas</v>
      </c>
    </row>
    <row r="481" spans="1:5" x14ac:dyDescent="0.25">
      <c r="A481" t="s">
        <v>478</v>
      </c>
      <c r="B481" s="3">
        <v>1.34698275862068E-2</v>
      </c>
      <c r="C481">
        <v>25</v>
      </c>
      <c r="D481">
        <v>1856</v>
      </c>
      <c r="E481" t="str">
        <f t="shared" si="7"/>
        <v>Nebraska</v>
      </c>
    </row>
    <row r="482" spans="1:5" x14ac:dyDescent="0.25">
      <c r="A482" t="s">
        <v>479</v>
      </c>
      <c r="B482" s="3">
        <v>3.1345675975947902E-2</v>
      </c>
      <c r="C482">
        <v>3696</v>
      </c>
      <c r="D482">
        <v>117911</v>
      </c>
      <c r="E482" t="str">
        <f t="shared" si="7"/>
        <v>Georgia</v>
      </c>
    </row>
    <row r="483" spans="1:5" x14ac:dyDescent="0.25">
      <c r="A483" t="s">
        <v>480</v>
      </c>
      <c r="B483" s="3">
        <v>4.6413223140495799E-2</v>
      </c>
      <c r="C483">
        <v>702</v>
      </c>
      <c r="D483">
        <v>15125</v>
      </c>
      <c r="E483" t="str">
        <f t="shared" si="7"/>
        <v>North Carolina</v>
      </c>
    </row>
    <row r="484" spans="1:5" x14ac:dyDescent="0.25">
      <c r="A484" t="s">
        <v>481</v>
      </c>
      <c r="B484" s="3">
        <v>2.3856858846918402E-2</v>
      </c>
      <c r="C484">
        <v>48</v>
      </c>
      <c r="D484">
        <v>2012</v>
      </c>
      <c r="E484" t="str">
        <f t="shared" si="7"/>
        <v>Georgia</v>
      </c>
    </row>
    <row r="485" spans="1:5" x14ac:dyDescent="0.25">
      <c r="A485" t="s">
        <v>482</v>
      </c>
      <c r="B485" s="3">
        <v>4.1318949725218698E-2</v>
      </c>
      <c r="C485">
        <v>203</v>
      </c>
      <c r="D485">
        <v>4913</v>
      </c>
      <c r="E485" t="str">
        <f t="shared" si="7"/>
        <v>Georgia</v>
      </c>
    </row>
    <row r="486" spans="1:5" x14ac:dyDescent="0.25">
      <c r="A486" t="s">
        <v>483</v>
      </c>
      <c r="B486" s="3">
        <v>1.8577834721332401E-2</v>
      </c>
      <c r="C486">
        <v>29</v>
      </c>
      <c r="D486">
        <v>1561</v>
      </c>
      <c r="E486" t="str">
        <f t="shared" si="7"/>
        <v>Kansas</v>
      </c>
    </row>
    <row r="487" spans="1:5" x14ac:dyDescent="0.25">
      <c r="A487" t="s">
        <v>484</v>
      </c>
      <c r="B487" s="3">
        <v>3.5744312858824401E-2</v>
      </c>
      <c r="C487">
        <v>1488</v>
      </c>
      <c r="D487">
        <v>41629</v>
      </c>
      <c r="E487" t="str">
        <f t="shared" si="7"/>
        <v>New York</v>
      </c>
    </row>
    <row r="488" spans="1:5" x14ac:dyDescent="0.25">
      <c r="A488" t="s">
        <v>485</v>
      </c>
      <c r="B488" s="3">
        <v>2.8568215048925899E-2</v>
      </c>
      <c r="C488">
        <v>508</v>
      </c>
      <c r="D488">
        <v>17782</v>
      </c>
      <c r="E488" t="str">
        <f t="shared" si="7"/>
        <v>New Mexico</v>
      </c>
    </row>
    <row r="489" spans="1:5" x14ac:dyDescent="0.25">
      <c r="A489" t="s">
        <v>486</v>
      </c>
      <c r="B489" s="3">
        <v>4.8048048048047999E-2</v>
      </c>
      <c r="C489">
        <v>352</v>
      </c>
      <c r="D489">
        <v>7326</v>
      </c>
      <c r="E489" t="str">
        <f t="shared" si="7"/>
        <v>Tennessee</v>
      </c>
    </row>
    <row r="490" spans="1:5" x14ac:dyDescent="0.25">
      <c r="A490" t="s">
        <v>487</v>
      </c>
      <c r="B490" s="3">
        <v>2.9341392771691201E-2</v>
      </c>
      <c r="C490">
        <v>233</v>
      </c>
      <c r="D490">
        <v>7941</v>
      </c>
      <c r="E490" t="str">
        <f t="shared" si="7"/>
        <v>Michigan</v>
      </c>
    </row>
    <row r="491" spans="1:5" x14ac:dyDescent="0.25">
      <c r="A491" t="s">
        <v>488</v>
      </c>
      <c r="B491" s="3">
        <v>3.0982275778770201E-2</v>
      </c>
      <c r="C491">
        <v>1103</v>
      </c>
      <c r="D491">
        <v>35601</v>
      </c>
      <c r="E491" t="str">
        <f t="shared" si="7"/>
        <v>Washington</v>
      </c>
    </row>
    <row r="492" spans="1:5" x14ac:dyDescent="0.25">
      <c r="A492" t="s">
        <v>489</v>
      </c>
      <c r="B492" s="3">
        <v>3.5082329810764298E-2</v>
      </c>
      <c r="C492">
        <v>1142</v>
      </c>
      <c r="D492">
        <v>32552</v>
      </c>
      <c r="E492" t="str">
        <f t="shared" si="7"/>
        <v>New York</v>
      </c>
    </row>
    <row r="493" spans="1:5" x14ac:dyDescent="0.25">
      <c r="A493" t="s">
        <v>490</v>
      </c>
      <c r="B493" s="3">
        <v>3.5286149678293202E-2</v>
      </c>
      <c r="C493">
        <v>521</v>
      </c>
      <c r="D493">
        <v>14765</v>
      </c>
      <c r="E493" t="str">
        <f t="shared" si="7"/>
        <v>New York</v>
      </c>
    </row>
    <row r="494" spans="1:5" x14ac:dyDescent="0.25">
      <c r="A494" t="s">
        <v>491</v>
      </c>
      <c r="B494" s="3">
        <v>8.0727874276261297E-2</v>
      </c>
      <c r="C494">
        <v>488</v>
      </c>
      <c r="D494">
        <v>6045</v>
      </c>
      <c r="E494" t="str">
        <f t="shared" si="7"/>
        <v>Alabama</v>
      </c>
    </row>
    <row r="495" spans="1:5" x14ac:dyDescent="0.25">
      <c r="A495" t="s">
        <v>492</v>
      </c>
      <c r="B495" s="3">
        <v>4.9863524399174498E-2</v>
      </c>
      <c r="C495">
        <v>2247</v>
      </c>
      <c r="D495">
        <v>45063</v>
      </c>
      <c r="E495" t="str">
        <f t="shared" si="7"/>
        <v>Georgia</v>
      </c>
    </row>
    <row r="496" spans="1:5" x14ac:dyDescent="0.25">
      <c r="A496" t="s">
        <v>493</v>
      </c>
      <c r="B496" s="3">
        <v>2.63212009047912E-2</v>
      </c>
      <c r="C496">
        <v>128</v>
      </c>
      <c r="D496">
        <v>4863</v>
      </c>
      <c r="E496" t="str">
        <f t="shared" si="7"/>
        <v>Iowa</v>
      </c>
    </row>
    <row r="497" spans="1:5" x14ac:dyDescent="0.25">
      <c r="A497" t="s">
        <v>494</v>
      </c>
      <c r="B497" s="3">
        <v>3.1196499904888701E-2</v>
      </c>
      <c r="C497">
        <v>164</v>
      </c>
      <c r="D497">
        <v>5257</v>
      </c>
      <c r="E497" t="str">
        <f t="shared" si="7"/>
        <v>Kansas</v>
      </c>
    </row>
    <row r="498" spans="1:5" x14ac:dyDescent="0.25">
      <c r="A498" t="s">
        <v>495</v>
      </c>
      <c r="B498" s="3">
        <v>1.8928220255653799E-2</v>
      </c>
      <c r="C498">
        <v>154</v>
      </c>
      <c r="D498">
        <v>8136</v>
      </c>
      <c r="E498" t="str">
        <f t="shared" si="7"/>
        <v>North Carolina</v>
      </c>
    </row>
    <row r="499" spans="1:5" x14ac:dyDescent="0.25">
      <c r="A499" t="s">
        <v>496</v>
      </c>
      <c r="B499" s="3">
        <v>1.48785148785148E-2</v>
      </c>
      <c r="C499">
        <v>109</v>
      </c>
      <c r="D499">
        <v>7326</v>
      </c>
      <c r="E499" t="str">
        <f t="shared" si="7"/>
        <v>Oklahoma</v>
      </c>
    </row>
    <row r="500" spans="1:5" x14ac:dyDescent="0.25">
      <c r="A500" t="s">
        <v>497</v>
      </c>
      <c r="B500" s="3">
        <v>3.8752480158730097E-2</v>
      </c>
      <c r="C500">
        <v>625</v>
      </c>
      <c r="D500">
        <v>16128</v>
      </c>
      <c r="E500" t="str">
        <f t="shared" si="7"/>
        <v>South Carolina</v>
      </c>
    </row>
    <row r="501" spans="1:5" x14ac:dyDescent="0.25">
      <c r="A501" t="s">
        <v>498</v>
      </c>
      <c r="B501" s="3">
        <v>3.44801105820918E-2</v>
      </c>
      <c r="C501">
        <v>449</v>
      </c>
      <c r="D501">
        <v>13022</v>
      </c>
      <c r="E501" t="str">
        <f t="shared" si="7"/>
        <v>Texas</v>
      </c>
    </row>
    <row r="502" spans="1:5" x14ac:dyDescent="0.25">
      <c r="A502" t="s">
        <v>499</v>
      </c>
      <c r="B502" s="3">
        <v>1.1981172443303399E-2</v>
      </c>
      <c r="C502">
        <v>28</v>
      </c>
      <c r="D502">
        <v>2337</v>
      </c>
      <c r="E502" t="str">
        <f t="shared" si="7"/>
        <v>Nebraska</v>
      </c>
    </row>
    <row r="503" spans="1:5" x14ac:dyDescent="0.25">
      <c r="A503" t="s">
        <v>500</v>
      </c>
      <c r="B503" s="3">
        <v>3.2891369519120597E-2</v>
      </c>
      <c r="C503">
        <v>2699</v>
      </c>
      <c r="D503">
        <v>82058</v>
      </c>
      <c r="E503" t="str">
        <f t="shared" si="7"/>
        <v>Virginia</v>
      </c>
    </row>
    <row r="504" spans="1:5" x14ac:dyDescent="0.25">
      <c r="A504" t="s">
        <v>501</v>
      </c>
      <c r="B504" s="3">
        <v>3.4777858703568802E-2</v>
      </c>
      <c r="C504">
        <v>955</v>
      </c>
      <c r="D504">
        <v>27460</v>
      </c>
      <c r="E504" t="str">
        <f t="shared" si="7"/>
        <v>New Hampshire</v>
      </c>
    </row>
    <row r="505" spans="1:5" x14ac:dyDescent="0.25">
      <c r="A505" t="s">
        <v>502</v>
      </c>
      <c r="B505" s="3">
        <v>5.2044710154395102E-2</v>
      </c>
      <c r="C505">
        <v>11552</v>
      </c>
      <c r="D505">
        <v>221963</v>
      </c>
      <c r="E505" t="str">
        <f t="shared" si="7"/>
        <v>Pennsylvania</v>
      </c>
    </row>
    <row r="506" spans="1:5" x14ac:dyDescent="0.25">
      <c r="A506" t="s">
        <v>503</v>
      </c>
      <c r="B506" s="3">
        <v>2.62020175553517E-2</v>
      </c>
      <c r="C506">
        <v>200</v>
      </c>
      <c r="D506">
        <v>7633</v>
      </c>
      <c r="E506" t="str">
        <f t="shared" si="7"/>
        <v>South Carolina</v>
      </c>
    </row>
    <row r="507" spans="1:5" x14ac:dyDescent="0.25">
      <c r="A507" t="s">
        <v>504</v>
      </c>
      <c r="B507" s="3">
        <v>2.0869565217391198E-2</v>
      </c>
      <c r="C507">
        <v>84</v>
      </c>
      <c r="D507">
        <v>4025</v>
      </c>
      <c r="E507" t="str">
        <f t="shared" si="7"/>
        <v>Tennessee</v>
      </c>
    </row>
    <row r="508" spans="1:5" x14ac:dyDescent="0.25">
      <c r="A508" t="s">
        <v>505</v>
      </c>
      <c r="B508" s="3">
        <v>3.0035798480747399E-2</v>
      </c>
      <c r="C508">
        <v>344</v>
      </c>
      <c r="D508">
        <v>11453</v>
      </c>
      <c r="E508" t="str">
        <f t="shared" si="7"/>
        <v>South Carolina</v>
      </c>
    </row>
    <row r="509" spans="1:5" x14ac:dyDescent="0.25">
      <c r="A509" t="s">
        <v>506</v>
      </c>
      <c r="B509" s="3">
        <v>4.0292896475230301E-2</v>
      </c>
      <c r="C509">
        <v>4105</v>
      </c>
      <c r="D509">
        <v>101879</v>
      </c>
      <c r="E509" t="str">
        <f t="shared" si="7"/>
        <v>Virginia</v>
      </c>
    </row>
    <row r="510" spans="1:5" x14ac:dyDescent="0.25">
      <c r="A510" t="s">
        <v>507</v>
      </c>
      <c r="B510" s="3">
        <v>1.2422360248447201E-2</v>
      </c>
      <c r="C510">
        <v>10</v>
      </c>
      <c r="D510">
        <v>805</v>
      </c>
      <c r="E510" t="str">
        <f t="shared" si="7"/>
        <v>Colorado</v>
      </c>
    </row>
    <row r="511" spans="1:5" x14ac:dyDescent="0.25">
      <c r="A511" t="s">
        <v>508</v>
      </c>
      <c r="B511" s="3">
        <v>1.3639626704953301E-2</v>
      </c>
      <c r="C511">
        <v>19</v>
      </c>
      <c r="D511">
        <v>1393</v>
      </c>
      <c r="E511" t="str">
        <f t="shared" si="7"/>
        <v>Kansas</v>
      </c>
    </row>
    <row r="512" spans="1:5" x14ac:dyDescent="0.25">
      <c r="A512" t="s">
        <v>509</v>
      </c>
      <c r="B512" s="3">
        <v>1.4852492370295E-2</v>
      </c>
      <c r="C512">
        <v>73</v>
      </c>
      <c r="D512">
        <v>4915</v>
      </c>
      <c r="E512" t="str">
        <f t="shared" si="7"/>
        <v>Nebraska</v>
      </c>
    </row>
    <row r="513" spans="1:5" x14ac:dyDescent="0.25">
      <c r="A513" t="s">
        <v>510</v>
      </c>
      <c r="B513" s="3">
        <v>2.0050654284508199E-2</v>
      </c>
      <c r="C513">
        <v>95</v>
      </c>
      <c r="D513">
        <v>4738</v>
      </c>
      <c r="E513" t="str">
        <f t="shared" si="7"/>
        <v>Iowa</v>
      </c>
    </row>
    <row r="514" spans="1:5" x14ac:dyDescent="0.25">
      <c r="A514" t="s">
        <v>511</v>
      </c>
      <c r="B514" s="3">
        <v>4.7593097184377799E-2</v>
      </c>
      <c r="C514">
        <v>262</v>
      </c>
      <c r="D514">
        <v>5505</v>
      </c>
      <c r="E514" t="str">
        <f t="shared" si="7"/>
        <v>Mississippi</v>
      </c>
    </row>
    <row r="515" spans="1:5" x14ac:dyDescent="0.25">
      <c r="A515" t="s">
        <v>512</v>
      </c>
      <c r="B515" s="3">
        <v>3.4717251252684302E-2</v>
      </c>
      <c r="C515">
        <v>97</v>
      </c>
      <c r="D515">
        <v>2794</v>
      </c>
      <c r="E515" t="str">
        <f t="shared" ref="E515:E578" si="8">IFERROR(RIGHT(A515,LEN(A515)-FIND(",",A515)-1),"DC")</f>
        <v>Arkansas</v>
      </c>
    </row>
    <row r="516" spans="1:5" x14ac:dyDescent="0.25">
      <c r="A516" t="s">
        <v>513</v>
      </c>
      <c r="B516" s="3">
        <v>4.2619139868268398E-3</v>
      </c>
      <c r="C516">
        <v>11</v>
      </c>
      <c r="D516">
        <v>2581</v>
      </c>
      <c r="E516" t="str">
        <f t="shared" si="8"/>
        <v>Texas</v>
      </c>
    </row>
    <row r="517" spans="1:5" x14ac:dyDescent="0.25">
      <c r="A517" t="s">
        <v>514</v>
      </c>
      <c r="B517" s="3">
        <v>3.3645508151231303E-2</v>
      </c>
      <c r="C517">
        <v>291</v>
      </c>
      <c r="D517">
        <v>8649</v>
      </c>
      <c r="E517" t="str">
        <f t="shared" si="8"/>
        <v>Alabama</v>
      </c>
    </row>
    <row r="518" spans="1:5" x14ac:dyDescent="0.25">
      <c r="A518" t="s">
        <v>515</v>
      </c>
      <c r="B518" s="3">
        <v>1.4416915847928201E-2</v>
      </c>
      <c r="C518">
        <v>135</v>
      </c>
      <c r="D518">
        <v>9364</v>
      </c>
      <c r="E518" t="str">
        <f t="shared" si="8"/>
        <v>Michigan</v>
      </c>
    </row>
    <row r="519" spans="1:5" x14ac:dyDescent="0.25">
      <c r="A519" t="s">
        <v>516</v>
      </c>
      <c r="B519" s="3">
        <v>2.6166666666666599E-2</v>
      </c>
      <c r="C519">
        <v>157</v>
      </c>
      <c r="D519">
        <v>6000</v>
      </c>
      <c r="E519" t="str">
        <f t="shared" si="8"/>
        <v>Minnesota</v>
      </c>
    </row>
    <row r="520" spans="1:5" x14ac:dyDescent="0.25">
      <c r="A520" t="s">
        <v>517</v>
      </c>
      <c r="B520" s="3">
        <v>4.3774407410771099E-2</v>
      </c>
      <c r="C520">
        <v>964</v>
      </c>
      <c r="D520">
        <v>22022</v>
      </c>
      <c r="E520" t="str">
        <f t="shared" si="8"/>
        <v>Wisconsin</v>
      </c>
    </row>
    <row r="521" spans="1:5" x14ac:dyDescent="0.25">
      <c r="A521" t="s">
        <v>518</v>
      </c>
      <c r="B521" s="3">
        <v>5.9809585808446503E-2</v>
      </c>
      <c r="C521">
        <v>735</v>
      </c>
      <c r="D521">
        <v>12289</v>
      </c>
      <c r="E521" t="str">
        <f t="shared" si="8"/>
        <v>Minnesota</v>
      </c>
    </row>
    <row r="522" spans="1:5" x14ac:dyDescent="0.25">
      <c r="A522" t="s">
        <v>519</v>
      </c>
      <c r="B522" s="3">
        <v>4.4081781229145099E-2</v>
      </c>
      <c r="C522">
        <v>3633</v>
      </c>
      <c r="D522">
        <v>82415</v>
      </c>
      <c r="E522" t="str">
        <f t="shared" si="8"/>
        <v>Vermont</v>
      </c>
    </row>
    <row r="523" spans="1:5" x14ac:dyDescent="0.25">
      <c r="A523" t="s">
        <v>520</v>
      </c>
      <c r="B523" s="3">
        <v>1.9659624413145501E-2</v>
      </c>
      <c r="C523">
        <v>67</v>
      </c>
      <c r="D523">
        <v>3408</v>
      </c>
      <c r="E523" t="str">
        <f t="shared" si="8"/>
        <v>Alabama</v>
      </c>
    </row>
    <row r="524" spans="1:5" x14ac:dyDescent="0.25">
      <c r="A524" t="s">
        <v>521</v>
      </c>
      <c r="B524" s="3">
        <v>3.6166365280289298E-2</v>
      </c>
      <c r="C524">
        <v>60</v>
      </c>
      <c r="D524">
        <v>1659</v>
      </c>
      <c r="E524" t="str">
        <f t="shared" si="8"/>
        <v>Mississippi</v>
      </c>
    </row>
    <row r="525" spans="1:5" x14ac:dyDescent="0.25">
      <c r="A525" t="s">
        <v>522</v>
      </c>
      <c r="B525" s="3">
        <v>1.12094395280235E-2</v>
      </c>
      <c r="C525">
        <v>38</v>
      </c>
      <c r="D525">
        <v>3390</v>
      </c>
      <c r="E525" t="str">
        <f t="shared" si="8"/>
        <v>Oklahoma</v>
      </c>
    </row>
    <row r="526" spans="1:5" x14ac:dyDescent="0.25">
      <c r="A526" t="s">
        <v>523</v>
      </c>
      <c r="B526" s="3">
        <v>6.6716085989622E-3</v>
      </c>
      <c r="C526">
        <v>9</v>
      </c>
      <c r="D526">
        <v>1349</v>
      </c>
      <c r="E526" t="str">
        <f t="shared" si="8"/>
        <v>Montana</v>
      </c>
    </row>
    <row r="527" spans="1:5" x14ac:dyDescent="0.25">
      <c r="A527" t="s">
        <v>524</v>
      </c>
      <c r="B527" s="3">
        <v>1.2822966507177E-2</v>
      </c>
      <c r="C527">
        <v>67</v>
      </c>
      <c r="D527">
        <v>5225</v>
      </c>
      <c r="E527" t="str">
        <f t="shared" si="8"/>
        <v>North Carolina</v>
      </c>
    </row>
    <row r="528" spans="1:5" x14ac:dyDescent="0.25">
      <c r="A528" t="s">
        <v>525</v>
      </c>
      <c r="B528" s="3">
        <v>3.4012948110928497E-2</v>
      </c>
      <c r="C528">
        <v>352</v>
      </c>
      <c r="D528">
        <v>10349</v>
      </c>
      <c r="E528" t="str">
        <f t="shared" si="8"/>
        <v>Illinois</v>
      </c>
    </row>
    <row r="529" spans="1:5" x14ac:dyDescent="0.25">
      <c r="A529" t="s">
        <v>526</v>
      </c>
      <c r="B529" s="3">
        <v>3.24265505984766E-2</v>
      </c>
      <c r="C529">
        <v>745</v>
      </c>
      <c r="D529">
        <v>22975</v>
      </c>
      <c r="E529" t="str">
        <f t="shared" si="8"/>
        <v>Kentucky</v>
      </c>
    </row>
    <row r="530" spans="1:5" x14ac:dyDescent="0.25">
      <c r="A530" t="s">
        <v>527</v>
      </c>
      <c r="B530" s="3">
        <v>4.6105286889865801E-2</v>
      </c>
      <c r="C530">
        <v>818</v>
      </c>
      <c r="D530">
        <v>17742</v>
      </c>
      <c r="E530" t="str">
        <f t="shared" si="8"/>
        <v>Missouri</v>
      </c>
    </row>
    <row r="531" spans="1:5" x14ac:dyDescent="0.25">
      <c r="A531" t="s">
        <v>528</v>
      </c>
      <c r="B531" s="3">
        <v>1.6876163873370501E-2</v>
      </c>
      <c r="C531">
        <v>145</v>
      </c>
      <c r="D531">
        <v>8592</v>
      </c>
      <c r="E531" t="str">
        <f t="shared" si="8"/>
        <v>Nevada</v>
      </c>
    </row>
    <row r="532" spans="1:5" x14ac:dyDescent="0.25">
      <c r="A532" t="s">
        <v>529</v>
      </c>
      <c r="B532" s="3">
        <v>3.9840637450199098E-2</v>
      </c>
      <c r="C532">
        <v>50</v>
      </c>
      <c r="D532">
        <v>1255</v>
      </c>
      <c r="E532" t="str">
        <f t="shared" si="8"/>
        <v>Puerto Rico</v>
      </c>
    </row>
    <row r="533" spans="1:5" x14ac:dyDescent="0.25">
      <c r="A533" t="s">
        <v>530</v>
      </c>
      <c r="B533" s="3">
        <v>6.2648520198747004E-3</v>
      </c>
      <c r="C533">
        <v>29</v>
      </c>
      <c r="D533">
        <v>4629</v>
      </c>
      <c r="E533" t="str">
        <f t="shared" si="8"/>
        <v>New Mexico</v>
      </c>
    </row>
    <row r="534" spans="1:5" x14ac:dyDescent="0.25">
      <c r="A534" t="s">
        <v>531</v>
      </c>
      <c r="B534" s="3">
        <v>3.8452352519703803E-2</v>
      </c>
      <c r="C534">
        <v>161</v>
      </c>
      <c r="D534">
        <v>4187</v>
      </c>
      <c r="E534" t="str">
        <f t="shared" si="8"/>
        <v>Puerto Rico</v>
      </c>
    </row>
    <row r="535" spans="1:5" x14ac:dyDescent="0.25">
      <c r="A535" t="s">
        <v>532</v>
      </c>
      <c r="B535" s="3">
        <v>9.1324200913242004E-3</v>
      </c>
      <c r="C535">
        <v>10</v>
      </c>
      <c r="D535">
        <v>1095</v>
      </c>
      <c r="E535" t="str">
        <f t="shared" si="8"/>
        <v>Oklahoma</v>
      </c>
    </row>
    <row r="536" spans="1:5" x14ac:dyDescent="0.25">
      <c r="A536" t="s">
        <v>533</v>
      </c>
      <c r="B536" s="3">
        <v>2.8030554633012201E-2</v>
      </c>
      <c r="C536">
        <v>844</v>
      </c>
      <c r="D536">
        <v>30110</v>
      </c>
      <c r="E536" t="str">
        <f t="shared" si="8"/>
        <v>Florida</v>
      </c>
    </row>
    <row r="537" spans="1:5" x14ac:dyDescent="0.25">
      <c r="A537" t="s">
        <v>534</v>
      </c>
      <c r="B537" s="3">
        <v>4.4877142722221298E-2</v>
      </c>
      <c r="C537">
        <v>5702</v>
      </c>
      <c r="D537">
        <v>127058</v>
      </c>
      <c r="E537" t="str">
        <f t="shared" si="8"/>
        <v>Oregon</v>
      </c>
    </row>
    <row r="538" spans="1:5" x14ac:dyDescent="0.25">
      <c r="A538" t="s">
        <v>535</v>
      </c>
      <c r="B538" s="3">
        <v>1.30505709624796E-2</v>
      </c>
      <c r="C538">
        <v>24</v>
      </c>
      <c r="D538">
        <v>1839</v>
      </c>
      <c r="E538" t="str">
        <f t="shared" si="8"/>
        <v>Mississippi</v>
      </c>
    </row>
    <row r="539" spans="1:5" x14ac:dyDescent="0.25">
      <c r="A539" t="s">
        <v>536</v>
      </c>
      <c r="B539" s="3">
        <v>2.7401340282948598E-2</v>
      </c>
      <c r="C539">
        <v>184</v>
      </c>
      <c r="D539">
        <v>6715</v>
      </c>
      <c r="E539" t="str">
        <f t="shared" si="8"/>
        <v>Tennessee</v>
      </c>
    </row>
    <row r="540" spans="1:5" x14ac:dyDescent="0.25">
      <c r="A540" t="s">
        <v>537</v>
      </c>
      <c r="B540" s="3">
        <v>2.3803494555583699E-2</v>
      </c>
      <c r="C540">
        <v>94</v>
      </c>
      <c r="D540">
        <v>3949</v>
      </c>
      <c r="E540" t="str">
        <f t="shared" si="8"/>
        <v>Louisiana</v>
      </c>
    </row>
    <row r="541" spans="1:5" x14ac:dyDescent="0.25">
      <c r="A541" t="s">
        <v>538</v>
      </c>
      <c r="B541" s="3">
        <v>3.08566165182683E-2</v>
      </c>
      <c r="C541">
        <v>603</v>
      </c>
      <c r="D541">
        <v>19542</v>
      </c>
      <c r="E541" t="str">
        <f t="shared" si="8"/>
        <v>Washington</v>
      </c>
    </row>
    <row r="542" spans="1:5" x14ac:dyDescent="0.25">
      <c r="A542" t="s">
        <v>539</v>
      </c>
      <c r="B542" s="3">
        <v>1.6161616161616099E-2</v>
      </c>
      <c r="C542">
        <v>104</v>
      </c>
      <c r="D542">
        <v>6435</v>
      </c>
      <c r="E542" t="str">
        <f t="shared" si="8"/>
        <v>Michigan</v>
      </c>
    </row>
    <row r="543" spans="1:5" x14ac:dyDescent="0.25">
      <c r="A543" t="s">
        <v>540</v>
      </c>
      <c r="B543" s="3">
        <v>4.1221628838451201E-2</v>
      </c>
      <c r="C543">
        <v>247</v>
      </c>
      <c r="D543">
        <v>5992</v>
      </c>
      <c r="E543" t="str">
        <f t="shared" si="8"/>
        <v>South Carolina</v>
      </c>
    </row>
    <row r="544" spans="1:5" x14ac:dyDescent="0.25">
      <c r="A544" t="s">
        <v>541</v>
      </c>
      <c r="B544" s="3">
        <v>2.4322791093461901E-2</v>
      </c>
      <c r="C544">
        <v>343</v>
      </c>
      <c r="D544">
        <v>14102</v>
      </c>
      <c r="E544" t="str">
        <f t="shared" si="8"/>
        <v>Pennsylvania</v>
      </c>
    </row>
    <row r="545" spans="1:5" x14ac:dyDescent="0.25">
      <c r="A545" t="s">
        <v>542</v>
      </c>
      <c r="B545" s="3">
        <v>1.90338860850757E-2</v>
      </c>
      <c r="C545">
        <v>132</v>
      </c>
      <c r="D545">
        <v>6935</v>
      </c>
      <c r="E545" t="str">
        <f t="shared" si="8"/>
        <v>Arkansas</v>
      </c>
    </row>
    <row r="546" spans="1:5" x14ac:dyDescent="0.25">
      <c r="A546" t="s">
        <v>543</v>
      </c>
      <c r="B546" s="3">
        <v>4.9916805324459104E-3</v>
      </c>
      <c r="C546">
        <v>3</v>
      </c>
      <c r="D546">
        <v>601</v>
      </c>
      <c r="E546" t="str">
        <f t="shared" si="8"/>
        <v>Idaho</v>
      </c>
    </row>
    <row r="547" spans="1:5" x14ac:dyDescent="0.25">
      <c r="A547" t="s">
        <v>544</v>
      </c>
      <c r="B547" s="3">
        <v>2.33281493001554E-2</v>
      </c>
      <c r="C547">
        <v>105</v>
      </c>
      <c r="D547">
        <v>4501</v>
      </c>
      <c r="E547" t="str">
        <f t="shared" si="8"/>
        <v>Illinois</v>
      </c>
    </row>
    <row r="548" spans="1:5" x14ac:dyDescent="0.25">
      <c r="A548" t="s">
        <v>545</v>
      </c>
      <c r="B548" s="3">
        <v>5.3155166908206597E-2</v>
      </c>
      <c r="C548">
        <v>2164</v>
      </c>
      <c r="D548">
        <v>40711</v>
      </c>
      <c r="E548" t="str">
        <f t="shared" si="8"/>
        <v>Indiana</v>
      </c>
    </row>
    <row r="549" spans="1:5" x14ac:dyDescent="0.25">
      <c r="A549" t="s">
        <v>546</v>
      </c>
      <c r="B549" s="3">
        <v>9.8591549295774499E-3</v>
      </c>
      <c r="C549">
        <v>7</v>
      </c>
      <c r="D549">
        <v>710</v>
      </c>
      <c r="E549" t="str">
        <f t="shared" si="8"/>
        <v>Kansas</v>
      </c>
    </row>
    <row r="550" spans="1:5" x14ac:dyDescent="0.25">
      <c r="A550" t="s">
        <v>547</v>
      </c>
      <c r="B550" s="3">
        <v>2.8017829527881299E-2</v>
      </c>
      <c r="C550">
        <v>308</v>
      </c>
      <c r="D550">
        <v>10993</v>
      </c>
      <c r="E550" t="str">
        <f t="shared" si="8"/>
        <v>Kentucky</v>
      </c>
    </row>
    <row r="551" spans="1:5" x14ac:dyDescent="0.25">
      <c r="A551" t="s">
        <v>548</v>
      </c>
      <c r="B551" s="3">
        <v>8.7829360100376494E-3</v>
      </c>
      <c r="C551">
        <v>14</v>
      </c>
      <c r="D551">
        <v>1594</v>
      </c>
      <c r="E551" t="str">
        <f t="shared" si="8"/>
        <v>Missouri</v>
      </c>
    </row>
    <row r="552" spans="1:5" x14ac:dyDescent="0.25">
      <c r="A552" t="s">
        <v>549</v>
      </c>
      <c r="B552" s="3">
        <v>3.2714561460693202E-2</v>
      </c>
      <c r="C552">
        <v>24389</v>
      </c>
      <c r="D552">
        <v>745509</v>
      </c>
      <c r="E552" t="str">
        <f t="shared" si="8"/>
        <v>Nevada</v>
      </c>
    </row>
    <row r="553" spans="1:5" x14ac:dyDescent="0.25">
      <c r="A553" t="s">
        <v>550</v>
      </c>
      <c r="B553" s="3">
        <v>5.3883682735967497E-2</v>
      </c>
      <c r="C553">
        <v>2231</v>
      </c>
      <c r="D553">
        <v>41404</v>
      </c>
      <c r="E553" t="str">
        <f t="shared" si="8"/>
        <v>Ohio</v>
      </c>
    </row>
    <row r="554" spans="1:5" x14ac:dyDescent="0.25">
      <c r="A554" t="s">
        <v>551</v>
      </c>
      <c r="B554" s="3">
        <v>2.2939677145284599E-2</v>
      </c>
      <c r="C554">
        <v>27</v>
      </c>
      <c r="D554">
        <v>1177</v>
      </c>
      <c r="E554" t="str">
        <f t="shared" si="8"/>
        <v>South Dakota</v>
      </c>
    </row>
    <row r="555" spans="1:5" x14ac:dyDescent="0.25">
      <c r="A555" t="s">
        <v>552</v>
      </c>
      <c r="B555" s="3">
        <v>5.0225671276423897E-2</v>
      </c>
      <c r="C555">
        <v>5909</v>
      </c>
      <c r="D555">
        <v>117649</v>
      </c>
      <c r="E555" t="str">
        <f t="shared" si="8"/>
        <v>Washington</v>
      </c>
    </row>
    <row r="556" spans="1:5" x14ac:dyDescent="0.25">
      <c r="A556" t="s">
        <v>553</v>
      </c>
      <c r="B556" s="3">
        <v>3.8392628615305902E-2</v>
      </c>
      <c r="C556">
        <v>450</v>
      </c>
      <c r="D556">
        <v>11721</v>
      </c>
      <c r="E556" t="str">
        <f t="shared" si="8"/>
        <v>Wisconsin</v>
      </c>
    </row>
    <row r="557" spans="1:5" x14ac:dyDescent="0.25">
      <c r="A557" t="s">
        <v>554</v>
      </c>
      <c r="B557" s="3">
        <v>1.8951771010325399E-2</v>
      </c>
      <c r="C557">
        <v>145</v>
      </c>
      <c r="D557">
        <v>7651</v>
      </c>
      <c r="E557" t="str">
        <f t="shared" si="8"/>
        <v>Alabama</v>
      </c>
    </row>
    <row r="558" spans="1:5" x14ac:dyDescent="0.25">
      <c r="A558" t="s">
        <v>555</v>
      </c>
      <c r="B558" s="3">
        <v>3.1427683013503897E-2</v>
      </c>
      <c r="C558">
        <v>1415</v>
      </c>
      <c r="D558">
        <v>45024</v>
      </c>
      <c r="E558" t="str">
        <f t="shared" si="8"/>
        <v>Georgia</v>
      </c>
    </row>
    <row r="559" spans="1:5" x14ac:dyDescent="0.25">
      <c r="A559" t="s">
        <v>556</v>
      </c>
      <c r="B559" s="3">
        <v>1.8683274021352201E-2</v>
      </c>
      <c r="C559">
        <v>63</v>
      </c>
      <c r="D559">
        <v>3372</v>
      </c>
      <c r="E559" t="str">
        <f t="shared" si="8"/>
        <v>Iowa</v>
      </c>
    </row>
    <row r="560" spans="1:5" x14ac:dyDescent="0.25">
      <c r="A560" t="s">
        <v>557</v>
      </c>
      <c r="B560" s="3">
        <v>2.92096219931271E-2</v>
      </c>
      <c r="C560">
        <v>85</v>
      </c>
      <c r="D560">
        <v>2910</v>
      </c>
      <c r="E560" t="str">
        <f t="shared" si="8"/>
        <v>Mississippi</v>
      </c>
    </row>
    <row r="561" spans="1:5" x14ac:dyDescent="0.25">
      <c r="A561" t="s">
        <v>558</v>
      </c>
      <c r="B561" s="3">
        <v>2.0078467574428702E-2</v>
      </c>
      <c r="C561">
        <v>87</v>
      </c>
      <c r="D561">
        <v>4333</v>
      </c>
      <c r="E561" t="str">
        <f t="shared" si="8"/>
        <v>Virginia</v>
      </c>
    </row>
    <row r="562" spans="1:5" x14ac:dyDescent="0.25">
      <c r="A562" t="s">
        <v>559</v>
      </c>
      <c r="B562" s="3">
        <v>2.7142770975330199E-2</v>
      </c>
      <c r="C562">
        <v>450</v>
      </c>
      <c r="D562">
        <v>16579</v>
      </c>
      <c r="E562" t="str">
        <f t="shared" si="8"/>
        <v>Oregon</v>
      </c>
    </row>
    <row r="563" spans="1:5" x14ac:dyDescent="0.25">
      <c r="A563" t="s">
        <v>560</v>
      </c>
      <c r="B563" s="3">
        <v>2.92184075967859E-2</v>
      </c>
      <c r="C563">
        <v>80</v>
      </c>
      <c r="D563">
        <v>2738</v>
      </c>
      <c r="E563" t="str">
        <f t="shared" si="8"/>
        <v>Alabama</v>
      </c>
    </row>
    <row r="564" spans="1:5" x14ac:dyDescent="0.25">
      <c r="A564" t="s">
        <v>561</v>
      </c>
      <c r="B564" s="3">
        <v>4.1557075223566498E-2</v>
      </c>
      <c r="C564">
        <v>158</v>
      </c>
      <c r="D564">
        <v>3802</v>
      </c>
      <c r="E564" t="str">
        <f t="shared" si="8"/>
        <v>Arkansas</v>
      </c>
    </row>
    <row r="565" spans="1:5" x14ac:dyDescent="0.25">
      <c r="A565" t="s">
        <v>562</v>
      </c>
      <c r="B565" s="3">
        <v>4.18247204295778E-2</v>
      </c>
      <c r="C565">
        <v>1698</v>
      </c>
      <c r="D565">
        <v>40598</v>
      </c>
      <c r="E565" t="str">
        <f t="shared" si="8"/>
        <v>Florida</v>
      </c>
    </row>
    <row r="566" spans="1:5" x14ac:dyDescent="0.25">
      <c r="A566" t="s">
        <v>563</v>
      </c>
      <c r="B566" s="3">
        <v>5.4151624548736104E-3</v>
      </c>
      <c r="C566">
        <v>3</v>
      </c>
      <c r="D566">
        <v>554</v>
      </c>
      <c r="E566" t="str">
        <f t="shared" si="8"/>
        <v>Georgia</v>
      </c>
    </row>
    <row r="567" spans="1:5" x14ac:dyDescent="0.25">
      <c r="A567" t="s">
        <v>564</v>
      </c>
      <c r="B567" s="3">
        <v>2.9525742756966102E-2</v>
      </c>
      <c r="C567">
        <v>160</v>
      </c>
      <c r="D567">
        <v>5419</v>
      </c>
      <c r="E567" t="str">
        <f t="shared" si="8"/>
        <v>Illinois</v>
      </c>
    </row>
    <row r="568" spans="1:5" x14ac:dyDescent="0.25">
      <c r="A568" t="s">
        <v>565</v>
      </c>
      <c r="B568" s="3">
        <v>2.6214009454232901E-2</v>
      </c>
      <c r="C568">
        <v>183</v>
      </c>
      <c r="D568">
        <v>6981</v>
      </c>
      <c r="E568" t="str">
        <f t="shared" si="8"/>
        <v>Indiana</v>
      </c>
    </row>
    <row r="569" spans="1:5" x14ac:dyDescent="0.25">
      <c r="A569" t="s">
        <v>566</v>
      </c>
      <c r="B569" s="3">
        <v>1.6389277093126601E-2</v>
      </c>
      <c r="C569">
        <v>129</v>
      </c>
      <c r="D569">
        <v>7871</v>
      </c>
      <c r="E569" t="str">
        <f t="shared" si="8"/>
        <v>Iowa</v>
      </c>
    </row>
    <row r="570" spans="1:5" x14ac:dyDescent="0.25">
      <c r="A570" t="s">
        <v>567</v>
      </c>
      <c r="B570" s="3">
        <v>1.63280116110304E-2</v>
      </c>
      <c r="C570">
        <v>45</v>
      </c>
      <c r="D570">
        <v>2756</v>
      </c>
      <c r="E570" t="str">
        <f t="shared" si="8"/>
        <v>Kansas</v>
      </c>
    </row>
    <row r="571" spans="1:5" x14ac:dyDescent="0.25">
      <c r="A571" t="s">
        <v>568</v>
      </c>
      <c r="B571" s="3">
        <v>1.3403416557161501E-2</v>
      </c>
      <c r="C571">
        <v>51</v>
      </c>
      <c r="D571">
        <v>3805</v>
      </c>
      <c r="E571" t="str">
        <f t="shared" si="8"/>
        <v>Kentucky</v>
      </c>
    </row>
    <row r="572" spans="1:5" x14ac:dyDescent="0.25">
      <c r="A572" t="s">
        <v>569</v>
      </c>
      <c r="B572" s="3">
        <v>4.7038327526132302E-2</v>
      </c>
      <c r="C572">
        <v>837</v>
      </c>
      <c r="D572">
        <v>17794</v>
      </c>
      <c r="E572" t="str">
        <f t="shared" si="8"/>
        <v>Minnesota</v>
      </c>
    </row>
    <row r="573" spans="1:5" x14ac:dyDescent="0.25">
      <c r="A573" t="s">
        <v>570</v>
      </c>
      <c r="B573" s="3">
        <v>2.58735072976559E-2</v>
      </c>
      <c r="C573">
        <v>117</v>
      </c>
      <c r="D573">
        <v>4522</v>
      </c>
      <c r="E573" t="str">
        <f t="shared" si="8"/>
        <v>Mississippi</v>
      </c>
    </row>
    <row r="574" spans="1:5" x14ac:dyDescent="0.25">
      <c r="A574" t="s">
        <v>571</v>
      </c>
      <c r="B574" s="3">
        <v>4.6225855185065202E-2</v>
      </c>
      <c r="C574">
        <v>3427</v>
      </c>
      <c r="D574">
        <v>74136</v>
      </c>
      <c r="E574" t="str">
        <f t="shared" si="8"/>
        <v>Missouri</v>
      </c>
    </row>
    <row r="575" spans="1:5" x14ac:dyDescent="0.25">
      <c r="A575" t="s">
        <v>572</v>
      </c>
      <c r="B575" s="3">
        <v>3.5732516590096998E-2</v>
      </c>
      <c r="C575">
        <v>70</v>
      </c>
      <c r="D575">
        <v>1959</v>
      </c>
      <c r="E575" t="str">
        <f t="shared" si="8"/>
        <v>Nebraska</v>
      </c>
    </row>
    <row r="576" spans="1:5" x14ac:dyDescent="0.25">
      <c r="A576" t="s">
        <v>573</v>
      </c>
      <c r="B576" s="3">
        <v>2.0039421813403398E-2</v>
      </c>
      <c r="C576">
        <v>61</v>
      </c>
      <c r="D576">
        <v>3044</v>
      </c>
      <c r="E576" t="str">
        <f t="shared" si="8"/>
        <v>North Carolina</v>
      </c>
    </row>
    <row r="577" spans="1:5" x14ac:dyDescent="0.25">
      <c r="A577" t="s">
        <v>574</v>
      </c>
      <c r="B577" s="3">
        <v>8.8065593683571697E-3</v>
      </c>
      <c r="C577">
        <v>29</v>
      </c>
      <c r="D577">
        <v>3293</v>
      </c>
      <c r="E577" t="str">
        <f t="shared" si="8"/>
        <v>South Dakota</v>
      </c>
    </row>
    <row r="578" spans="1:5" x14ac:dyDescent="0.25">
      <c r="A578" t="s">
        <v>575</v>
      </c>
      <c r="B578" s="3">
        <v>1.62975344755537E-2</v>
      </c>
      <c r="C578">
        <v>39</v>
      </c>
      <c r="D578">
        <v>2393</v>
      </c>
      <c r="E578" t="str">
        <f t="shared" si="8"/>
        <v>Tennessee</v>
      </c>
    </row>
    <row r="579" spans="1:5" x14ac:dyDescent="0.25">
      <c r="A579" t="s">
        <v>576</v>
      </c>
      <c r="B579" s="3">
        <v>2.64069264069264E-2</v>
      </c>
      <c r="C579">
        <v>61</v>
      </c>
      <c r="D579">
        <v>2310</v>
      </c>
      <c r="E579" t="str">
        <f t="shared" ref="E579:E642" si="9">IFERROR(RIGHT(A579,LEN(A579)-FIND(",",A579)-1),"DC")</f>
        <v>Texas</v>
      </c>
    </row>
    <row r="580" spans="1:5" x14ac:dyDescent="0.25">
      <c r="A580" t="s">
        <v>577</v>
      </c>
      <c r="B580" s="3">
        <v>3.77358490566037E-3</v>
      </c>
      <c r="C580">
        <v>5</v>
      </c>
      <c r="D580">
        <v>1325</v>
      </c>
      <c r="E580" t="str">
        <f t="shared" si="9"/>
        <v>West Virginia</v>
      </c>
    </row>
    <row r="581" spans="1:5" x14ac:dyDescent="0.25">
      <c r="A581" t="s">
        <v>578</v>
      </c>
      <c r="B581" s="3">
        <v>3.80006882671311E-2</v>
      </c>
      <c r="C581">
        <v>3644</v>
      </c>
      <c r="D581">
        <v>95893</v>
      </c>
      <c r="E581" t="str">
        <f t="shared" si="9"/>
        <v>Georgia</v>
      </c>
    </row>
    <row r="582" spans="1:5" x14ac:dyDescent="0.25">
      <c r="A582" t="s">
        <v>579</v>
      </c>
      <c r="B582" s="3">
        <v>4.58602646968298E-2</v>
      </c>
      <c r="C582">
        <v>298</v>
      </c>
      <c r="D582">
        <v>6498</v>
      </c>
      <c r="E582" t="str">
        <f t="shared" si="9"/>
        <v>Iowa</v>
      </c>
    </row>
    <row r="583" spans="1:5" x14ac:dyDescent="0.25">
      <c r="A583" t="s">
        <v>580</v>
      </c>
      <c r="B583" s="3">
        <v>1.5167183729748301E-2</v>
      </c>
      <c r="C583">
        <v>44</v>
      </c>
      <c r="D583">
        <v>2901</v>
      </c>
      <c r="E583" t="str">
        <f t="shared" si="9"/>
        <v>Colorado</v>
      </c>
    </row>
    <row r="584" spans="1:5" x14ac:dyDescent="0.25">
      <c r="A584" t="s">
        <v>581</v>
      </c>
      <c r="B584" s="3">
        <v>3.0961068404831898E-2</v>
      </c>
      <c r="C584">
        <v>874</v>
      </c>
      <c r="D584">
        <v>28229</v>
      </c>
      <c r="E584" t="str">
        <f t="shared" si="9"/>
        <v>Pennsylvania</v>
      </c>
    </row>
    <row r="585" spans="1:5" x14ac:dyDescent="0.25">
      <c r="A585" t="s">
        <v>582</v>
      </c>
      <c r="B585" s="3">
        <v>1.1618589743589701E-2</v>
      </c>
      <c r="C585">
        <v>29</v>
      </c>
      <c r="D585">
        <v>2496</v>
      </c>
      <c r="E585" t="str">
        <f t="shared" si="9"/>
        <v>Idaho</v>
      </c>
    </row>
    <row r="586" spans="1:5" x14ac:dyDescent="0.25">
      <c r="A586" t="s">
        <v>583</v>
      </c>
      <c r="B586" s="3">
        <v>7.9207920792079192E-3</v>
      </c>
      <c r="C586">
        <v>20</v>
      </c>
      <c r="D586">
        <v>2525</v>
      </c>
      <c r="E586" t="str">
        <f t="shared" si="9"/>
        <v>Minnesota</v>
      </c>
    </row>
    <row r="587" spans="1:5" x14ac:dyDescent="0.25">
      <c r="A587" t="s">
        <v>584</v>
      </c>
      <c r="B587" s="3">
        <v>4.22948073701842E-2</v>
      </c>
      <c r="C587">
        <v>101</v>
      </c>
      <c r="D587">
        <v>2388</v>
      </c>
      <c r="E587" t="str">
        <f t="shared" si="9"/>
        <v>Alabama</v>
      </c>
    </row>
    <row r="588" spans="1:5" x14ac:dyDescent="0.25">
      <c r="A588" t="s">
        <v>585</v>
      </c>
      <c r="B588" s="3">
        <v>2.2713032581453602E-2</v>
      </c>
      <c r="C588">
        <v>145</v>
      </c>
      <c r="D588">
        <v>6384</v>
      </c>
      <c r="E588" t="str">
        <f t="shared" si="9"/>
        <v>Arkansas</v>
      </c>
    </row>
    <row r="589" spans="1:5" x14ac:dyDescent="0.25">
      <c r="A589" t="s">
        <v>586</v>
      </c>
      <c r="B589" s="3">
        <v>4.8513986013986002E-2</v>
      </c>
      <c r="C589">
        <v>2331</v>
      </c>
      <c r="D589">
        <v>48048</v>
      </c>
      <c r="E589" t="str">
        <f t="shared" si="9"/>
        <v>Ohio</v>
      </c>
    </row>
    <row r="590" spans="1:5" x14ac:dyDescent="0.25">
      <c r="A590" t="s">
        <v>587</v>
      </c>
      <c r="B590" s="3">
        <v>2.7002700270026998E-2</v>
      </c>
      <c r="C590">
        <v>30</v>
      </c>
      <c r="D590">
        <v>1111</v>
      </c>
      <c r="E590" t="str">
        <f t="shared" si="9"/>
        <v>Arkansas</v>
      </c>
    </row>
    <row r="591" spans="1:5" x14ac:dyDescent="0.25">
      <c r="A591" t="s">
        <v>588</v>
      </c>
      <c r="B591" s="3">
        <v>4.5824736670648201E-2</v>
      </c>
      <c r="C591">
        <v>1266</v>
      </c>
      <c r="D591">
        <v>27627</v>
      </c>
      <c r="E591" t="str">
        <f t="shared" si="9"/>
        <v>North Carolina</v>
      </c>
    </row>
    <row r="592" spans="1:5" x14ac:dyDescent="0.25">
      <c r="A592" t="s">
        <v>589</v>
      </c>
      <c r="B592" s="3">
        <v>4.6032080306061499E-2</v>
      </c>
      <c r="C592">
        <v>2623</v>
      </c>
      <c r="D592">
        <v>56982</v>
      </c>
      <c r="E592" t="str">
        <f t="shared" si="9"/>
        <v>Oklahoma</v>
      </c>
    </row>
    <row r="593" spans="1:5" x14ac:dyDescent="0.25">
      <c r="A593" t="s">
        <v>590</v>
      </c>
      <c r="B593" s="3">
        <v>1.7217310376919499E-2</v>
      </c>
      <c r="C593">
        <v>37</v>
      </c>
      <c r="D593">
        <v>2149</v>
      </c>
      <c r="E593" t="str">
        <f t="shared" si="9"/>
        <v>Georgia</v>
      </c>
    </row>
    <row r="594" spans="1:5" x14ac:dyDescent="0.25">
      <c r="A594" t="s">
        <v>591</v>
      </c>
      <c r="B594" s="3">
        <v>3.0029493252301399E-2</v>
      </c>
      <c r="C594">
        <v>336</v>
      </c>
      <c r="D594">
        <v>11189</v>
      </c>
      <c r="E594" t="str">
        <f t="shared" si="9"/>
        <v>Illinois</v>
      </c>
    </row>
    <row r="595" spans="1:5" x14ac:dyDescent="0.25">
      <c r="A595" t="s">
        <v>592</v>
      </c>
      <c r="B595" s="3">
        <v>4.2143017260703901E-2</v>
      </c>
      <c r="C595">
        <v>376</v>
      </c>
      <c r="D595">
        <v>8922</v>
      </c>
      <c r="E595" t="str">
        <f t="shared" si="9"/>
        <v>Indiana</v>
      </c>
    </row>
    <row r="596" spans="1:5" x14ac:dyDescent="0.25">
      <c r="A596" t="s">
        <v>593</v>
      </c>
      <c r="B596" s="3">
        <v>4.5168493706861601E-2</v>
      </c>
      <c r="C596">
        <v>890</v>
      </c>
      <c r="D596">
        <v>19704</v>
      </c>
      <c r="E596" t="str">
        <f t="shared" si="9"/>
        <v>Iowa</v>
      </c>
    </row>
    <row r="597" spans="1:5" x14ac:dyDescent="0.25">
      <c r="A597" t="s">
        <v>594</v>
      </c>
      <c r="B597" s="3">
        <v>2.3141452126120898E-2</v>
      </c>
      <c r="C597">
        <v>80</v>
      </c>
      <c r="D597">
        <v>3457</v>
      </c>
      <c r="E597" t="str">
        <f t="shared" si="9"/>
        <v>Kentucky</v>
      </c>
    </row>
    <row r="598" spans="1:5" x14ac:dyDescent="0.25">
      <c r="A598" t="s">
        <v>595</v>
      </c>
      <c r="B598" s="3">
        <v>3.8883415435139602E-2</v>
      </c>
      <c r="C598">
        <v>592</v>
      </c>
      <c r="D598">
        <v>15225</v>
      </c>
      <c r="E598" t="str">
        <f t="shared" si="9"/>
        <v>Michigan</v>
      </c>
    </row>
    <row r="599" spans="1:5" x14ac:dyDescent="0.25">
      <c r="A599" t="s">
        <v>596</v>
      </c>
      <c r="B599" s="3">
        <v>2.0772183337096399E-2</v>
      </c>
      <c r="C599">
        <v>92</v>
      </c>
      <c r="D599">
        <v>4429</v>
      </c>
      <c r="E599" t="str">
        <f t="shared" si="9"/>
        <v>Missouri</v>
      </c>
    </row>
    <row r="600" spans="1:5" x14ac:dyDescent="0.25">
      <c r="A600" t="s">
        <v>597</v>
      </c>
      <c r="B600" s="3">
        <v>3.2989838271074802E-2</v>
      </c>
      <c r="C600">
        <v>922</v>
      </c>
      <c r="D600">
        <v>27948</v>
      </c>
      <c r="E600" t="str">
        <f t="shared" si="9"/>
        <v>New York</v>
      </c>
    </row>
    <row r="601" spans="1:5" x14ac:dyDescent="0.25">
      <c r="A601" t="s">
        <v>598</v>
      </c>
      <c r="B601" s="3">
        <v>2.6107474501446199E-2</v>
      </c>
      <c r="C601">
        <v>343</v>
      </c>
      <c r="D601">
        <v>13138</v>
      </c>
      <c r="E601" t="str">
        <f t="shared" si="9"/>
        <v>Ohio</v>
      </c>
    </row>
    <row r="602" spans="1:5" x14ac:dyDescent="0.25">
      <c r="A602" t="s">
        <v>599</v>
      </c>
      <c r="B602" s="3">
        <v>3.6877962085307997E-2</v>
      </c>
      <c r="C602">
        <v>498</v>
      </c>
      <c r="D602">
        <v>13504</v>
      </c>
      <c r="E602" t="str">
        <f t="shared" si="9"/>
        <v>Pennsylvania</v>
      </c>
    </row>
    <row r="603" spans="1:5" x14ac:dyDescent="0.25">
      <c r="A603" t="s">
        <v>600</v>
      </c>
      <c r="B603" s="3">
        <v>1.0573177518085701E-2</v>
      </c>
      <c r="C603">
        <v>38</v>
      </c>
      <c r="D603">
        <v>3594</v>
      </c>
      <c r="E603" t="str">
        <f t="shared" si="9"/>
        <v>Kansas</v>
      </c>
    </row>
    <row r="604" spans="1:5" x14ac:dyDescent="0.25">
      <c r="A604" t="s">
        <v>601</v>
      </c>
      <c r="B604" s="3">
        <v>3.51645435244161E-2</v>
      </c>
      <c r="C604">
        <v>265</v>
      </c>
      <c r="D604">
        <v>7536</v>
      </c>
      <c r="E604" t="str">
        <f t="shared" si="9"/>
        <v>Mississippi</v>
      </c>
    </row>
    <row r="605" spans="1:5" x14ac:dyDescent="0.25">
      <c r="A605" t="s">
        <v>602</v>
      </c>
      <c r="B605" s="3">
        <v>1.1746280344557601E-2</v>
      </c>
      <c r="C605">
        <v>15</v>
      </c>
      <c r="D605">
        <v>1277</v>
      </c>
      <c r="E605" t="str">
        <f t="shared" si="9"/>
        <v>Oklahoma</v>
      </c>
    </row>
    <row r="606" spans="1:5" x14ac:dyDescent="0.25">
      <c r="A606" t="s">
        <v>603</v>
      </c>
      <c r="B606" s="3">
        <v>2.8386050283860501E-2</v>
      </c>
      <c r="C606">
        <v>105</v>
      </c>
      <c r="D606">
        <v>3699</v>
      </c>
      <c r="E606" t="str">
        <f t="shared" si="9"/>
        <v>Puerto Rico</v>
      </c>
    </row>
    <row r="607" spans="1:5" x14ac:dyDescent="0.25">
      <c r="A607" t="s">
        <v>604</v>
      </c>
      <c r="B607" s="3">
        <v>3.9500460862807403E-2</v>
      </c>
      <c r="C607">
        <v>10928</v>
      </c>
      <c r="D607">
        <v>276655</v>
      </c>
      <c r="E607" t="str">
        <f t="shared" si="9"/>
        <v>Georgia</v>
      </c>
    </row>
    <row r="608" spans="1:5" x14ac:dyDescent="0.25">
      <c r="A608" t="s">
        <v>605</v>
      </c>
      <c r="B608" s="3">
        <v>2.80171685423636E-2</v>
      </c>
      <c r="C608">
        <v>829</v>
      </c>
      <c r="D608">
        <v>29589</v>
      </c>
      <c r="E608" t="str">
        <f t="shared" si="9"/>
        <v>Arizona</v>
      </c>
    </row>
    <row r="609" spans="1:5" x14ac:dyDescent="0.25">
      <c r="A609" t="s">
        <v>606</v>
      </c>
      <c r="B609" s="3">
        <v>8.8202866593164401E-3</v>
      </c>
      <c r="C609">
        <v>8</v>
      </c>
      <c r="D609">
        <v>907</v>
      </c>
      <c r="E609" t="str">
        <f t="shared" si="9"/>
        <v>Texas</v>
      </c>
    </row>
    <row r="610" spans="1:5" x14ac:dyDescent="0.25">
      <c r="A610" t="s">
        <v>607</v>
      </c>
      <c r="B610" s="3">
        <v>2.3091814159291998E-2</v>
      </c>
      <c r="C610">
        <v>167</v>
      </c>
      <c r="D610">
        <v>7232</v>
      </c>
      <c r="E610" t="str">
        <f t="shared" si="9"/>
        <v>Tennessee</v>
      </c>
    </row>
    <row r="611" spans="1:5" x14ac:dyDescent="0.25">
      <c r="A611" t="s">
        <v>608</v>
      </c>
      <c r="B611" s="3">
        <v>3.0322919401417701E-2</v>
      </c>
      <c r="C611">
        <v>1386</v>
      </c>
      <c r="D611">
        <v>45708</v>
      </c>
      <c r="E611" t="str">
        <f t="shared" si="9"/>
        <v>Arizona</v>
      </c>
    </row>
    <row r="612" spans="1:5" x14ac:dyDescent="0.25">
      <c r="A612" t="s">
        <v>609</v>
      </c>
      <c r="B612" s="3">
        <v>3.6647314949201697E-2</v>
      </c>
      <c r="C612">
        <v>505</v>
      </c>
      <c r="D612">
        <v>13780</v>
      </c>
      <c r="E612" t="str">
        <f t="shared" si="9"/>
        <v>South Dakota</v>
      </c>
    </row>
    <row r="613" spans="1:5" x14ac:dyDescent="0.25">
      <c r="A613" t="s">
        <v>610</v>
      </c>
      <c r="B613" s="3">
        <v>2.7049180327868801E-2</v>
      </c>
      <c r="C613">
        <v>330</v>
      </c>
      <c r="D613">
        <v>12200</v>
      </c>
      <c r="E613" t="str">
        <f t="shared" si="9"/>
        <v>Alabama</v>
      </c>
    </row>
    <row r="614" spans="1:5" x14ac:dyDescent="0.25">
      <c r="A614" t="s">
        <v>611</v>
      </c>
      <c r="B614" s="3">
        <v>2.0070933419313201E-2</v>
      </c>
      <c r="C614">
        <v>249</v>
      </c>
      <c r="D614">
        <v>12406</v>
      </c>
      <c r="E614" t="str">
        <f t="shared" si="9"/>
        <v>Georgia</v>
      </c>
    </row>
    <row r="615" spans="1:5" x14ac:dyDescent="0.25">
      <c r="A615" t="s">
        <v>612</v>
      </c>
      <c r="B615" s="3">
        <v>3.4960543218939197E-2</v>
      </c>
      <c r="C615">
        <v>762</v>
      </c>
      <c r="D615">
        <v>21796</v>
      </c>
      <c r="E615" t="str">
        <f t="shared" si="9"/>
        <v>Tennessee</v>
      </c>
    </row>
    <row r="616" spans="1:5" x14ac:dyDescent="0.25">
      <c r="A616" t="s">
        <v>613</v>
      </c>
      <c r="B616" s="3">
        <v>9.7234883014281001E-3</v>
      </c>
      <c r="C616">
        <v>32</v>
      </c>
      <c r="D616">
        <v>3291</v>
      </c>
      <c r="E616" t="str">
        <f t="shared" si="9"/>
        <v>Kansas</v>
      </c>
    </row>
    <row r="617" spans="1:5" x14ac:dyDescent="0.25">
      <c r="A617" t="s">
        <v>614</v>
      </c>
      <c r="B617" s="3">
        <v>4.7745358090185597E-2</v>
      </c>
      <c r="C617">
        <v>54</v>
      </c>
      <c r="D617">
        <v>1131</v>
      </c>
      <c r="E617" t="str">
        <f t="shared" si="9"/>
        <v>Texas</v>
      </c>
    </row>
    <row r="618" spans="1:5" x14ac:dyDescent="0.25">
      <c r="A618" t="s">
        <v>615</v>
      </c>
      <c r="B618" s="3">
        <v>3.58075133356031E-2</v>
      </c>
      <c r="C618">
        <v>631</v>
      </c>
      <c r="D618">
        <v>17622</v>
      </c>
      <c r="E618" t="str">
        <f t="shared" si="9"/>
        <v>Alabama</v>
      </c>
    </row>
    <row r="619" spans="1:5" x14ac:dyDescent="0.25">
      <c r="A619" t="s">
        <v>616</v>
      </c>
      <c r="B619" s="3">
        <v>2.7402022756005E-2</v>
      </c>
      <c r="C619">
        <v>867</v>
      </c>
      <c r="D619">
        <v>31640</v>
      </c>
      <c r="E619" t="str">
        <f t="shared" si="9"/>
        <v>Missouri</v>
      </c>
    </row>
    <row r="620" spans="1:5" x14ac:dyDescent="0.25">
      <c r="A620" t="s">
        <v>617</v>
      </c>
      <c r="B620" s="3">
        <v>6.9686411149826304E-3</v>
      </c>
      <c r="C620">
        <v>24</v>
      </c>
      <c r="D620">
        <v>3444</v>
      </c>
      <c r="E620" t="str">
        <f t="shared" si="9"/>
        <v>Texas</v>
      </c>
    </row>
    <row r="621" spans="1:5" x14ac:dyDescent="0.25">
      <c r="A621" t="s">
        <v>618</v>
      </c>
      <c r="B621" s="3">
        <v>2.9805013927576601E-2</v>
      </c>
      <c r="C621">
        <v>535</v>
      </c>
      <c r="D621">
        <v>17950</v>
      </c>
      <c r="E621" t="str">
        <f t="shared" si="9"/>
        <v>Illinois</v>
      </c>
    </row>
    <row r="622" spans="1:5" x14ac:dyDescent="0.25">
      <c r="A622" t="s">
        <v>619</v>
      </c>
      <c r="B622" s="3">
        <v>2.0517830972154399E-2</v>
      </c>
      <c r="C622">
        <v>84</v>
      </c>
      <c r="D622">
        <v>4094</v>
      </c>
      <c r="E622" t="str">
        <f t="shared" si="9"/>
        <v>Nebraska</v>
      </c>
    </row>
    <row r="623" spans="1:5" x14ac:dyDescent="0.25">
      <c r="A623" t="s">
        <v>620</v>
      </c>
      <c r="B623" s="3">
        <v>8.2411624376490505E-3</v>
      </c>
      <c r="C623">
        <v>38</v>
      </c>
      <c r="D623">
        <v>4611</v>
      </c>
      <c r="E623" t="str">
        <f t="shared" si="9"/>
        <v>New Mexico</v>
      </c>
    </row>
    <row r="624" spans="1:5" x14ac:dyDescent="0.25">
      <c r="A624" t="s">
        <v>621</v>
      </c>
      <c r="B624" s="3">
        <v>1.83456710653363E-2</v>
      </c>
      <c r="C624">
        <v>171</v>
      </c>
      <c r="D624">
        <v>9321</v>
      </c>
      <c r="E624" t="str">
        <f t="shared" si="9"/>
        <v>South Carolina</v>
      </c>
    </row>
    <row r="625" spans="1:5" x14ac:dyDescent="0.25">
      <c r="A625" t="s">
        <v>622</v>
      </c>
      <c r="B625" s="3">
        <v>3.1339916876842698E-2</v>
      </c>
      <c r="C625">
        <v>3529</v>
      </c>
      <c r="D625">
        <v>112604</v>
      </c>
      <c r="E625" t="str">
        <f t="shared" si="9"/>
        <v>Florida</v>
      </c>
    </row>
    <row r="626" spans="1:5" x14ac:dyDescent="0.25">
      <c r="A626" t="s">
        <v>623</v>
      </c>
      <c r="B626" s="3">
        <v>5.09266250618979E-2</v>
      </c>
      <c r="C626">
        <v>14501</v>
      </c>
      <c r="D626">
        <v>284743</v>
      </c>
      <c r="E626" t="str">
        <f t="shared" si="9"/>
        <v>Texas</v>
      </c>
    </row>
    <row r="627" spans="1:5" x14ac:dyDescent="0.25">
      <c r="A627" t="s">
        <v>624</v>
      </c>
      <c r="B627" s="3">
        <v>5.4945054945054698E-3</v>
      </c>
      <c r="C627">
        <v>10</v>
      </c>
      <c r="D627">
        <v>1820</v>
      </c>
      <c r="E627" t="str">
        <f t="shared" si="9"/>
        <v>Texas</v>
      </c>
    </row>
    <row r="628" spans="1:5" x14ac:dyDescent="0.25">
      <c r="A628" t="s">
        <v>625</v>
      </c>
      <c r="B628" s="3">
        <v>1.59188034188034E-2</v>
      </c>
      <c r="C628">
        <v>149</v>
      </c>
      <c r="D628">
        <v>9360</v>
      </c>
      <c r="E628" t="str">
        <f t="shared" si="9"/>
        <v>Virginia</v>
      </c>
    </row>
    <row r="629" spans="1:5" x14ac:dyDescent="0.25">
      <c r="A629" t="s">
        <v>626</v>
      </c>
      <c r="B629" s="3">
        <v>2.20974240019533E-2</v>
      </c>
      <c r="C629">
        <v>181</v>
      </c>
      <c r="D629">
        <v>8191</v>
      </c>
      <c r="E629" t="str">
        <f t="shared" si="9"/>
        <v>Texas</v>
      </c>
    </row>
    <row r="630" spans="1:5" x14ac:dyDescent="0.25">
      <c r="A630" t="s">
        <v>627</v>
      </c>
      <c r="B630" s="3">
        <v>2.6070318105716299E-2</v>
      </c>
      <c r="C630">
        <v>327</v>
      </c>
      <c r="D630">
        <v>12543</v>
      </c>
      <c r="E630" t="str">
        <f t="shared" si="9"/>
        <v>Georgia</v>
      </c>
    </row>
    <row r="631" spans="1:5" x14ac:dyDescent="0.25">
      <c r="A631" t="s">
        <v>628</v>
      </c>
      <c r="B631" s="3">
        <v>2.2626441881100301E-2</v>
      </c>
      <c r="C631">
        <v>153</v>
      </c>
      <c r="D631">
        <v>6762</v>
      </c>
      <c r="E631" t="str">
        <f t="shared" si="9"/>
        <v>Arkansas</v>
      </c>
    </row>
    <row r="632" spans="1:5" x14ac:dyDescent="0.25">
      <c r="A632" t="s">
        <v>629</v>
      </c>
      <c r="B632" s="3">
        <v>2.2918731417244698E-2</v>
      </c>
      <c r="C632">
        <v>370</v>
      </c>
      <c r="D632">
        <v>16144</v>
      </c>
      <c r="E632" t="str">
        <f t="shared" si="9"/>
        <v>Florida</v>
      </c>
    </row>
    <row r="633" spans="1:5" x14ac:dyDescent="0.25">
      <c r="A633" t="s">
        <v>630</v>
      </c>
      <c r="B633" s="3">
        <v>3.6499038422194E-2</v>
      </c>
      <c r="C633">
        <v>892</v>
      </c>
      <c r="D633">
        <v>24439</v>
      </c>
      <c r="E633" t="str">
        <f t="shared" si="9"/>
        <v>Georgia</v>
      </c>
    </row>
    <row r="634" spans="1:5" x14ac:dyDescent="0.25">
      <c r="A634" t="s">
        <v>631</v>
      </c>
      <c r="B634" s="3">
        <v>3.4722577345947303E-2</v>
      </c>
      <c r="C634">
        <v>679</v>
      </c>
      <c r="D634">
        <v>19555</v>
      </c>
      <c r="E634" t="str">
        <f t="shared" si="9"/>
        <v>New York</v>
      </c>
    </row>
    <row r="635" spans="1:5" x14ac:dyDescent="0.25">
      <c r="A635" t="s">
        <v>632</v>
      </c>
      <c r="B635" s="3">
        <v>4.6610588817416997E-2</v>
      </c>
      <c r="C635">
        <v>471</v>
      </c>
      <c r="D635">
        <v>10105</v>
      </c>
      <c r="E635" t="str">
        <f t="shared" si="9"/>
        <v>Oregon</v>
      </c>
    </row>
    <row r="636" spans="1:5" x14ac:dyDescent="0.25">
      <c r="A636" t="s">
        <v>633</v>
      </c>
      <c r="B636" s="3">
        <v>3.2633012352883899E-2</v>
      </c>
      <c r="C636">
        <v>671</v>
      </c>
      <c r="D636">
        <v>20562</v>
      </c>
      <c r="E636" t="str">
        <f t="shared" si="9"/>
        <v>Pennsylvania</v>
      </c>
    </row>
    <row r="637" spans="1:5" x14ac:dyDescent="0.25">
      <c r="A637" t="s">
        <v>634</v>
      </c>
      <c r="B637" s="3">
        <v>2.5871172122492101E-2</v>
      </c>
      <c r="C637">
        <v>49</v>
      </c>
      <c r="D637">
        <v>1894</v>
      </c>
      <c r="E637" t="str">
        <f t="shared" si="9"/>
        <v>Washington</v>
      </c>
    </row>
    <row r="638" spans="1:5" x14ac:dyDescent="0.25">
      <c r="A638" t="s">
        <v>635</v>
      </c>
      <c r="B638" s="3">
        <v>5.1643936991225201E-2</v>
      </c>
      <c r="C638">
        <v>977</v>
      </c>
      <c r="D638">
        <v>18918</v>
      </c>
      <c r="E638" t="str">
        <f t="shared" si="9"/>
        <v>Wisconsin</v>
      </c>
    </row>
    <row r="639" spans="1:5" x14ac:dyDescent="0.25">
      <c r="A639" t="s">
        <v>636</v>
      </c>
      <c r="B639" s="3">
        <v>4.6935499102842497E-2</v>
      </c>
      <c r="C639">
        <v>1491</v>
      </c>
      <c r="D639">
        <v>31767</v>
      </c>
      <c r="E639" t="str">
        <f t="shared" si="9"/>
        <v>Ohio</v>
      </c>
    </row>
    <row r="640" spans="1:5" x14ac:dyDescent="0.25">
      <c r="A640" t="s">
        <v>637</v>
      </c>
      <c r="B640" s="3">
        <v>3.8651315789473603E-2</v>
      </c>
      <c r="C640">
        <v>611</v>
      </c>
      <c r="D640">
        <v>15808</v>
      </c>
      <c r="E640" t="str">
        <f t="shared" si="9"/>
        <v>North Carolina</v>
      </c>
    </row>
    <row r="641" spans="1:5" x14ac:dyDescent="0.25">
      <c r="A641" t="s">
        <v>638</v>
      </c>
      <c r="B641" s="3">
        <v>3.2731622444541003E-2</v>
      </c>
      <c r="C641">
        <v>301</v>
      </c>
      <c r="D641">
        <v>9196</v>
      </c>
      <c r="E641" t="str">
        <f t="shared" si="9"/>
        <v>California</v>
      </c>
    </row>
    <row r="642" spans="1:5" x14ac:dyDescent="0.25">
      <c r="A642" t="s">
        <v>639</v>
      </c>
      <c r="B642" s="3">
        <v>3.3314215894072699E-2</v>
      </c>
      <c r="C642">
        <v>1336</v>
      </c>
      <c r="D642">
        <v>40103</v>
      </c>
      <c r="E642" t="str">
        <f t="shared" si="9"/>
        <v>Texas</v>
      </c>
    </row>
    <row r="643" spans="1:5" x14ac:dyDescent="0.25">
      <c r="A643" t="s">
        <v>640</v>
      </c>
      <c r="B643" s="3">
        <v>1.9172552976791098E-2</v>
      </c>
      <c r="C643">
        <v>19</v>
      </c>
      <c r="D643">
        <v>991</v>
      </c>
      <c r="E643" t="str">
        <f t="shared" ref="E643:E706" si="10">IFERROR(RIGHT(A643,LEN(A643)-FIND(",",A643)-1),"DC")</f>
        <v>Kansas</v>
      </c>
    </row>
    <row r="644" spans="1:5" x14ac:dyDescent="0.25">
      <c r="A644" t="s">
        <v>641</v>
      </c>
      <c r="B644" s="3">
        <v>2.6343372231150901E-2</v>
      </c>
      <c r="C644">
        <v>754</v>
      </c>
      <c r="D644">
        <v>28622</v>
      </c>
      <c r="E644" t="str">
        <f t="shared" si="10"/>
        <v>Oklahoma</v>
      </c>
    </row>
    <row r="645" spans="1:5" x14ac:dyDescent="0.25">
      <c r="A645" t="s">
        <v>642</v>
      </c>
      <c r="B645" s="3">
        <v>1.6643225503985001E-2</v>
      </c>
      <c r="C645">
        <v>71</v>
      </c>
      <c r="D645">
        <v>4266</v>
      </c>
      <c r="E645" t="str">
        <f t="shared" si="10"/>
        <v>Texas</v>
      </c>
    </row>
    <row r="646" spans="1:5" x14ac:dyDescent="0.25">
      <c r="A646" t="s">
        <v>643</v>
      </c>
      <c r="B646" s="3">
        <v>1.98895027624309E-2</v>
      </c>
      <c r="C646">
        <v>36</v>
      </c>
      <c r="D646">
        <v>1810</v>
      </c>
      <c r="E646" t="str">
        <f t="shared" si="10"/>
        <v>Puerto Rico</v>
      </c>
    </row>
    <row r="647" spans="1:5" x14ac:dyDescent="0.25">
      <c r="A647" t="s">
        <v>644</v>
      </c>
      <c r="B647" s="3">
        <v>4.7846889952153299E-3</v>
      </c>
      <c r="C647">
        <v>5</v>
      </c>
      <c r="D647">
        <v>1045</v>
      </c>
      <c r="E647" t="str">
        <f t="shared" si="10"/>
        <v>Texas</v>
      </c>
    </row>
    <row r="648" spans="1:5" x14ac:dyDescent="0.25">
      <c r="A648" t="s">
        <v>645</v>
      </c>
      <c r="B648" s="3">
        <v>2.21550855991943E-2</v>
      </c>
      <c r="C648">
        <v>110</v>
      </c>
      <c r="D648">
        <v>4965</v>
      </c>
      <c r="E648" t="str">
        <f t="shared" si="10"/>
        <v>Louisiana</v>
      </c>
    </row>
    <row r="649" spans="1:5" x14ac:dyDescent="0.25">
      <c r="A649" t="s">
        <v>646</v>
      </c>
      <c r="B649" s="3">
        <v>2.17261904761905E-2</v>
      </c>
      <c r="C649">
        <v>73</v>
      </c>
      <c r="D649">
        <v>3360</v>
      </c>
      <c r="E649" t="str">
        <f t="shared" si="10"/>
        <v>Alabama</v>
      </c>
    </row>
    <row r="650" spans="1:5" x14ac:dyDescent="0.25">
      <c r="A650" t="s">
        <v>647</v>
      </c>
      <c r="B650" s="3">
        <v>1.41196013289036E-2</v>
      </c>
      <c r="C650">
        <v>34</v>
      </c>
      <c r="D650">
        <v>2408</v>
      </c>
      <c r="E650" t="str">
        <f t="shared" si="10"/>
        <v>Colorado</v>
      </c>
    </row>
    <row r="651" spans="1:5" x14ac:dyDescent="0.25">
      <c r="A651" t="s">
        <v>648</v>
      </c>
      <c r="B651" s="3">
        <v>5.9861851980339102E-2</v>
      </c>
      <c r="C651">
        <v>17428</v>
      </c>
      <c r="D651">
        <v>291137</v>
      </c>
      <c r="E651" t="str">
        <f t="shared" si="10"/>
        <v>California</v>
      </c>
    </row>
    <row r="652" spans="1:5" x14ac:dyDescent="0.25">
      <c r="A652" t="s">
        <v>649</v>
      </c>
      <c r="B652" s="3">
        <v>2.6545086119554102E-2</v>
      </c>
      <c r="C652">
        <v>131</v>
      </c>
      <c r="D652">
        <v>4935</v>
      </c>
      <c r="E652" t="str">
        <f t="shared" si="10"/>
        <v>Wyoming</v>
      </c>
    </row>
    <row r="653" spans="1:5" x14ac:dyDescent="0.25">
      <c r="A653" t="s">
        <v>650</v>
      </c>
      <c r="B653" s="3">
        <v>2.1571378463696899E-2</v>
      </c>
      <c r="C653">
        <v>123</v>
      </c>
      <c r="D653">
        <v>5702</v>
      </c>
      <c r="E653" t="str">
        <f t="shared" si="10"/>
        <v>Arkansas</v>
      </c>
    </row>
    <row r="654" spans="1:5" x14ac:dyDescent="0.25">
      <c r="A654" t="s">
        <v>651</v>
      </c>
      <c r="B654" s="3">
        <v>2.7304550758459702E-2</v>
      </c>
      <c r="C654">
        <v>117</v>
      </c>
      <c r="D654">
        <v>4285</v>
      </c>
      <c r="E654" t="str">
        <f t="shared" si="10"/>
        <v>Georgia</v>
      </c>
    </row>
    <row r="655" spans="1:5" x14ac:dyDescent="0.25">
      <c r="A655" t="s">
        <v>652</v>
      </c>
      <c r="B655" s="3">
        <v>4.2639753171890601E-2</v>
      </c>
      <c r="C655">
        <v>90784</v>
      </c>
      <c r="D655">
        <v>2129093</v>
      </c>
      <c r="E655" t="str">
        <f t="shared" si="10"/>
        <v>Illinois</v>
      </c>
    </row>
    <row r="656" spans="1:5" x14ac:dyDescent="0.25">
      <c r="A656" t="s">
        <v>653</v>
      </c>
      <c r="B656" s="3">
        <v>5.5370985603543296E-3</v>
      </c>
      <c r="C656">
        <v>15</v>
      </c>
      <c r="D656">
        <v>2709</v>
      </c>
      <c r="E656" t="str">
        <f t="shared" si="10"/>
        <v>Minnesota</v>
      </c>
    </row>
    <row r="657" spans="1:5" x14ac:dyDescent="0.25">
      <c r="A657" t="s">
        <v>654</v>
      </c>
      <c r="B657" s="3">
        <v>3.5764082543223601E-2</v>
      </c>
      <c r="C657">
        <v>513</v>
      </c>
      <c r="D657">
        <v>14344</v>
      </c>
      <c r="E657" t="str">
        <f t="shared" si="10"/>
        <v>Texas</v>
      </c>
    </row>
    <row r="658" spans="1:5" x14ac:dyDescent="0.25">
      <c r="A658" t="s">
        <v>655</v>
      </c>
      <c r="B658" s="3">
        <v>2.2065313327449199E-2</v>
      </c>
      <c r="C658">
        <v>125</v>
      </c>
      <c r="D658">
        <v>5665</v>
      </c>
      <c r="E658" t="str">
        <f t="shared" si="10"/>
        <v>Missouri</v>
      </c>
    </row>
    <row r="659" spans="1:5" x14ac:dyDescent="0.25">
      <c r="A659" t="s">
        <v>656</v>
      </c>
      <c r="B659" s="3">
        <v>2.0615796519410898E-2</v>
      </c>
      <c r="C659">
        <v>231</v>
      </c>
      <c r="D659">
        <v>11205</v>
      </c>
      <c r="E659" t="str">
        <f t="shared" si="10"/>
        <v>New Hampshire</v>
      </c>
    </row>
    <row r="660" spans="1:5" x14ac:dyDescent="0.25">
      <c r="A660" t="s">
        <v>657</v>
      </c>
      <c r="B660" s="3">
        <v>2.8821243523316002E-2</v>
      </c>
      <c r="C660">
        <v>534</v>
      </c>
      <c r="D660">
        <v>18528</v>
      </c>
      <c r="E660" t="str">
        <f t="shared" si="10"/>
        <v>Oregon</v>
      </c>
    </row>
    <row r="661" spans="1:5" x14ac:dyDescent="0.25">
      <c r="A661" t="s">
        <v>658</v>
      </c>
      <c r="B661" s="3">
        <v>4.1916167664670601E-2</v>
      </c>
      <c r="C661">
        <v>56</v>
      </c>
      <c r="D661">
        <v>1336</v>
      </c>
      <c r="E661" t="str">
        <f t="shared" si="10"/>
        <v>Alabama</v>
      </c>
    </row>
    <row r="662" spans="1:5" x14ac:dyDescent="0.25">
      <c r="A662" t="s">
        <v>659</v>
      </c>
      <c r="B662" s="3">
        <v>3.0287022363092098E-2</v>
      </c>
      <c r="C662">
        <v>172</v>
      </c>
      <c r="D662">
        <v>5679</v>
      </c>
      <c r="E662" t="str">
        <f t="shared" si="10"/>
        <v>Mississippi</v>
      </c>
    </row>
    <row r="663" spans="1:5" x14ac:dyDescent="0.25">
      <c r="A663" t="s">
        <v>660</v>
      </c>
      <c r="B663" s="3">
        <v>2.87451630735212E-2</v>
      </c>
      <c r="C663">
        <v>104</v>
      </c>
      <c r="D663">
        <v>3618</v>
      </c>
      <c r="E663" t="str">
        <f t="shared" si="10"/>
        <v>Puerto Rico</v>
      </c>
    </row>
    <row r="664" spans="1:5" x14ac:dyDescent="0.25">
      <c r="A664" t="s">
        <v>661</v>
      </c>
      <c r="B664" s="3">
        <v>2.7100271002710101E-3</v>
      </c>
      <c r="C664">
        <v>1</v>
      </c>
      <c r="D664">
        <v>369</v>
      </c>
      <c r="E664" t="str">
        <f t="shared" si="10"/>
        <v>South Dakota</v>
      </c>
    </row>
    <row r="665" spans="1:5" x14ac:dyDescent="0.25">
      <c r="A665" t="s">
        <v>662</v>
      </c>
      <c r="B665" s="3">
        <v>2.86470708030683E-2</v>
      </c>
      <c r="C665">
        <v>422</v>
      </c>
      <c r="D665">
        <v>14731</v>
      </c>
      <c r="E665" t="str">
        <f t="shared" si="10"/>
        <v>New York</v>
      </c>
    </row>
    <row r="666" spans="1:5" x14ac:dyDescent="0.25">
      <c r="A666" t="s">
        <v>663</v>
      </c>
      <c r="B666" s="3">
        <v>2.5667779632721099E-2</v>
      </c>
      <c r="C666">
        <v>246</v>
      </c>
      <c r="D666">
        <v>9584</v>
      </c>
      <c r="E666" t="str">
        <f t="shared" si="10"/>
        <v>Texas</v>
      </c>
    </row>
    <row r="667" spans="1:5" x14ac:dyDescent="0.25">
      <c r="A667" t="s">
        <v>664</v>
      </c>
      <c r="B667" s="3">
        <v>3.1195522525002201E-2</v>
      </c>
      <c r="C667">
        <v>340</v>
      </c>
      <c r="D667">
        <v>10899</v>
      </c>
      <c r="E667" t="str">
        <f t="shared" si="10"/>
        <v>Ohio</v>
      </c>
    </row>
    <row r="668" spans="1:5" x14ac:dyDescent="0.25">
      <c r="A668" t="s">
        <v>665</v>
      </c>
      <c r="B668" s="3">
        <v>1.20300751879699E-2</v>
      </c>
      <c r="C668">
        <v>8</v>
      </c>
      <c r="D668">
        <v>665</v>
      </c>
      <c r="E668" t="str">
        <f t="shared" si="10"/>
        <v>Colorado</v>
      </c>
    </row>
    <row r="669" spans="1:5" x14ac:dyDescent="0.25">
      <c r="A669" t="s">
        <v>666</v>
      </c>
      <c r="B669" s="3">
        <v>1.33196721311474E-2</v>
      </c>
      <c r="C669">
        <v>13</v>
      </c>
      <c r="D669">
        <v>976</v>
      </c>
      <c r="E669" t="str">
        <f t="shared" si="10"/>
        <v>Texas</v>
      </c>
    </row>
    <row r="670" spans="1:5" x14ac:dyDescent="0.25">
      <c r="A670" t="s">
        <v>667</v>
      </c>
      <c r="B670" s="3">
        <v>2.6007802340701699E-3</v>
      </c>
      <c r="C670">
        <v>2</v>
      </c>
      <c r="D670">
        <v>769</v>
      </c>
      <c r="E670" t="str">
        <f t="shared" si="10"/>
        <v>Oklahoma</v>
      </c>
    </row>
    <row r="671" spans="1:5" x14ac:dyDescent="0.25">
      <c r="A671" t="s">
        <v>668</v>
      </c>
      <c r="B671" s="3">
        <v>3.8902832556471797E-2</v>
      </c>
      <c r="C671">
        <v>217</v>
      </c>
      <c r="D671">
        <v>5578</v>
      </c>
      <c r="E671" t="str">
        <f t="shared" si="10"/>
        <v>Minnesota</v>
      </c>
    </row>
    <row r="672" spans="1:5" x14ac:dyDescent="0.25">
      <c r="A672" t="s">
        <v>669</v>
      </c>
      <c r="B672" s="3">
        <v>1.4388489208633099E-2</v>
      </c>
      <c r="C672">
        <v>48</v>
      </c>
      <c r="D672">
        <v>3336</v>
      </c>
      <c r="E672" t="str">
        <f t="shared" si="10"/>
        <v>Virginia</v>
      </c>
    </row>
    <row r="673" spans="1:5" x14ac:dyDescent="0.25">
      <c r="A673" t="s">
        <v>670</v>
      </c>
      <c r="B673" s="3">
        <v>2.5461899071605801E-2</v>
      </c>
      <c r="C673">
        <v>277</v>
      </c>
      <c r="D673">
        <v>10879</v>
      </c>
      <c r="E673" t="str">
        <f t="shared" si="10"/>
        <v>Alabama</v>
      </c>
    </row>
    <row r="674" spans="1:5" x14ac:dyDescent="0.25">
      <c r="A674" t="s">
        <v>671</v>
      </c>
      <c r="B674" s="3">
        <v>3.1228937317456702E-2</v>
      </c>
      <c r="C674">
        <v>139</v>
      </c>
      <c r="D674">
        <v>4451</v>
      </c>
      <c r="E674" t="str">
        <f t="shared" si="10"/>
        <v>Mississippi</v>
      </c>
    </row>
    <row r="675" spans="1:5" x14ac:dyDescent="0.25">
      <c r="A675" t="s">
        <v>672</v>
      </c>
      <c r="B675" s="3">
        <v>4.5442941026295598E-2</v>
      </c>
      <c r="C675">
        <v>1246</v>
      </c>
      <c r="D675">
        <v>27419</v>
      </c>
      <c r="E675" t="str">
        <f t="shared" si="10"/>
        <v>Georgia</v>
      </c>
    </row>
    <row r="676" spans="1:5" x14ac:dyDescent="0.25">
      <c r="A676" t="s">
        <v>673</v>
      </c>
      <c r="B676" s="3">
        <v>2.36675004810467E-2</v>
      </c>
      <c r="C676">
        <v>246</v>
      </c>
      <c r="D676">
        <v>10394</v>
      </c>
      <c r="E676" t="str">
        <f t="shared" si="10"/>
        <v>Kansas</v>
      </c>
    </row>
    <row r="677" spans="1:5" x14ac:dyDescent="0.25">
      <c r="A677" t="s">
        <v>674</v>
      </c>
      <c r="B677" s="3">
        <v>3.74675324675324E-2</v>
      </c>
      <c r="C677">
        <v>1154</v>
      </c>
      <c r="D677">
        <v>30800</v>
      </c>
      <c r="E677" t="str">
        <f t="shared" si="10"/>
        <v>Washington</v>
      </c>
    </row>
    <row r="678" spans="1:5" x14ac:dyDescent="0.25">
      <c r="A678" t="s">
        <v>675</v>
      </c>
      <c r="B678" s="3">
        <v>1.49253731343284E-2</v>
      </c>
      <c r="C678">
        <v>62</v>
      </c>
      <c r="D678">
        <v>4154</v>
      </c>
      <c r="E678" t="str">
        <f t="shared" si="10"/>
        <v>Oklahoma</v>
      </c>
    </row>
    <row r="679" spans="1:5" x14ac:dyDescent="0.25">
      <c r="A679" t="s">
        <v>676</v>
      </c>
      <c r="B679" s="3">
        <v>1.0392609699769E-2</v>
      </c>
      <c r="C679">
        <v>9</v>
      </c>
      <c r="D679">
        <v>866</v>
      </c>
      <c r="E679" t="str">
        <f t="shared" si="10"/>
        <v>Virginia</v>
      </c>
    </row>
    <row r="680" spans="1:5" x14ac:dyDescent="0.25">
      <c r="A680" t="s">
        <v>677</v>
      </c>
      <c r="B680" s="3">
        <v>3.9199179184972698E-2</v>
      </c>
      <c r="C680">
        <v>1490</v>
      </c>
      <c r="D680">
        <v>38011</v>
      </c>
      <c r="E680" t="str">
        <f t="shared" si="10"/>
        <v>Arkansas</v>
      </c>
    </row>
    <row r="681" spans="1:5" x14ac:dyDescent="0.25">
      <c r="A681" t="s">
        <v>678</v>
      </c>
      <c r="B681" s="3">
        <v>2.0530796194291399E-2</v>
      </c>
      <c r="C681">
        <v>41</v>
      </c>
      <c r="D681">
        <v>1997</v>
      </c>
      <c r="E681" t="str">
        <f t="shared" si="10"/>
        <v>Texas</v>
      </c>
    </row>
    <row r="682" spans="1:5" x14ac:dyDescent="0.25">
      <c r="A682" t="s">
        <v>679</v>
      </c>
      <c r="B682" s="3">
        <v>3.7934863064396702E-2</v>
      </c>
      <c r="C682">
        <v>1025</v>
      </c>
      <c r="D682">
        <v>27020</v>
      </c>
      <c r="E682" t="str">
        <f t="shared" si="10"/>
        <v>North Carolina</v>
      </c>
    </row>
    <row r="683" spans="1:5" x14ac:dyDescent="0.25">
      <c r="A683" t="s">
        <v>680</v>
      </c>
      <c r="B683" s="3">
        <v>3.8973440763950998E-2</v>
      </c>
      <c r="C683">
        <v>653</v>
      </c>
      <c r="D683">
        <v>16755</v>
      </c>
      <c r="E683" t="str">
        <f t="shared" si="10"/>
        <v>Arkansas</v>
      </c>
    </row>
    <row r="684" spans="1:5" x14ac:dyDescent="0.25">
      <c r="A684" t="s">
        <v>681</v>
      </c>
      <c r="B684" s="3">
        <v>2.4126984126984101E-2</v>
      </c>
      <c r="C684">
        <v>38</v>
      </c>
      <c r="D684">
        <v>1575</v>
      </c>
      <c r="E684" t="str">
        <f t="shared" si="10"/>
        <v>Georgia</v>
      </c>
    </row>
    <row r="685" spans="1:5" x14ac:dyDescent="0.25">
      <c r="A685" t="s">
        <v>682</v>
      </c>
      <c r="B685" s="3">
        <v>1.94712680069653E-2</v>
      </c>
      <c r="C685">
        <v>123</v>
      </c>
      <c r="D685">
        <v>6317</v>
      </c>
      <c r="E685" t="str">
        <f t="shared" si="10"/>
        <v>Illinois</v>
      </c>
    </row>
    <row r="686" spans="1:5" x14ac:dyDescent="0.25">
      <c r="A686" t="s">
        <v>683</v>
      </c>
      <c r="B686" s="3">
        <v>2.25792444637429E-2</v>
      </c>
      <c r="C686">
        <v>52</v>
      </c>
      <c r="D686">
        <v>2303</v>
      </c>
      <c r="E686" t="str">
        <f t="shared" si="10"/>
        <v>Indiana</v>
      </c>
    </row>
    <row r="687" spans="1:5" x14ac:dyDescent="0.25">
      <c r="A687" t="s">
        <v>684</v>
      </c>
      <c r="B687" s="3">
        <v>2.6039139576257399E-2</v>
      </c>
      <c r="C687">
        <v>161</v>
      </c>
      <c r="D687">
        <v>6183</v>
      </c>
      <c r="E687" t="str">
        <f t="shared" si="10"/>
        <v>Iowa</v>
      </c>
    </row>
    <row r="688" spans="1:5" x14ac:dyDescent="0.25">
      <c r="A688" t="s">
        <v>685</v>
      </c>
      <c r="B688" s="3">
        <v>2.6863292148266198E-2</v>
      </c>
      <c r="C688">
        <v>337</v>
      </c>
      <c r="D688">
        <v>12545</v>
      </c>
      <c r="E688" t="str">
        <f t="shared" si="10"/>
        <v>Kansas</v>
      </c>
    </row>
    <row r="689" spans="1:5" x14ac:dyDescent="0.25">
      <c r="A689" t="s">
        <v>686</v>
      </c>
      <c r="B689" s="3">
        <v>1.1173184357541799E-2</v>
      </c>
      <c r="C689">
        <v>54</v>
      </c>
      <c r="D689">
        <v>4833</v>
      </c>
      <c r="E689" t="str">
        <f t="shared" si="10"/>
        <v>Michigan</v>
      </c>
    </row>
    <row r="690" spans="1:5" x14ac:dyDescent="0.25">
      <c r="A690" t="s">
        <v>687</v>
      </c>
      <c r="B690" s="3">
        <v>3.1301237144134797E-2</v>
      </c>
      <c r="C690">
        <v>210</v>
      </c>
      <c r="D690">
        <v>6709</v>
      </c>
      <c r="E690" t="str">
        <f t="shared" si="10"/>
        <v>Missouri</v>
      </c>
    </row>
    <row r="691" spans="1:5" x14ac:dyDescent="0.25">
      <c r="A691" t="s">
        <v>688</v>
      </c>
      <c r="B691" s="3">
        <v>3.8779049601109998E-2</v>
      </c>
      <c r="C691">
        <v>559</v>
      </c>
      <c r="D691">
        <v>14415</v>
      </c>
      <c r="E691" t="str">
        <f t="shared" si="10"/>
        <v>Ohio</v>
      </c>
    </row>
    <row r="692" spans="1:5" x14ac:dyDescent="0.25">
      <c r="A692" t="s">
        <v>689</v>
      </c>
      <c r="B692" s="3">
        <v>4.4937586685159403E-2</v>
      </c>
      <c r="C692">
        <v>1458</v>
      </c>
      <c r="D692">
        <v>32445</v>
      </c>
      <c r="E692" t="str">
        <f t="shared" si="10"/>
        <v>Pennsylvania</v>
      </c>
    </row>
    <row r="693" spans="1:5" x14ac:dyDescent="0.25">
      <c r="A693" t="s">
        <v>690</v>
      </c>
      <c r="B693" s="3">
        <v>1.53126329221607E-2</v>
      </c>
      <c r="C693">
        <v>108</v>
      </c>
      <c r="D693">
        <v>7053</v>
      </c>
      <c r="E693" t="str">
        <f t="shared" si="10"/>
        <v>Wisconsin</v>
      </c>
    </row>
    <row r="694" spans="1:5" x14ac:dyDescent="0.25">
      <c r="A694" t="s">
        <v>691</v>
      </c>
      <c r="B694" s="3">
        <v>5.0257513158639397E-2</v>
      </c>
      <c r="C694">
        <v>888</v>
      </c>
      <c r="D694">
        <v>17669</v>
      </c>
      <c r="E694" t="str">
        <f t="shared" si="10"/>
        <v>Oklahoma</v>
      </c>
    </row>
    <row r="695" spans="1:5" x14ac:dyDescent="0.25">
      <c r="A695" t="s">
        <v>692</v>
      </c>
      <c r="B695" s="3">
        <v>1.8650088809946602E-2</v>
      </c>
      <c r="C695">
        <v>63</v>
      </c>
      <c r="D695">
        <v>3378</v>
      </c>
      <c r="E695" t="str">
        <f t="shared" si="10"/>
        <v>Alabama</v>
      </c>
    </row>
    <row r="696" spans="1:5" x14ac:dyDescent="0.25">
      <c r="A696" t="s">
        <v>693</v>
      </c>
      <c r="B696" s="3">
        <v>9.6126255380201107E-3</v>
      </c>
      <c r="C696">
        <v>67</v>
      </c>
      <c r="D696">
        <v>6970</v>
      </c>
      <c r="E696" t="str">
        <f t="shared" si="10"/>
        <v>Georgia</v>
      </c>
    </row>
    <row r="697" spans="1:5" x14ac:dyDescent="0.25">
      <c r="A697" t="s">
        <v>694</v>
      </c>
      <c r="B697" s="3">
        <v>3.5589308316580998E-2</v>
      </c>
      <c r="C697">
        <v>478</v>
      </c>
      <c r="D697">
        <v>13431</v>
      </c>
      <c r="E697" t="str">
        <f t="shared" si="10"/>
        <v>Arkansas</v>
      </c>
    </row>
    <row r="698" spans="1:5" x14ac:dyDescent="0.25">
      <c r="A698" t="s">
        <v>695</v>
      </c>
      <c r="B698" s="3">
        <v>1.5975820379965401E-2</v>
      </c>
      <c r="C698">
        <v>37</v>
      </c>
      <c r="D698">
        <v>2316</v>
      </c>
      <c r="E698" t="str">
        <f t="shared" si="10"/>
        <v>Kentucky</v>
      </c>
    </row>
    <row r="699" spans="1:5" x14ac:dyDescent="0.25">
      <c r="A699" t="s">
        <v>696</v>
      </c>
      <c r="B699" s="3">
        <v>2.3389939122076198E-2</v>
      </c>
      <c r="C699">
        <v>73</v>
      </c>
      <c r="D699">
        <v>3121</v>
      </c>
      <c r="E699" t="str">
        <f t="shared" si="10"/>
        <v>Tennessee</v>
      </c>
    </row>
    <row r="700" spans="1:5" x14ac:dyDescent="0.25">
      <c r="A700" t="s">
        <v>697</v>
      </c>
      <c r="B700" s="3">
        <v>1.4513108614232099E-2</v>
      </c>
      <c r="C700">
        <v>31</v>
      </c>
      <c r="D700">
        <v>2136</v>
      </c>
      <c r="E700" t="str">
        <f t="shared" si="10"/>
        <v>Texas</v>
      </c>
    </row>
    <row r="701" spans="1:5" x14ac:dyDescent="0.25">
      <c r="A701" t="s">
        <v>698</v>
      </c>
      <c r="B701" s="3">
        <v>1.73571311609628E-2</v>
      </c>
      <c r="C701">
        <v>106</v>
      </c>
      <c r="D701">
        <v>6107</v>
      </c>
      <c r="E701" t="str">
        <f t="shared" si="10"/>
        <v>Oregon</v>
      </c>
    </row>
    <row r="702" spans="1:5" x14ac:dyDescent="0.25">
      <c r="A702" t="s">
        <v>699</v>
      </c>
      <c r="B702" s="3">
        <v>1.9831432821021198E-2</v>
      </c>
      <c r="C702">
        <v>40</v>
      </c>
      <c r="D702">
        <v>2017</v>
      </c>
      <c r="E702" t="str">
        <f t="shared" si="10"/>
        <v>Wyoming</v>
      </c>
    </row>
    <row r="703" spans="1:5" x14ac:dyDescent="0.25">
      <c r="A703" t="s">
        <v>700</v>
      </c>
      <c r="B703" s="3">
        <v>1.5061615700593301E-2</v>
      </c>
      <c r="C703">
        <v>33</v>
      </c>
      <c r="D703">
        <v>2191</v>
      </c>
      <c r="E703" t="str">
        <f t="shared" si="10"/>
        <v>Texas</v>
      </c>
    </row>
    <row r="704" spans="1:5" x14ac:dyDescent="0.25">
      <c r="A704" t="s">
        <v>701</v>
      </c>
      <c r="B704" s="3">
        <v>3.4217452925693399E-2</v>
      </c>
      <c r="C704">
        <v>169</v>
      </c>
      <c r="D704">
        <v>4939</v>
      </c>
      <c r="E704" t="str">
        <f t="shared" si="10"/>
        <v>Arkansas</v>
      </c>
    </row>
    <row r="705" spans="1:5" x14ac:dyDescent="0.25">
      <c r="A705" t="s">
        <v>702</v>
      </c>
      <c r="B705" s="3">
        <v>2.9984319424790601E-2</v>
      </c>
      <c r="C705">
        <v>784</v>
      </c>
      <c r="D705">
        <v>26147</v>
      </c>
      <c r="E705" t="str">
        <f t="shared" si="10"/>
        <v>Minnesota</v>
      </c>
    </row>
    <row r="706" spans="1:5" x14ac:dyDescent="0.25">
      <c r="A706" t="s">
        <v>703</v>
      </c>
      <c r="B706" s="3">
        <v>0</v>
      </c>
      <c r="C706">
        <v>0</v>
      </c>
      <c r="D706">
        <v>544</v>
      </c>
      <c r="E706" t="str">
        <f t="shared" si="10"/>
        <v>Colorado</v>
      </c>
    </row>
    <row r="707" spans="1:5" x14ac:dyDescent="0.25">
      <c r="A707" t="s">
        <v>704</v>
      </c>
      <c r="B707" s="3">
        <v>2.9779630732579198E-3</v>
      </c>
      <c r="C707">
        <v>5</v>
      </c>
      <c r="D707">
        <v>1679</v>
      </c>
      <c r="E707" t="str">
        <f t="shared" ref="E707:E770" si="11">IFERROR(RIGHT(A707,LEN(A707)-FIND(",",A707)-1),"DC")</f>
        <v>Texas</v>
      </c>
    </row>
    <row r="708" spans="1:5" x14ac:dyDescent="0.25">
      <c r="A708" t="s">
        <v>705</v>
      </c>
      <c r="B708" s="3">
        <v>2.6666666666667E-3</v>
      </c>
      <c r="C708">
        <v>1</v>
      </c>
      <c r="D708">
        <v>375</v>
      </c>
      <c r="E708" t="str">
        <f t="shared" si="11"/>
        <v>Puerto Rico</v>
      </c>
    </row>
    <row r="709" spans="1:5" x14ac:dyDescent="0.25">
      <c r="A709" t="s">
        <v>706</v>
      </c>
      <c r="B709" s="3">
        <v>3.83359041829235E-2</v>
      </c>
      <c r="C709">
        <v>845</v>
      </c>
      <c r="D709">
        <v>22042</v>
      </c>
      <c r="E709" t="str">
        <f t="shared" si="11"/>
        <v>Alabama</v>
      </c>
    </row>
    <row r="710" spans="1:5" x14ac:dyDescent="0.25">
      <c r="A710" t="s">
        <v>707</v>
      </c>
      <c r="B710" s="3">
        <v>2.1256193063768501E-2</v>
      </c>
      <c r="C710">
        <v>266</v>
      </c>
      <c r="D710">
        <v>12514</v>
      </c>
      <c r="E710" t="str">
        <f t="shared" si="11"/>
        <v>Virginia</v>
      </c>
    </row>
    <row r="711" spans="1:5" x14ac:dyDescent="0.25">
      <c r="A711" t="s">
        <v>708</v>
      </c>
      <c r="B711" s="3">
        <v>1.5853149770546499E-2</v>
      </c>
      <c r="C711">
        <v>38</v>
      </c>
      <c r="D711">
        <v>2397</v>
      </c>
      <c r="E711" t="str">
        <f t="shared" si="11"/>
        <v>Illinois</v>
      </c>
    </row>
    <row r="712" spans="1:5" x14ac:dyDescent="0.25">
      <c r="A712" t="s">
        <v>709</v>
      </c>
      <c r="B712" s="3">
        <v>1.05313547151747E-2</v>
      </c>
      <c r="C712">
        <v>22</v>
      </c>
      <c r="D712">
        <v>2089</v>
      </c>
      <c r="E712" t="str">
        <f t="shared" si="11"/>
        <v>Kentucky</v>
      </c>
    </row>
    <row r="713" spans="1:5" x14ac:dyDescent="0.25">
      <c r="A713" t="s">
        <v>710</v>
      </c>
      <c r="B713" s="3">
        <v>3.6170755809768099E-2</v>
      </c>
      <c r="C713">
        <v>5527</v>
      </c>
      <c r="D713">
        <v>152803</v>
      </c>
      <c r="E713" t="str">
        <f t="shared" si="11"/>
        <v>Maine</v>
      </c>
    </row>
    <row r="714" spans="1:5" x14ac:dyDescent="0.25">
      <c r="A714" t="s">
        <v>711</v>
      </c>
      <c r="B714" s="3">
        <v>3.3744092575416301E-2</v>
      </c>
      <c r="C714">
        <v>1528</v>
      </c>
      <c r="D714">
        <v>45282</v>
      </c>
      <c r="E714" t="str">
        <f t="shared" si="11"/>
        <v>New Jersey</v>
      </c>
    </row>
    <row r="715" spans="1:5" x14ac:dyDescent="0.25">
      <c r="A715" t="s">
        <v>712</v>
      </c>
      <c r="B715" s="3">
        <v>3.1808284257930398E-2</v>
      </c>
      <c r="C715">
        <v>2571</v>
      </c>
      <c r="D715">
        <v>80828</v>
      </c>
      <c r="E715" t="str">
        <f t="shared" si="11"/>
        <v>North Carolina</v>
      </c>
    </row>
    <row r="716" spans="1:5" x14ac:dyDescent="0.25">
      <c r="A716" t="s">
        <v>713</v>
      </c>
      <c r="B716" s="3">
        <v>3.0082058264951399E-2</v>
      </c>
      <c r="C716">
        <v>3358</v>
      </c>
      <c r="D716">
        <v>111628</v>
      </c>
      <c r="E716" t="str">
        <f t="shared" si="11"/>
        <v>Pennsylvania</v>
      </c>
    </row>
    <row r="717" spans="1:5" x14ac:dyDescent="0.25">
      <c r="A717" t="s">
        <v>714</v>
      </c>
      <c r="B717" s="3">
        <v>2.4105539439149001E-2</v>
      </c>
      <c r="C717">
        <v>349</v>
      </c>
      <c r="D717">
        <v>14478</v>
      </c>
      <c r="E717" t="str">
        <f t="shared" si="11"/>
        <v>Tennessee</v>
      </c>
    </row>
    <row r="718" spans="1:5" x14ac:dyDescent="0.25">
      <c r="A718" t="s">
        <v>715</v>
      </c>
      <c r="B718" s="3">
        <v>7.4475287745430201E-3</v>
      </c>
      <c r="C718">
        <v>11</v>
      </c>
      <c r="D718">
        <v>1477</v>
      </c>
      <c r="E718" t="str">
        <f t="shared" si="11"/>
        <v>Virginia</v>
      </c>
    </row>
    <row r="719" spans="1:5" x14ac:dyDescent="0.25">
      <c r="A719" t="s">
        <v>716</v>
      </c>
      <c r="B719" s="3">
        <v>2.6315789473684102E-2</v>
      </c>
      <c r="C719">
        <v>105</v>
      </c>
      <c r="D719">
        <v>3990</v>
      </c>
      <c r="E719" t="str">
        <f t="shared" si="11"/>
        <v>Nebraska</v>
      </c>
    </row>
    <row r="720" spans="1:5" x14ac:dyDescent="0.25">
      <c r="A720" t="s">
        <v>717</v>
      </c>
      <c r="B720" s="3">
        <v>2.2229329921637599E-2</v>
      </c>
      <c r="C720">
        <v>139</v>
      </c>
      <c r="D720">
        <v>6253</v>
      </c>
      <c r="E720" t="str">
        <f t="shared" si="11"/>
        <v>North Carolina</v>
      </c>
    </row>
    <row r="721" spans="1:5" x14ac:dyDescent="0.25">
      <c r="A721" t="s">
        <v>718</v>
      </c>
      <c r="B721" s="3">
        <v>2.3619159392650101E-2</v>
      </c>
      <c r="C721">
        <v>322</v>
      </c>
      <c r="D721">
        <v>13633</v>
      </c>
      <c r="E721" t="str">
        <f t="shared" si="11"/>
        <v>New Mexico</v>
      </c>
    </row>
    <row r="722" spans="1:5" x14ac:dyDescent="0.25">
      <c r="A722" t="s">
        <v>719</v>
      </c>
      <c r="B722" s="3">
        <v>1.2961397576782101E-2</v>
      </c>
      <c r="C722">
        <v>92</v>
      </c>
      <c r="D722">
        <v>7098</v>
      </c>
      <c r="E722" t="str">
        <f t="shared" si="11"/>
        <v>Oregon</v>
      </c>
    </row>
    <row r="723" spans="1:5" x14ac:dyDescent="0.25">
      <c r="A723" t="s">
        <v>720</v>
      </c>
      <c r="B723" s="3">
        <v>2.0818875780708101E-3</v>
      </c>
      <c r="C723">
        <v>3</v>
      </c>
      <c r="D723">
        <v>1441</v>
      </c>
      <c r="E723" t="str">
        <f t="shared" si="11"/>
        <v>Colorado</v>
      </c>
    </row>
    <row r="724" spans="1:5" x14ac:dyDescent="0.25">
      <c r="A724" t="s">
        <v>721</v>
      </c>
      <c r="B724" s="3">
        <v>7.5263421976918803E-3</v>
      </c>
      <c r="C724">
        <v>15</v>
      </c>
      <c r="D724">
        <v>1993</v>
      </c>
      <c r="E724" t="str">
        <f t="shared" si="11"/>
        <v>Idaho</v>
      </c>
    </row>
    <row r="725" spans="1:5" x14ac:dyDescent="0.25">
      <c r="A725" t="s">
        <v>722</v>
      </c>
      <c r="B725" s="3">
        <v>7.8465562336530407E-3</v>
      </c>
      <c r="C725">
        <v>36</v>
      </c>
      <c r="D725">
        <v>4588</v>
      </c>
      <c r="E725" t="str">
        <f t="shared" si="11"/>
        <v>Montana</v>
      </c>
    </row>
    <row r="726" spans="1:5" x14ac:dyDescent="0.25">
      <c r="A726" t="s">
        <v>723</v>
      </c>
      <c r="B726" s="3">
        <v>1.91249672517683E-2</v>
      </c>
      <c r="C726">
        <v>73</v>
      </c>
      <c r="D726">
        <v>3817</v>
      </c>
      <c r="E726" t="str">
        <f t="shared" si="11"/>
        <v>Nebraska</v>
      </c>
    </row>
    <row r="727" spans="1:5" x14ac:dyDescent="0.25">
      <c r="A727" t="s">
        <v>724</v>
      </c>
      <c r="B727" s="3">
        <v>2.1377467459701701E-2</v>
      </c>
      <c r="C727">
        <v>248</v>
      </c>
      <c r="D727">
        <v>11601</v>
      </c>
      <c r="E727" t="str">
        <f t="shared" si="11"/>
        <v>Oklahoma</v>
      </c>
    </row>
    <row r="728" spans="1:5" x14ac:dyDescent="0.25">
      <c r="A728" t="s">
        <v>725</v>
      </c>
      <c r="B728" s="3">
        <v>1.37398024903392E-2</v>
      </c>
      <c r="C728">
        <v>32</v>
      </c>
      <c r="D728">
        <v>2329</v>
      </c>
      <c r="E728" t="str">
        <f t="shared" si="11"/>
        <v>South Dakota</v>
      </c>
    </row>
    <row r="729" spans="1:5" x14ac:dyDescent="0.25">
      <c r="A729" t="s">
        <v>726</v>
      </c>
      <c r="B729" s="3">
        <v>4.3265799955885899E-2</v>
      </c>
      <c r="C729">
        <v>26677</v>
      </c>
      <c r="D729">
        <v>616584</v>
      </c>
      <c r="E729" t="str">
        <f t="shared" si="11"/>
        <v>Ohio</v>
      </c>
    </row>
    <row r="730" spans="1:5" x14ac:dyDescent="0.25">
      <c r="A730" t="s">
        <v>727</v>
      </c>
      <c r="B730" s="3">
        <v>3.6757466360354402E-2</v>
      </c>
      <c r="C730">
        <v>112</v>
      </c>
      <c r="D730">
        <v>3047</v>
      </c>
      <c r="E730" t="str">
        <f t="shared" si="11"/>
        <v>Georgia</v>
      </c>
    </row>
    <row r="731" spans="1:5" x14ac:dyDescent="0.25">
      <c r="A731" t="s">
        <v>728</v>
      </c>
      <c r="B731" s="3">
        <v>2.0369191597708398E-2</v>
      </c>
      <c r="C731">
        <v>32</v>
      </c>
      <c r="D731">
        <v>1571</v>
      </c>
      <c r="E731" t="str">
        <f t="shared" si="11"/>
        <v>Missouri</v>
      </c>
    </row>
    <row r="732" spans="1:5" x14ac:dyDescent="0.25">
      <c r="A732" t="s">
        <v>729</v>
      </c>
      <c r="B732" s="3">
        <v>0</v>
      </c>
      <c r="C732">
        <v>0</v>
      </c>
      <c r="D732">
        <v>367</v>
      </c>
      <c r="E732" t="str">
        <f t="shared" si="11"/>
        <v>Utah</v>
      </c>
    </row>
    <row r="733" spans="1:5" x14ac:dyDescent="0.25">
      <c r="A733" t="s">
        <v>730</v>
      </c>
      <c r="B733" s="3">
        <v>5.4984924813693402E-2</v>
      </c>
      <c r="C733">
        <v>8699</v>
      </c>
      <c r="D733">
        <v>158207</v>
      </c>
      <c r="E733" t="str">
        <f t="shared" si="11"/>
        <v>Minnesota</v>
      </c>
    </row>
    <row r="734" spans="1:5" x14ac:dyDescent="0.25">
      <c r="A734" t="s">
        <v>731</v>
      </c>
      <c r="B734" s="3">
        <v>4.40045036592231E-2</v>
      </c>
      <c r="C734">
        <v>469</v>
      </c>
      <c r="D734">
        <v>10658</v>
      </c>
      <c r="E734" t="str">
        <f t="shared" si="11"/>
        <v>Nebraska</v>
      </c>
    </row>
    <row r="735" spans="1:5" x14ac:dyDescent="0.25">
      <c r="A735" t="s">
        <v>732</v>
      </c>
      <c r="B735" s="3">
        <v>3.7352612100869202E-2</v>
      </c>
      <c r="C735">
        <v>434</v>
      </c>
      <c r="D735">
        <v>11619</v>
      </c>
      <c r="E735" t="str">
        <f t="shared" si="11"/>
        <v>Alabama</v>
      </c>
    </row>
    <row r="736" spans="1:5" x14ac:dyDescent="0.25">
      <c r="A736" t="s">
        <v>733</v>
      </c>
      <c r="B736" s="3">
        <v>1.9678805700067799E-2</v>
      </c>
      <c r="C736">
        <v>87</v>
      </c>
      <c r="D736">
        <v>4421</v>
      </c>
      <c r="E736" t="str">
        <f t="shared" si="11"/>
        <v>Texas</v>
      </c>
    </row>
    <row r="737" spans="1:5" x14ac:dyDescent="0.25">
      <c r="A737" t="s">
        <v>734</v>
      </c>
      <c r="B737" s="3">
        <v>2.5987991755533599E-2</v>
      </c>
      <c r="C737">
        <v>290</v>
      </c>
      <c r="D737">
        <v>11159</v>
      </c>
      <c r="E737" t="str">
        <f t="shared" si="11"/>
        <v>Alabama</v>
      </c>
    </row>
    <row r="738" spans="1:5" x14ac:dyDescent="0.25">
      <c r="A738" t="s">
        <v>735</v>
      </c>
      <c r="B738" s="3">
        <v>1.7783423308986902E-2</v>
      </c>
      <c r="C738">
        <v>56</v>
      </c>
      <c r="D738">
        <v>3149</v>
      </c>
      <c r="E738" t="str">
        <f t="shared" si="11"/>
        <v>Arkansas</v>
      </c>
    </row>
    <row r="739" spans="1:5" x14ac:dyDescent="0.25">
      <c r="A739" t="s">
        <v>736</v>
      </c>
      <c r="B739" s="3">
        <v>3.4204147589550198E-2</v>
      </c>
      <c r="C739">
        <v>1143</v>
      </c>
      <c r="D739">
        <v>33417</v>
      </c>
      <c r="E739" t="str">
        <f t="shared" si="11"/>
        <v>Iowa</v>
      </c>
    </row>
    <row r="740" spans="1:5" x14ac:dyDescent="0.25">
      <c r="A740" t="s">
        <v>737</v>
      </c>
      <c r="B740" s="3">
        <v>1.3826758845059E-2</v>
      </c>
      <c r="C740">
        <v>34</v>
      </c>
      <c r="D740">
        <v>2459</v>
      </c>
      <c r="E740" t="str">
        <f t="shared" si="11"/>
        <v>Missouri</v>
      </c>
    </row>
    <row r="741" spans="1:5" x14ac:dyDescent="0.25">
      <c r="A741" t="s">
        <v>738</v>
      </c>
      <c r="B741" s="3">
        <v>3.7685017073874602E-2</v>
      </c>
      <c r="C741">
        <v>50147</v>
      </c>
      <c r="D741">
        <v>1330688</v>
      </c>
      <c r="E741" t="str">
        <f t="shared" si="11"/>
        <v>Texas</v>
      </c>
    </row>
    <row r="742" spans="1:5" x14ac:dyDescent="0.25">
      <c r="A742" t="s">
        <v>739</v>
      </c>
      <c r="B742" s="3">
        <v>5.15894243364938E-2</v>
      </c>
      <c r="C742">
        <v>12248</v>
      </c>
      <c r="D742">
        <v>237413</v>
      </c>
      <c r="E742" t="str">
        <f t="shared" si="11"/>
        <v>Wisconsin</v>
      </c>
    </row>
    <row r="743" spans="1:5" x14ac:dyDescent="0.25">
      <c r="A743" t="s">
        <v>740</v>
      </c>
      <c r="B743" s="3">
        <v>0</v>
      </c>
      <c r="C743">
        <v>0</v>
      </c>
      <c r="D743">
        <v>691</v>
      </c>
      <c r="E743" t="str">
        <f t="shared" si="11"/>
        <v>Montana</v>
      </c>
    </row>
    <row r="744" spans="1:5" x14ac:dyDescent="0.25">
      <c r="A744" t="s">
        <v>741</v>
      </c>
      <c r="B744" s="3">
        <v>2.5146016318159398E-2</v>
      </c>
      <c r="C744">
        <v>564</v>
      </c>
      <c r="D744">
        <v>22429</v>
      </c>
      <c r="E744" t="str">
        <f t="shared" si="11"/>
        <v>Virginia</v>
      </c>
    </row>
    <row r="745" spans="1:5" x14ac:dyDescent="0.25">
      <c r="A745" t="s">
        <v>742</v>
      </c>
      <c r="B745" s="3">
        <v>2.4297918052074201E-2</v>
      </c>
      <c r="C745">
        <v>475</v>
      </c>
      <c r="D745">
        <v>19549</v>
      </c>
      <c r="E745" t="str">
        <f t="shared" si="11"/>
        <v>North Carolina</v>
      </c>
    </row>
    <row r="746" spans="1:5" x14ac:dyDescent="0.25">
      <c r="A746" t="s">
        <v>743</v>
      </c>
      <c r="B746" s="3">
        <v>3.7540414321638099E-2</v>
      </c>
      <c r="C746">
        <v>627</v>
      </c>
      <c r="D746">
        <v>16702</v>
      </c>
      <c r="E746" t="str">
        <f t="shared" si="11"/>
        <v>Ohio</v>
      </c>
    </row>
    <row r="747" spans="1:5" x14ac:dyDescent="0.25">
      <c r="A747" t="s">
        <v>744</v>
      </c>
      <c r="B747" s="3">
        <v>2.92081612824872E-2</v>
      </c>
      <c r="C747">
        <v>481</v>
      </c>
      <c r="D747">
        <v>16468</v>
      </c>
      <c r="E747" t="str">
        <f t="shared" si="11"/>
        <v>South Carolina</v>
      </c>
    </row>
    <row r="748" spans="1:5" x14ac:dyDescent="0.25">
      <c r="A748" t="s">
        <v>745</v>
      </c>
      <c r="B748" s="3">
        <v>2.81383223768399E-2</v>
      </c>
      <c r="C748">
        <v>3848</v>
      </c>
      <c r="D748">
        <v>136753</v>
      </c>
      <c r="E748" t="str">
        <f t="shared" si="11"/>
        <v>Pennsylvania</v>
      </c>
    </row>
    <row r="749" spans="1:5" x14ac:dyDescent="0.25">
      <c r="A749" t="s">
        <v>746</v>
      </c>
      <c r="B749" s="3">
        <v>6.4649801501057702E-2</v>
      </c>
      <c r="C749">
        <v>2231</v>
      </c>
      <c r="D749">
        <v>34509</v>
      </c>
      <c r="E749" t="str">
        <f t="shared" si="11"/>
        <v>North Carolina</v>
      </c>
    </row>
    <row r="750" spans="1:5" x14ac:dyDescent="0.25">
      <c r="A750" t="s">
        <v>747</v>
      </c>
      <c r="B750" s="3">
        <v>3.6086565002578501E-2</v>
      </c>
      <c r="C750">
        <v>13505</v>
      </c>
      <c r="D750">
        <v>374239</v>
      </c>
      <c r="E750" t="str">
        <f t="shared" si="11"/>
        <v>Tennessee</v>
      </c>
    </row>
    <row r="751" spans="1:5" x14ac:dyDescent="0.25">
      <c r="A751" t="s">
        <v>748</v>
      </c>
      <c r="B751" s="3">
        <v>4.5199352935578897E-2</v>
      </c>
      <c r="C751">
        <v>475</v>
      </c>
      <c r="D751">
        <v>10509</v>
      </c>
      <c r="E751" t="str">
        <f t="shared" si="11"/>
        <v>North Carolina</v>
      </c>
    </row>
    <row r="752" spans="1:5" x14ac:dyDescent="0.25">
      <c r="A752" t="s">
        <v>749</v>
      </c>
      <c r="B752" s="3">
        <v>3.6671368124118503E-2</v>
      </c>
      <c r="C752">
        <v>416</v>
      </c>
      <c r="D752">
        <v>11344</v>
      </c>
      <c r="E752" t="str">
        <f t="shared" si="11"/>
        <v>Indiana</v>
      </c>
    </row>
    <row r="753" spans="1:5" x14ac:dyDescent="0.25">
      <c r="A753" t="s">
        <v>750</v>
      </c>
      <c r="B753" s="3">
        <v>3.4989092129551903E-2</v>
      </c>
      <c r="C753">
        <v>1251</v>
      </c>
      <c r="D753">
        <v>35754</v>
      </c>
      <c r="E753" t="str">
        <f t="shared" si="11"/>
        <v>Kentucky</v>
      </c>
    </row>
    <row r="754" spans="1:5" x14ac:dyDescent="0.25">
      <c r="A754" t="s">
        <v>751</v>
      </c>
      <c r="B754" s="3">
        <v>9.7636176772867202E-3</v>
      </c>
      <c r="C754">
        <v>19</v>
      </c>
      <c r="D754">
        <v>1946</v>
      </c>
      <c r="E754" t="str">
        <f t="shared" si="11"/>
        <v>Missouri</v>
      </c>
    </row>
    <row r="755" spans="1:5" x14ac:dyDescent="0.25">
      <c r="A755" t="s">
        <v>752</v>
      </c>
      <c r="B755" s="3">
        <v>1.28259940145361E-2</v>
      </c>
      <c r="C755">
        <v>30</v>
      </c>
      <c r="D755">
        <v>2339</v>
      </c>
      <c r="E755" t="str">
        <f t="shared" si="11"/>
        <v>Iowa</v>
      </c>
    </row>
    <row r="756" spans="1:5" x14ac:dyDescent="0.25">
      <c r="A756" t="s">
        <v>753</v>
      </c>
      <c r="B756" s="3">
        <v>5.0724295200510403E-2</v>
      </c>
      <c r="C756">
        <v>4293</v>
      </c>
      <c r="D756">
        <v>84634</v>
      </c>
      <c r="E756" t="str">
        <f t="shared" si="11"/>
        <v>Utah</v>
      </c>
    </row>
    <row r="757" spans="1:5" x14ac:dyDescent="0.25">
      <c r="A757" t="s">
        <v>754</v>
      </c>
      <c r="B757" s="3">
        <v>2.42557883131201E-2</v>
      </c>
      <c r="C757">
        <v>264</v>
      </c>
      <c r="D757">
        <v>10884</v>
      </c>
      <c r="E757" t="str">
        <f t="shared" si="11"/>
        <v>South Dakota</v>
      </c>
    </row>
    <row r="758" spans="1:5" x14ac:dyDescent="0.25">
      <c r="A758" t="s">
        <v>755</v>
      </c>
      <c r="B758" s="3">
        <v>6.8537859007833301E-3</v>
      </c>
      <c r="C758">
        <v>21</v>
      </c>
      <c r="D758">
        <v>3064</v>
      </c>
      <c r="E758" t="str">
        <f t="shared" si="11"/>
        <v>Nebraska</v>
      </c>
    </row>
    <row r="759" spans="1:5" x14ac:dyDescent="0.25">
      <c r="A759" t="s">
        <v>756</v>
      </c>
      <c r="B759" s="3">
        <v>1.38164387424221E-2</v>
      </c>
      <c r="C759">
        <v>98</v>
      </c>
      <c r="D759">
        <v>7093</v>
      </c>
      <c r="E759" t="str">
        <f t="shared" si="11"/>
        <v>Georgia</v>
      </c>
    </row>
    <row r="760" spans="1:5" x14ac:dyDescent="0.25">
      <c r="A760" t="s">
        <v>757</v>
      </c>
      <c r="B760" s="3">
        <v>7.28770595690753E-3</v>
      </c>
      <c r="C760">
        <v>23</v>
      </c>
      <c r="D760">
        <v>3156</v>
      </c>
      <c r="E760" t="str">
        <f t="shared" si="11"/>
        <v>Montana</v>
      </c>
    </row>
    <row r="761" spans="1:5" x14ac:dyDescent="0.25">
      <c r="A761" t="s">
        <v>758</v>
      </c>
      <c r="B761" s="3">
        <v>3.0566735559664899E-2</v>
      </c>
      <c r="C761">
        <v>281</v>
      </c>
      <c r="D761">
        <v>9193</v>
      </c>
      <c r="E761" t="str">
        <f t="shared" si="11"/>
        <v>Nebraska</v>
      </c>
    </row>
    <row r="762" spans="1:5" x14ac:dyDescent="0.25">
      <c r="A762" t="s">
        <v>759</v>
      </c>
      <c r="B762" s="3">
        <v>2.1748492678725199E-2</v>
      </c>
      <c r="C762">
        <v>101</v>
      </c>
      <c r="D762">
        <v>4644</v>
      </c>
      <c r="E762" t="str">
        <f t="shared" si="11"/>
        <v>Texas</v>
      </c>
    </row>
    <row r="763" spans="1:5" x14ac:dyDescent="0.25">
      <c r="A763" t="s">
        <v>760</v>
      </c>
      <c r="B763" s="3">
        <v>1.6633064516129E-2</v>
      </c>
      <c r="C763">
        <v>33</v>
      </c>
      <c r="D763">
        <v>1984</v>
      </c>
      <c r="E763" t="str">
        <f t="shared" si="11"/>
        <v>South Dakota</v>
      </c>
    </row>
    <row r="764" spans="1:5" x14ac:dyDescent="0.25">
      <c r="A764" t="s">
        <v>761</v>
      </c>
      <c r="B764" s="3">
        <v>4.1265474552957199E-3</v>
      </c>
      <c r="C764">
        <v>3</v>
      </c>
      <c r="D764">
        <v>727</v>
      </c>
      <c r="E764" t="str">
        <f t="shared" si="11"/>
        <v>New Mexico</v>
      </c>
    </row>
    <row r="765" spans="1:5" x14ac:dyDescent="0.25">
      <c r="A765" t="s">
        <v>762</v>
      </c>
      <c r="B765" s="3">
        <v>2.6276722090261301E-2</v>
      </c>
      <c r="C765">
        <v>177</v>
      </c>
      <c r="D765">
        <v>6736</v>
      </c>
      <c r="E765" t="str">
        <f t="shared" si="11"/>
        <v>Louisiana</v>
      </c>
    </row>
    <row r="766" spans="1:5" x14ac:dyDescent="0.25">
      <c r="A766" t="s">
        <v>773</v>
      </c>
      <c r="B766" s="3">
        <v>2.80882774433934E-2</v>
      </c>
      <c r="C766">
        <v>196</v>
      </c>
      <c r="D766">
        <v>6978</v>
      </c>
      <c r="E766" t="str">
        <f t="shared" si="11"/>
        <v>Texas</v>
      </c>
    </row>
    <row r="767" spans="1:5" x14ac:dyDescent="0.25">
      <c r="A767" t="s">
        <v>774</v>
      </c>
      <c r="B767" s="3">
        <v>4.2303696007124802E-2</v>
      </c>
      <c r="C767">
        <v>570</v>
      </c>
      <c r="D767">
        <v>13474</v>
      </c>
      <c r="E767" t="str">
        <f t="shared" si="11"/>
        <v>Indiana</v>
      </c>
    </row>
    <row r="768" spans="1:5" x14ac:dyDescent="0.25">
      <c r="A768" t="s">
        <v>775</v>
      </c>
      <c r="B768" s="3">
        <v>1.7267578394805801E-2</v>
      </c>
      <c r="C768">
        <v>125</v>
      </c>
      <c r="D768">
        <v>7239</v>
      </c>
      <c r="E768" t="str">
        <f t="shared" si="11"/>
        <v>Georgia</v>
      </c>
    </row>
    <row r="769" spans="1:5" x14ac:dyDescent="0.25">
      <c r="A769" t="s">
        <v>776</v>
      </c>
      <c r="B769" s="3">
        <v>7.22053066550674E-2</v>
      </c>
      <c r="C769">
        <v>830</v>
      </c>
      <c r="D769">
        <v>11495</v>
      </c>
      <c r="E769" t="str">
        <f t="shared" si="11"/>
        <v>Indiana</v>
      </c>
    </row>
    <row r="770" spans="1:5" x14ac:dyDescent="0.25">
      <c r="A770" t="s">
        <v>777</v>
      </c>
      <c r="B770" s="3">
        <v>5.0998725031874397E-3</v>
      </c>
      <c r="C770">
        <v>12</v>
      </c>
      <c r="D770">
        <v>2353</v>
      </c>
      <c r="E770" t="str">
        <f t="shared" si="11"/>
        <v>Iowa</v>
      </c>
    </row>
    <row r="771" spans="1:5" x14ac:dyDescent="0.25">
      <c r="A771" t="s">
        <v>778</v>
      </c>
      <c r="B771" s="3">
        <v>4.7318611987381401E-3</v>
      </c>
      <c r="C771">
        <v>6</v>
      </c>
      <c r="D771">
        <v>1268</v>
      </c>
      <c r="E771" t="str">
        <f t="shared" ref="E771:E834" si="12">IFERROR(RIGHT(A771,LEN(A771)-FIND(",",A771)-1),"DC")</f>
        <v>Kansas</v>
      </c>
    </row>
    <row r="772" spans="1:5" x14ac:dyDescent="0.25">
      <c r="A772" t="s">
        <v>779</v>
      </c>
      <c r="B772" s="3">
        <v>2.2484865955606802E-2</v>
      </c>
      <c r="C772">
        <v>78</v>
      </c>
      <c r="D772">
        <v>3469</v>
      </c>
      <c r="E772" t="str">
        <f t="shared" si="12"/>
        <v>Tennessee</v>
      </c>
    </row>
    <row r="773" spans="1:5" x14ac:dyDescent="0.25">
      <c r="A773" t="s">
        <v>780</v>
      </c>
      <c r="B773" s="3">
        <v>4.9916805324459104E-3</v>
      </c>
      <c r="C773">
        <v>12</v>
      </c>
      <c r="D773">
        <v>2404</v>
      </c>
      <c r="E773" t="str">
        <f t="shared" si="12"/>
        <v>Montana</v>
      </c>
    </row>
    <row r="774" spans="1:5" x14ac:dyDescent="0.25">
      <c r="A774" t="s">
        <v>781</v>
      </c>
      <c r="B774" s="3">
        <v>3.5172704296545898E-2</v>
      </c>
      <c r="C774">
        <v>501</v>
      </c>
      <c r="D774">
        <v>14244</v>
      </c>
      <c r="E774" t="str">
        <f t="shared" si="12"/>
        <v>Ohio</v>
      </c>
    </row>
    <row r="775" spans="1:5" x14ac:dyDescent="0.25">
      <c r="A775" t="s">
        <v>763</v>
      </c>
      <c r="B775" s="3">
        <v>5.6528848399906503E-2</v>
      </c>
      <c r="C775">
        <v>968</v>
      </c>
      <c r="D775">
        <v>17124</v>
      </c>
      <c r="E775" t="str">
        <f t="shared" si="12"/>
        <v>Alabama</v>
      </c>
    </row>
    <row r="776" spans="1:5" x14ac:dyDescent="0.25">
      <c r="A776" t="s">
        <v>764</v>
      </c>
      <c r="B776" s="3">
        <v>4.3614133924672699E-2</v>
      </c>
      <c r="C776">
        <v>10188</v>
      </c>
      <c r="D776">
        <v>233594</v>
      </c>
      <c r="E776" t="str">
        <f t="shared" si="12"/>
        <v>Georgia</v>
      </c>
    </row>
    <row r="777" spans="1:5" x14ac:dyDescent="0.25">
      <c r="A777" t="s">
        <v>765</v>
      </c>
      <c r="B777" s="3">
        <v>5.0184948072272001E-2</v>
      </c>
      <c r="C777">
        <v>1411</v>
      </c>
      <c r="D777">
        <v>28116</v>
      </c>
      <c r="E777" t="str">
        <f t="shared" si="12"/>
        <v>Illinois</v>
      </c>
    </row>
    <row r="778" spans="1:5" x14ac:dyDescent="0.25">
      <c r="A778" t="s">
        <v>766</v>
      </c>
      <c r="B778" s="3">
        <v>3.7018509254627303E-2</v>
      </c>
      <c r="C778">
        <v>666</v>
      </c>
      <c r="D778">
        <v>17991</v>
      </c>
      <c r="E778" t="str">
        <f t="shared" si="12"/>
        <v>Indiana</v>
      </c>
    </row>
    <row r="779" spans="1:5" x14ac:dyDescent="0.25">
      <c r="A779" t="s">
        <v>767</v>
      </c>
      <c r="B779" s="3">
        <v>8.1240768094534808E-3</v>
      </c>
      <c r="C779">
        <v>22</v>
      </c>
      <c r="D779">
        <v>2708</v>
      </c>
      <c r="E779" t="str">
        <f t="shared" si="12"/>
        <v>Missouri</v>
      </c>
    </row>
    <row r="780" spans="1:5" x14ac:dyDescent="0.25">
      <c r="A780" t="s">
        <v>768</v>
      </c>
      <c r="B780" s="3">
        <v>2.4666214075582601E-2</v>
      </c>
      <c r="C780">
        <v>109</v>
      </c>
      <c r="D780">
        <v>4419</v>
      </c>
      <c r="E780" t="str">
        <f t="shared" si="12"/>
        <v>Tennessee</v>
      </c>
    </row>
    <row r="781" spans="1:5" x14ac:dyDescent="0.25">
      <c r="A781" t="s">
        <v>782</v>
      </c>
      <c r="B781" s="3">
        <v>1.67417900837089E-2</v>
      </c>
      <c r="C781">
        <v>130</v>
      </c>
      <c r="D781">
        <v>7765</v>
      </c>
      <c r="E781" t="str">
        <f t="shared" si="12"/>
        <v>California</v>
      </c>
    </row>
    <row r="782" spans="1:5" x14ac:dyDescent="0.25">
      <c r="A782" t="s">
        <v>783</v>
      </c>
      <c r="B782" s="3">
        <v>4.0560410597863701E-2</v>
      </c>
      <c r="C782">
        <v>1462</v>
      </c>
      <c r="D782">
        <v>36045</v>
      </c>
      <c r="E782" t="str">
        <f t="shared" si="12"/>
        <v>Indiana</v>
      </c>
    </row>
    <row r="783" spans="1:5" x14ac:dyDescent="0.25">
      <c r="A783" t="s">
        <v>784</v>
      </c>
      <c r="B783" s="3">
        <v>4.5107440951873502E-2</v>
      </c>
      <c r="C783">
        <v>254</v>
      </c>
      <c r="D783">
        <v>5631</v>
      </c>
      <c r="E783" t="str">
        <f t="shared" si="12"/>
        <v>Iowa</v>
      </c>
    </row>
    <row r="784" spans="1:5" x14ac:dyDescent="0.25">
      <c r="A784" t="s">
        <v>785</v>
      </c>
      <c r="B784" s="3">
        <v>2.6684940341825201E-2</v>
      </c>
      <c r="C784">
        <v>331</v>
      </c>
      <c r="D784">
        <v>12404</v>
      </c>
      <c r="E784" t="str">
        <f t="shared" si="12"/>
        <v>New York</v>
      </c>
    </row>
    <row r="785" spans="1:5" x14ac:dyDescent="0.25">
      <c r="A785" t="s">
        <v>786</v>
      </c>
      <c r="B785" s="3">
        <v>4.5126231485371197E-2</v>
      </c>
      <c r="C785">
        <v>3330</v>
      </c>
      <c r="D785">
        <v>73793</v>
      </c>
      <c r="E785" t="str">
        <f t="shared" si="12"/>
        <v>Ohio</v>
      </c>
    </row>
    <row r="786" spans="1:5" x14ac:dyDescent="0.25">
      <c r="A786" t="s">
        <v>787</v>
      </c>
      <c r="B786" s="3">
        <v>1.9250125817815801E-2</v>
      </c>
      <c r="C786">
        <v>153</v>
      </c>
      <c r="D786">
        <v>7948</v>
      </c>
      <c r="E786" t="str">
        <f t="shared" si="12"/>
        <v>Oklahoma</v>
      </c>
    </row>
    <row r="787" spans="1:5" x14ac:dyDescent="0.25">
      <c r="A787" t="s">
        <v>788</v>
      </c>
      <c r="B787" s="3">
        <v>4.7547975546148397E-2</v>
      </c>
      <c r="C787">
        <v>8952</v>
      </c>
      <c r="D787">
        <v>188273</v>
      </c>
      <c r="E787" t="str">
        <f t="shared" si="12"/>
        <v>Pennsylvania</v>
      </c>
    </row>
    <row r="788" spans="1:5" x14ac:dyDescent="0.25">
      <c r="A788" t="s">
        <v>789</v>
      </c>
      <c r="B788" s="3">
        <v>2.4216190921853099E-2</v>
      </c>
      <c r="C788">
        <v>207</v>
      </c>
      <c r="D788">
        <v>8548</v>
      </c>
      <c r="E788" t="str">
        <f t="shared" si="12"/>
        <v>Colorado</v>
      </c>
    </row>
    <row r="789" spans="1:5" x14ac:dyDescent="0.25">
      <c r="A789" t="s">
        <v>790</v>
      </c>
      <c r="B789" s="3">
        <v>2.35159355838555E-2</v>
      </c>
      <c r="C789">
        <v>349</v>
      </c>
      <c r="D789">
        <v>14841</v>
      </c>
      <c r="E789" t="str">
        <f t="shared" si="12"/>
        <v>Michigan</v>
      </c>
    </row>
    <row r="790" spans="1:5" x14ac:dyDescent="0.25">
      <c r="A790" t="s">
        <v>791</v>
      </c>
      <c r="B790" s="3">
        <v>1.71796707229777E-2</v>
      </c>
      <c r="C790">
        <v>24</v>
      </c>
      <c r="D790">
        <v>1397</v>
      </c>
      <c r="E790" t="str">
        <f t="shared" si="12"/>
        <v>Texas</v>
      </c>
    </row>
    <row r="791" spans="1:5" x14ac:dyDescent="0.25">
      <c r="A791" t="s">
        <v>792</v>
      </c>
      <c r="B791" s="3">
        <v>1.2552301255230099E-2</v>
      </c>
      <c r="C791">
        <v>21</v>
      </c>
      <c r="D791">
        <v>1673</v>
      </c>
      <c r="E791" t="str">
        <f t="shared" si="12"/>
        <v>Alaska</v>
      </c>
    </row>
    <row r="792" spans="1:5" x14ac:dyDescent="0.25">
      <c r="A792" t="s">
        <v>793</v>
      </c>
      <c r="B792" s="3">
        <v>1.03485838779956E-2</v>
      </c>
      <c r="C792">
        <v>38</v>
      </c>
      <c r="D792">
        <v>3672</v>
      </c>
      <c r="E792" t="str">
        <f t="shared" si="12"/>
        <v>Missouri</v>
      </c>
    </row>
    <row r="793" spans="1:5" x14ac:dyDescent="0.25">
      <c r="A793" t="s">
        <v>794</v>
      </c>
      <c r="B793" s="3">
        <v>5.7908616988653697E-2</v>
      </c>
      <c r="C793">
        <v>9442</v>
      </c>
      <c r="D793">
        <v>163050</v>
      </c>
      <c r="E793" t="str">
        <f t="shared" si="12"/>
        <v>Texas</v>
      </c>
    </row>
    <row r="794" spans="1:5" x14ac:dyDescent="0.25">
      <c r="A794" t="s">
        <v>795</v>
      </c>
      <c r="B794" s="3">
        <v>3.5725972449464197E-2</v>
      </c>
      <c r="C794">
        <v>13538</v>
      </c>
      <c r="D794">
        <v>378940</v>
      </c>
      <c r="E794" t="str">
        <f t="shared" si="12"/>
        <v>Colorado</v>
      </c>
    </row>
    <row r="795" spans="1:5" x14ac:dyDescent="0.25">
      <c r="A795" t="s">
        <v>796</v>
      </c>
      <c r="B795" s="3">
        <v>4.5019058411455697E-2</v>
      </c>
      <c r="C795">
        <v>874</v>
      </c>
      <c r="D795">
        <v>19414</v>
      </c>
      <c r="E795" t="str">
        <f t="shared" si="12"/>
        <v>Iowa</v>
      </c>
    </row>
    <row r="796" spans="1:5" x14ac:dyDescent="0.25">
      <c r="A796" t="s">
        <v>797</v>
      </c>
      <c r="B796" s="3">
        <v>3.86317426145198E-2</v>
      </c>
      <c r="C796">
        <v>2261</v>
      </c>
      <c r="D796">
        <v>58527</v>
      </c>
      <c r="E796" t="str">
        <f t="shared" si="12"/>
        <v>Oregon</v>
      </c>
    </row>
    <row r="797" spans="1:5" x14ac:dyDescent="0.25">
      <c r="A797" t="s">
        <v>798</v>
      </c>
      <c r="B797" s="3">
        <v>2.3109243697479E-2</v>
      </c>
      <c r="C797">
        <v>99</v>
      </c>
      <c r="D797">
        <v>4284</v>
      </c>
      <c r="E797" t="str">
        <f t="shared" si="12"/>
        <v>Arkansas</v>
      </c>
    </row>
    <row r="798" spans="1:5" x14ac:dyDescent="0.25">
      <c r="A798" t="s">
        <v>769</v>
      </c>
      <c r="B798" s="3">
        <v>1.2223425653721099E-2</v>
      </c>
      <c r="C798">
        <v>79</v>
      </c>
      <c r="D798">
        <v>6463</v>
      </c>
      <c r="E798" t="str">
        <f t="shared" si="12"/>
        <v>Florida</v>
      </c>
    </row>
    <row r="799" spans="1:5" x14ac:dyDescent="0.25">
      <c r="A799" t="s">
        <v>770</v>
      </c>
      <c r="B799" s="3">
        <v>4.8804828208905499E-2</v>
      </c>
      <c r="C799">
        <v>2054</v>
      </c>
      <c r="D799">
        <v>42086</v>
      </c>
      <c r="E799" t="str">
        <f t="shared" si="12"/>
        <v>Mississippi</v>
      </c>
    </row>
    <row r="800" spans="1:5" x14ac:dyDescent="0.25">
      <c r="A800" t="s">
        <v>799</v>
      </c>
      <c r="B800" s="3">
        <v>9.6774193548386702E-3</v>
      </c>
      <c r="C800">
        <v>6</v>
      </c>
      <c r="D800">
        <v>620</v>
      </c>
      <c r="E800" t="str">
        <f t="shared" si="12"/>
        <v>Nebraska</v>
      </c>
    </row>
    <row r="801" spans="1:5" x14ac:dyDescent="0.25">
      <c r="A801" t="s">
        <v>800</v>
      </c>
      <c r="B801" s="3">
        <v>1.7263427109974399E-2</v>
      </c>
      <c r="C801">
        <v>27</v>
      </c>
      <c r="D801">
        <v>1564</v>
      </c>
      <c r="E801" t="str">
        <f t="shared" si="12"/>
        <v>South Dakota</v>
      </c>
    </row>
    <row r="802" spans="1:5" x14ac:dyDescent="0.25">
      <c r="A802" t="s">
        <v>801</v>
      </c>
      <c r="B802" s="3">
        <v>1.9302949061662099E-2</v>
      </c>
      <c r="C802">
        <v>36</v>
      </c>
      <c r="D802">
        <v>1865</v>
      </c>
      <c r="E802" t="str">
        <f t="shared" si="12"/>
        <v>Oklahoma</v>
      </c>
    </row>
    <row r="803" spans="1:5" x14ac:dyDescent="0.25">
      <c r="A803" t="s">
        <v>802</v>
      </c>
      <c r="B803" s="3">
        <v>1.8552875695733099E-3</v>
      </c>
      <c r="C803">
        <v>2</v>
      </c>
      <c r="D803">
        <v>1078</v>
      </c>
      <c r="E803" t="str">
        <f t="shared" si="12"/>
        <v>South Dakota</v>
      </c>
    </row>
    <row r="804" spans="1:5" x14ac:dyDescent="0.25">
      <c r="A804" t="s">
        <v>771</v>
      </c>
      <c r="B804" s="3">
        <v>2.5905763093673699E-2</v>
      </c>
      <c r="C804">
        <v>138</v>
      </c>
      <c r="D804">
        <v>5327</v>
      </c>
      <c r="E804" t="str">
        <f t="shared" si="12"/>
        <v>Illinois</v>
      </c>
    </row>
    <row r="805" spans="1:5" x14ac:dyDescent="0.25">
      <c r="A805" t="s">
        <v>772</v>
      </c>
      <c r="B805" s="3">
        <v>2.60365077119003E-2</v>
      </c>
      <c r="C805">
        <v>184</v>
      </c>
      <c r="D805">
        <v>7067</v>
      </c>
      <c r="E805" t="str">
        <f t="shared" si="12"/>
        <v>Texas</v>
      </c>
    </row>
    <row r="806" spans="1:5" x14ac:dyDescent="0.25">
      <c r="A806" t="s">
        <v>803</v>
      </c>
      <c r="B806" s="3">
        <v>2.78940027894003E-3</v>
      </c>
      <c r="C806">
        <v>2</v>
      </c>
      <c r="D806">
        <v>717</v>
      </c>
      <c r="E806" t="str">
        <f t="shared" si="12"/>
        <v>Texas</v>
      </c>
    </row>
    <row r="807" spans="1:5" x14ac:dyDescent="0.25">
      <c r="A807" t="s">
        <v>804</v>
      </c>
      <c r="B807" s="3">
        <v>8.0493694660584893E-3</v>
      </c>
      <c r="C807">
        <v>30</v>
      </c>
      <c r="D807">
        <v>3727</v>
      </c>
      <c r="E807" t="str">
        <f t="shared" si="12"/>
        <v>Virginia</v>
      </c>
    </row>
    <row r="808" spans="1:5" x14ac:dyDescent="0.25">
      <c r="A808" t="s">
        <v>805</v>
      </c>
      <c r="B808" s="3">
        <v>2.05507603781339E-2</v>
      </c>
      <c r="C808">
        <v>50</v>
      </c>
      <c r="D808">
        <v>2433</v>
      </c>
      <c r="E808" t="str">
        <f t="shared" si="12"/>
        <v>North Dakota</v>
      </c>
    </row>
    <row r="809" spans="1:5" x14ac:dyDescent="0.25">
      <c r="A809" t="s">
        <v>806</v>
      </c>
      <c r="B809" s="3">
        <v>2.2730158730158701E-2</v>
      </c>
      <c r="C809">
        <v>179</v>
      </c>
      <c r="D809">
        <v>7875</v>
      </c>
      <c r="E809" t="str">
        <f t="shared" si="12"/>
        <v>Iowa</v>
      </c>
    </row>
    <row r="810" spans="1:5" x14ac:dyDescent="0.25">
      <c r="A810" t="s">
        <v>807</v>
      </c>
      <c r="B810" s="3">
        <v>2.6843026648512E-2</v>
      </c>
      <c r="C810">
        <v>138</v>
      </c>
      <c r="D810">
        <v>5141</v>
      </c>
      <c r="E810" t="str">
        <f t="shared" si="12"/>
        <v>Kansas</v>
      </c>
    </row>
    <row r="811" spans="1:5" x14ac:dyDescent="0.25">
      <c r="A811" t="s">
        <v>808</v>
      </c>
      <c r="B811" s="3">
        <v>2.0840421912214999E-2</v>
      </c>
      <c r="C811">
        <v>245</v>
      </c>
      <c r="D811">
        <v>11756</v>
      </c>
      <c r="E811" t="str">
        <f t="shared" si="12"/>
        <v>Michigan</v>
      </c>
    </row>
    <row r="812" spans="1:5" x14ac:dyDescent="0.25">
      <c r="A812" t="s">
        <v>809</v>
      </c>
      <c r="B812" s="3">
        <v>2.75827119380294E-2</v>
      </c>
      <c r="C812">
        <v>381</v>
      </c>
      <c r="D812">
        <v>13813</v>
      </c>
      <c r="E812" t="str">
        <f t="shared" si="12"/>
        <v>Tennessee</v>
      </c>
    </row>
    <row r="813" spans="1:5" x14ac:dyDescent="0.25">
      <c r="A813" t="s">
        <v>810</v>
      </c>
      <c r="B813" s="3">
        <v>1.0021097046413499E-2</v>
      </c>
      <c r="C813">
        <v>19</v>
      </c>
      <c r="D813">
        <v>1896</v>
      </c>
      <c r="E813" t="str">
        <f t="shared" si="12"/>
        <v>Alaska</v>
      </c>
    </row>
    <row r="814" spans="1:5" x14ac:dyDescent="0.25">
      <c r="A814" t="s">
        <v>811</v>
      </c>
      <c r="B814" s="3">
        <v>1.15563559957977E-2</v>
      </c>
      <c r="C814">
        <v>77</v>
      </c>
      <c r="D814">
        <v>6663</v>
      </c>
      <c r="E814" t="str">
        <f t="shared" si="12"/>
        <v>South Carolina</v>
      </c>
    </row>
    <row r="815" spans="1:5" x14ac:dyDescent="0.25">
      <c r="A815" t="s">
        <v>812</v>
      </c>
      <c r="B815" s="3">
        <v>2.0734812659148699E-2</v>
      </c>
      <c r="C815">
        <v>114</v>
      </c>
      <c r="D815">
        <v>5498</v>
      </c>
      <c r="E815" t="str">
        <f t="shared" si="12"/>
        <v>Texas</v>
      </c>
    </row>
    <row r="816" spans="1:5" x14ac:dyDescent="0.25">
      <c r="A816" t="s">
        <v>813</v>
      </c>
      <c r="B816" s="3">
        <v>2.58349086326401E-2</v>
      </c>
      <c r="C816">
        <v>123</v>
      </c>
      <c r="D816">
        <v>4761</v>
      </c>
      <c r="E816" t="str">
        <f t="shared" si="12"/>
        <v>Virginia</v>
      </c>
    </row>
    <row r="817" spans="1:5" x14ac:dyDescent="0.25">
      <c r="A817" t="s">
        <v>814</v>
      </c>
      <c r="B817" s="3">
        <v>3.2930842954280698E-2</v>
      </c>
      <c r="C817">
        <v>15919</v>
      </c>
      <c r="D817">
        <v>483407</v>
      </c>
      <c r="E817" t="str">
        <f t="shared" si="12"/>
        <v>DC</v>
      </c>
    </row>
    <row r="818" spans="1:5" x14ac:dyDescent="0.25">
      <c r="A818" t="s">
        <v>815</v>
      </c>
      <c r="B818" s="3">
        <v>1.91897654584222E-2</v>
      </c>
      <c r="C818">
        <v>27</v>
      </c>
      <c r="D818">
        <v>1407</v>
      </c>
      <c r="E818" t="str">
        <f t="shared" si="12"/>
        <v>North Dakota</v>
      </c>
    </row>
    <row r="819" spans="1:5" x14ac:dyDescent="0.25">
      <c r="A819" t="s">
        <v>816</v>
      </c>
      <c r="B819" s="3">
        <v>8.03023145961268E-3</v>
      </c>
      <c r="C819">
        <v>17</v>
      </c>
      <c r="D819">
        <v>2117</v>
      </c>
      <c r="E819" t="str">
        <f t="shared" si="12"/>
        <v>Florida</v>
      </c>
    </row>
    <row r="820" spans="1:5" x14ac:dyDescent="0.25">
      <c r="A820" t="s">
        <v>817</v>
      </c>
      <c r="B820" s="3">
        <v>3.24324324324324E-2</v>
      </c>
      <c r="C820">
        <v>42</v>
      </c>
      <c r="D820">
        <v>1295</v>
      </c>
      <c r="E820" t="str">
        <f t="shared" si="12"/>
        <v>Nebraska</v>
      </c>
    </row>
    <row r="821" spans="1:5" x14ac:dyDescent="0.25">
      <c r="A821" t="s">
        <v>818</v>
      </c>
      <c r="B821" s="3">
        <v>1.2138188608776799E-2</v>
      </c>
      <c r="C821">
        <v>13</v>
      </c>
      <c r="D821">
        <v>1071</v>
      </c>
      <c r="E821" t="str">
        <f t="shared" si="12"/>
        <v>West Virginia</v>
      </c>
    </row>
    <row r="822" spans="1:5" x14ac:dyDescent="0.25">
      <c r="A822" t="s">
        <v>819</v>
      </c>
      <c r="B822" s="3">
        <v>1.3219616204690801E-2</v>
      </c>
      <c r="C822">
        <v>62</v>
      </c>
      <c r="D822">
        <v>4690</v>
      </c>
      <c r="E822" t="str">
        <f t="shared" si="12"/>
        <v>Georgia</v>
      </c>
    </row>
    <row r="823" spans="1:5" x14ac:dyDescent="0.25">
      <c r="A823" t="s">
        <v>820</v>
      </c>
      <c r="B823" s="3">
        <v>2.8510638297872301E-2</v>
      </c>
      <c r="C823">
        <v>134</v>
      </c>
      <c r="D823">
        <v>4700</v>
      </c>
      <c r="E823" t="str">
        <f t="shared" si="12"/>
        <v>Minnesota</v>
      </c>
    </row>
    <row r="824" spans="1:5" x14ac:dyDescent="0.25">
      <c r="A824" t="s">
        <v>821</v>
      </c>
      <c r="B824" s="3">
        <v>3.8857815719752699E-2</v>
      </c>
      <c r="C824">
        <v>528</v>
      </c>
      <c r="D824">
        <v>13588</v>
      </c>
      <c r="E824" t="str">
        <f t="shared" si="12"/>
        <v>Nebraska</v>
      </c>
    </row>
    <row r="825" spans="1:5" x14ac:dyDescent="0.25">
      <c r="A825" t="s">
        <v>822</v>
      </c>
      <c r="B825" s="3">
        <v>5.5555555555555497E-2</v>
      </c>
      <c r="C825">
        <v>1578</v>
      </c>
      <c r="D825">
        <v>28404</v>
      </c>
      <c r="E825" t="str">
        <f t="shared" si="12"/>
        <v>Wisconsin</v>
      </c>
    </row>
    <row r="826" spans="1:5" x14ac:dyDescent="0.25">
      <c r="A826" t="s">
        <v>823</v>
      </c>
      <c r="B826" s="3">
        <v>0</v>
      </c>
      <c r="C826">
        <v>0</v>
      </c>
      <c r="D826">
        <v>577</v>
      </c>
      <c r="E826" t="str">
        <f t="shared" si="12"/>
        <v>Colorado</v>
      </c>
    </row>
    <row r="827" spans="1:5" x14ac:dyDescent="0.25">
      <c r="A827" t="s">
        <v>824</v>
      </c>
      <c r="B827" s="3">
        <v>4.0271536475762502E-2</v>
      </c>
      <c r="C827">
        <v>2106</v>
      </c>
      <c r="D827">
        <v>52295</v>
      </c>
      <c r="E827" t="str">
        <f t="shared" si="12"/>
        <v>New Mexico</v>
      </c>
    </row>
    <row r="828" spans="1:5" x14ac:dyDescent="0.25">
      <c r="A828" t="s">
        <v>825</v>
      </c>
      <c r="B828" s="3">
        <v>2.8964862298195601E-2</v>
      </c>
      <c r="C828">
        <v>61</v>
      </c>
      <c r="D828">
        <v>2106</v>
      </c>
      <c r="E828" t="str">
        <f t="shared" si="12"/>
        <v>Kansas</v>
      </c>
    </row>
    <row r="829" spans="1:5" x14ac:dyDescent="0.25">
      <c r="A829" t="s">
        <v>826</v>
      </c>
      <c r="B829" s="3">
        <v>2.4789029535864902E-2</v>
      </c>
      <c r="C829">
        <v>47</v>
      </c>
      <c r="D829">
        <v>1896</v>
      </c>
      <c r="E829" t="str">
        <f t="shared" si="12"/>
        <v>Texas</v>
      </c>
    </row>
    <row r="830" spans="1:5" x14ac:dyDescent="0.25">
      <c r="A830" t="s">
        <v>827</v>
      </c>
      <c r="B830" s="3">
        <v>2.5307557117750401E-2</v>
      </c>
      <c r="C830">
        <v>72</v>
      </c>
      <c r="D830">
        <v>2845</v>
      </c>
      <c r="E830" t="str">
        <f t="shared" si="12"/>
        <v>Georgia</v>
      </c>
    </row>
    <row r="831" spans="1:5" x14ac:dyDescent="0.25">
      <c r="A831" t="s">
        <v>828</v>
      </c>
      <c r="B831" s="3">
        <v>3.5068417795502897E-2</v>
      </c>
      <c r="C831">
        <v>510</v>
      </c>
      <c r="D831">
        <v>14543</v>
      </c>
      <c r="E831" t="str">
        <f t="shared" si="12"/>
        <v>Wisconsin</v>
      </c>
    </row>
    <row r="832" spans="1:5" x14ac:dyDescent="0.25">
      <c r="A832" t="s">
        <v>829</v>
      </c>
      <c r="B832" s="3">
        <v>3.5731376615090002E-2</v>
      </c>
      <c r="C832">
        <v>224</v>
      </c>
      <c r="D832">
        <v>6269</v>
      </c>
      <c r="E832" t="str">
        <f t="shared" si="12"/>
        <v>Puerto Rico</v>
      </c>
    </row>
    <row r="833" spans="1:5" x14ac:dyDescent="0.25">
      <c r="A833" t="s">
        <v>830</v>
      </c>
      <c r="B833" s="3">
        <v>1.95245321193727E-2</v>
      </c>
      <c r="C833">
        <v>193</v>
      </c>
      <c r="D833">
        <v>9885</v>
      </c>
      <c r="E833" t="str">
        <f t="shared" si="12"/>
        <v>Maryland</v>
      </c>
    </row>
    <row r="834" spans="1:5" x14ac:dyDescent="0.25">
      <c r="A834" t="s">
        <v>831</v>
      </c>
      <c r="B834" s="3">
        <v>5.0578792401080902E-2</v>
      </c>
      <c r="C834">
        <v>1254</v>
      </c>
      <c r="D834">
        <v>24793</v>
      </c>
      <c r="E834" t="str">
        <f t="shared" si="12"/>
        <v>South Carolina</v>
      </c>
    </row>
    <row r="835" spans="1:5" x14ac:dyDescent="0.25">
      <c r="A835" t="s">
        <v>832</v>
      </c>
      <c r="B835" s="3">
        <v>2.87246265798544E-2</v>
      </c>
      <c r="C835">
        <v>1050</v>
      </c>
      <c r="D835">
        <v>36554</v>
      </c>
      <c r="E835" t="str">
        <f t="shared" ref="E835:E898" si="13">IFERROR(RIGHT(A835,LEN(A835)-FIND(",",A835)-1),"DC")</f>
        <v>Georgia</v>
      </c>
    </row>
    <row r="836" spans="1:5" x14ac:dyDescent="0.25">
      <c r="A836" t="s">
        <v>833</v>
      </c>
      <c r="B836" s="3">
        <v>4.3201358666808097E-2</v>
      </c>
      <c r="C836">
        <v>4070</v>
      </c>
      <c r="D836">
        <v>94210</v>
      </c>
      <c r="E836" t="str">
        <f t="shared" si="13"/>
        <v>Colorado</v>
      </c>
    </row>
    <row r="837" spans="1:5" x14ac:dyDescent="0.25">
      <c r="A837" t="s">
        <v>834</v>
      </c>
      <c r="B837" s="3">
        <v>3.7965167272271602E-2</v>
      </c>
      <c r="C837">
        <v>1212</v>
      </c>
      <c r="D837">
        <v>31924</v>
      </c>
      <c r="E837" t="str">
        <f t="shared" si="13"/>
        <v>Georgia</v>
      </c>
    </row>
    <row r="838" spans="1:5" x14ac:dyDescent="0.25">
      <c r="A838" t="s">
        <v>835</v>
      </c>
      <c r="B838" s="3">
        <v>4.8314216197427901E-2</v>
      </c>
      <c r="C838">
        <v>417</v>
      </c>
      <c r="D838">
        <v>8631</v>
      </c>
      <c r="E838" t="str">
        <f t="shared" si="13"/>
        <v>Illinois</v>
      </c>
    </row>
    <row r="839" spans="1:5" x14ac:dyDescent="0.25">
      <c r="A839" t="s">
        <v>836</v>
      </c>
      <c r="B839" s="3">
        <v>4.61884324545268E-2</v>
      </c>
      <c r="C839">
        <v>1582</v>
      </c>
      <c r="D839">
        <v>34251</v>
      </c>
      <c r="E839" t="str">
        <f t="shared" si="13"/>
        <v>Kansas</v>
      </c>
    </row>
    <row r="840" spans="1:5" x14ac:dyDescent="0.25">
      <c r="A840" t="s">
        <v>837</v>
      </c>
      <c r="B840" s="3">
        <v>3.7363133536516498E-2</v>
      </c>
      <c r="C840">
        <v>662</v>
      </c>
      <c r="D840">
        <v>17718</v>
      </c>
      <c r="E840" t="str">
        <f t="shared" si="13"/>
        <v>Minnesota</v>
      </c>
    </row>
    <row r="841" spans="1:5" x14ac:dyDescent="0.25">
      <c r="A841" t="s">
        <v>838</v>
      </c>
      <c r="B841" s="3">
        <v>1.5034836817015E-2</v>
      </c>
      <c r="C841">
        <v>41</v>
      </c>
      <c r="D841">
        <v>2727</v>
      </c>
      <c r="E841" t="str">
        <f t="shared" si="13"/>
        <v>Missouri</v>
      </c>
    </row>
    <row r="842" spans="1:5" x14ac:dyDescent="0.25">
      <c r="A842" t="s">
        <v>839</v>
      </c>
      <c r="B842" s="3">
        <v>3.7667954763002102E-2</v>
      </c>
      <c r="C842">
        <v>10625</v>
      </c>
      <c r="D842">
        <v>282070</v>
      </c>
      <c r="E842" t="str">
        <f t="shared" si="13"/>
        <v>Nebraska</v>
      </c>
    </row>
    <row r="843" spans="1:5" x14ac:dyDescent="0.25">
      <c r="A843" t="s">
        <v>840</v>
      </c>
      <c r="B843" s="3">
        <v>2.53957961852272E-2</v>
      </c>
      <c r="C843">
        <v>470</v>
      </c>
      <c r="D843">
        <v>18507</v>
      </c>
      <c r="E843" t="str">
        <f t="shared" si="13"/>
        <v>Nevada</v>
      </c>
    </row>
    <row r="844" spans="1:5" x14ac:dyDescent="0.25">
      <c r="A844" t="s">
        <v>841</v>
      </c>
      <c r="B844" s="3">
        <v>3.1718771905229197E-2</v>
      </c>
      <c r="C844">
        <v>905</v>
      </c>
      <c r="D844">
        <v>28532</v>
      </c>
      <c r="E844" t="str">
        <f t="shared" si="13"/>
        <v>Oregon</v>
      </c>
    </row>
    <row r="845" spans="1:5" x14ac:dyDescent="0.25">
      <c r="A845" t="s">
        <v>842</v>
      </c>
      <c r="B845" s="3">
        <v>1.95599022004889E-2</v>
      </c>
      <c r="C845">
        <v>24</v>
      </c>
      <c r="D845">
        <v>1227</v>
      </c>
      <c r="E845" t="str">
        <f t="shared" si="13"/>
        <v>South Dakota</v>
      </c>
    </row>
    <row r="846" spans="1:5" x14ac:dyDescent="0.25">
      <c r="A846" t="s">
        <v>843</v>
      </c>
      <c r="B846" s="3">
        <v>3.6141376561254199E-2</v>
      </c>
      <c r="C846">
        <v>408</v>
      </c>
      <c r="D846">
        <v>11289</v>
      </c>
      <c r="E846" t="str">
        <f t="shared" si="13"/>
        <v>Washington</v>
      </c>
    </row>
    <row r="847" spans="1:5" x14ac:dyDescent="0.25">
      <c r="A847" t="s">
        <v>844</v>
      </c>
      <c r="B847" s="3">
        <v>3.3754697642637499E-2</v>
      </c>
      <c r="C847">
        <v>494</v>
      </c>
      <c r="D847">
        <v>14635</v>
      </c>
      <c r="E847" t="str">
        <f t="shared" si="13"/>
        <v>Wisconsin</v>
      </c>
    </row>
    <row r="848" spans="1:5" x14ac:dyDescent="0.25">
      <c r="A848" t="s">
        <v>845</v>
      </c>
      <c r="B848" s="3">
        <v>2.1301093839953902E-2</v>
      </c>
      <c r="C848">
        <v>111</v>
      </c>
      <c r="D848">
        <v>5211</v>
      </c>
      <c r="E848" t="str">
        <f t="shared" si="13"/>
        <v>Arkansas</v>
      </c>
    </row>
    <row r="849" spans="1:5" x14ac:dyDescent="0.25">
      <c r="A849" t="s">
        <v>847</v>
      </c>
      <c r="B849" s="3">
        <v>5.0502623252833501E-2</v>
      </c>
      <c r="C849">
        <v>1261</v>
      </c>
      <c r="D849">
        <v>24969</v>
      </c>
      <c r="E849" t="str">
        <f t="shared" si="13"/>
        <v>Indiana</v>
      </c>
    </row>
    <row r="850" spans="1:5" x14ac:dyDescent="0.25">
      <c r="A850" t="s">
        <v>848</v>
      </c>
      <c r="B850" s="3">
        <v>8.3634963419329897E-2</v>
      </c>
      <c r="C850">
        <v>4344</v>
      </c>
      <c r="D850">
        <v>51940</v>
      </c>
      <c r="E850" t="str">
        <f t="shared" si="13"/>
        <v>Iowa</v>
      </c>
    </row>
    <row r="851" spans="1:5" x14ac:dyDescent="0.25">
      <c r="A851" t="s">
        <v>849</v>
      </c>
      <c r="B851" s="3">
        <v>2.8812208176745201E-2</v>
      </c>
      <c r="C851">
        <v>253</v>
      </c>
      <c r="D851">
        <v>8781</v>
      </c>
      <c r="E851" t="str">
        <f t="shared" si="13"/>
        <v>Utah</v>
      </c>
    </row>
    <row r="852" spans="1:5" x14ac:dyDescent="0.25">
      <c r="A852" t="s">
        <v>850</v>
      </c>
      <c r="B852" s="3">
        <v>2.0792540792540701E-2</v>
      </c>
      <c r="C852">
        <v>223</v>
      </c>
      <c r="D852">
        <v>10725</v>
      </c>
      <c r="E852" t="str">
        <f t="shared" si="13"/>
        <v>Massachusetts</v>
      </c>
    </row>
    <row r="853" spans="1:5" x14ac:dyDescent="0.25">
      <c r="A853" t="s">
        <v>851</v>
      </c>
      <c r="B853" s="3">
        <v>0.03</v>
      </c>
      <c r="C853">
        <v>30</v>
      </c>
      <c r="D853">
        <v>1000</v>
      </c>
      <c r="E853" t="str">
        <f t="shared" si="13"/>
        <v>Nebraska</v>
      </c>
    </row>
    <row r="854" spans="1:5" x14ac:dyDescent="0.25">
      <c r="A854" t="s">
        <v>852</v>
      </c>
      <c r="B854" s="3">
        <v>2.3897610238975998E-2</v>
      </c>
      <c r="C854">
        <v>239</v>
      </c>
      <c r="D854">
        <v>10001</v>
      </c>
      <c r="E854" t="str">
        <f t="shared" si="13"/>
        <v>Missouri</v>
      </c>
    </row>
    <row r="855" spans="1:5" x14ac:dyDescent="0.25">
      <c r="A855" t="s">
        <v>853</v>
      </c>
      <c r="B855" s="3">
        <v>4.01146131805157E-2</v>
      </c>
      <c r="C855">
        <v>112</v>
      </c>
      <c r="D855">
        <v>2792</v>
      </c>
      <c r="E855" t="str">
        <f t="shared" si="13"/>
        <v>North Dakota</v>
      </c>
    </row>
    <row r="856" spans="1:5" x14ac:dyDescent="0.25">
      <c r="A856" t="s">
        <v>854</v>
      </c>
      <c r="B856" s="3">
        <v>3.3389103077035E-2</v>
      </c>
      <c r="C856">
        <v>459</v>
      </c>
      <c r="D856">
        <v>13747</v>
      </c>
      <c r="E856" t="str">
        <f t="shared" si="13"/>
        <v>Wisconsin</v>
      </c>
    </row>
    <row r="857" spans="1:5" x14ac:dyDescent="0.25">
      <c r="A857" t="s">
        <v>846</v>
      </c>
      <c r="B857" s="3">
        <v>3.8092584922051698E-2</v>
      </c>
      <c r="C857">
        <v>20784</v>
      </c>
      <c r="D857">
        <v>545618</v>
      </c>
      <c r="E857" t="str">
        <f t="shared" si="13"/>
        <v>Illinois</v>
      </c>
    </row>
    <row r="858" spans="1:5" x14ac:dyDescent="0.25">
      <c r="A858" t="s">
        <v>855</v>
      </c>
      <c r="B858" s="3">
        <v>4.1861014347286903E-2</v>
      </c>
      <c r="C858">
        <v>709</v>
      </c>
      <c r="D858">
        <v>16937</v>
      </c>
      <c r="E858" t="str">
        <f t="shared" si="13"/>
        <v>North Carolina</v>
      </c>
    </row>
    <row r="859" spans="1:5" x14ac:dyDescent="0.25">
      <c r="A859" t="s">
        <v>856</v>
      </c>
      <c r="B859" s="3">
        <v>5.4431543505659201E-2</v>
      </c>
      <c r="C859">
        <v>8940</v>
      </c>
      <c r="D859">
        <v>164243</v>
      </c>
      <c r="E859" t="str">
        <f t="shared" si="13"/>
        <v>North Carolina</v>
      </c>
    </row>
    <row r="860" spans="1:5" x14ac:dyDescent="0.25">
      <c r="A860" t="s">
        <v>857</v>
      </c>
      <c r="B860" s="3">
        <v>4.2877802678206699E-2</v>
      </c>
      <c r="C860">
        <v>3884</v>
      </c>
      <c r="D860">
        <v>90583</v>
      </c>
      <c r="E860" t="str">
        <f t="shared" si="13"/>
        <v>New York</v>
      </c>
    </row>
    <row r="861" spans="1:5" x14ac:dyDescent="0.25">
      <c r="A861" t="s">
        <v>858</v>
      </c>
      <c r="B861" s="3">
        <v>3.3088170759535802E-2</v>
      </c>
      <c r="C861">
        <v>13195</v>
      </c>
      <c r="D861">
        <v>398783</v>
      </c>
      <c r="E861" t="str">
        <f t="shared" si="13"/>
        <v>Florida</v>
      </c>
    </row>
    <row r="862" spans="1:5" x14ac:dyDescent="0.25">
      <c r="A862" t="s">
        <v>859</v>
      </c>
      <c r="B862" s="3">
        <v>2.46679316888045E-2</v>
      </c>
      <c r="C862">
        <v>65</v>
      </c>
      <c r="D862">
        <v>2635</v>
      </c>
      <c r="E862" t="str">
        <f t="shared" si="13"/>
        <v>Texas</v>
      </c>
    </row>
    <row r="863" spans="1:5" x14ac:dyDescent="0.25">
      <c r="A863" t="s">
        <v>860</v>
      </c>
      <c r="B863" s="3">
        <v>3.4630350194552503E-2</v>
      </c>
      <c r="C863">
        <v>445</v>
      </c>
      <c r="D863">
        <v>12850</v>
      </c>
      <c r="E863" t="str">
        <f t="shared" si="13"/>
        <v>Tennessee</v>
      </c>
    </row>
    <row r="864" spans="1:5" x14ac:dyDescent="0.25">
      <c r="A864" t="s">
        <v>861</v>
      </c>
      <c r="B864" s="3">
        <v>2.5798192186833199E-2</v>
      </c>
      <c r="C864">
        <v>665</v>
      </c>
      <c r="D864">
        <v>25777</v>
      </c>
      <c r="E864" t="str">
        <f t="shared" si="13"/>
        <v>Colorado</v>
      </c>
    </row>
    <row r="865" spans="1:5" x14ac:dyDescent="0.25">
      <c r="A865" t="s">
        <v>862</v>
      </c>
      <c r="B865" s="3">
        <v>1.60484083136016E-2</v>
      </c>
      <c r="C865">
        <v>61</v>
      </c>
      <c r="D865">
        <v>3801</v>
      </c>
      <c r="E865" t="str">
        <f t="shared" si="13"/>
        <v>Georgia</v>
      </c>
    </row>
    <row r="866" spans="1:5" x14ac:dyDescent="0.25">
      <c r="A866" t="s">
        <v>863</v>
      </c>
      <c r="B866" s="3">
        <v>3.88574167884322E-2</v>
      </c>
      <c r="C866">
        <v>8430</v>
      </c>
      <c r="D866">
        <v>216947</v>
      </c>
      <c r="E866" t="str">
        <f t="shared" si="13"/>
        <v>Louisiana</v>
      </c>
    </row>
    <row r="867" spans="1:5" x14ac:dyDescent="0.25">
      <c r="A867" t="s">
        <v>864</v>
      </c>
      <c r="B867" s="3">
        <v>3.1146767343086398E-2</v>
      </c>
      <c r="C867">
        <v>66</v>
      </c>
      <c r="D867">
        <v>2119</v>
      </c>
      <c r="E867" t="str">
        <f t="shared" si="13"/>
        <v>Louisiana</v>
      </c>
    </row>
    <row r="868" spans="1:5" x14ac:dyDescent="0.25">
      <c r="A868" t="s">
        <v>865</v>
      </c>
      <c r="B868" s="3">
        <v>2.7435265104808801E-2</v>
      </c>
      <c r="C868">
        <v>89</v>
      </c>
      <c r="D868">
        <v>3244</v>
      </c>
      <c r="E868" t="str">
        <f t="shared" si="13"/>
        <v>Louisiana</v>
      </c>
    </row>
    <row r="869" spans="1:5" x14ac:dyDescent="0.25">
      <c r="A869" t="s">
        <v>866</v>
      </c>
      <c r="B869" s="3">
        <v>3.5217557738930698E-2</v>
      </c>
      <c r="C869">
        <v>276</v>
      </c>
      <c r="D869">
        <v>7837</v>
      </c>
      <c r="E869" t="str">
        <f t="shared" si="13"/>
        <v>Texas</v>
      </c>
    </row>
    <row r="870" spans="1:5" x14ac:dyDescent="0.25">
      <c r="A870" t="s">
        <v>867</v>
      </c>
      <c r="B870" s="3">
        <v>4.1576786584092897E-2</v>
      </c>
      <c r="C870">
        <v>1195</v>
      </c>
      <c r="D870">
        <v>28742</v>
      </c>
      <c r="E870" t="str">
        <f t="shared" si="13"/>
        <v>Michigan</v>
      </c>
    </row>
    <row r="871" spans="1:5" x14ac:dyDescent="0.25">
      <c r="A871" t="s">
        <v>868</v>
      </c>
      <c r="B871" s="3">
        <v>3.10410199787504E-2</v>
      </c>
      <c r="C871">
        <v>1490</v>
      </c>
      <c r="D871">
        <v>48001</v>
      </c>
      <c r="E871" t="str">
        <f t="shared" si="13"/>
        <v>Wisconsin</v>
      </c>
    </row>
    <row r="872" spans="1:5" x14ac:dyDescent="0.25">
      <c r="A872" t="s">
        <v>869</v>
      </c>
      <c r="B872" s="3">
        <v>2.0330368487928699E-2</v>
      </c>
      <c r="C872">
        <v>16</v>
      </c>
      <c r="D872">
        <v>787</v>
      </c>
      <c r="E872" t="str">
        <f t="shared" si="13"/>
        <v>Georgia</v>
      </c>
    </row>
    <row r="873" spans="1:5" x14ac:dyDescent="0.25">
      <c r="A873" t="s">
        <v>870</v>
      </c>
      <c r="B873" s="3">
        <v>5.0455753607736499E-2</v>
      </c>
      <c r="C873">
        <v>3360</v>
      </c>
      <c r="D873">
        <v>66593</v>
      </c>
      <c r="E873" t="str">
        <f t="shared" si="13"/>
        <v>Texas</v>
      </c>
    </row>
    <row r="874" spans="1:5" x14ac:dyDescent="0.25">
      <c r="A874" t="s">
        <v>871</v>
      </c>
      <c r="B874" s="3">
        <v>4.25700338625268E-2</v>
      </c>
      <c r="C874">
        <v>968</v>
      </c>
      <c r="D874">
        <v>22739</v>
      </c>
      <c r="E874" t="str">
        <f t="shared" si="13"/>
        <v>New Mexico</v>
      </c>
    </row>
    <row r="875" spans="1:5" x14ac:dyDescent="0.25">
      <c r="A875" t="s">
        <v>872</v>
      </c>
      <c r="B875" s="3">
        <v>0</v>
      </c>
      <c r="C875">
        <v>0</v>
      </c>
      <c r="D875">
        <v>804</v>
      </c>
      <c r="E875" t="str">
        <f t="shared" si="13"/>
        <v>North Dakota</v>
      </c>
    </row>
    <row r="876" spans="1:5" x14ac:dyDescent="0.25">
      <c r="A876" t="s">
        <v>873</v>
      </c>
      <c r="B876" s="3">
        <v>2.6738872905737E-2</v>
      </c>
      <c r="C876">
        <v>158</v>
      </c>
      <c r="D876">
        <v>5909</v>
      </c>
      <c r="E876" t="str">
        <f t="shared" si="13"/>
        <v>Illinois</v>
      </c>
    </row>
    <row r="877" spans="1:5" x14ac:dyDescent="0.25">
      <c r="A877" t="s">
        <v>874</v>
      </c>
      <c r="B877" s="3">
        <v>4.6814424694609003E-2</v>
      </c>
      <c r="C877">
        <v>640</v>
      </c>
      <c r="D877">
        <v>13671</v>
      </c>
      <c r="E877" t="str">
        <f t="shared" si="13"/>
        <v>North Carolina</v>
      </c>
    </row>
    <row r="878" spans="1:5" x14ac:dyDescent="0.25">
      <c r="A878" t="s">
        <v>875</v>
      </c>
      <c r="B878" s="3">
        <v>2.71621034332898E-2</v>
      </c>
      <c r="C878">
        <v>125</v>
      </c>
      <c r="D878">
        <v>4602</v>
      </c>
      <c r="E878" t="str">
        <f t="shared" si="13"/>
        <v>South Carolina</v>
      </c>
    </row>
    <row r="879" spans="1:5" x14ac:dyDescent="0.25">
      <c r="A879" t="s">
        <v>876</v>
      </c>
      <c r="B879" s="3">
        <v>3.4437946718648499E-2</v>
      </c>
      <c r="C879">
        <v>53</v>
      </c>
      <c r="D879">
        <v>1539</v>
      </c>
      <c r="E879" t="str">
        <f t="shared" si="13"/>
        <v>Kentucky</v>
      </c>
    </row>
    <row r="880" spans="1:5" x14ac:dyDescent="0.25">
      <c r="A880" t="s">
        <v>877</v>
      </c>
      <c r="B880" s="3">
        <v>2.0717131474103499E-2</v>
      </c>
      <c r="C880">
        <v>26</v>
      </c>
      <c r="D880">
        <v>1255</v>
      </c>
      <c r="E880" t="str">
        <f t="shared" si="13"/>
        <v>South Dakota</v>
      </c>
    </row>
    <row r="881" spans="1:5" x14ac:dyDescent="0.25">
      <c r="A881" t="s">
        <v>878</v>
      </c>
      <c r="B881" s="3">
        <v>2.0844189682126001E-2</v>
      </c>
      <c r="C881">
        <v>40</v>
      </c>
      <c r="D881">
        <v>1919</v>
      </c>
      <c r="E881" t="str">
        <f t="shared" si="13"/>
        <v>Illinois</v>
      </c>
    </row>
    <row r="882" spans="1:5" x14ac:dyDescent="0.25">
      <c r="A882" t="s">
        <v>879</v>
      </c>
      <c r="B882" s="3">
        <v>2.2366097704532101E-2</v>
      </c>
      <c r="C882">
        <v>38</v>
      </c>
      <c r="D882">
        <v>1699</v>
      </c>
      <c r="E882" t="str">
        <f t="shared" si="13"/>
        <v>Kansas</v>
      </c>
    </row>
    <row r="883" spans="1:5" x14ac:dyDescent="0.25">
      <c r="A883" t="s">
        <v>880</v>
      </c>
      <c r="B883" s="3">
        <v>0</v>
      </c>
      <c r="C883">
        <v>0</v>
      </c>
      <c r="D883">
        <v>558</v>
      </c>
      <c r="E883" t="str">
        <f t="shared" si="13"/>
        <v>Texas</v>
      </c>
    </row>
    <row r="884" spans="1:5" x14ac:dyDescent="0.25">
      <c r="A884" t="s">
        <v>881</v>
      </c>
      <c r="B884" s="3">
        <v>3.42514628228913E-2</v>
      </c>
      <c r="C884">
        <v>240</v>
      </c>
      <c r="D884">
        <v>7007</v>
      </c>
      <c r="E884" t="str">
        <f t="shared" si="13"/>
        <v>Georgia</v>
      </c>
    </row>
    <row r="885" spans="1:5" x14ac:dyDescent="0.25">
      <c r="A885" t="s">
        <v>882</v>
      </c>
      <c r="B885" s="3">
        <v>2.61725408258646E-2</v>
      </c>
      <c r="C885">
        <v>476</v>
      </c>
      <c r="D885">
        <v>18187</v>
      </c>
      <c r="E885" t="str">
        <f t="shared" si="13"/>
        <v>Illinois</v>
      </c>
    </row>
    <row r="886" spans="1:5" x14ac:dyDescent="0.25">
      <c r="A886" t="s">
        <v>883</v>
      </c>
      <c r="B886" s="3">
        <v>4.1001918086426697E-2</v>
      </c>
      <c r="C886">
        <v>1817</v>
      </c>
      <c r="D886">
        <v>44315</v>
      </c>
      <c r="E886" t="str">
        <f t="shared" si="13"/>
        <v>California</v>
      </c>
    </row>
    <row r="887" spans="1:5" x14ac:dyDescent="0.25">
      <c r="A887" t="s">
        <v>884</v>
      </c>
      <c r="B887" s="3">
        <v>4.2429703847387402E-2</v>
      </c>
      <c r="C887">
        <v>8334</v>
      </c>
      <c r="D887">
        <v>196419</v>
      </c>
      <c r="E887" t="str">
        <f t="shared" si="13"/>
        <v>Colorado</v>
      </c>
    </row>
    <row r="888" spans="1:5" x14ac:dyDescent="0.25">
      <c r="A888" t="s">
        <v>885</v>
      </c>
      <c r="B888" s="3">
        <v>4.14350728433159E-2</v>
      </c>
      <c r="C888">
        <v>9050</v>
      </c>
      <c r="D888">
        <v>218414</v>
      </c>
      <c r="E888" t="str">
        <f t="shared" si="13"/>
        <v>Texas</v>
      </c>
    </row>
    <row r="889" spans="1:5" x14ac:dyDescent="0.25">
      <c r="A889" t="s">
        <v>886</v>
      </c>
      <c r="B889" s="3">
        <v>3.5061303506130299E-2</v>
      </c>
      <c r="C889">
        <v>163</v>
      </c>
      <c r="D889">
        <v>4649</v>
      </c>
      <c r="E889" t="str">
        <f t="shared" si="13"/>
        <v>Colorado</v>
      </c>
    </row>
    <row r="890" spans="1:5" x14ac:dyDescent="0.25">
      <c r="A890" t="s">
        <v>887</v>
      </c>
      <c r="B890" s="3">
        <v>2.07357859531772E-2</v>
      </c>
      <c r="C890">
        <v>124</v>
      </c>
      <c r="D890">
        <v>5980</v>
      </c>
      <c r="E890" t="str">
        <f t="shared" si="13"/>
        <v>Georgia</v>
      </c>
    </row>
    <row r="891" spans="1:5" x14ac:dyDescent="0.25">
      <c r="A891" t="s">
        <v>888</v>
      </c>
      <c r="B891" s="3">
        <v>6.02409638554213E-3</v>
      </c>
      <c r="C891">
        <v>4</v>
      </c>
      <c r="D891">
        <v>664</v>
      </c>
      <c r="E891" t="str">
        <f t="shared" si="13"/>
        <v>Kansas</v>
      </c>
    </row>
    <row r="892" spans="1:5" x14ac:dyDescent="0.25">
      <c r="A892" t="s">
        <v>889</v>
      </c>
      <c r="B892" s="3">
        <v>3.7008920098690501E-2</v>
      </c>
      <c r="C892">
        <v>585</v>
      </c>
      <c r="D892">
        <v>15807</v>
      </c>
      <c r="E892" t="str">
        <f t="shared" si="13"/>
        <v>Pennsylvania</v>
      </c>
    </row>
    <row r="893" spans="1:5" x14ac:dyDescent="0.25">
      <c r="A893" t="s">
        <v>890</v>
      </c>
      <c r="B893" s="3">
        <v>6.0153157485849498E-2</v>
      </c>
      <c r="C893">
        <v>6504</v>
      </c>
      <c r="D893">
        <v>108124</v>
      </c>
      <c r="E893" t="str">
        <f t="shared" si="13"/>
        <v>Indiana</v>
      </c>
    </row>
    <row r="894" spans="1:5" x14ac:dyDescent="0.25">
      <c r="A894" t="s">
        <v>891</v>
      </c>
      <c r="B894" s="3">
        <v>4.3860040115890397E-2</v>
      </c>
      <c r="C894">
        <v>984</v>
      </c>
      <c r="D894">
        <v>22435</v>
      </c>
      <c r="E894" t="str">
        <f t="shared" si="13"/>
        <v>Nevada</v>
      </c>
    </row>
    <row r="895" spans="1:5" x14ac:dyDescent="0.25">
      <c r="A895" t="s">
        <v>892</v>
      </c>
      <c r="B895" s="3">
        <v>5.4249547920434101E-3</v>
      </c>
      <c r="C895">
        <v>3</v>
      </c>
      <c r="D895">
        <v>553</v>
      </c>
      <c r="E895" t="str">
        <f t="shared" si="13"/>
        <v>Kentucky</v>
      </c>
    </row>
    <row r="896" spans="1:5" x14ac:dyDescent="0.25">
      <c r="A896" t="s">
        <v>893</v>
      </c>
      <c r="B896" s="3">
        <v>2.7033271719038798E-2</v>
      </c>
      <c r="C896">
        <v>351</v>
      </c>
      <c r="D896">
        <v>12984</v>
      </c>
      <c r="E896" t="str">
        <f t="shared" si="13"/>
        <v>Kansas</v>
      </c>
    </row>
    <row r="897" spans="1:5" x14ac:dyDescent="0.25">
      <c r="A897" t="s">
        <v>894</v>
      </c>
      <c r="B897" s="3">
        <v>5.0420168067226703E-3</v>
      </c>
      <c r="C897">
        <v>6</v>
      </c>
      <c r="D897">
        <v>1190</v>
      </c>
      <c r="E897" t="str">
        <f t="shared" si="13"/>
        <v>Oklahoma</v>
      </c>
    </row>
    <row r="898" spans="1:5" x14ac:dyDescent="0.25">
      <c r="A898" t="s">
        <v>895</v>
      </c>
      <c r="B898" s="3">
        <v>4.3756132488265299E-2</v>
      </c>
      <c r="C898">
        <v>1650</v>
      </c>
      <c r="D898">
        <v>37709</v>
      </c>
      <c r="E898" t="str">
        <f t="shared" si="13"/>
        <v>Texas</v>
      </c>
    </row>
    <row r="899" spans="1:5" x14ac:dyDescent="0.25">
      <c r="A899" t="s">
        <v>896</v>
      </c>
      <c r="B899" s="3">
        <v>2.0782986950217502E-2</v>
      </c>
      <c r="C899">
        <v>43</v>
      </c>
      <c r="D899">
        <v>2069</v>
      </c>
      <c r="E899" t="str">
        <f t="shared" ref="E899:E962" si="14">IFERROR(RIGHT(A899,LEN(A899)-FIND(",",A899)-1),"DC")</f>
        <v>Kansas</v>
      </c>
    </row>
    <row r="900" spans="1:5" x14ac:dyDescent="0.25">
      <c r="A900" t="s">
        <v>897</v>
      </c>
      <c r="B900" s="3">
        <v>4.3585143844262798E-2</v>
      </c>
      <c r="C900">
        <v>656</v>
      </c>
      <c r="D900">
        <v>15051</v>
      </c>
      <c r="E900" t="str">
        <f t="shared" si="14"/>
        <v>Alabama</v>
      </c>
    </row>
    <row r="901" spans="1:5" x14ac:dyDescent="0.25">
      <c r="A901" t="s">
        <v>898</v>
      </c>
      <c r="B901" s="3">
        <v>6.9767441860465402E-3</v>
      </c>
      <c r="C901">
        <v>33</v>
      </c>
      <c r="D901">
        <v>4730</v>
      </c>
      <c r="E901" t="str">
        <f t="shared" si="14"/>
        <v>Idaho</v>
      </c>
    </row>
    <row r="902" spans="1:5" x14ac:dyDescent="0.25">
      <c r="A902" t="s">
        <v>899</v>
      </c>
      <c r="B902" s="3">
        <v>3.14852840520191E-2</v>
      </c>
      <c r="C902">
        <v>184</v>
      </c>
      <c r="D902">
        <v>5844</v>
      </c>
      <c r="E902" t="str">
        <f t="shared" si="14"/>
        <v>Georgia</v>
      </c>
    </row>
    <row r="903" spans="1:5" x14ac:dyDescent="0.25">
      <c r="A903" t="s">
        <v>900</v>
      </c>
      <c r="B903" s="3">
        <v>6.7985166872682702E-3</v>
      </c>
      <c r="C903">
        <v>22</v>
      </c>
      <c r="D903">
        <v>3236</v>
      </c>
      <c r="E903" t="str">
        <f t="shared" si="14"/>
        <v>Utah</v>
      </c>
    </row>
    <row r="904" spans="1:5" x14ac:dyDescent="0.25">
      <c r="A904" t="s">
        <v>901</v>
      </c>
      <c r="B904" s="3">
        <v>1.82215743440232E-2</v>
      </c>
      <c r="C904">
        <v>75</v>
      </c>
      <c r="D904">
        <v>4116</v>
      </c>
      <c r="E904" t="str">
        <f t="shared" si="14"/>
        <v>Iowa</v>
      </c>
    </row>
    <row r="905" spans="1:5" x14ac:dyDescent="0.25">
      <c r="A905" t="s">
        <v>902</v>
      </c>
      <c r="B905" s="3">
        <v>5.2662469320243301E-2</v>
      </c>
      <c r="C905">
        <v>987</v>
      </c>
      <c r="D905">
        <v>18742</v>
      </c>
      <c r="E905" t="str">
        <f t="shared" si="14"/>
        <v>Michigan</v>
      </c>
    </row>
    <row r="906" spans="1:5" x14ac:dyDescent="0.25">
      <c r="A906" t="s">
        <v>903</v>
      </c>
      <c r="B906" s="3">
        <v>7.5815011372248799E-4</v>
      </c>
      <c r="C906">
        <v>1</v>
      </c>
      <c r="D906">
        <v>1319</v>
      </c>
      <c r="E906" t="str">
        <f t="shared" si="14"/>
        <v>North Dakota</v>
      </c>
    </row>
    <row r="907" spans="1:5" x14ac:dyDescent="0.25">
      <c r="A907" t="s">
        <v>904</v>
      </c>
      <c r="B907" s="3">
        <v>5.45634920634918E-3</v>
      </c>
      <c r="C907">
        <v>22</v>
      </c>
      <c r="D907">
        <v>4032</v>
      </c>
      <c r="E907" t="str">
        <f t="shared" si="14"/>
        <v>Virginia</v>
      </c>
    </row>
    <row r="908" spans="1:5" x14ac:dyDescent="0.25">
      <c r="A908" t="s">
        <v>905</v>
      </c>
      <c r="B908" s="3">
        <v>1.98403818900574E-2</v>
      </c>
      <c r="C908">
        <v>266</v>
      </c>
      <c r="D908">
        <v>13407</v>
      </c>
      <c r="E908" t="str">
        <f t="shared" si="14"/>
        <v>Texas</v>
      </c>
    </row>
    <row r="909" spans="1:5" x14ac:dyDescent="0.25">
      <c r="A909" t="s">
        <v>906</v>
      </c>
      <c r="B909" s="3">
        <v>4.3011005611267403E-2</v>
      </c>
      <c r="C909">
        <v>16457</v>
      </c>
      <c r="D909">
        <v>382623</v>
      </c>
      <c r="E909" t="str">
        <f t="shared" si="14"/>
        <v>New York</v>
      </c>
    </row>
    <row r="910" spans="1:5" x14ac:dyDescent="0.25">
      <c r="A910" t="s">
        <v>907</v>
      </c>
      <c r="B910" s="3">
        <v>4.3608162227449003E-2</v>
      </c>
      <c r="C910">
        <v>1372</v>
      </c>
      <c r="D910">
        <v>31462</v>
      </c>
      <c r="E910" t="str">
        <f t="shared" si="14"/>
        <v>Ohio</v>
      </c>
    </row>
    <row r="911" spans="1:5" x14ac:dyDescent="0.25">
      <c r="A911" t="s">
        <v>908</v>
      </c>
      <c r="B911" s="3">
        <v>4.1484193868913999E-2</v>
      </c>
      <c r="C911">
        <v>4509</v>
      </c>
      <c r="D911">
        <v>108692</v>
      </c>
      <c r="E911" t="str">
        <f t="shared" si="14"/>
        <v>Pennsylvania</v>
      </c>
    </row>
    <row r="912" spans="1:5" x14ac:dyDescent="0.25">
      <c r="A912" t="s">
        <v>909</v>
      </c>
      <c r="B912" s="3">
        <v>3.4114692339891103E-2</v>
      </c>
      <c r="C912">
        <v>326</v>
      </c>
      <c r="D912">
        <v>9556</v>
      </c>
      <c r="E912" t="str">
        <f t="shared" si="14"/>
        <v>Alabama</v>
      </c>
    </row>
    <row r="913" spans="1:5" x14ac:dyDescent="0.25">
      <c r="A913" t="s">
        <v>910</v>
      </c>
      <c r="B913" s="3">
        <v>3.07949014148475E-2</v>
      </c>
      <c r="C913">
        <v>3119</v>
      </c>
      <c r="D913">
        <v>101283</v>
      </c>
      <c r="E913" t="str">
        <f t="shared" si="14"/>
        <v>Florida</v>
      </c>
    </row>
    <row r="914" spans="1:5" x14ac:dyDescent="0.25">
      <c r="A914" t="s">
        <v>911</v>
      </c>
      <c r="B914" s="3">
        <v>2.20588235294117E-2</v>
      </c>
      <c r="C914">
        <v>12</v>
      </c>
      <c r="D914">
        <v>544</v>
      </c>
      <c r="E914" t="str">
        <f t="shared" si="14"/>
        <v>Nevada</v>
      </c>
    </row>
    <row r="915" spans="1:5" ht="30.75" customHeight="1" x14ac:dyDescent="0.25">
      <c r="A915" t="s">
        <v>912</v>
      </c>
      <c r="B915" s="3">
        <v>5.8846431948384202E-2</v>
      </c>
      <c r="C915">
        <v>15870</v>
      </c>
      <c r="D915">
        <v>269685</v>
      </c>
      <c r="E915" t="str">
        <f t="shared" si="14"/>
        <v>Massachusetts</v>
      </c>
    </row>
    <row r="916" spans="1:5" x14ac:dyDescent="0.25">
      <c r="A916" t="s">
        <v>913</v>
      </c>
      <c r="B916" s="3">
        <v>4.3075834541420298E-2</v>
      </c>
      <c r="C916">
        <v>11202</v>
      </c>
      <c r="D916">
        <v>260053</v>
      </c>
      <c r="E916" t="str">
        <f t="shared" si="14"/>
        <v>New Jersey</v>
      </c>
    </row>
    <row r="917" spans="1:5" x14ac:dyDescent="0.25">
      <c r="A917" t="s">
        <v>914</v>
      </c>
      <c r="B917" s="3">
        <v>2.40790420728914E-2</v>
      </c>
      <c r="C917">
        <v>368</v>
      </c>
      <c r="D917">
        <v>15283</v>
      </c>
      <c r="E917" t="str">
        <f t="shared" si="14"/>
        <v>New York</v>
      </c>
    </row>
    <row r="918" spans="1:5" x14ac:dyDescent="0.25">
      <c r="A918" t="s">
        <v>915</v>
      </c>
      <c r="B918" s="3">
        <v>1.8469656992084402E-2</v>
      </c>
      <c r="C918">
        <v>21</v>
      </c>
      <c r="D918">
        <v>1137</v>
      </c>
      <c r="E918" t="str">
        <f t="shared" si="14"/>
        <v>Vermont</v>
      </c>
    </row>
    <row r="919" spans="1:5" x14ac:dyDescent="0.25">
      <c r="A919" t="s">
        <v>916</v>
      </c>
      <c r="B919" s="3">
        <v>1.7491552375273299E-2</v>
      </c>
      <c r="C919">
        <v>88</v>
      </c>
      <c r="D919">
        <v>5031</v>
      </c>
      <c r="E919" t="str">
        <f t="shared" si="14"/>
        <v>Virginia</v>
      </c>
    </row>
    <row r="920" spans="1:5" x14ac:dyDescent="0.25">
      <c r="A920" t="s">
        <v>917</v>
      </c>
      <c r="B920" s="3">
        <v>1.3748483623129699E-2</v>
      </c>
      <c r="C920">
        <v>34</v>
      </c>
      <c r="D920">
        <v>2473</v>
      </c>
      <c r="E920" t="str">
        <f t="shared" si="14"/>
        <v>Kentucky</v>
      </c>
    </row>
    <row r="921" spans="1:5" x14ac:dyDescent="0.25">
      <c r="A921" t="s">
        <v>918</v>
      </c>
      <c r="B921" s="3">
        <v>3.6245289482699498E-2</v>
      </c>
      <c r="C921">
        <v>1058</v>
      </c>
      <c r="D921">
        <v>29190</v>
      </c>
      <c r="E921" t="str">
        <f t="shared" si="14"/>
        <v>Alabama</v>
      </c>
    </row>
    <row r="922" spans="1:5" x14ac:dyDescent="0.25">
      <c r="A922" t="s">
        <v>919</v>
      </c>
      <c r="B922" s="3">
        <v>0.10987544483985701</v>
      </c>
      <c r="C922">
        <v>494</v>
      </c>
      <c r="D922">
        <v>4496</v>
      </c>
      <c r="E922" t="str">
        <f t="shared" si="14"/>
        <v>Nevada</v>
      </c>
    </row>
    <row r="923" spans="1:5" x14ac:dyDescent="0.25">
      <c r="A923" t="s">
        <v>920</v>
      </c>
      <c r="B923" s="3">
        <v>3.3530300948192898E-2</v>
      </c>
      <c r="C923">
        <v>244</v>
      </c>
      <c r="D923">
        <v>7277</v>
      </c>
      <c r="E923" t="str">
        <f t="shared" si="14"/>
        <v>Louisiana</v>
      </c>
    </row>
    <row r="924" spans="1:5" x14ac:dyDescent="0.25">
      <c r="A924" t="s">
        <v>921</v>
      </c>
      <c r="B924" s="3">
        <v>1.8639798488665E-2</v>
      </c>
      <c r="C924">
        <v>74</v>
      </c>
      <c r="D924">
        <v>3970</v>
      </c>
      <c r="E924" t="str">
        <f t="shared" si="14"/>
        <v>Georgia</v>
      </c>
    </row>
    <row r="925" spans="1:5" x14ac:dyDescent="0.25">
      <c r="A925" t="s">
        <v>922</v>
      </c>
      <c r="B925" s="3">
        <v>3.5914492861947797E-2</v>
      </c>
      <c r="C925">
        <v>961</v>
      </c>
      <c r="D925">
        <v>26758</v>
      </c>
      <c r="E925" t="str">
        <f t="shared" si="14"/>
        <v>Alaska</v>
      </c>
    </row>
    <row r="926" spans="1:5" x14ac:dyDescent="0.25">
      <c r="A926" t="s">
        <v>923</v>
      </c>
      <c r="B926" s="3">
        <v>2.2455909738197E-2</v>
      </c>
      <c r="C926">
        <v>410</v>
      </c>
      <c r="D926">
        <v>18258</v>
      </c>
      <c r="E926" t="str">
        <f t="shared" si="14"/>
        <v>Virginia</v>
      </c>
    </row>
    <row r="927" spans="1:5" x14ac:dyDescent="0.25">
      <c r="A927" t="s">
        <v>924</v>
      </c>
      <c r="B927" s="3">
        <v>4.1063957672627098E-2</v>
      </c>
      <c r="C927">
        <v>20769</v>
      </c>
      <c r="D927">
        <v>505772</v>
      </c>
      <c r="E927" t="str">
        <f t="shared" si="14"/>
        <v>Virginia</v>
      </c>
    </row>
    <row r="928" spans="1:5" x14ac:dyDescent="0.25">
      <c r="A928" t="s">
        <v>925</v>
      </c>
      <c r="B928" s="3">
        <v>4.3676936827777998E-2</v>
      </c>
      <c r="C928">
        <v>16077</v>
      </c>
      <c r="D928">
        <v>368089</v>
      </c>
      <c r="E928" t="str">
        <f t="shared" si="14"/>
        <v>Connecticut</v>
      </c>
    </row>
    <row r="929" spans="1:5" x14ac:dyDescent="0.25">
      <c r="A929" t="s">
        <v>926</v>
      </c>
      <c r="B929" s="3">
        <v>4.0856450309722597E-2</v>
      </c>
      <c r="C929">
        <v>1517</v>
      </c>
      <c r="D929">
        <v>37130</v>
      </c>
      <c r="E929" t="str">
        <f t="shared" si="14"/>
        <v>Ohio</v>
      </c>
    </row>
    <row r="930" spans="1:5" x14ac:dyDescent="0.25">
      <c r="A930" t="s">
        <v>927</v>
      </c>
      <c r="B930" s="3">
        <v>2.9473345144145499E-2</v>
      </c>
      <c r="C930">
        <v>183</v>
      </c>
      <c r="D930">
        <v>6209</v>
      </c>
      <c r="E930" t="str">
        <f t="shared" si="14"/>
        <v>South Carolina</v>
      </c>
    </row>
    <row r="931" spans="1:5" x14ac:dyDescent="0.25">
      <c r="A931" t="s">
        <v>928</v>
      </c>
      <c r="B931" s="3">
        <v>2.5368063420158501E-2</v>
      </c>
      <c r="C931">
        <v>224</v>
      </c>
      <c r="D931">
        <v>8830</v>
      </c>
      <c r="E931" t="str">
        <f t="shared" si="14"/>
        <v>Puerto Rico</v>
      </c>
    </row>
    <row r="932" spans="1:5" x14ac:dyDescent="0.25">
      <c r="A932" t="s">
        <v>929</v>
      </c>
      <c r="B932" s="3">
        <v>5.8309037900874296E-3</v>
      </c>
      <c r="C932">
        <v>12</v>
      </c>
      <c r="D932">
        <v>2058</v>
      </c>
      <c r="E932" t="str">
        <f t="shared" si="14"/>
        <v>South Dakota</v>
      </c>
    </row>
    <row r="933" spans="1:5" x14ac:dyDescent="0.25">
      <c r="A933" t="s">
        <v>930</v>
      </c>
      <c r="B933" s="3">
        <v>1.28118678354686E-2</v>
      </c>
      <c r="C933">
        <v>19</v>
      </c>
      <c r="D933">
        <v>1483</v>
      </c>
      <c r="E933" t="str">
        <f t="shared" si="14"/>
        <v>Montana</v>
      </c>
    </row>
    <row r="934" spans="1:5" x14ac:dyDescent="0.25">
      <c r="A934" t="s">
        <v>931</v>
      </c>
      <c r="B934" s="3">
        <v>1.4815652567292399E-2</v>
      </c>
      <c r="C934">
        <v>131</v>
      </c>
      <c r="D934">
        <v>8842</v>
      </c>
      <c r="E934" t="str">
        <f t="shared" si="14"/>
        <v>Virginia</v>
      </c>
    </row>
    <row r="935" spans="1:5" x14ac:dyDescent="0.25">
      <c r="A935" t="s">
        <v>932</v>
      </c>
      <c r="B935" s="3">
        <v>1.0644589000591301E-2</v>
      </c>
      <c r="C935">
        <v>36</v>
      </c>
      <c r="D935">
        <v>3382</v>
      </c>
      <c r="E935" t="str">
        <f t="shared" si="14"/>
        <v>Texas</v>
      </c>
    </row>
    <row r="936" spans="1:5" x14ac:dyDescent="0.25">
      <c r="A936" t="s">
        <v>933</v>
      </c>
      <c r="B936" s="3">
        <v>7.1599045346062403E-3</v>
      </c>
      <c r="C936">
        <v>42</v>
      </c>
      <c r="D936">
        <v>5866</v>
      </c>
      <c r="E936" t="str">
        <f t="shared" si="14"/>
        <v>Georgia</v>
      </c>
    </row>
    <row r="937" spans="1:5" x14ac:dyDescent="0.25">
      <c r="A937" t="s">
        <v>934</v>
      </c>
      <c r="B937" s="3">
        <v>2.6304188096987501E-2</v>
      </c>
      <c r="C937">
        <v>179</v>
      </c>
      <c r="D937">
        <v>6805</v>
      </c>
      <c r="E937" t="str">
        <f t="shared" si="14"/>
        <v>Texas</v>
      </c>
    </row>
    <row r="938" spans="1:5" x14ac:dyDescent="0.25">
      <c r="A938" t="s">
        <v>935</v>
      </c>
      <c r="B938" s="3">
        <v>3.2578168882231702E-2</v>
      </c>
      <c r="C938">
        <v>174</v>
      </c>
      <c r="D938">
        <v>5341</v>
      </c>
      <c r="E938" t="str">
        <f t="shared" si="14"/>
        <v>Minnesota</v>
      </c>
    </row>
    <row r="939" spans="1:5" x14ac:dyDescent="0.25">
      <c r="A939" t="s">
        <v>936</v>
      </c>
      <c r="B939" s="3">
        <v>4.1095890410959204E-3</v>
      </c>
      <c r="C939">
        <v>3</v>
      </c>
      <c r="D939">
        <v>730</v>
      </c>
      <c r="E939" t="str">
        <f t="shared" si="14"/>
        <v>South Dakota</v>
      </c>
    </row>
    <row r="940" spans="1:5" x14ac:dyDescent="0.25">
      <c r="A940" t="s">
        <v>937</v>
      </c>
      <c r="B940" s="3">
        <v>3.4721182914783398E-2</v>
      </c>
      <c r="C940">
        <v>1160</v>
      </c>
      <c r="D940">
        <v>33409</v>
      </c>
      <c r="E940" t="str">
        <f t="shared" si="14"/>
        <v>Arkansas</v>
      </c>
    </row>
    <row r="941" spans="1:5" x14ac:dyDescent="0.25">
      <c r="A941" t="s">
        <v>938</v>
      </c>
      <c r="B941" s="3">
        <v>3.4548177733399903E-2</v>
      </c>
      <c r="C941">
        <v>692</v>
      </c>
      <c r="D941">
        <v>20030</v>
      </c>
      <c r="E941" t="str">
        <f t="shared" si="14"/>
        <v>Virginia</v>
      </c>
    </row>
    <row r="942" spans="1:5" x14ac:dyDescent="0.25">
      <c r="A942" t="s">
        <v>939</v>
      </c>
      <c r="B942" s="3">
        <v>2.5937934228809599E-2</v>
      </c>
      <c r="C942">
        <v>112</v>
      </c>
      <c r="D942">
        <v>4318</v>
      </c>
      <c r="E942" t="str">
        <f t="shared" si="14"/>
        <v>Alabama</v>
      </c>
    </row>
    <row r="943" spans="1:5" x14ac:dyDescent="0.25">
      <c r="A943" t="s">
        <v>940</v>
      </c>
      <c r="B943" s="3">
        <v>3.7692397388059698E-2</v>
      </c>
      <c r="C943">
        <v>1293</v>
      </c>
      <c r="D943">
        <v>34304</v>
      </c>
      <c r="E943" t="str">
        <f t="shared" si="14"/>
        <v>Georgia</v>
      </c>
    </row>
    <row r="944" spans="1:5" x14ac:dyDescent="0.25">
      <c r="A944" t="s">
        <v>941</v>
      </c>
      <c r="B944" s="3">
        <v>2.1761658031088E-2</v>
      </c>
      <c r="C944">
        <v>147</v>
      </c>
      <c r="D944">
        <v>6755</v>
      </c>
      <c r="E944" t="str">
        <f t="shared" si="14"/>
        <v>Illinois</v>
      </c>
    </row>
    <row r="945" spans="1:5" x14ac:dyDescent="0.25">
      <c r="A945" t="s">
        <v>942</v>
      </c>
      <c r="B945" s="3">
        <v>2.6237833262801401E-2</v>
      </c>
      <c r="C945">
        <v>186</v>
      </c>
      <c r="D945">
        <v>7089</v>
      </c>
      <c r="E945" t="str">
        <f t="shared" si="14"/>
        <v>Indiana</v>
      </c>
    </row>
    <row r="946" spans="1:5" x14ac:dyDescent="0.25">
      <c r="A946" t="s">
        <v>943</v>
      </c>
      <c r="B946" s="3">
        <v>2.1327683615819101E-2</v>
      </c>
      <c r="C946">
        <v>151</v>
      </c>
      <c r="D946">
        <v>7080</v>
      </c>
      <c r="E946" t="str">
        <f t="shared" si="14"/>
        <v>Iowa</v>
      </c>
    </row>
    <row r="947" spans="1:5" x14ac:dyDescent="0.25">
      <c r="A947" t="s">
        <v>944</v>
      </c>
      <c r="B947" s="3">
        <v>4.0992776542408502E-2</v>
      </c>
      <c r="C947">
        <v>5936</v>
      </c>
      <c r="D947">
        <v>144806</v>
      </c>
      <c r="E947" t="str">
        <f t="shared" si="14"/>
        <v>Kentucky</v>
      </c>
    </row>
    <row r="948" spans="1:5" x14ac:dyDescent="0.25">
      <c r="A948" t="s">
        <v>945</v>
      </c>
      <c r="B948" s="3">
        <v>2.0099461251553999E-2</v>
      </c>
      <c r="C948">
        <v>194</v>
      </c>
      <c r="D948">
        <v>9652</v>
      </c>
      <c r="E948" t="str">
        <f t="shared" si="14"/>
        <v>Ohio</v>
      </c>
    </row>
    <row r="949" spans="1:5" x14ac:dyDescent="0.25">
      <c r="A949" t="s">
        <v>946</v>
      </c>
      <c r="B949" s="3">
        <v>4.4523573666032899E-2</v>
      </c>
      <c r="C949">
        <v>1663</v>
      </c>
      <c r="D949">
        <v>37351</v>
      </c>
      <c r="E949" t="str">
        <f t="shared" si="14"/>
        <v>Pennsylvania</v>
      </c>
    </row>
    <row r="950" spans="1:5" x14ac:dyDescent="0.25">
      <c r="A950" t="s">
        <v>947</v>
      </c>
      <c r="B950" s="3">
        <v>4.7730078178576302E-2</v>
      </c>
      <c r="C950">
        <v>348</v>
      </c>
      <c r="D950">
        <v>7291</v>
      </c>
      <c r="E950" t="str">
        <f t="shared" si="14"/>
        <v>Tennessee</v>
      </c>
    </row>
    <row r="951" spans="1:5" x14ac:dyDescent="0.25">
      <c r="A951" t="s">
        <v>948</v>
      </c>
      <c r="B951" s="3">
        <v>4.0611392517550797E-2</v>
      </c>
      <c r="C951">
        <v>457</v>
      </c>
      <c r="D951">
        <v>11253</v>
      </c>
      <c r="E951" t="str">
        <f t="shared" si="14"/>
        <v>Texas</v>
      </c>
    </row>
    <row r="952" spans="1:5" x14ac:dyDescent="0.25">
      <c r="A952" t="s">
        <v>949</v>
      </c>
      <c r="B952" s="3">
        <v>2.0673486786018699E-2</v>
      </c>
      <c r="C952">
        <v>194</v>
      </c>
      <c r="D952">
        <v>9384</v>
      </c>
      <c r="E952" t="str">
        <f t="shared" si="14"/>
        <v>West Virginia</v>
      </c>
    </row>
    <row r="953" spans="1:5" x14ac:dyDescent="0.25">
      <c r="A953" t="s">
        <v>950</v>
      </c>
      <c r="B953" s="3">
        <v>2.3949044585987199E-2</v>
      </c>
      <c r="C953">
        <v>94</v>
      </c>
      <c r="D953">
        <v>3925</v>
      </c>
      <c r="E953" t="str">
        <f t="shared" si="14"/>
        <v>Tennessee</v>
      </c>
    </row>
    <row r="954" spans="1:5" x14ac:dyDescent="0.25">
      <c r="A954" t="s">
        <v>951</v>
      </c>
      <c r="B954" s="3">
        <v>3.3748701973000902E-3</v>
      </c>
      <c r="C954">
        <v>13</v>
      </c>
      <c r="D954">
        <v>3852</v>
      </c>
      <c r="E954" t="str">
        <f t="shared" si="14"/>
        <v>Montana</v>
      </c>
    </row>
    <row r="955" spans="1:5" x14ac:dyDescent="0.25">
      <c r="A955" t="s">
        <v>952</v>
      </c>
      <c r="B955" s="3">
        <v>3.25309043591415E-3</v>
      </c>
      <c r="C955">
        <v>5</v>
      </c>
      <c r="D955">
        <v>1537</v>
      </c>
      <c r="E955" t="str">
        <f t="shared" si="14"/>
        <v>Washington</v>
      </c>
    </row>
    <row r="956" spans="1:5" x14ac:dyDescent="0.25">
      <c r="A956" t="s">
        <v>953</v>
      </c>
      <c r="B956" s="3">
        <v>2.8246852932146099E-2</v>
      </c>
      <c r="C956">
        <v>184</v>
      </c>
      <c r="D956">
        <v>6514</v>
      </c>
      <c r="E956" t="str">
        <f t="shared" si="14"/>
        <v>Minnesota</v>
      </c>
    </row>
    <row r="957" spans="1:5" x14ac:dyDescent="0.25">
      <c r="A957" t="s">
        <v>954</v>
      </c>
      <c r="B957" s="3">
        <v>3.0046550994498399E-2</v>
      </c>
      <c r="C957">
        <v>71</v>
      </c>
      <c r="D957">
        <v>2363</v>
      </c>
      <c r="E957" t="str">
        <f t="shared" si="14"/>
        <v>Nebraska</v>
      </c>
    </row>
    <row r="958" spans="1:5" x14ac:dyDescent="0.25">
      <c r="A958" t="s">
        <v>955</v>
      </c>
      <c r="B958" s="3">
        <v>3.0166014306924002E-2</v>
      </c>
      <c r="C958">
        <v>447</v>
      </c>
      <c r="D958">
        <v>14818</v>
      </c>
      <c r="E958" t="str">
        <f t="shared" si="14"/>
        <v>Kansas</v>
      </c>
    </row>
    <row r="959" spans="1:5" x14ac:dyDescent="0.25">
      <c r="A959" t="s">
        <v>956</v>
      </c>
      <c r="B959" s="3">
        <v>1.29366106080206E-2</v>
      </c>
      <c r="C959">
        <v>20</v>
      </c>
      <c r="D959">
        <v>1546</v>
      </c>
      <c r="E959" t="str">
        <f t="shared" si="14"/>
        <v>Texas</v>
      </c>
    </row>
    <row r="960" spans="1:5" x14ac:dyDescent="0.25">
      <c r="A960" t="s">
        <v>957</v>
      </c>
      <c r="B960" s="3">
        <v>2.6303808993879199E-2</v>
      </c>
      <c r="C960">
        <v>520</v>
      </c>
      <c r="D960">
        <v>19769</v>
      </c>
      <c r="E960" t="str">
        <f t="shared" si="14"/>
        <v>Florida</v>
      </c>
    </row>
    <row r="961" spans="1:5" x14ac:dyDescent="0.25">
      <c r="A961" t="s">
        <v>958</v>
      </c>
      <c r="B961" s="3">
        <v>3.5738427626744999E-2</v>
      </c>
      <c r="C961">
        <v>1216</v>
      </c>
      <c r="D961">
        <v>34025</v>
      </c>
      <c r="E961" t="str">
        <f t="shared" si="14"/>
        <v>Montana</v>
      </c>
    </row>
    <row r="962" spans="1:5" x14ac:dyDescent="0.25">
      <c r="A962" t="s">
        <v>959</v>
      </c>
      <c r="B962" s="3">
        <v>1.40706806282722E-2</v>
      </c>
      <c r="C962">
        <v>43</v>
      </c>
      <c r="D962">
        <v>3056</v>
      </c>
      <c r="E962" t="str">
        <f t="shared" si="14"/>
        <v>Kentucky</v>
      </c>
    </row>
    <row r="963" spans="1:5" x14ac:dyDescent="0.25">
      <c r="A963" t="s">
        <v>960</v>
      </c>
      <c r="B963" s="3">
        <v>3.0530605278317E-2</v>
      </c>
      <c r="C963">
        <v>1431</v>
      </c>
      <c r="D963">
        <v>46871</v>
      </c>
      <c r="E963" t="str">
        <f t="shared" ref="E963:E1026" si="15">IFERROR(RIGHT(A963,LEN(A963)-FIND(",",A963)-1),"DC")</f>
        <v>South Carolina</v>
      </c>
    </row>
    <row r="964" spans="1:5" x14ac:dyDescent="0.25">
      <c r="A964" t="s">
        <v>961</v>
      </c>
      <c r="B964" s="3">
        <v>1.1134307585247E-2</v>
      </c>
      <c r="C964">
        <v>16</v>
      </c>
      <c r="D964">
        <v>1437</v>
      </c>
      <c r="E964" t="str">
        <f t="shared" si="15"/>
        <v>Wisconsin</v>
      </c>
    </row>
    <row r="965" spans="1:5" x14ac:dyDescent="0.25">
      <c r="A965" t="s">
        <v>962</v>
      </c>
      <c r="B965" s="3">
        <v>6.9323144104803405E-2</v>
      </c>
      <c r="C965">
        <v>127</v>
      </c>
      <c r="D965">
        <v>1832</v>
      </c>
      <c r="E965" t="str">
        <f t="shared" si="15"/>
        <v>Puerto Rico</v>
      </c>
    </row>
    <row r="966" spans="1:5" x14ac:dyDescent="0.25">
      <c r="A966" t="s">
        <v>963</v>
      </c>
      <c r="B966" s="3">
        <v>4.8304013995529103E-2</v>
      </c>
      <c r="C966">
        <v>1491</v>
      </c>
      <c r="D966">
        <v>30867</v>
      </c>
      <c r="E966" t="str">
        <f t="shared" si="15"/>
        <v>Georgia</v>
      </c>
    </row>
    <row r="967" spans="1:5" x14ac:dyDescent="0.25">
      <c r="A967" t="s">
        <v>964</v>
      </c>
      <c r="B967" s="3">
        <v>5.4565165020477001E-2</v>
      </c>
      <c r="C967">
        <v>1359</v>
      </c>
      <c r="D967">
        <v>24906</v>
      </c>
      <c r="E967" t="str">
        <f t="shared" si="15"/>
        <v>Indiana</v>
      </c>
    </row>
    <row r="968" spans="1:5" x14ac:dyDescent="0.25">
      <c r="A968" t="s">
        <v>965</v>
      </c>
      <c r="B968" s="3">
        <v>2.8425531914893599E-2</v>
      </c>
      <c r="C968">
        <v>167</v>
      </c>
      <c r="D968">
        <v>5875</v>
      </c>
      <c r="E968" t="str">
        <f t="shared" si="15"/>
        <v>Iowa</v>
      </c>
    </row>
    <row r="969" spans="1:5" x14ac:dyDescent="0.25">
      <c r="A969" t="s">
        <v>966</v>
      </c>
      <c r="B969" s="3">
        <v>1.11551292743953E-2</v>
      </c>
      <c r="C969">
        <v>107</v>
      </c>
      <c r="D969">
        <v>9592</v>
      </c>
      <c r="E969" t="str">
        <f t="shared" si="15"/>
        <v>Kentucky</v>
      </c>
    </row>
    <row r="970" spans="1:5" x14ac:dyDescent="0.25">
      <c r="A970" t="s">
        <v>967</v>
      </c>
      <c r="B970" s="3">
        <v>2.5141930251419298E-2</v>
      </c>
      <c r="C970">
        <v>62</v>
      </c>
      <c r="D970">
        <v>2466</v>
      </c>
      <c r="E970" t="str">
        <f t="shared" si="15"/>
        <v>Texas</v>
      </c>
    </row>
    <row r="971" spans="1:5" x14ac:dyDescent="0.25">
      <c r="A971" t="s">
        <v>968</v>
      </c>
      <c r="B971" s="3">
        <v>2.5733401955738502E-2</v>
      </c>
      <c r="C971">
        <v>100</v>
      </c>
      <c r="D971">
        <v>3886</v>
      </c>
      <c r="E971" t="str">
        <f t="shared" si="15"/>
        <v>Virginia</v>
      </c>
    </row>
    <row r="972" spans="1:5" x14ac:dyDescent="0.25">
      <c r="A972" t="s">
        <v>969</v>
      </c>
      <c r="B972" s="3">
        <v>2.8351100022680899E-2</v>
      </c>
      <c r="C972">
        <v>125</v>
      </c>
      <c r="D972">
        <v>4409</v>
      </c>
      <c r="E972" t="str">
        <f t="shared" si="15"/>
        <v>Virginia</v>
      </c>
    </row>
    <row r="973" spans="1:5" x14ac:dyDescent="0.25">
      <c r="A973" t="s">
        <v>970</v>
      </c>
      <c r="B973" s="3">
        <v>0</v>
      </c>
      <c r="C973">
        <v>0</v>
      </c>
      <c r="D973">
        <v>699</v>
      </c>
      <c r="E973" t="str">
        <f t="shared" si="15"/>
        <v>Texas</v>
      </c>
    </row>
    <row r="974" spans="1:5" x14ac:dyDescent="0.25">
      <c r="A974" t="s">
        <v>971</v>
      </c>
      <c r="B974" s="3">
        <v>4.4235958740006499E-2</v>
      </c>
      <c r="C974">
        <v>1754</v>
      </c>
      <c r="D974">
        <v>39651</v>
      </c>
      <c r="E974" t="str">
        <f t="shared" si="15"/>
        <v>Wisconsin</v>
      </c>
    </row>
    <row r="975" spans="1:5" x14ac:dyDescent="0.25">
      <c r="A975" t="s">
        <v>972</v>
      </c>
      <c r="B975" s="3">
        <v>3.3935413245758099E-2</v>
      </c>
      <c r="C975">
        <v>186</v>
      </c>
      <c r="D975">
        <v>5481</v>
      </c>
      <c r="E975" t="str">
        <f t="shared" si="15"/>
        <v>Illinois</v>
      </c>
    </row>
    <row r="976" spans="1:5" x14ac:dyDescent="0.25">
      <c r="A976" t="s">
        <v>973</v>
      </c>
      <c r="B976" s="3">
        <v>4.6897834462601297E-2</v>
      </c>
      <c r="C976">
        <v>706</v>
      </c>
      <c r="D976">
        <v>15054</v>
      </c>
      <c r="E976" t="str">
        <f t="shared" si="15"/>
        <v>Kansas</v>
      </c>
    </row>
    <row r="977" spans="1:5" x14ac:dyDescent="0.25">
      <c r="A977" t="s">
        <v>974</v>
      </c>
      <c r="B977" s="3">
        <v>3.0525030525030399E-3</v>
      </c>
      <c r="C977">
        <v>5</v>
      </c>
      <c r="D977">
        <v>1638</v>
      </c>
      <c r="E977" t="str">
        <f t="shared" si="15"/>
        <v>Pennsylvania</v>
      </c>
    </row>
    <row r="978" spans="1:5" x14ac:dyDescent="0.25">
      <c r="A978" t="s">
        <v>975</v>
      </c>
      <c r="B978" s="3">
        <v>1.24006359300476E-2</v>
      </c>
      <c r="C978">
        <v>39</v>
      </c>
      <c r="D978">
        <v>3145</v>
      </c>
      <c r="E978" t="str">
        <f t="shared" si="15"/>
        <v>Wisconsin</v>
      </c>
    </row>
    <row r="979" spans="1:5" x14ac:dyDescent="0.25">
      <c r="A979" t="s">
        <v>976</v>
      </c>
      <c r="B979" s="3">
        <v>3.5670685182359198E-2</v>
      </c>
      <c r="C979">
        <v>935</v>
      </c>
      <c r="D979">
        <v>26212</v>
      </c>
      <c r="E979" t="str">
        <f t="shared" si="15"/>
        <v>Mississippi</v>
      </c>
    </row>
    <row r="980" spans="1:5" x14ac:dyDescent="0.25">
      <c r="A980" t="s">
        <v>977</v>
      </c>
      <c r="B980" s="3">
        <v>4.1392144042649397E-2</v>
      </c>
      <c r="C980">
        <v>2469</v>
      </c>
      <c r="D980">
        <v>59649</v>
      </c>
      <c r="E980" t="str">
        <f t="shared" si="15"/>
        <v>Georgia</v>
      </c>
    </row>
    <row r="981" spans="1:5" x14ac:dyDescent="0.25">
      <c r="A981" t="s">
        <v>978</v>
      </c>
      <c r="B981" s="3">
        <v>4.2281358085692097E-2</v>
      </c>
      <c r="C981">
        <v>6589</v>
      </c>
      <c r="D981">
        <v>155837</v>
      </c>
      <c r="E981" t="str">
        <f t="shared" si="15"/>
        <v>North Carolina</v>
      </c>
    </row>
    <row r="982" spans="1:5" x14ac:dyDescent="0.25">
      <c r="A982" t="s">
        <v>979</v>
      </c>
      <c r="B982" s="3">
        <v>6.6956100852168507E-2</v>
      </c>
      <c r="C982">
        <v>9130</v>
      </c>
      <c r="D982">
        <v>136358</v>
      </c>
      <c r="E982" t="str">
        <f t="shared" si="15"/>
        <v>Texas</v>
      </c>
    </row>
    <row r="983" spans="1:5" x14ac:dyDescent="0.25">
      <c r="A983" t="s">
        <v>980</v>
      </c>
      <c r="B983" s="3">
        <v>6.1842918985776096E-3</v>
      </c>
      <c r="C983">
        <v>10</v>
      </c>
      <c r="D983">
        <v>1617</v>
      </c>
      <c r="E983" t="str">
        <f t="shared" si="15"/>
        <v>North Dakota</v>
      </c>
    </row>
    <row r="984" spans="1:5" x14ac:dyDescent="0.25">
      <c r="A984" t="s">
        <v>981</v>
      </c>
      <c r="B984" s="3">
        <v>2.53475061324611E-2</v>
      </c>
      <c r="C984">
        <v>124</v>
      </c>
      <c r="D984">
        <v>4892</v>
      </c>
      <c r="E984" t="str">
        <f t="shared" si="15"/>
        <v>Indiana</v>
      </c>
    </row>
    <row r="985" spans="1:5" x14ac:dyDescent="0.25">
      <c r="A985" t="s">
        <v>982</v>
      </c>
      <c r="B985" s="3">
        <v>5.5185100022994097E-3</v>
      </c>
      <c r="C985">
        <v>24</v>
      </c>
      <c r="D985">
        <v>4349</v>
      </c>
      <c r="E985" t="str">
        <f t="shared" si="15"/>
        <v>Virginia</v>
      </c>
    </row>
    <row r="986" spans="1:5" x14ac:dyDescent="0.25">
      <c r="A986" t="s">
        <v>983</v>
      </c>
      <c r="B986" s="3">
        <v>2.96540362438221E-2</v>
      </c>
      <c r="C986">
        <v>234</v>
      </c>
      <c r="D986">
        <v>7891</v>
      </c>
      <c r="E986" t="str">
        <f t="shared" si="15"/>
        <v>Alabama</v>
      </c>
    </row>
    <row r="987" spans="1:5" x14ac:dyDescent="0.25">
      <c r="A987" t="s">
        <v>984</v>
      </c>
      <c r="B987" s="3">
        <v>1.7313875834776098E-2</v>
      </c>
      <c r="C987">
        <v>70</v>
      </c>
      <c r="D987">
        <v>4043</v>
      </c>
      <c r="E987" t="str">
        <f t="shared" si="15"/>
        <v>Arkansas</v>
      </c>
    </row>
    <row r="988" spans="1:5" x14ac:dyDescent="0.25">
      <c r="A988" t="s">
        <v>985</v>
      </c>
      <c r="B988" s="3">
        <v>4.04280618311536E-3</v>
      </c>
      <c r="C988">
        <v>17</v>
      </c>
      <c r="D988">
        <v>4205</v>
      </c>
      <c r="E988" t="str">
        <f t="shared" si="15"/>
        <v>Florida</v>
      </c>
    </row>
    <row r="989" spans="1:5" x14ac:dyDescent="0.25">
      <c r="A989" t="s">
        <v>986</v>
      </c>
      <c r="B989" s="3">
        <v>1.70739348370927E-2</v>
      </c>
      <c r="C989">
        <v>109</v>
      </c>
      <c r="D989">
        <v>6384</v>
      </c>
      <c r="E989" t="str">
        <f t="shared" si="15"/>
        <v>Georgia</v>
      </c>
    </row>
    <row r="990" spans="1:5" x14ac:dyDescent="0.25">
      <c r="A990" t="s">
        <v>987</v>
      </c>
      <c r="B990" s="3">
        <v>2.5702535983550299E-2</v>
      </c>
      <c r="C990">
        <v>75</v>
      </c>
      <c r="D990">
        <v>2918</v>
      </c>
      <c r="E990" t="str">
        <f t="shared" si="15"/>
        <v>Idaho</v>
      </c>
    </row>
    <row r="991" spans="1:5" x14ac:dyDescent="0.25">
      <c r="A991" t="s">
        <v>988</v>
      </c>
      <c r="B991" s="3">
        <v>2.4414970009292901E-2</v>
      </c>
      <c r="C991">
        <v>289</v>
      </c>
      <c r="D991">
        <v>11837</v>
      </c>
      <c r="E991" t="str">
        <f t="shared" si="15"/>
        <v>Illinois</v>
      </c>
    </row>
    <row r="992" spans="1:5" x14ac:dyDescent="0.25">
      <c r="A992" t="s">
        <v>989</v>
      </c>
      <c r="B992" s="3">
        <v>3.4970238095238103E-2</v>
      </c>
      <c r="C992">
        <v>141</v>
      </c>
      <c r="D992">
        <v>4032</v>
      </c>
      <c r="E992" t="str">
        <f t="shared" si="15"/>
        <v>Indiana</v>
      </c>
    </row>
    <row r="993" spans="1:5" x14ac:dyDescent="0.25">
      <c r="A993" t="s">
        <v>990</v>
      </c>
      <c r="B993" s="3">
        <v>2.1945137157107199E-2</v>
      </c>
      <c r="C993">
        <v>88</v>
      </c>
      <c r="D993">
        <v>4010</v>
      </c>
      <c r="E993" t="str">
        <f t="shared" si="15"/>
        <v>Iowa</v>
      </c>
    </row>
    <row r="994" spans="1:5" x14ac:dyDescent="0.25">
      <c r="A994" t="s">
        <v>991</v>
      </c>
      <c r="B994" s="3">
        <v>2.6232798165137499E-2</v>
      </c>
      <c r="C994">
        <v>183</v>
      </c>
      <c r="D994">
        <v>6976</v>
      </c>
      <c r="E994" t="str">
        <f t="shared" si="15"/>
        <v>Kansas</v>
      </c>
    </row>
    <row r="995" spans="1:5" x14ac:dyDescent="0.25">
      <c r="A995" t="s">
        <v>992</v>
      </c>
      <c r="B995" s="3">
        <v>3.0702486233939501E-2</v>
      </c>
      <c r="C995">
        <v>552</v>
      </c>
      <c r="D995">
        <v>17979</v>
      </c>
      <c r="E995" t="str">
        <f t="shared" si="15"/>
        <v>Kentucky</v>
      </c>
    </row>
    <row r="996" spans="1:5" x14ac:dyDescent="0.25">
      <c r="A996" t="s">
        <v>993</v>
      </c>
      <c r="B996" s="3">
        <v>2.3579609252189399E-2</v>
      </c>
      <c r="C996">
        <v>210</v>
      </c>
      <c r="D996">
        <v>8906</v>
      </c>
      <c r="E996" t="str">
        <f t="shared" si="15"/>
        <v>Maine</v>
      </c>
    </row>
    <row r="997" spans="1:5" x14ac:dyDescent="0.25">
      <c r="A997" t="s">
        <v>994</v>
      </c>
      <c r="B997" s="3">
        <v>3.8327526132404199E-2</v>
      </c>
      <c r="C997">
        <v>990</v>
      </c>
      <c r="D997">
        <v>25830</v>
      </c>
      <c r="E997" t="str">
        <f t="shared" si="15"/>
        <v>Massachusetts</v>
      </c>
    </row>
    <row r="998" spans="1:5" x14ac:dyDescent="0.25">
      <c r="A998" t="s">
        <v>995</v>
      </c>
      <c r="B998" s="3">
        <v>1.2393493415956599E-2</v>
      </c>
      <c r="C998">
        <v>16</v>
      </c>
      <c r="D998">
        <v>1291</v>
      </c>
      <c r="E998" t="str">
        <f t="shared" si="15"/>
        <v>Mississippi</v>
      </c>
    </row>
    <row r="999" spans="1:5" x14ac:dyDescent="0.25">
      <c r="A999" t="s">
        <v>996</v>
      </c>
      <c r="B999" s="3">
        <v>4.4042356981588003E-2</v>
      </c>
      <c r="C999">
        <v>1385</v>
      </c>
      <c r="D999">
        <v>31447</v>
      </c>
      <c r="E999" t="str">
        <f t="shared" si="15"/>
        <v>Missouri</v>
      </c>
    </row>
    <row r="1000" spans="1:5" x14ac:dyDescent="0.25">
      <c r="A1000" t="s">
        <v>997</v>
      </c>
      <c r="B1000" s="3">
        <v>6.3613231552163097E-3</v>
      </c>
      <c r="C1000">
        <v>5</v>
      </c>
      <c r="D1000">
        <v>786</v>
      </c>
      <c r="E1000" t="str">
        <f t="shared" si="15"/>
        <v>Nebraska</v>
      </c>
    </row>
    <row r="1001" spans="1:5" x14ac:dyDescent="0.25">
      <c r="A1001" t="s">
        <v>998</v>
      </c>
      <c r="B1001" s="3">
        <v>3.14922480620154E-2</v>
      </c>
      <c r="C1001">
        <v>455</v>
      </c>
      <c r="D1001">
        <v>14448</v>
      </c>
      <c r="E1001" t="str">
        <f t="shared" si="15"/>
        <v>New York</v>
      </c>
    </row>
    <row r="1002" spans="1:5" x14ac:dyDescent="0.25">
      <c r="A1002" t="s">
        <v>999</v>
      </c>
      <c r="B1002" s="3">
        <v>4.6187886051442702E-2</v>
      </c>
      <c r="C1002">
        <v>501</v>
      </c>
      <c r="D1002">
        <v>10847</v>
      </c>
      <c r="E1002" t="str">
        <f t="shared" si="15"/>
        <v>North Carolina</v>
      </c>
    </row>
    <row r="1003" spans="1:5" x14ac:dyDescent="0.25">
      <c r="A1003" t="s">
        <v>1000</v>
      </c>
      <c r="B1003" s="3">
        <v>4.0870352135140002E-2</v>
      </c>
      <c r="C1003">
        <v>23575</v>
      </c>
      <c r="D1003">
        <v>576824</v>
      </c>
      <c r="E1003" t="str">
        <f t="shared" si="15"/>
        <v>Ohio</v>
      </c>
    </row>
    <row r="1004" spans="1:5" x14ac:dyDescent="0.25">
      <c r="A1004" t="s">
        <v>1001</v>
      </c>
      <c r="B1004" s="3">
        <v>4.0222836593427097E-2</v>
      </c>
      <c r="C1004">
        <v>1935</v>
      </c>
      <c r="D1004">
        <v>48107</v>
      </c>
      <c r="E1004" t="str">
        <f t="shared" si="15"/>
        <v>Pennsylvania</v>
      </c>
    </row>
    <row r="1005" spans="1:5" x14ac:dyDescent="0.25">
      <c r="A1005" t="s">
        <v>1002</v>
      </c>
      <c r="B1005" s="3">
        <v>2.6135906714917601E-2</v>
      </c>
      <c r="C1005">
        <v>260</v>
      </c>
      <c r="D1005">
        <v>9948</v>
      </c>
      <c r="E1005" t="str">
        <f t="shared" si="15"/>
        <v>Tennessee</v>
      </c>
    </row>
    <row r="1006" spans="1:5" x14ac:dyDescent="0.25">
      <c r="A1006" t="s">
        <v>1003</v>
      </c>
      <c r="B1006" s="3">
        <v>1.54462242562929E-2</v>
      </c>
      <c r="C1006">
        <v>54</v>
      </c>
      <c r="D1006">
        <v>3496</v>
      </c>
      <c r="E1006" t="str">
        <f t="shared" si="15"/>
        <v>Texas</v>
      </c>
    </row>
    <row r="1007" spans="1:5" x14ac:dyDescent="0.25">
      <c r="A1007" t="s">
        <v>1004</v>
      </c>
      <c r="B1007" s="3">
        <v>2.8509476389335001E-2</v>
      </c>
      <c r="C1007">
        <v>355</v>
      </c>
      <c r="D1007">
        <v>12452</v>
      </c>
      <c r="E1007" t="str">
        <f t="shared" si="15"/>
        <v>Vermont</v>
      </c>
    </row>
    <row r="1008" spans="1:5" x14ac:dyDescent="0.25">
      <c r="A1008" t="s">
        <v>1005</v>
      </c>
      <c r="B1008" s="3">
        <v>2.58155362590941E-2</v>
      </c>
      <c r="C1008">
        <v>330</v>
      </c>
      <c r="D1008">
        <v>12783</v>
      </c>
      <c r="E1008" t="str">
        <f t="shared" si="15"/>
        <v>Virginia</v>
      </c>
    </row>
    <row r="1009" spans="1:5" x14ac:dyDescent="0.25">
      <c r="A1009" t="s">
        <v>1006</v>
      </c>
      <c r="B1009" s="3">
        <v>4.0032801550618703E-2</v>
      </c>
      <c r="C1009">
        <v>1074</v>
      </c>
      <c r="D1009">
        <v>26828</v>
      </c>
      <c r="E1009" t="str">
        <f t="shared" si="15"/>
        <v>Washington</v>
      </c>
    </row>
    <row r="1010" spans="1:5" x14ac:dyDescent="0.25">
      <c r="A1010" t="s">
        <v>1007</v>
      </c>
      <c r="B1010" s="3">
        <v>1.51213688818145E-2</v>
      </c>
      <c r="C1010">
        <v>76</v>
      </c>
      <c r="D1010">
        <v>5026</v>
      </c>
      <c r="E1010" t="str">
        <f t="shared" si="15"/>
        <v>Louisiana</v>
      </c>
    </row>
    <row r="1011" spans="1:5" x14ac:dyDescent="0.25">
      <c r="A1011" t="s">
        <v>1008</v>
      </c>
      <c r="B1011" s="3">
        <v>4.67259205514238E-2</v>
      </c>
      <c r="C1011">
        <v>3864</v>
      </c>
      <c r="D1011">
        <v>82695</v>
      </c>
      <c r="E1011" t="str">
        <f t="shared" si="15"/>
        <v>Maryland</v>
      </c>
    </row>
    <row r="1012" spans="1:5" x14ac:dyDescent="0.25">
      <c r="A1012" t="s">
        <v>1009</v>
      </c>
      <c r="B1012" s="3">
        <v>3.3349880409765803E-2</v>
      </c>
      <c r="C1012">
        <v>739</v>
      </c>
      <c r="D1012">
        <v>22159</v>
      </c>
      <c r="E1012" t="str">
        <f t="shared" si="15"/>
        <v>Virginia</v>
      </c>
    </row>
    <row r="1013" spans="1:5" x14ac:dyDescent="0.25">
      <c r="A1013" t="s">
        <v>1010</v>
      </c>
      <c r="B1013" s="3">
        <v>2.3237874843313001E-2</v>
      </c>
      <c r="C1013">
        <v>482</v>
      </c>
      <c r="D1013">
        <v>20742</v>
      </c>
      <c r="E1013" t="str">
        <f t="shared" si="15"/>
        <v>Virginia</v>
      </c>
    </row>
    <row r="1014" spans="1:5" x14ac:dyDescent="0.25">
      <c r="A1014" t="s">
        <v>1011</v>
      </c>
      <c r="B1014" s="3">
        <v>2.4279077920939598E-2</v>
      </c>
      <c r="C1014">
        <v>277</v>
      </c>
      <c r="D1014">
        <v>11409</v>
      </c>
      <c r="E1014" t="str">
        <f t="shared" si="15"/>
        <v>Minnesota</v>
      </c>
    </row>
    <row r="1015" spans="1:5" x14ac:dyDescent="0.25">
      <c r="A1015" t="s">
        <v>1012</v>
      </c>
      <c r="B1015" s="3">
        <v>2.57298367144978E-2</v>
      </c>
      <c r="C1015">
        <v>156</v>
      </c>
      <c r="D1015">
        <v>6063</v>
      </c>
      <c r="E1015" t="str">
        <f t="shared" si="15"/>
        <v>Texas</v>
      </c>
    </row>
    <row r="1016" spans="1:5" x14ac:dyDescent="0.25">
      <c r="A1016" t="s">
        <v>1013</v>
      </c>
      <c r="B1016" s="3">
        <v>1.9390323482800401E-2</v>
      </c>
      <c r="C1016">
        <v>208</v>
      </c>
      <c r="D1016">
        <v>10727</v>
      </c>
      <c r="E1016" t="str">
        <f t="shared" si="15"/>
        <v>Colorado</v>
      </c>
    </row>
    <row r="1017" spans="1:5" x14ac:dyDescent="0.25">
      <c r="A1017" t="s">
        <v>1014</v>
      </c>
      <c r="B1017" s="3">
        <v>1.9089574155653401E-2</v>
      </c>
      <c r="C1017">
        <v>52</v>
      </c>
      <c r="D1017">
        <v>2724</v>
      </c>
      <c r="E1017" t="str">
        <f t="shared" si="15"/>
        <v>Idaho</v>
      </c>
    </row>
    <row r="1018" spans="1:5" x14ac:dyDescent="0.25">
      <c r="A1018" t="s">
        <v>1015</v>
      </c>
      <c r="B1018" s="3">
        <v>1.4502307185234001E-2</v>
      </c>
      <c r="C1018">
        <v>44</v>
      </c>
      <c r="D1018">
        <v>3034</v>
      </c>
      <c r="E1018" t="str">
        <f t="shared" si="15"/>
        <v>Iowa</v>
      </c>
    </row>
    <row r="1019" spans="1:5" x14ac:dyDescent="0.25">
      <c r="A1019" t="s">
        <v>1016</v>
      </c>
      <c r="B1019" s="3">
        <v>1.9562609578296499E-2</v>
      </c>
      <c r="C1019">
        <v>212</v>
      </c>
      <c r="D1019">
        <v>10837</v>
      </c>
      <c r="E1019" t="str">
        <f t="shared" si="15"/>
        <v>Wyoming</v>
      </c>
    </row>
    <row r="1020" spans="1:5" x14ac:dyDescent="0.25">
      <c r="A1020" t="s">
        <v>1017</v>
      </c>
      <c r="B1020" s="3">
        <v>3.5964482975599503E-2</v>
      </c>
      <c r="C1020">
        <v>10288</v>
      </c>
      <c r="D1020">
        <v>286060</v>
      </c>
      <c r="E1020" t="str">
        <f t="shared" si="15"/>
        <v>California</v>
      </c>
    </row>
    <row r="1021" spans="1:5" x14ac:dyDescent="0.25">
      <c r="A1021" t="s">
        <v>1018</v>
      </c>
      <c r="B1021" s="3">
        <v>2.30208678370321E-2</v>
      </c>
      <c r="C1021">
        <v>139</v>
      </c>
      <c r="D1021">
        <v>6038</v>
      </c>
      <c r="E1021" t="str">
        <f t="shared" si="15"/>
        <v>Texas</v>
      </c>
    </row>
    <row r="1022" spans="1:5" x14ac:dyDescent="0.25">
      <c r="A1022" t="s">
        <v>1019</v>
      </c>
      <c r="B1022" s="3">
        <v>4.4510385756676403E-3</v>
      </c>
      <c r="C1022">
        <v>3</v>
      </c>
      <c r="D1022">
        <v>674</v>
      </c>
      <c r="E1022" t="str">
        <f t="shared" si="15"/>
        <v>Nebraska</v>
      </c>
    </row>
    <row r="1023" spans="1:5" x14ac:dyDescent="0.25">
      <c r="A1023" t="s">
        <v>1020</v>
      </c>
      <c r="B1023" s="3">
        <v>2.2512381809995399E-2</v>
      </c>
      <c r="C1023">
        <v>50</v>
      </c>
      <c r="D1023">
        <v>2221</v>
      </c>
      <c r="E1023" t="str">
        <f t="shared" si="15"/>
        <v>Arkansas</v>
      </c>
    </row>
    <row r="1024" spans="1:5" x14ac:dyDescent="0.25">
      <c r="A1024" t="s">
        <v>1021</v>
      </c>
      <c r="B1024" s="3">
        <v>3.40397060368752E-2</v>
      </c>
      <c r="C1024">
        <v>22029</v>
      </c>
      <c r="D1024">
        <v>647156</v>
      </c>
      <c r="E1024" t="str">
        <f t="shared" si="15"/>
        <v>Georgia</v>
      </c>
    </row>
    <row r="1025" spans="1:5" x14ac:dyDescent="0.25">
      <c r="A1025" t="s">
        <v>1022</v>
      </c>
      <c r="B1025" s="3">
        <v>2.9358974358974301E-2</v>
      </c>
      <c r="C1025">
        <v>229</v>
      </c>
      <c r="D1025">
        <v>7800</v>
      </c>
      <c r="E1025" t="str">
        <f t="shared" si="15"/>
        <v>Illinois</v>
      </c>
    </row>
    <row r="1026" spans="1:5" x14ac:dyDescent="0.25">
      <c r="A1026" t="s">
        <v>1023</v>
      </c>
      <c r="B1026" s="3">
        <v>3.1696618084052601E-2</v>
      </c>
      <c r="C1026">
        <v>224</v>
      </c>
      <c r="D1026">
        <v>7067</v>
      </c>
      <c r="E1026" t="str">
        <f t="shared" si="15"/>
        <v>Indiana</v>
      </c>
    </row>
    <row r="1027" spans="1:5" x14ac:dyDescent="0.25">
      <c r="A1027" t="s">
        <v>1024</v>
      </c>
      <c r="B1027" s="3">
        <v>2.1946902654867199E-2</v>
      </c>
      <c r="C1027">
        <v>62</v>
      </c>
      <c r="D1027">
        <v>2825</v>
      </c>
      <c r="E1027" t="str">
        <f t="shared" ref="E1027:E1090" si="16">IFERROR(RIGHT(A1027,LEN(A1027)-FIND(",",A1027)-1),"DC")</f>
        <v>Kentucky</v>
      </c>
    </row>
    <row r="1028" spans="1:5" x14ac:dyDescent="0.25">
      <c r="A1028" t="s">
        <v>1025</v>
      </c>
      <c r="B1028" s="3">
        <v>3.8910012674271098E-2</v>
      </c>
      <c r="C1028">
        <v>614</v>
      </c>
      <c r="D1028">
        <v>15780</v>
      </c>
      <c r="E1028" t="str">
        <f t="shared" si="16"/>
        <v>New York</v>
      </c>
    </row>
    <row r="1029" spans="1:5" x14ac:dyDescent="0.25">
      <c r="A1029" t="s">
        <v>1026</v>
      </c>
      <c r="B1029" s="3">
        <v>4.1253700604968399E-2</v>
      </c>
      <c r="C1029">
        <v>641</v>
      </c>
      <c r="D1029">
        <v>15538</v>
      </c>
      <c r="E1029" t="str">
        <f t="shared" si="16"/>
        <v>Ohio</v>
      </c>
    </row>
    <row r="1030" spans="1:5" x14ac:dyDescent="0.25">
      <c r="A1030" t="s">
        <v>1027</v>
      </c>
      <c r="B1030" s="3">
        <v>3.2844453625283897E-2</v>
      </c>
      <c r="C1030">
        <v>159</v>
      </c>
      <c r="D1030">
        <v>4841</v>
      </c>
      <c r="E1030" t="str">
        <f t="shared" si="16"/>
        <v>Pennsylvania</v>
      </c>
    </row>
    <row r="1031" spans="1:5" x14ac:dyDescent="0.25">
      <c r="A1031" t="s">
        <v>1028</v>
      </c>
      <c r="B1031" s="3">
        <v>2.1208483393357298E-2</v>
      </c>
      <c r="C1031">
        <v>53</v>
      </c>
      <c r="D1031">
        <v>2499</v>
      </c>
      <c r="E1031" t="str">
        <f t="shared" si="16"/>
        <v>Nebraska</v>
      </c>
    </row>
    <row r="1032" spans="1:5" x14ac:dyDescent="0.25">
      <c r="A1032" t="s">
        <v>1029</v>
      </c>
      <c r="B1032" s="3">
        <v>1.8028992569131399E-2</v>
      </c>
      <c r="C1032">
        <v>148</v>
      </c>
      <c r="D1032">
        <v>8209</v>
      </c>
      <c r="E1032" t="str">
        <f t="shared" si="16"/>
        <v>Florida</v>
      </c>
    </row>
    <row r="1033" spans="1:5" x14ac:dyDescent="0.25">
      <c r="A1033" t="s">
        <v>1030</v>
      </c>
      <c r="B1033" s="3">
        <v>4.4844253490869998E-2</v>
      </c>
      <c r="C1033">
        <v>334</v>
      </c>
      <c r="D1033">
        <v>7448</v>
      </c>
      <c r="E1033" t="str">
        <f t="shared" si="16"/>
        <v>Nebraska</v>
      </c>
    </row>
    <row r="1034" spans="1:5" x14ac:dyDescent="0.25">
      <c r="A1034" t="s">
        <v>1031</v>
      </c>
      <c r="B1034" s="3">
        <v>3.5443429809627003E-2</v>
      </c>
      <c r="C1034">
        <v>229</v>
      </c>
      <c r="D1034">
        <v>6461</v>
      </c>
      <c r="E1034" t="str">
        <f t="shared" si="16"/>
        <v>Texas</v>
      </c>
    </row>
    <row r="1035" spans="1:5" x14ac:dyDescent="0.25">
      <c r="A1035" t="s">
        <v>1032</v>
      </c>
      <c r="B1035" s="3">
        <v>9.8150245375613308E-3</v>
      </c>
      <c r="C1035">
        <v>52</v>
      </c>
      <c r="D1035">
        <v>5298</v>
      </c>
      <c r="E1035" t="str">
        <f t="shared" si="16"/>
        <v>Virginia</v>
      </c>
    </row>
    <row r="1036" spans="1:5" x14ac:dyDescent="0.25">
      <c r="A1036" t="s">
        <v>1033</v>
      </c>
      <c r="B1036" s="3">
        <v>2.6353276353276299E-2</v>
      </c>
      <c r="C1036">
        <v>37</v>
      </c>
      <c r="D1036">
        <v>1404</v>
      </c>
      <c r="E1036" t="str">
        <f t="shared" si="16"/>
        <v>Illinois</v>
      </c>
    </row>
    <row r="1037" spans="1:5" x14ac:dyDescent="0.25">
      <c r="A1037" t="s">
        <v>1034</v>
      </c>
      <c r="B1037" s="3">
        <v>2.3366967604885699E-2</v>
      </c>
      <c r="C1037">
        <v>44</v>
      </c>
      <c r="D1037">
        <v>1883</v>
      </c>
      <c r="E1037" t="str">
        <f t="shared" si="16"/>
        <v>Kentucky</v>
      </c>
    </row>
    <row r="1038" spans="1:5" x14ac:dyDescent="0.25">
      <c r="A1038" t="s">
        <v>1035</v>
      </c>
      <c r="B1038" s="3">
        <v>3.9922177022007697E-2</v>
      </c>
      <c r="C1038">
        <v>1580</v>
      </c>
      <c r="D1038">
        <v>39577</v>
      </c>
      <c r="E1038" t="str">
        <f t="shared" si="16"/>
        <v>Montana</v>
      </c>
    </row>
    <row r="1039" spans="1:5" x14ac:dyDescent="0.25">
      <c r="A1039" t="s">
        <v>1036</v>
      </c>
      <c r="B1039" s="3">
        <v>2.2351150846490399E-2</v>
      </c>
      <c r="C1039">
        <v>235</v>
      </c>
      <c r="D1039">
        <v>10514</v>
      </c>
      <c r="E1039" t="str">
        <f t="shared" si="16"/>
        <v>Ohio</v>
      </c>
    </row>
    <row r="1040" spans="1:5" x14ac:dyDescent="0.25">
      <c r="A1040" t="s">
        <v>1037</v>
      </c>
      <c r="B1040" s="3">
        <v>5.17206545895346E-2</v>
      </c>
      <c r="C1040">
        <v>3840</v>
      </c>
      <c r="D1040">
        <v>74245</v>
      </c>
      <c r="E1040" t="str">
        <f t="shared" si="16"/>
        <v>Texas</v>
      </c>
    </row>
    <row r="1041" spans="1:5" x14ac:dyDescent="0.25">
      <c r="A1041" t="s">
        <v>1038</v>
      </c>
      <c r="B1041" s="3">
        <v>3.9840637450199098E-3</v>
      </c>
      <c r="C1041">
        <v>2</v>
      </c>
      <c r="D1041">
        <v>502</v>
      </c>
      <c r="E1041" t="str">
        <f t="shared" si="16"/>
        <v>Nebraska</v>
      </c>
    </row>
    <row r="1042" spans="1:5" x14ac:dyDescent="0.25">
      <c r="A1042" t="s">
        <v>1039</v>
      </c>
      <c r="B1042" s="3">
        <v>2.9858680724759699E-2</v>
      </c>
      <c r="C1042">
        <v>674</v>
      </c>
      <c r="D1042">
        <v>22573</v>
      </c>
      <c r="E1042" t="str">
        <f t="shared" si="16"/>
        <v>Colorado</v>
      </c>
    </row>
    <row r="1043" spans="1:5" x14ac:dyDescent="0.25">
      <c r="A1043" t="s">
        <v>1040</v>
      </c>
      <c r="B1043" s="3">
        <v>0</v>
      </c>
      <c r="C1043">
        <v>0</v>
      </c>
      <c r="D1043">
        <v>234</v>
      </c>
      <c r="E1043" t="str">
        <f t="shared" si="16"/>
        <v>Montana</v>
      </c>
    </row>
    <row r="1044" spans="1:5" x14ac:dyDescent="0.25">
      <c r="A1044" t="s">
        <v>1041</v>
      </c>
      <c r="B1044" s="3">
        <v>1.8552875695732801E-2</v>
      </c>
      <c r="C1044">
        <v>20</v>
      </c>
      <c r="D1044">
        <v>1078</v>
      </c>
      <c r="E1044" t="str">
        <f t="shared" si="16"/>
        <v>Nebraska</v>
      </c>
    </row>
    <row r="1045" spans="1:5" x14ac:dyDescent="0.25">
      <c r="A1045" t="s">
        <v>1042</v>
      </c>
      <c r="B1045" s="3">
        <v>3.3483236119150397E-2</v>
      </c>
      <c r="C1045">
        <v>752</v>
      </c>
      <c r="D1045">
        <v>22459</v>
      </c>
      <c r="E1045" t="str">
        <f t="shared" si="16"/>
        <v>Oklahoma</v>
      </c>
    </row>
    <row r="1046" spans="1:5" x14ac:dyDescent="0.25">
      <c r="A1046" t="s">
        <v>1043</v>
      </c>
      <c r="B1046" s="3">
        <v>7.3937153419593102E-3</v>
      </c>
      <c r="C1046">
        <v>20</v>
      </c>
      <c r="D1046">
        <v>2705</v>
      </c>
      <c r="E1046" t="str">
        <f t="shared" si="16"/>
        <v>Utah</v>
      </c>
    </row>
    <row r="1047" spans="1:5" x14ac:dyDescent="0.25">
      <c r="A1047" t="s">
        <v>1044</v>
      </c>
      <c r="B1047" s="3">
        <v>2.6988636363636302E-2</v>
      </c>
      <c r="C1047">
        <v>19</v>
      </c>
      <c r="D1047">
        <v>704</v>
      </c>
      <c r="E1047" t="str">
        <f t="shared" si="16"/>
        <v>Washington</v>
      </c>
    </row>
    <row r="1048" spans="1:5" x14ac:dyDescent="0.25">
      <c r="A1048" t="s">
        <v>1045</v>
      </c>
      <c r="B1048" s="3">
        <v>3.7280982222790603E-2</v>
      </c>
      <c r="C1048">
        <v>1166</v>
      </c>
      <c r="D1048">
        <v>31276</v>
      </c>
      <c r="E1048" t="str">
        <f t="shared" si="16"/>
        <v>Arkansas</v>
      </c>
    </row>
    <row r="1049" spans="1:5" x14ac:dyDescent="0.25">
      <c r="A1049" t="s">
        <v>1046</v>
      </c>
      <c r="B1049" s="3">
        <v>2.5991189427312801E-2</v>
      </c>
      <c r="C1049">
        <v>59</v>
      </c>
      <c r="D1049">
        <v>2270</v>
      </c>
      <c r="E1049" t="str">
        <f t="shared" si="16"/>
        <v>Kentucky</v>
      </c>
    </row>
    <row r="1050" spans="1:5" x14ac:dyDescent="0.25">
      <c r="A1050" t="s">
        <v>1047</v>
      </c>
      <c r="B1050" s="3">
        <v>2.08383233532933E-2</v>
      </c>
      <c r="C1050">
        <v>261</v>
      </c>
      <c r="D1050">
        <v>12525</v>
      </c>
      <c r="E1050" t="str">
        <f t="shared" si="16"/>
        <v>Maryland</v>
      </c>
    </row>
    <row r="1051" spans="1:5" x14ac:dyDescent="0.25">
      <c r="A1051" t="s">
        <v>1048</v>
      </c>
      <c r="B1051" s="3">
        <v>2.7060575968222401E-2</v>
      </c>
      <c r="C1051">
        <v>218</v>
      </c>
      <c r="D1051">
        <v>8056</v>
      </c>
      <c r="E1051" t="str">
        <f t="shared" si="16"/>
        <v>Oklahoma</v>
      </c>
    </row>
    <row r="1052" spans="1:5" x14ac:dyDescent="0.25">
      <c r="A1052" t="s">
        <v>1049</v>
      </c>
      <c r="B1052" s="3">
        <v>3.6438923395445098E-2</v>
      </c>
      <c r="C1052">
        <v>88</v>
      </c>
      <c r="D1052">
        <v>2415</v>
      </c>
      <c r="E1052" t="str">
        <f t="shared" si="16"/>
        <v>Texas</v>
      </c>
    </row>
    <row r="1053" spans="1:5" x14ac:dyDescent="0.25">
      <c r="A1053" t="s">
        <v>1050</v>
      </c>
      <c r="B1053" s="3">
        <v>2.7532650900105898E-2</v>
      </c>
      <c r="C1053">
        <v>156</v>
      </c>
      <c r="D1053">
        <v>5666</v>
      </c>
      <c r="E1053" t="str">
        <f t="shared" si="16"/>
        <v>Missouri</v>
      </c>
    </row>
    <row r="1054" spans="1:5" x14ac:dyDescent="0.25">
      <c r="A1054" t="s">
        <v>1051</v>
      </c>
      <c r="B1054" s="3">
        <v>4.57591943660055E-2</v>
      </c>
      <c r="C1054">
        <v>2690</v>
      </c>
      <c r="D1054">
        <v>58786</v>
      </c>
      <c r="E1054" t="str">
        <f t="shared" si="16"/>
        <v>North Carolina</v>
      </c>
    </row>
    <row r="1055" spans="1:5" x14ac:dyDescent="0.25">
      <c r="A1055" t="s">
        <v>1052</v>
      </c>
      <c r="B1055" s="3">
        <v>3.1855955678670299E-2</v>
      </c>
      <c r="C1055">
        <v>46</v>
      </c>
      <c r="D1055">
        <v>1444</v>
      </c>
      <c r="E1055" t="str">
        <f t="shared" si="16"/>
        <v>North Carolina</v>
      </c>
    </row>
    <row r="1056" spans="1:5" x14ac:dyDescent="0.25">
      <c r="A1056" t="s">
        <v>1053</v>
      </c>
      <c r="B1056" s="3">
        <v>1.17182356813693E-2</v>
      </c>
      <c r="C1056">
        <v>89</v>
      </c>
      <c r="D1056">
        <v>7595</v>
      </c>
      <c r="E1056" t="str">
        <f t="shared" si="16"/>
        <v>Kansas</v>
      </c>
    </row>
    <row r="1057" spans="1:5" x14ac:dyDescent="0.25">
      <c r="A1057" t="s">
        <v>1054</v>
      </c>
      <c r="B1057" s="3">
        <v>3.9774629030458503E-2</v>
      </c>
      <c r="C1057">
        <v>1426</v>
      </c>
      <c r="D1057">
        <v>35852</v>
      </c>
      <c r="E1057" t="str">
        <f t="shared" si="16"/>
        <v>Ohio</v>
      </c>
    </row>
    <row r="1058" spans="1:5" x14ac:dyDescent="0.25">
      <c r="A1058" t="s">
        <v>1055</v>
      </c>
      <c r="B1058" s="3">
        <v>1.32698196665532E-2</v>
      </c>
      <c r="C1058">
        <v>39</v>
      </c>
      <c r="D1058">
        <v>2939</v>
      </c>
      <c r="E1058" t="str">
        <f t="shared" si="16"/>
        <v>Idaho</v>
      </c>
    </row>
    <row r="1059" spans="1:5" x14ac:dyDescent="0.25">
      <c r="A1059" t="s">
        <v>1056</v>
      </c>
      <c r="B1059" s="3">
        <v>4.6108272103242399E-2</v>
      </c>
      <c r="C1059">
        <v>5152</v>
      </c>
      <c r="D1059">
        <v>111737</v>
      </c>
      <c r="E1059" t="str">
        <f t="shared" si="16"/>
        <v>Michigan</v>
      </c>
    </row>
    <row r="1060" spans="1:5" x14ac:dyDescent="0.25">
      <c r="A1060" t="s">
        <v>1057</v>
      </c>
      <c r="B1060" s="3">
        <v>3.5966831154296199E-2</v>
      </c>
      <c r="C1060">
        <v>707</v>
      </c>
      <c r="D1060">
        <v>19657</v>
      </c>
      <c r="E1060" t="str">
        <f t="shared" si="16"/>
        <v>New York</v>
      </c>
    </row>
    <row r="1061" spans="1:5" x14ac:dyDescent="0.25">
      <c r="A1061" t="s">
        <v>1058</v>
      </c>
      <c r="B1061" s="3">
        <v>2.7321237993596498E-2</v>
      </c>
      <c r="C1061">
        <v>128</v>
      </c>
      <c r="D1061">
        <v>4685</v>
      </c>
      <c r="E1061" t="str">
        <f t="shared" si="16"/>
        <v>Alabama</v>
      </c>
    </row>
    <row r="1062" spans="1:5" x14ac:dyDescent="0.25">
      <c r="A1062" t="s">
        <v>1059</v>
      </c>
      <c r="B1062" s="3">
        <v>1.4968152866242E-2</v>
      </c>
      <c r="C1062">
        <v>47</v>
      </c>
      <c r="D1062">
        <v>3140</v>
      </c>
      <c r="E1062" t="str">
        <f t="shared" si="16"/>
        <v>Missouri</v>
      </c>
    </row>
    <row r="1063" spans="1:5" x14ac:dyDescent="0.25">
      <c r="A1063" t="s">
        <v>1060</v>
      </c>
      <c r="B1063" s="3">
        <v>1.6958733747880098E-2</v>
      </c>
      <c r="C1063">
        <v>60</v>
      </c>
      <c r="D1063">
        <v>3538</v>
      </c>
      <c r="E1063" t="str">
        <f t="shared" si="16"/>
        <v>Mississippi</v>
      </c>
    </row>
    <row r="1064" spans="1:5" x14ac:dyDescent="0.25">
      <c r="A1064" t="s">
        <v>1061</v>
      </c>
      <c r="B1064" s="3">
        <v>2.7769238651501101E-2</v>
      </c>
      <c r="C1064">
        <v>542</v>
      </c>
      <c r="D1064">
        <v>19518</v>
      </c>
      <c r="E1064" t="str">
        <f t="shared" si="16"/>
        <v>South Carolina</v>
      </c>
    </row>
    <row r="1065" spans="1:5" x14ac:dyDescent="0.25">
      <c r="A1065" t="s">
        <v>1062</v>
      </c>
      <c r="B1065" s="3">
        <v>7.6896728891933497E-2</v>
      </c>
      <c r="C1065">
        <v>1347</v>
      </c>
      <c r="D1065">
        <v>17517</v>
      </c>
      <c r="E1065" t="str">
        <f t="shared" si="16"/>
        <v>Indiana</v>
      </c>
    </row>
    <row r="1066" spans="1:5" x14ac:dyDescent="0.25">
      <c r="A1066" t="s">
        <v>1063</v>
      </c>
      <c r="B1066" s="3">
        <v>3.6077782374844797E-2</v>
      </c>
      <c r="C1066">
        <v>436</v>
      </c>
      <c r="D1066">
        <v>12085</v>
      </c>
      <c r="E1066" t="str">
        <f t="shared" si="16"/>
        <v>Tennessee</v>
      </c>
    </row>
    <row r="1067" spans="1:5" x14ac:dyDescent="0.25">
      <c r="A1067" t="s">
        <v>1064</v>
      </c>
      <c r="B1067" s="3">
        <v>2.98338116532069E-2</v>
      </c>
      <c r="C1067">
        <v>447</v>
      </c>
      <c r="D1067">
        <v>14983</v>
      </c>
      <c r="E1067" t="str">
        <f t="shared" si="16"/>
        <v>Arizona</v>
      </c>
    </row>
    <row r="1068" spans="1:5" x14ac:dyDescent="0.25">
      <c r="A1068" t="s">
        <v>1065</v>
      </c>
      <c r="B1068" s="3">
        <v>1.20790629575402E-2</v>
      </c>
      <c r="C1068">
        <v>33</v>
      </c>
      <c r="D1068">
        <v>2732</v>
      </c>
      <c r="E1068" t="str">
        <f t="shared" si="16"/>
        <v>Florida</v>
      </c>
    </row>
    <row r="1069" spans="1:5" x14ac:dyDescent="0.25">
      <c r="A1069" t="s">
        <v>1066</v>
      </c>
      <c r="B1069" s="3">
        <v>2.9779258642232399E-2</v>
      </c>
      <c r="C1069">
        <v>286</v>
      </c>
      <c r="D1069">
        <v>9604</v>
      </c>
      <c r="E1069" t="str">
        <f t="shared" si="16"/>
        <v>Tennessee</v>
      </c>
    </row>
    <row r="1070" spans="1:5" x14ac:dyDescent="0.25">
      <c r="A1070" t="s">
        <v>1067</v>
      </c>
      <c r="B1070" s="3">
        <v>1.9333201814953599E-2</v>
      </c>
      <c r="C1070">
        <v>98</v>
      </c>
      <c r="D1070">
        <v>5069</v>
      </c>
      <c r="E1070" t="str">
        <f t="shared" si="16"/>
        <v>Virginia</v>
      </c>
    </row>
    <row r="1071" spans="1:5" x14ac:dyDescent="0.25">
      <c r="A1071" t="s">
        <v>1068</v>
      </c>
      <c r="B1071" s="3">
        <v>2.62225969645868E-2</v>
      </c>
      <c r="C1071">
        <v>311</v>
      </c>
      <c r="D1071">
        <v>11860</v>
      </c>
      <c r="E1071" t="str">
        <f t="shared" si="16"/>
        <v>Texas</v>
      </c>
    </row>
    <row r="1072" spans="1:5" x14ac:dyDescent="0.25">
      <c r="A1072" t="s">
        <v>1069</v>
      </c>
      <c r="B1072" s="3">
        <v>4.7801147227533002E-3</v>
      </c>
      <c r="C1072">
        <v>5</v>
      </c>
      <c r="D1072">
        <v>1046</v>
      </c>
      <c r="E1072" t="str">
        <f t="shared" si="16"/>
        <v>Oregon</v>
      </c>
    </row>
    <row r="1073" spans="1:5" x14ac:dyDescent="0.25">
      <c r="A1073" t="s">
        <v>1070</v>
      </c>
      <c r="B1073" s="3">
        <v>2.7632344386271001E-2</v>
      </c>
      <c r="C1073">
        <v>190</v>
      </c>
      <c r="D1073">
        <v>6876</v>
      </c>
      <c r="E1073" t="str">
        <f t="shared" si="16"/>
        <v>Georgia</v>
      </c>
    </row>
    <row r="1074" spans="1:5" x14ac:dyDescent="0.25">
      <c r="A1074" t="s">
        <v>1071</v>
      </c>
      <c r="B1074" s="3">
        <v>1.9292604501607701E-2</v>
      </c>
      <c r="C1074">
        <v>30</v>
      </c>
      <c r="D1074">
        <v>1555</v>
      </c>
      <c r="E1074" t="str">
        <f t="shared" si="16"/>
        <v>West Virginia</v>
      </c>
    </row>
    <row r="1075" spans="1:5" x14ac:dyDescent="0.25">
      <c r="A1075" t="s">
        <v>1072</v>
      </c>
      <c r="B1075" s="3">
        <v>3.7929589270745898E-2</v>
      </c>
      <c r="C1075">
        <v>181</v>
      </c>
      <c r="D1075">
        <v>4772</v>
      </c>
      <c r="E1075" t="str">
        <f t="shared" si="16"/>
        <v>Colorado</v>
      </c>
    </row>
    <row r="1076" spans="1:5" x14ac:dyDescent="0.25">
      <c r="A1076" t="s">
        <v>1073</v>
      </c>
      <c r="B1076" s="3">
        <v>5.3078556263269601E-3</v>
      </c>
      <c r="C1076">
        <v>15</v>
      </c>
      <c r="D1076">
        <v>2826</v>
      </c>
      <c r="E1076" t="str">
        <f t="shared" si="16"/>
        <v>Montana</v>
      </c>
    </row>
    <row r="1077" spans="1:5" x14ac:dyDescent="0.25">
      <c r="A1077" t="s">
        <v>1074</v>
      </c>
      <c r="B1077" s="3">
        <v>7.6297049847405801E-3</v>
      </c>
      <c r="C1077">
        <v>15</v>
      </c>
      <c r="D1077">
        <v>1966</v>
      </c>
      <c r="E1077" t="str">
        <f t="shared" si="16"/>
        <v>Florida</v>
      </c>
    </row>
    <row r="1078" spans="1:5" x14ac:dyDescent="0.25">
      <c r="A1078" t="s">
        <v>1075</v>
      </c>
      <c r="B1078" s="3">
        <v>4.5232495024425501E-2</v>
      </c>
      <c r="C1078">
        <v>250</v>
      </c>
      <c r="D1078">
        <v>5527</v>
      </c>
      <c r="E1078" t="str">
        <f t="shared" si="16"/>
        <v>Michigan</v>
      </c>
    </row>
    <row r="1079" spans="1:5" x14ac:dyDescent="0.25">
      <c r="A1079" t="s">
        <v>1076</v>
      </c>
      <c r="B1079" s="3">
        <v>3.3333333333332902E-3</v>
      </c>
      <c r="C1079">
        <v>1</v>
      </c>
      <c r="D1079">
        <v>300</v>
      </c>
      <c r="E1079" t="str">
        <f t="shared" si="16"/>
        <v>Georgia</v>
      </c>
    </row>
    <row r="1080" spans="1:5" x14ac:dyDescent="0.25">
      <c r="A1080" t="s">
        <v>1077</v>
      </c>
      <c r="B1080" s="3">
        <v>1.61579892280071E-2</v>
      </c>
      <c r="C1080">
        <v>9</v>
      </c>
      <c r="D1080">
        <v>557</v>
      </c>
      <c r="E1080" t="str">
        <f t="shared" si="16"/>
        <v>Texas</v>
      </c>
    </row>
    <row r="1081" spans="1:5" x14ac:dyDescent="0.25">
      <c r="A1081" t="s">
        <v>1078</v>
      </c>
      <c r="B1081" s="3">
        <v>3.05777001201267E-2</v>
      </c>
      <c r="C1081">
        <v>280</v>
      </c>
      <c r="D1081">
        <v>9157</v>
      </c>
      <c r="E1081" t="str">
        <f t="shared" si="16"/>
        <v>California</v>
      </c>
    </row>
    <row r="1082" spans="1:5" x14ac:dyDescent="0.25">
      <c r="A1082" t="s">
        <v>1079</v>
      </c>
      <c r="B1082" s="3">
        <v>3.8203712131462099E-2</v>
      </c>
      <c r="C1082">
        <v>3106</v>
      </c>
      <c r="D1082">
        <v>81301</v>
      </c>
      <c r="E1082" t="str">
        <f t="shared" si="16"/>
        <v>New Jersey</v>
      </c>
    </row>
    <row r="1083" spans="1:5" x14ac:dyDescent="0.25">
      <c r="A1083" t="s">
        <v>1080</v>
      </c>
      <c r="B1083" s="3">
        <v>2.27765726681128E-2</v>
      </c>
      <c r="C1083">
        <v>231</v>
      </c>
      <c r="D1083">
        <v>10142</v>
      </c>
      <c r="E1083" t="str">
        <f t="shared" si="16"/>
        <v>Virginia</v>
      </c>
    </row>
    <row r="1084" spans="1:5" x14ac:dyDescent="0.25">
      <c r="A1084" t="s">
        <v>1081</v>
      </c>
      <c r="B1084" s="3">
        <v>2.8498195676368399E-2</v>
      </c>
      <c r="C1084">
        <v>845</v>
      </c>
      <c r="D1084">
        <v>29651</v>
      </c>
      <c r="E1084" t="str">
        <f t="shared" si="16"/>
        <v>Georgia</v>
      </c>
    </row>
    <row r="1085" spans="1:5" x14ac:dyDescent="0.25">
      <c r="A1085" t="s">
        <v>1082</v>
      </c>
      <c r="B1085" s="3">
        <v>7.1778140293637903E-3</v>
      </c>
      <c r="C1085">
        <v>44</v>
      </c>
      <c r="D1085">
        <v>6130</v>
      </c>
      <c r="E1085" t="str">
        <f t="shared" si="16"/>
        <v>Michigan</v>
      </c>
    </row>
    <row r="1086" spans="1:5" x14ac:dyDescent="0.25">
      <c r="A1086" t="s">
        <v>1083</v>
      </c>
      <c r="B1086" s="3">
        <v>7.1428571428571097E-3</v>
      </c>
      <c r="C1086">
        <v>1</v>
      </c>
      <c r="D1086">
        <v>140</v>
      </c>
      <c r="E1086" t="str">
        <f t="shared" si="16"/>
        <v>Montana</v>
      </c>
    </row>
    <row r="1087" spans="1:5" x14ac:dyDescent="0.25">
      <c r="A1087" t="s">
        <v>1084</v>
      </c>
      <c r="B1087" s="3">
        <v>1.23001230012298E-3</v>
      </c>
      <c r="C1087">
        <v>1</v>
      </c>
      <c r="D1087">
        <v>813</v>
      </c>
      <c r="E1087" t="str">
        <f t="shared" si="16"/>
        <v>North Dakota</v>
      </c>
    </row>
    <row r="1088" spans="1:5" x14ac:dyDescent="0.25">
      <c r="A1088" t="s">
        <v>1085</v>
      </c>
      <c r="B1088" s="3">
        <v>1.45322434150771E-2</v>
      </c>
      <c r="C1088">
        <v>32</v>
      </c>
      <c r="D1088">
        <v>2202</v>
      </c>
      <c r="E1088" t="str">
        <f t="shared" si="16"/>
        <v>Texas</v>
      </c>
    </row>
    <row r="1089" spans="1:5" x14ac:dyDescent="0.25">
      <c r="A1089" t="s">
        <v>1086</v>
      </c>
      <c r="B1089" s="3">
        <v>1.41461280443342E-2</v>
      </c>
      <c r="C1089">
        <v>97</v>
      </c>
      <c r="D1089">
        <v>6857</v>
      </c>
      <c r="E1089" t="str">
        <f t="shared" si="16"/>
        <v>Texas</v>
      </c>
    </row>
    <row r="1090" spans="1:5" x14ac:dyDescent="0.25">
      <c r="A1090" t="s">
        <v>1087</v>
      </c>
      <c r="B1090" s="3">
        <v>1.2711094970038E-2</v>
      </c>
      <c r="C1090">
        <v>140</v>
      </c>
      <c r="D1090">
        <v>11014</v>
      </c>
      <c r="E1090" t="str">
        <f t="shared" si="16"/>
        <v>Virginia</v>
      </c>
    </row>
    <row r="1091" spans="1:5" x14ac:dyDescent="0.25">
      <c r="A1091" t="s">
        <v>1088</v>
      </c>
      <c r="B1091" s="3">
        <v>3.7814645308924498E-2</v>
      </c>
      <c r="C1091">
        <v>661</v>
      </c>
      <c r="D1091">
        <v>17480</v>
      </c>
      <c r="E1091" t="str">
        <f t="shared" ref="E1091:E1154" si="17">IFERROR(RIGHT(A1091,LEN(A1091)-FIND(",",A1091)-1),"DC")</f>
        <v>Minnesota</v>
      </c>
    </row>
    <row r="1092" spans="1:5" x14ac:dyDescent="0.25">
      <c r="A1092" t="s">
        <v>1089</v>
      </c>
      <c r="B1092" s="3">
        <v>1.9379844961240299E-2</v>
      </c>
      <c r="C1092">
        <v>100</v>
      </c>
      <c r="D1092">
        <v>5160</v>
      </c>
      <c r="E1092" t="str">
        <f t="shared" si="17"/>
        <v>Idaho</v>
      </c>
    </row>
    <row r="1093" spans="1:5" x14ac:dyDescent="0.25">
      <c r="A1093" t="s">
        <v>1090</v>
      </c>
      <c r="B1093" s="3">
        <v>0.10089869281045701</v>
      </c>
      <c r="C1093">
        <v>1976</v>
      </c>
      <c r="D1093">
        <v>19584</v>
      </c>
      <c r="E1093" t="str">
        <f t="shared" si="17"/>
        <v>Georgia</v>
      </c>
    </row>
    <row r="1094" spans="1:5" x14ac:dyDescent="0.25">
      <c r="A1094" t="s">
        <v>1091</v>
      </c>
      <c r="B1094" s="3">
        <v>5.5279159756771402E-3</v>
      </c>
      <c r="C1094">
        <v>20</v>
      </c>
      <c r="D1094">
        <v>3618</v>
      </c>
      <c r="E1094" t="str">
        <f t="shared" si="17"/>
        <v>Wyoming</v>
      </c>
    </row>
    <row r="1095" spans="1:5" x14ac:dyDescent="0.25">
      <c r="A1095" t="s">
        <v>1092</v>
      </c>
      <c r="B1095" s="3">
        <v>2.0989505247376299E-2</v>
      </c>
      <c r="C1095">
        <v>14</v>
      </c>
      <c r="D1095">
        <v>667</v>
      </c>
      <c r="E1095" t="str">
        <f t="shared" si="17"/>
        <v>Nebraska</v>
      </c>
    </row>
    <row r="1096" spans="1:5" x14ac:dyDescent="0.25">
      <c r="A1096" t="s">
        <v>1093</v>
      </c>
      <c r="B1096" s="3">
        <v>2.4776324845147999E-2</v>
      </c>
      <c r="C1096">
        <v>36</v>
      </c>
      <c r="D1096">
        <v>1453</v>
      </c>
      <c r="E1096" t="str">
        <f t="shared" si="17"/>
        <v>Kansas</v>
      </c>
    </row>
    <row r="1097" spans="1:5" x14ac:dyDescent="0.25">
      <c r="A1097" t="s">
        <v>1094</v>
      </c>
      <c r="B1097" s="3">
        <v>2.1891847737297701E-2</v>
      </c>
      <c r="C1097">
        <v>134</v>
      </c>
      <c r="D1097">
        <v>6121</v>
      </c>
      <c r="E1097" t="str">
        <f t="shared" si="17"/>
        <v>Georgia</v>
      </c>
    </row>
    <row r="1098" spans="1:5" x14ac:dyDescent="0.25">
      <c r="A1098" t="s">
        <v>1095</v>
      </c>
      <c r="B1098" s="3">
        <v>3.8482287358388698E-2</v>
      </c>
      <c r="C1098">
        <v>428</v>
      </c>
      <c r="D1098">
        <v>11122</v>
      </c>
      <c r="E1098" t="str">
        <f t="shared" si="17"/>
        <v>Oklahoma</v>
      </c>
    </row>
    <row r="1099" spans="1:5" x14ac:dyDescent="0.25">
      <c r="A1099" t="s">
        <v>1096</v>
      </c>
      <c r="B1099" s="3">
        <v>3.5067624124410703E-2</v>
      </c>
      <c r="C1099">
        <v>1592</v>
      </c>
      <c r="D1099">
        <v>45398</v>
      </c>
      <c r="E1099" t="str">
        <f t="shared" si="17"/>
        <v>New Hampshire</v>
      </c>
    </row>
    <row r="1100" spans="1:5" x14ac:dyDescent="0.25">
      <c r="A1100" t="s">
        <v>1097</v>
      </c>
      <c r="B1100" s="3">
        <v>1.6989983517180101E-2</v>
      </c>
      <c r="C1100">
        <v>134</v>
      </c>
      <c r="D1100">
        <v>7887</v>
      </c>
      <c r="E1100" t="str">
        <f t="shared" si="17"/>
        <v>Arizona</v>
      </c>
    </row>
    <row r="1101" spans="1:5" x14ac:dyDescent="0.25">
      <c r="A1101" t="s">
        <v>1098</v>
      </c>
      <c r="B1101" s="3">
        <v>4.5871559633027196E-3</v>
      </c>
      <c r="C1101">
        <v>5</v>
      </c>
      <c r="D1101">
        <v>1090</v>
      </c>
      <c r="E1101" t="str">
        <f t="shared" si="17"/>
        <v>Kansas</v>
      </c>
    </row>
    <row r="1102" spans="1:5" x14ac:dyDescent="0.25">
      <c r="A1102" t="s">
        <v>1099</v>
      </c>
      <c r="B1102" s="3">
        <v>5.4945054945054698E-3</v>
      </c>
      <c r="C1102">
        <v>11</v>
      </c>
      <c r="D1102">
        <v>2002</v>
      </c>
      <c r="E1102" t="str">
        <f t="shared" si="17"/>
        <v>North Carolina</v>
      </c>
    </row>
    <row r="1103" spans="1:5" x14ac:dyDescent="0.25">
      <c r="A1103" t="s">
        <v>1100</v>
      </c>
      <c r="B1103" s="3">
        <v>4.3342776203965899E-2</v>
      </c>
      <c r="C1103">
        <v>153</v>
      </c>
      <c r="D1103">
        <v>3530</v>
      </c>
      <c r="E1103" t="str">
        <f t="shared" si="17"/>
        <v>Tennessee</v>
      </c>
    </row>
    <row r="1104" spans="1:5" x14ac:dyDescent="0.25">
      <c r="A1104" t="s">
        <v>1101</v>
      </c>
      <c r="B1104" s="3">
        <v>1.3692946058091199E-2</v>
      </c>
      <c r="C1104">
        <v>99</v>
      </c>
      <c r="D1104">
        <v>7230</v>
      </c>
      <c r="E1104" t="str">
        <f t="shared" si="17"/>
        <v>Colorado</v>
      </c>
    </row>
    <row r="1105" spans="1:5" x14ac:dyDescent="0.25">
      <c r="A1105" t="s">
        <v>1102</v>
      </c>
      <c r="B1105" s="3">
        <v>4.9358341559723098E-3</v>
      </c>
      <c r="C1105">
        <v>30</v>
      </c>
      <c r="D1105">
        <v>6078</v>
      </c>
      <c r="E1105" t="str">
        <f t="shared" si="17"/>
        <v>Utah</v>
      </c>
    </row>
    <row r="1106" spans="1:5" x14ac:dyDescent="0.25">
      <c r="A1106" t="s">
        <v>1103</v>
      </c>
      <c r="B1106" s="3">
        <v>3.2417461366568999E-2</v>
      </c>
      <c r="C1106">
        <v>1030</v>
      </c>
      <c r="D1106">
        <v>31773</v>
      </c>
      <c r="E1106" t="str">
        <f t="shared" si="17"/>
        <v>North Dakota</v>
      </c>
    </row>
    <row r="1107" spans="1:5" x14ac:dyDescent="0.25">
      <c r="A1107" t="s">
        <v>1104</v>
      </c>
      <c r="B1107" s="3">
        <v>2.24887556221888E-2</v>
      </c>
      <c r="C1107">
        <v>45</v>
      </c>
      <c r="D1107">
        <v>2001</v>
      </c>
      <c r="E1107" t="str">
        <f t="shared" si="17"/>
        <v>Vermont</v>
      </c>
    </row>
    <row r="1108" spans="1:5" x14ac:dyDescent="0.25">
      <c r="A1108" t="s">
        <v>1105</v>
      </c>
      <c r="B1108" s="3">
        <v>3.2924543966601001E-2</v>
      </c>
      <c r="C1108">
        <v>1388</v>
      </c>
      <c r="D1108">
        <v>42157</v>
      </c>
      <c r="E1108" t="str">
        <f t="shared" si="17"/>
        <v>Michigan</v>
      </c>
    </row>
    <row r="1109" spans="1:5" x14ac:dyDescent="0.25">
      <c r="A1109" t="s">
        <v>1106</v>
      </c>
      <c r="B1109" s="3">
        <v>3.22234156820622E-3</v>
      </c>
      <c r="C1109">
        <v>3</v>
      </c>
      <c r="D1109">
        <v>931</v>
      </c>
      <c r="E1109" t="str">
        <f t="shared" si="17"/>
        <v>Montana</v>
      </c>
    </row>
    <row r="1110" spans="1:5" x14ac:dyDescent="0.25">
      <c r="A1110" t="s">
        <v>1107</v>
      </c>
      <c r="B1110" s="3">
        <v>1.79775280898876E-2</v>
      </c>
      <c r="C1110">
        <v>56</v>
      </c>
      <c r="D1110">
        <v>3115</v>
      </c>
      <c r="E1110" t="str">
        <f t="shared" si="17"/>
        <v>Arkansas</v>
      </c>
    </row>
    <row r="1111" spans="1:5" x14ac:dyDescent="0.25">
      <c r="A1111" t="s">
        <v>1108</v>
      </c>
      <c r="B1111" s="3">
        <v>3.1713641967436E-2</v>
      </c>
      <c r="C1111">
        <v>746</v>
      </c>
      <c r="D1111">
        <v>23523</v>
      </c>
      <c r="E1111" t="str">
        <f t="shared" si="17"/>
        <v>Indiana</v>
      </c>
    </row>
    <row r="1112" spans="1:5" x14ac:dyDescent="0.25">
      <c r="A1112" t="s">
        <v>1109</v>
      </c>
      <c r="B1112" s="3">
        <v>1.5030060120240401E-2</v>
      </c>
      <c r="C1112">
        <v>45</v>
      </c>
      <c r="D1112">
        <v>2994</v>
      </c>
      <c r="E1112" t="str">
        <f t="shared" si="17"/>
        <v>Kansas</v>
      </c>
    </row>
    <row r="1113" spans="1:5" x14ac:dyDescent="0.25">
      <c r="A1113" t="s">
        <v>1110</v>
      </c>
      <c r="B1113" s="3">
        <v>2.77777777777777E-2</v>
      </c>
      <c r="C1113">
        <v>146</v>
      </c>
      <c r="D1113">
        <v>5256</v>
      </c>
      <c r="E1113" t="str">
        <f t="shared" si="17"/>
        <v>Kentucky</v>
      </c>
    </row>
    <row r="1114" spans="1:5" x14ac:dyDescent="0.25">
      <c r="A1114" t="s">
        <v>1111</v>
      </c>
      <c r="B1114" s="3">
        <v>7.9365079365078996E-3</v>
      </c>
      <c r="C1114">
        <v>25</v>
      </c>
      <c r="D1114">
        <v>3150</v>
      </c>
      <c r="E1114" t="str">
        <f t="shared" si="17"/>
        <v>Minnesota</v>
      </c>
    </row>
    <row r="1115" spans="1:5" x14ac:dyDescent="0.25">
      <c r="A1115" t="s">
        <v>1112</v>
      </c>
      <c r="B1115" s="3">
        <v>1.26582278481012E-2</v>
      </c>
      <c r="C1115">
        <v>4</v>
      </c>
      <c r="D1115">
        <v>316</v>
      </c>
      <c r="E1115" t="str">
        <f t="shared" si="17"/>
        <v>Nebraska</v>
      </c>
    </row>
    <row r="1116" spans="1:5" x14ac:dyDescent="0.25">
      <c r="A1116" t="s">
        <v>1113</v>
      </c>
      <c r="B1116" s="3">
        <v>2.6747881355932202E-2</v>
      </c>
      <c r="C1116">
        <v>202</v>
      </c>
      <c r="D1116">
        <v>7552</v>
      </c>
      <c r="E1116" t="str">
        <f t="shared" si="17"/>
        <v>New Mexico</v>
      </c>
    </row>
    <row r="1117" spans="1:5" x14ac:dyDescent="0.25">
      <c r="A1117" t="s">
        <v>1114</v>
      </c>
      <c r="B1117" s="3">
        <v>9.9132589838909404E-3</v>
      </c>
      <c r="C1117">
        <v>8</v>
      </c>
      <c r="D1117">
        <v>807</v>
      </c>
      <c r="E1117" t="str">
        <f t="shared" si="17"/>
        <v>North Dakota</v>
      </c>
    </row>
    <row r="1118" spans="1:5" x14ac:dyDescent="0.25">
      <c r="A1118" t="s">
        <v>1115</v>
      </c>
      <c r="B1118" s="3">
        <v>1.32802124833997E-2</v>
      </c>
      <c r="C1118">
        <v>20</v>
      </c>
      <c r="D1118">
        <v>1506</v>
      </c>
      <c r="E1118" t="str">
        <f t="shared" si="17"/>
        <v>Oklahoma</v>
      </c>
    </row>
    <row r="1119" spans="1:5" x14ac:dyDescent="0.25">
      <c r="A1119" t="s">
        <v>1116</v>
      </c>
      <c r="B1119" s="3">
        <v>1.15583897967317E-2</v>
      </c>
      <c r="C1119">
        <v>29</v>
      </c>
      <c r="D1119">
        <v>2509</v>
      </c>
      <c r="E1119" t="str">
        <f t="shared" si="17"/>
        <v>Oregon</v>
      </c>
    </row>
    <row r="1120" spans="1:5" x14ac:dyDescent="0.25">
      <c r="A1120" t="s">
        <v>1117</v>
      </c>
      <c r="B1120" s="3">
        <v>1.27331951436185E-2</v>
      </c>
      <c r="C1120">
        <v>43</v>
      </c>
      <c r="D1120">
        <v>3377</v>
      </c>
      <c r="E1120" t="str">
        <f t="shared" si="17"/>
        <v>South Dakota</v>
      </c>
    </row>
    <row r="1121" spans="1:5" x14ac:dyDescent="0.25">
      <c r="A1121" t="s">
        <v>1118</v>
      </c>
      <c r="B1121" s="3">
        <v>4.1408792190391001E-2</v>
      </c>
      <c r="C1121">
        <v>1298</v>
      </c>
      <c r="D1121">
        <v>31346</v>
      </c>
      <c r="E1121" t="str">
        <f t="shared" si="17"/>
        <v>Washington</v>
      </c>
    </row>
    <row r="1122" spans="1:5" x14ac:dyDescent="0.25">
      <c r="A1122" t="s">
        <v>1119</v>
      </c>
      <c r="B1122" s="3">
        <v>1.8624641833810799E-2</v>
      </c>
      <c r="C1122">
        <v>52</v>
      </c>
      <c r="D1122">
        <v>2792</v>
      </c>
      <c r="E1122" t="str">
        <f t="shared" si="17"/>
        <v>West Virginia</v>
      </c>
    </row>
    <row r="1123" spans="1:5" x14ac:dyDescent="0.25">
      <c r="A1123" t="s">
        <v>1120</v>
      </c>
      <c r="B1123" s="3">
        <v>4.18996208469892E-2</v>
      </c>
      <c r="C1123">
        <v>652</v>
      </c>
      <c r="D1123">
        <v>15561</v>
      </c>
      <c r="E1123" t="str">
        <f t="shared" si="17"/>
        <v>Wisconsin</v>
      </c>
    </row>
    <row r="1124" spans="1:5" x14ac:dyDescent="0.25">
      <c r="A1124" t="s">
        <v>1121</v>
      </c>
      <c r="B1124" s="3">
        <v>3.49062702003878E-2</v>
      </c>
      <c r="C1124">
        <v>108</v>
      </c>
      <c r="D1124">
        <v>3094</v>
      </c>
      <c r="E1124" t="str">
        <f t="shared" si="17"/>
        <v>Louisiana</v>
      </c>
    </row>
    <row r="1125" spans="1:5" x14ac:dyDescent="0.25">
      <c r="A1125" t="s">
        <v>1122</v>
      </c>
      <c r="B1125" s="3">
        <v>6.3971082716879499E-2</v>
      </c>
      <c r="C1125">
        <v>761</v>
      </c>
      <c r="D1125">
        <v>11896</v>
      </c>
      <c r="E1125" t="str">
        <f t="shared" si="17"/>
        <v>North Carolina</v>
      </c>
    </row>
    <row r="1126" spans="1:5" x14ac:dyDescent="0.25">
      <c r="A1126" t="s">
        <v>1123</v>
      </c>
      <c r="B1126" s="3">
        <v>1.8831851639422501E-2</v>
      </c>
      <c r="C1126">
        <v>197</v>
      </c>
      <c r="D1126">
        <v>10461</v>
      </c>
      <c r="E1126" t="str">
        <f t="shared" si="17"/>
        <v>Michigan</v>
      </c>
    </row>
    <row r="1127" spans="1:5" x14ac:dyDescent="0.25">
      <c r="A1127" t="s">
        <v>1124</v>
      </c>
      <c r="B1127" s="3">
        <v>3.6561649163749398E-2</v>
      </c>
      <c r="C1127">
        <v>376</v>
      </c>
      <c r="D1127">
        <v>10284</v>
      </c>
      <c r="E1127" t="str">
        <f t="shared" si="17"/>
        <v>Kentucky</v>
      </c>
    </row>
    <row r="1128" spans="1:5" x14ac:dyDescent="0.25">
      <c r="A1128" t="s">
        <v>1125</v>
      </c>
      <c r="B1128" s="3">
        <v>4.22589320015367E-2</v>
      </c>
      <c r="C1128">
        <v>110</v>
      </c>
      <c r="D1128">
        <v>2603</v>
      </c>
      <c r="E1128" t="str">
        <f t="shared" si="17"/>
        <v>Kansas</v>
      </c>
    </row>
    <row r="1129" spans="1:5" x14ac:dyDescent="0.25">
      <c r="A1129" t="s">
        <v>1126</v>
      </c>
      <c r="B1129" s="3">
        <v>3.1860115854966703E-2</v>
      </c>
      <c r="C1129">
        <v>297</v>
      </c>
      <c r="D1129">
        <v>9322</v>
      </c>
      <c r="E1129" t="str">
        <f t="shared" si="17"/>
        <v>Texas</v>
      </c>
    </row>
    <row r="1130" spans="1:5" x14ac:dyDescent="0.25">
      <c r="A1130" t="s">
        <v>1127</v>
      </c>
      <c r="B1130" s="3">
        <v>3.3483054307880698E-2</v>
      </c>
      <c r="C1130">
        <v>656</v>
      </c>
      <c r="D1130">
        <v>19592</v>
      </c>
      <c r="E1130" t="str">
        <f t="shared" si="17"/>
        <v>Washington</v>
      </c>
    </row>
    <row r="1131" spans="1:5" x14ac:dyDescent="0.25">
      <c r="A1131" t="s">
        <v>1128</v>
      </c>
      <c r="B1131" s="3">
        <v>2.1108604576216501E-2</v>
      </c>
      <c r="C1131">
        <v>131</v>
      </c>
      <c r="D1131">
        <v>6206</v>
      </c>
      <c r="E1131" t="str">
        <f t="shared" si="17"/>
        <v>Kentucky</v>
      </c>
    </row>
    <row r="1132" spans="1:5" x14ac:dyDescent="0.25">
      <c r="A1132" t="s">
        <v>1129</v>
      </c>
      <c r="B1132" s="3">
        <v>3.7298253955675299E-2</v>
      </c>
      <c r="C1132">
        <v>1412</v>
      </c>
      <c r="D1132">
        <v>37857</v>
      </c>
      <c r="E1132" t="str">
        <f t="shared" si="17"/>
        <v>Texas</v>
      </c>
    </row>
    <row r="1133" spans="1:5" x14ac:dyDescent="0.25">
      <c r="A1133" t="s">
        <v>1130</v>
      </c>
      <c r="B1133" s="3">
        <v>3.52704064494457E-2</v>
      </c>
      <c r="C1133">
        <v>105</v>
      </c>
      <c r="D1133">
        <v>2977</v>
      </c>
      <c r="E1133" t="str">
        <f t="shared" si="17"/>
        <v>Virginia</v>
      </c>
    </row>
    <row r="1134" spans="1:5" x14ac:dyDescent="0.25">
      <c r="A1134" t="s">
        <v>1131</v>
      </c>
      <c r="B1134" s="3">
        <v>1.27591706539075E-2</v>
      </c>
      <c r="C1134">
        <v>8</v>
      </c>
      <c r="D1134">
        <v>627</v>
      </c>
      <c r="E1134" t="str">
        <f t="shared" si="17"/>
        <v>Kansas</v>
      </c>
    </row>
    <row r="1135" spans="1:5" x14ac:dyDescent="0.25">
      <c r="A1135" t="s">
        <v>1132</v>
      </c>
      <c r="B1135" s="3">
        <v>1.7999999999999999E-2</v>
      </c>
      <c r="C1135">
        <v>18</v>
      </c>
      <c r="D1135">
        <v>1000</v>
      </c>
      <c r="E1135" t="str">
        <f t="shared" si="17"/>
        <v>Nebraska</v>
      </c>
    </row>
    <row r="1136" spans="1:5" x14ac:dyDescent="0.25">
      <c r="A1136" t="s">
        <v>1133</v>
      </c>
      <c r="B1136" s="3">
        <v>1.3439522150323501E-2</v>
      </c>
      <c r="C1136">
        <v>27</v>
      </c>
      <c r="D1136">
        <v>2009</v>
      </c>
      <c r="E1136" t="str">
        <f t="shared" si="17"/>
        <v>Kentucky</v>
      </c>
    </row>
    <row r="1137" spans="1:5" x14ac:dyDescent="0.25">
      <c r="A1137" t="s">
        <v>1134</v>
      </c>
      <c r="B1137" s="3">
        <v>4.0693694378945697E-2</v>
      </c>
      <c r="C1137">
        <v>535</v>
      </c>
      <c r="D1137">
        <v>13147</v>
      </c>
      <c r="E1137" t="str">
        <f t="shared" si="17"/>
        <v>Wisconsin</v>
      </c>
    </row>
    <row r="1138" spans="1:5" x14ac:dyDescent="0.25">
      <c r="A1138" t="s">
        <v>1135</v>
      </c>
      <c r="B1138" s="3">
        <v>2.73332389180003E-2</v>
      </c>
      <c r="C1138">
        <v>193</v>
      </c>
      <c r="D1138">
        <v>7061</v>
      </c>
      <c r="E1138" t="str">
        <f t="shared" si="17"/>
        <v>Wisconsin</v>
      </c>
    </row>
    <row r="1139" spans="1:5" x14ac:dyDescent="0.25">
      <c r="A1139" t="s">
        <v>1136</v>
      </c>
      <c r="B1139" s="3">
        <v>2.0120174799708599E-2</v>
      </c>
      <c r="C1139">
        <v>221</v>
      </c>
      <c r="D1139">
        <v>10984</v>
      </c>
      <c r="E1139" t="str">
        <f t="shared" si="17"/>
        <v>West Virginia</v>
      </c>
    </row>
    <row r="1140" spans="1:5" x14ac:dyDescent="0.25">
      <c r="A1140" t="s">
        <v>1137</v>
      </c>
      <c r="B1140" s="3">
        <v>2.5129342202512901E-2</v>
      </c>
      <c r="C1140">
        <v>34</v>
      </c>
      <c r="D1140">
        <v>1353</v>
      </c>
      <c r="E1140" t="str">
        <f t="shared" si="17"/>
        <v>Alabama</v>
      </c>
    </row>
    <row r="1141" spans="1:5" x14ac:dyDescent="0.25">
      <c r="A1141" t="s">
        <v>1138</v>
      </c>
      <c r="B1141" s="3">
        <v>5.5648568922905199E-2</v>
      </c>
      <c r="C1141">
        <v>698</v>
      </c>
      <c r="D1141">
        <v>12543</v>
      </c>
      <c r="E1141" t="str">
        <f t="shared" si="17"/>
        <v>Arkansas</v>
      </c>
    </row>
    <row r="1142" spans="1:5" x14ac:dyDescent="0.25">
      <c r="A1142" t="s">
        <v>1139</v>
      </c>
      <c r="B1142" s="3">
        <v>8.8186661767407602E-3</v>
      </c>
      <c r="C1142">
        <v>48</v>
      </c>
      <c r="D1142">
        <v>5443</v>
      </c>
      <c r="E1142" t="str">
        <f t="shared" si="17"/>
        <v>Georgia</v>
      </c>
    </row>
    <row r="1143" spans="1:5" x14ac:dyDescent="0.25">
      <c r="A1143" t="s">
        <v>1140</v>
      </c>
      <c r="B1143" s="3">
        <v>2.0840336134453699E-2</v>
      </c>
      <c r="C1143">
        <v>62</v>
      </c>
      <c r="D1143">
        <v>2975</v>
      </c>
      <c r="E1143" t="str">
        <f t="shared" si="17"/>
        <v>Illinois</v>
      </c>
    </row>
    <row r="1144" spans="1:5" x14ac:dyDescent="0.25">
      <c r="A1144" t="s">
        <v>1141</v>
      </c>
      <c r="B1144" s="3">
        <v>2.9979526177244701E-2</v>
      </c>
      <c r="C1144">
        <v>205</v>
      </c>
      <c r="D1144">
        <v>6838</v>
      </c>
      <c r="E1144" t="str">
        <f t="shared" si="17"/>
        <v>Indiana</v>
      </c>
    </row>
    <row r="1145" spans="1:5" x14ac:dyDescent="0.25">
      <c r="A1145" t="s">
        <v>1142</v>
      </c>
      <c r="B1145" s="3">
        <v>2.2322872856680599E-2</v>
      </c>
      <c r="C1145">
        <v>69</v>
      </c>
      <c r="D1145">
        <v>3091</v>
      </c>
      <c r="E1145" t="str">
        <f t="shared" si="17"/>
        <v>Iowa</v>
      </c>
    </row>
    <row r="1146" spans="1:5" x14ac:dyDescent="0.25">
      <c r="A1146" t="s">
        <v>1143</v>
      </c>
      <c r="B1146" s="3">
        <v>1.9716088328075601E-2</v>
      </c>
      <c r="C1146">
        <v>25</v>
      </c>
      <c r="D1146">
        <v>1268</v>
      </c>
      <c r="E1146" t="str">
        <f t="shared" si="17"/>
        <v>Mississippi</v>
      </c>
    </row>
    <row r="1147" spans="1:5" x14ac:dyDescent="0.25">
      <c r="A1147" t="s">
        <v>1144</v>
      </c>
      <c r="B1147" s="3">
        <v>3.2716559851147402E-2</v>
      </c>
      <c r="C1147">
        <v>4431</v>
      </c>
      <c r="D1147">
        <v>135436</v>
      </c>
      <c r="E1147" t="str">
        <f t="shared" si="17"/>
        <v>Missouri</v>
      </c>
    </row>
    <row r="1148" spans="1:5" x14ac:dyDescent="0.25">
      <c r="A1148" t="s">
        <v>1145</v>
      </c>
      <c r="B1148" s="3">
        <v>2.4361845051500099E-2</v>
      </c>
      <c r="C1148">
        <v>272</v>
      </c>
      <c r="D1148">
        <v>11165</v>
      </c>
      <c r="E1148" t="str">
        <f t="shared" si="17"/>
        <v>New York</v>
      </c>
    </row>
    <row r="1149" spans="1:5" x14ac:dyDescent="0.25">
      <c r="A1149" t="s">
        <v>1146</v>
      </c>
      <c r="B1149" s="3">
        <v>4.7570592724497499E-2</v>
      </c>
      <c r="C1149">
        <v>187</v>
      </c>
      <c r="D1149">
        <v>3931</v>
      </c>
      <c r="E1149" t="str">
        <f t="shared" si="17"/>
        <v>North Carolina</v>
      </c>
    </row>
    <row r="1150" spans="1:5" x14ac:dyDescent="0.25">
      <c r="A1150" t="s">
        <v>1147</v>
      </c>
      <c r="B1150" s="3">
        <v>4.3853342918763499E-2</v>
      </c>
      <c r="C1150">
        <v>2196</v>
      </c>
      <c r="D1150">
        <v>50076</v>
      </c>
      <c r="E1150" t="str">
        <f t="shared" si="17"/>
        <v>Ohio</v>
      </c>
    </row>
    <row r="1151" spans="1:5" x14ac:dyDescent="0.25">
      <c r="A1151" t="s">
        <v>1148</v>
      </c>
      <c r="B1151" s="3">
        <v>3.09231121630907E-2</v>
      </c>
      <c r="C1151">
        <v>405</v>
      </c>
      <c r="D1151">
        <v>13097</v>
      </c>
      <c r="E1151" t="str">
        <f t="shared" si="17"/>
        <v>Pennsylvania</v>
      </c>
    </row>
    <row r="1152" spans="1:5" x14ac:dyDescent="0.25">
      <c r="A1152" t="s">
        <v>1149</v>
      </c>
      <c r="B1152" s="3">
        <v>3.9296794208893503E-2</v>
      </c>
      <c r="C1152">
        <v>798</v>
      </c>
      <c r="D1152">
        <v>20307</v>
      </c>
      <c r="E1152" t="str">
        <f t="shared" si="17"/>
        <v>Tennessee</v>
      </c>
    </row>
    <row r="1153" spans="1:5" x14ac:dyDescent="0.25">
      <c r="A1153" t="s">
        <v>1150</v>
      </c>
      <c r="B1153" s="3">
        <v>1.3996889580093199E-2</v>
      </c>
      <c r="C1153">
        <v>54</v>
      </c>
      <c r="D1153">
        <v>3858</v>
      </c>
      <c r="E1153" t="str">
        <f t="shared" si="17"/>
        <v>Virginia</v>
      </c>
    </row>
    <row r="1154" spans="1:5" x14ac:dyDescent="0.25">
      <c r="A1154" t="s">
        <v>1151</v>
      </c>
      <c r="B1154" s="3">
        <v>9.2348827642945205E-2</v>
      </c>
      <c r="C1154">
        <v>449</v>
      </c>
      <c r="D1154">
        <v>4862</v>
      </c>
      <c r="E1154" t="str">
        <f t="shared" si="17"/>
        <v>Arizona</v>
      </c>
    </row>
    <row r="1155" spans="1:5" x14ac:dyDescent="0.25">
      <c r="A1155" t="s">
        <v>1152</v>
      </c>
      <c r="B1155" s="3">
        <v>1.5781370284834499E-2</v>
      </c>
      <c r="C1155">
        <v>41</v>
      </c>
      <c r="D1155">
        <v>2598</v>
      </c>
      <c r="E1155" t="str">
        <f t="shared" ref="E1155:E1218" si="18">IFERROR(RIGHT(A1155,LEN(A1155)-FIND(",",A1155)-1),"DC")</f>
        <v>Virginia</v>
      </c>
    </row>
    <row r="1156" spans="1:5" x14ac:dyDescent="0.25">
      <c r="A1156" t="s">
        <v>1153</v>
      </c>
      <c r="B1156" s="3">
        <v>2.9348822989911299E-2</v>
      </c>
      <c r="C1156">
        <v>192</v>
      </c>
      <c r="D1156">
        <v>6542</v>
      </c>
      <c r="E1156" t="str">
        <f t="shared" si="18"/>
        <v>Kentucky</v>
      </c>
    </row>
    <row r="1157" spans="1:5" x14ac:dyDescent="0.25">
      <c r="A1157" t="s">
        <v>1154</v>
      </c>
      <c r="B1157" s="3">
        <v>4.1620387065753099E-2</v>
      </c>
      <c r="C1157">
        <v>8656</v>
      </c>
      <c r="D1157">
        <v>207975</v>
      </c>
      <c r="E1157" t="str">
        <f t="shared" si="18"/>
        <v>South Carolina</v>
      </c>
    </row>
    <row r="1158" spans="1:5" x14ac:dyDescent="0.25">
      <c r="A1158" t="s">
        <v>1155</v>
      </c>
      <c r="B1158" s="3">
        <v>1.9494904740806299E-2</v>
      </c>
      <c r="C1158">
        <v>44</v>
      </c>
      <c r="D1158">
        <v>2257</v>
      </c>
      <c r="E1158" t="str">
        <f t="shared" si="18"/>
        <v>Kansas</v>
      </c>
    </row>
    <row r="1159" spans="1:5" x14ac:dyDescent="0.25">
      <c r="A1159" t="s">
        <v>1156</v>
      </c>
      <c r="B1159" s="3">
        <v>3.0082739490171699E-2</v>
      </c>
      <c r="C1159">
        <v>629</v>
      </c>
      <c r="D1159">
        <v>20909</v>
      </c>
      <c r="E1159" t="str">
        <f t="shared" si="18"/>
        <v>South Carolina</v>
      </c>
    </row>
    <row r="1160" spans="1:5" x14ac:dyDescent="0.25">
      <c r="A1160" t="s">
        <v>1157</v>
      </c>
      <c r="B1160" s="3">
        <v>0</v>
      </c>
      <c r="C1160">
        <v>0</v>
      </c>
      <c r="D1160">
        <v>1138</v>
      </c>
      <c r="E1160" t="str">
        <f t="shared" si="18"/>
        <v>Oklahoma</v>
      </c>
    </row>
    <row r="1161" spans="1:5" x14ac:dyDescent="0.25">
      <c r="A1161" t="s">
        <v>1158</v>
      </c>
      <c r="B1161" s="3">
        <v>4.00560384263495E-2</v>
      </c>
      <c r="C1161">
        <v>2802</v>
      </c>
      <c r="D1161">
        <v>69952</v>
      </c>
      <c r="E1161" t="str">
        <f t="shared" si="18"/>
        <v>Texas</v>
      </c>
    </row>
    <row r="1162" spans="1:5" x14ac:dyDescent="0.25">
      <c r="A1162" t="s">
        <v>1159</v>
      </c>
      <c r="B1162" s="3">
        <v>2.40963855421683E-3</v>
      </c>
      <c r="C1162">
        <v>4</v>
      </c>
      <c r="D1162">
        <v>1660</v>
      </c>
      <c r="E1162" t="str">
        <f t="shared" si="18"/>
        <v>South Dakota</v>
      </c>
    </row>
    <row r="1163" spans="1:5" x14ac:dyDescent="0.25">
      <c r="A1163" t="s">
        <v>1160</v>
      </c>
      <c r="B1163" s="3">
        <v>3.125E-2</v>
      </c>
      <c r="C1163">
        <v>249</v>
      </c>
      <c r="D1163">
        <v>7968</v>
      </c>
      <c r="E1163" t="str">
        <f t="shared" si="18"/>
        <v>Mississippi</v>
      </c>
    </row>
    <row r="1164" spans="1:5" x14ac:dyDescent="0.25">
      <c r="A1164" t="s">
        <v>1161</v>
      </c>
      <c r="B1164" s="3">
        <v>2.4078254326561299E-2</v>
      </c>
      <c r="C1164">
        <v>32</v>
      </c>
      <c r="D1164">
        <v>1329</v>
      </c>
      <c r="E1164" t="str">
        <f t="shared" si="18"/>
        <v>North Dakota</v>
      </c>
    </row>
    <row r="1165" spans="1:5" x14ac:dyDescent="0.25">
      <c r="A1165" t="s">
        <v>1162</v>
      </c>
      <c r="B1165" s="3">
        <v>2.05933179723502E-2</v>
      </c>
      <c r="C1165">
        <v>143</v>
      </c>
      <c r="D1165">
        <v>6944</v>
      </c>
      <c r="E1165" t="str">
        <f t="shared" si="18"/>
        <v>Texas</v>
      </c>
    </row>
    <row r="1166" spans="1:5" x14ac:dyDescent="0.25">
      <c r="A1166" t="s">
        <v>1163</v>
      </c>
      <c r="B1166" s="3">
        <v>4.1077709204326698E-2</v>
      </c>
      <c r="C1166">
        <v>619</v>
      </c>
      <c r="D1166">
        <v>15069</v>
      </c>
      <c r="E1166" t="str">
        <f t="shared" si="18"/>
        <v>Illinois</v>
      </c>
    </row>
    <row r="1167" spans="1:5" x14ac:dyDescent="0.25">
      <c r="A1167" t="s">
        <v>1164</v>
      </c>
      <c r="B1167" s="3">
        <v>3.6193944912360602E-2</v>
      </c>
      <c r="C1167">
        <v>159</v>
      </c>
      <c r="D1167">
        <v>4393</v>
      </c>
      <c r="E1167" t="str">
        <f t="shared" si="18"/>
        <v>Iowa</v>
      </c>
    </row>
    <row r="1168" spans="1:5" x14ac:dyDescent="0.25">
      <c r="A1168" t="s">
        <v>1165</v>
      </c>
      <c r="B1168" s="3">
        <v>9.3594618309447101E-3</v>
      </c>
      <c r="C1168">
        <v>32</v>
      </c>
      <c r="D1168">
        <v>3419</v>
      </c>
      <c r="E1168" t="str">
        <f t="shared" si="18"/>
        <v>Missouri</v>
      </c>
    </row>
    <row r="1169" spans="1:5" x14ac:dyDescent="0.25">
      <c r="A1169" t="s">
        <v>1166</v>
      </c>
      <c r="B1169" s="3">
        <v>2.8284671532846702E-2</v>
      </c>
      <c r="C1169">
        <v>62</v>
      </c>
      <c r="D1169">
        <v>2192</v>
      </c>
      <c r="E1169" t="str">
        <f t="shared" si="18"/>
        <v>Tennessee</v>
      </c>
    </row>
    <row r="1170" spans="1:5" x14ac:dyDescent="0.25">
      <c r="A1170" t="s">
        <v>1167</v>
      </c>
      <c r="B1170" s="3">
        <v>3.1055900621117499E-3</v>
      </c>
      <c r="C1170">
        <v>5</v>
      </c>
      <c r="D1170">
        <v>1610</v>
      </c>
      <c r="E1170" t="str">
        <f t="shared" si="18"/>
        <v>New Mexico</v>
      </c>
    </row>
    <row r="1171" spans="1:5" x14ac:dyDescent="0.25">
      <c r="A1171" t="s">
        <v>1168</v>
      </c>
      <c r="B1171" s="3">
        <v>4.6327036825033301E-2</v>
      </c>
      <c r="C1171">
        <v>1214</v>
      </c>
      <c r="D1171">
        <v>26205</v>
      </c>
      <c r="E1171" t="str">
        <f t="shared" si="18"/>
        <v>Texas</v>
      </c>
    </row>
    <row r="1172" spans="1:5" x14ac:dyDescent="0.25">
      <c r="A1172" t="s">
        <v>1169</v>
      </c>
      <c r="B1172" s="3">
        <v>1.9259259259259299E-2</v>
      </c>
      <c r="C1172">
        <v>26</v>
      </c>
      <c r="D1172">
        <v>1350</v>
      </c>
      <c r="E1172" t="str">
        <f t="shared" si="18"/>
        <v>Puerto Rico</v>
      </c>
    </row>
    <row r="1173" spans="1:5" x14ac:dyDescent="0.25">
      <c r="A1173" t="s">
        <v>1170</v>
      </c>
      <c r="B1173" s="3">
        <v>1.75317504141357E-2</v>
      </c>
      <c r="C1173">
        <v>127</v>
      </c>
      <c r="D1173">
        <v>7244</v>
      </c>
      <c r="E1173" t="str">
        <f t="shared" si="18"/>
        <v>Puerto Rico</v>
      </c>
    </row>
    <row r="1174" spans="1:5" x14ac:dyDescent="0.25">
      <c r="A1174" t="s">
        <v>1171</v>
      </c>
      <c r="B1174" s="3">
        <v>1.86915887850467E-2</v>
      </c>
      <c r="C1174">
        <v>26</v>
      </c>
      <c r="D1174">
        <v>1391</v>
      </c>
      <c r="E1174" t="str">
        <f t="shared" si="18"/>
        <v>Puerto Rico</v>
      </c>
    </row>
    <row r="1175" spans="1:5" x14ac:dyDescent="0.25">
      <c r="A1175" t="s">
        <v>1172</v>
      </c>
      <c r="B1175" s="3">
        <v>2.9790264747777299E-2</v>
      </c>
      <c r="C1175">
        <v>1213</v>
      </c>
      <c r="D1175">
        <v>40718</v>
      </c>
      <c r="E1175" t="str">
        <f t="shared" si="18"/>
        <v>Puerto Rico</v>
      </c>
    </row>
    <row r="1176" spans="1:5" x14ac:dyDescent="0.25">
      <c r="A1176" t="s">
        <v>1173</v>
      </c>
      <c r="B1176" s="3">
        <v>2.8887303851640501E-2</v>
      </c>
      <c r="C1176">
        <v>405</v>
      </c>
      <c r="D1176">
        <v>14020</v>
      </c>
      <c r="E1176" t="str">
        <f t="shared" si="18"/>
        <v>Ohio</v>
      </c>
    </row>
    <row r="1177" spans="1:5" x14ac:dyDescent="0.25">
      <c r="A1177" t="s">
        <v>1174</v>
      </c>
      <c r="B1177" s="3">
        <v>4.0807578368375799E-2</v>
      </c>
      <c r="C1177">
        <v>9615</v>
      </c>
      <c r="D1177">
        <v>235618</v>
      </c>
      <c r="E1177" t="str">
        <f t="shared" si="18"/>
        <v>North Carolina</v>
      </c>
    </row>
    <row r="1178" spans="1:5" x14ac:dyDescent="0.25">
      <c r="A1178" t="s">
        <v>1175</v>
      </c>
      <c r="B1178" s="3">
        <v>5.5880787653006499E-3</v>
      </c>
      <c r="C1178">
        <v>21</v>
      </c>
      <c r="D1178">
        <v>3758</v>
      </c>
      <c r="E1178" t="str">
        <f t="shared" si="18"/>
        <v>Florida</v>
      </c>
    </row>
    <row r="1179" spans="1:5" x14ac:dyDescent="0.25">
      <c r="A1179" t="s">
        <v>1176</v>
      </c>
      <c r="B1179" s="3">
        <v>1.13248904042864E-2</v>
      </c>
      <c r="C1179">
        <v>93</v>
      </c>
      <c r="D1179">
        <v>8212</v>
      </c>
      <c r="E1179" t="str">
        <f t="shared" si="18"/>
        <v>Colorado</v>
      </c>
    </row>
    <row r="1180" spans="1:5" x14ac:dyDescent="0.25">
      <c r="A1180" t="s">
        <v>1177</v>
      </c>
      <c r="B1180" s="3">
        <v>6.1406844106463902E-2</v>
      </c>
      <c r="C1180">
        <v>323</v>
      </c>
      <c r="D1180">
        <v>5260</v>
      </c>
      <c r="E1180" t="str">
        <f t="shared" si="18"/>
        <v>Puerto Rico</v>
      </c>
    </row>
    <row r="1181" spans="1:5" x14ac:dyDescent="0.25">
      <c r="A1181" t="s">
        <v>1178</v>
      </c>
      <c r="B1181" s="3">
        <v>2.0585677007828301E-2</v>
      </c>
      <c r="C1181">
        <v>71</v>
      </c>
      <c r="D1181">
        <v>3449</v>
      </c>
      <c r="E1181" t="str">
        <f t="shared" si="18"/>
        <v>Iowa</v>
      </c>
    </row>
    <row r="1182" spans="1:5" x14ac:dyDescent="0.25">
      <c r="A1182" t="s">
        <v>1179</v>
      </c>
      <c r="B1182" s="3">
        <v>4.36352305328419E-2</v>
      </c>
      <c r="C1182">
        <v>12183</v>
      </c>
      <c r="D1182">
        <v>279201</v>
      </c>
      <c r="E1182" t="str">
        <f t="shared" si="18"/>
        <v>Georgia</v>
      </c>
    </row>
    <row r="1183" spans="1:5" x14ac:dyDescent="0.25">
      <c r="A1183" t="s">
        <v>1180</v>
      </c>
      <c r="B1183" s="3">
        <v>2.1126760563380202E-2</v>
      </c>
      <c r="C1183">
        <v>21</v>
      </c>
      <c r="D1183">
        <v>994</v>
      </c>
      <c r="E1183" t="str">
        <f t="shared" si="18"/>
        <v>South Dakota</v>
      </c>
    </row>
    <row r="1184" spans="1:5" x14ac:dyDescent="0.25">
      <c r="A1184" t="s">
        <v>1181</v>
      </c>
      <c r="B1184" s="3">
        <v>2.6191536748329601E-2</v>
      </c>
      <c r="C1184">
        <v>294</v>
      </c>
      <c r="D1184">
        <v>11225</v>
      </c>
      <c r="E1184" t="str">
        <f t="shared" si="18"/>
        <v>Georgia</v>
      </c>
    </row>
    <row r="1185" spans="1:5" x14ac:dyDescent="0.25">
      <c r="A1185" t="s">
        <v>1182</v>
      </c>
      <c r="B1185" s="3">
        <v>2.0993701889433498E-3</v>
      </c>
      <c r="C1185">
        <v>3</v>
      </c>
      <c r="D1185">
        <v>1429</v>
      </c>
      <c r="E1185" t="str">
        <f t="shared" si="18"/>
        <v>Alaska</v>
      </c>
    </row>
    <row r="1186" spans="1:5" x14ac:dyDescent="0.25">
      <c r="A1186" t="s">
        <v>1183</v>
      </c>
      <c r="B1186" s="3">
        <v>2.8096557182429701E-2</v>
      </c>
      <c r="C1186">
        <v>71</v>
      </c>
      <c r="D1186">
        <v>2527</v>
      </c>
      <c r="E1186" t="str">
        <f t="shared" si="18"/>
        <v>Alabama</v>
      </c>
    </row>
    <row r="1187" spans="1:5" x14ac:dyDescent="0.25">
      <c r="A1187" t="s">
        <v>1184</v>
      </c>
      <c r="B1187" s="3">
        <v>2.11023318558488E-2</v>
      </c>
      <c r="C1187">
        <v>219</v>
      </c>
      <c r="D1187">
        <v>10378</v>
      </c>
      <c r="E1187" t="str">
        <f t="shared" si="18"/>
        <v>Texas</v>
      </c>
    </row>
    <row r="1188" spans="1:5" x14ac:dyDescent="0.25">
      <c r="A1188" t="s">
        <v>1185</v>
      </c>
      <c r="B1188" s="3">
        <v>2.0422816114878301E-2</v>
      </c>
      <c r="C1188">
        <v>256</v>
      </c>
      <c r="D1188">
        <v>12535</v>
      </c>
      <c r="E1188" t="str">
        <f t="shared" si="18"/>
        <v>North Carolina</v>
      </c>
    </row>
    <row r="1189" spans="1:5" x14ac:dyDescent="0.25">
      <c r="A1189" t="s">
        <v>1186</v>
      </c>
      <c r="B1189" s="3">
        <v>2.1936758893280599E-2</v>
      </c>
      <c r="C1189">
        <v>222</v>
      </c>
      <c r="D1189">
        <v>10120</v>
      </c>
      <c r="E1189" t="str">
        <f t="shared" si="18"/>
        <v>Virginia</v>
      </c>
    </row>
    <row r="1190" spans="1:5" x14ac:dyDescent="0.25">
      <c r="A1190" t="s">
        <v>1187</v>
      </c>
      <c r="B1190" s="3">
        <v>4.0445495700120501E-2</v>
      </c>
      <c r="C1190">
        <v>2582</v>
      </c>
      <c r="D1190">
        <v>63839</v>
      </c>
      <c r="E1190" t="str">
        <f t="shared" si="18"/>
        <v>Georgia</v>
      </c>
    </row>
    <row r="1191" spans="1:5" x14ac:dyDescent="0.25">
      <c r="A1191" t="s">
        <v>1188</v>
      </c>
      <c r="B1191" s="3">
        <v>5.3105518356037801E-2</v>
      </c>
      <c r="C1191">
        <v>1610</v>
      </c>
      <c r="D1191">
        <v>30317</v>
      </c>
      <c r="E1191" t="str">
        <f t="shared" si="18"/>
        <v>Nebraska</v>
      </c>
    </row>
    <row r="1192" spans="1:5" x14ac:dyDescent="0.25">
      <c r="A1192" t="s">
        <v>1189</v>
      </c>
      <c r="B1192" s="3">
        <v>2.62697022767077E-3</v>
      </c>
      <c r="C1192">
        <v>3</v>
      </c>
      <c r="D1192">
        <v>1142</v>
      </c>
      <c r="E1192" t="str">
        <f t="shared" si="18"/>
        <v>Texas</v>
      </c>
    </row>
    <row r="1193" spans="1:5" x14ac:dyDescent="0.25">
      <c r="A1193" t="s">
        <v>1190</v>
      </c>
      <c r="B1193" s="3">
        <v>3.2940896658342197E-2</v>
      </c>
      <c r="C1193">
        <v>831</v>
      </c>
      <c r="D1193">
        <v>25227</v>
      </c>
      <c r="E1193" t="str">
        <f t="shared" si="18"/>
        <v>Tennessee</v>
      </c>
    </row>
    <row r="1194" spans="1:5" x14ac:dyDescent="0.25">
      <c r="A1194" t="s">
        <v>1191</v>
      </c>
      <c r="B1194" s="3">
        <v>1.8406961178045501E-2</v>
      </c>
      <c r="C1194">
        <v>55</v>
      </c>
      <c r="D1194">
        <v>2988</v>
      </c>
      <c r="E1194" t="str">
        <f t="shared" si="18"/>
        <v>Florida</v>
      </c>
    </row>
    <row r="1195" spans="1:5" x14ac:dyDescent="0.25">
      <c r="A1195" t="s">
        <v>1192</v>
      </c>
      <c r="B1195" s="3">
        <v>4.47254780999383E-2</v>
      </c>
      <c r="C1195">
        <v>145</v>
      </c>
      <c r="D1195">
        <v>3242</v>
      </c>
      <c r="E1195" t="str">
        <f t="shared" si="18"/>
        <v>Illinois</v>
      </c>
    </row>
    <row r="1196" spans="1:5" x14ac:dyDescent="0.25">
      <c r="A1196" t="s">
        <v>1193</v>
      </c>
      <c r="B1196" s="3">
        <v>4.7257438670901902E-2</v>
      </c>
      <c r="C1196">
        <v>5103</v>
      </c>
      <c r="D1196">
        <v>107983</v>
      </c>
      <c r="E1196" t="str">
        <f t="shared" si="18"/>
        <v>Indiana</v>
      </c>
    </row>
    <row r="1197" spans="1:5" x14ac:dyDescent="0.25">
      <c r="A1197" t="s">
        <v>1194</v>
      </c>
      <c r="B1197" s="3">
        <v>3.8393489030431702E-2</v>
      </c>
      <c r="C1197">
        <v>217</v>
      </c>
      <c r="D1197">
        <v>5652</v>
      </c>
      <c r="E1197" t="str">
        <f t="shared" si="18"/>
        <v>Iowa</v>
      </c>
    </row>
    <row r="1198" spans="1:5" x14ac:dyDescent="0.25">
      <c r="A1198" t="s">
        <v>1195</v>
      </c>
      <c r="B1198" s="3">
        <v>2.02991452991453E-2</v>
      </c>
      <c r="C1198">
        <v>19</v>
      </c>
      <c r="D1198">
        <v>936</v>
      </c>
      <c r="E1198" t="str">
        <f t="shared" si="18"/>
        <v>Kansas</v>
      </c>
    </row>
    <row r="1199" spans="1:5" x14ac:dyDescent="0.25">
      <c r="A1199" t="s">
        <v>1196</v>
      </c>
      <c r="B1199" s="3">
        <v>3.3045549270616197E-2</v>
      </c>
      <c r="C1199">
        <v>111</v>
      </c>
      <c r="D1199">
        <v>3359</v>
      </c>
      <c r="E1199" t="str">
        <f t="shared" si="18"/>
        <v>Nebraska</v>
      </c>
    </row>
    <row r="1200" spans="1:5" x14ac:dyDescent="0.25">
      <c r="A1200" t="s">
        <v>1197</v>
      </c>
      <c r="B1200" s="3">
        <v>8.44819919964423E-3</v>
      </c>
      <c r="C1200">
        <v>19</v>
      </c>
      <c r="D1200">
        <v>2249</v>
      </c>
      <c r="E1200" t="str">
        <f t="shared" si="18"/>
        <v>New York</v>
      </c>
    </row>
    <row r="1201" spans="1:5" x14ac:dyDescent="0.25">
      <c r="A1201" t="s">
        <v>1198</v>
      </c>
      <c r="B1201" s="3">
        <v>3.8409858462703797E-2</v>
      </c>
      <c r="C1201">
        <v>17037</v>
      </c>
      <c r="D1201">
        <v>443558</v>
      </c>
      <c r="E1201" t="str">
        <f t="shared" si="18"/>
        <v>Ohio</v>
      </c>
    </row>
    <row r="1202" spans="1:5" x14ac:dyDescent="0.25">
      <c r="A1202" t="s">
        <v>1199</v>
      </c>
      <c r="B1202" s="3">
        <v>6.1518724037641102E-2</v>
      </c>
      <c r="C1202">
        <v>9878</v>
      </c>
      <c r="D1202">
        <v>160569</v>
      </c>
      <c r="E1202" t="str">
        <f t="shared" si="18"/>
        <v>Tennessee</v>
      </c>
    </row>
    <row r="1203" spans="1:5" x14ac:dyDescent="0.25">
      <c r="A1203" t="s">
        <v>1200</v>
      </c>
      <c r="B1203" s="3">
        <v>8.1423401688781594E-3</v>
      </c>
      <c r="C1203">
        <v>27</v>
      </c>
      <c r="D1203">
        <v>3316</v>
      </c>
      <c r="E1203" t="str">
        <f t="shared" si="18"/>
        <v>Texas</v>
      </c>
    </row>
    <row r="1204" spans="1:5" x14ac:dyDescent="0.25">
      <c r="A1204" t="s">
        <v>1201</v>
      </c>
      <c r="B1204" s="3">
        <v>1.8384766907419501E-2</v>
      </c>
      <c r="C1204">
        <v>28</v>
      </c>
      <c r="D1204">
        <v>1523</v>
      </c>
      <c r="E1204" t="str">
        <f t="shared" si="18"/>
        <v>South Dakota</v>
      </c>
    </row>
    <row r="1205" spans="1:5" x14ac:dyDescent="0.25">
      <c r="A1205" t="s">
        <v>1202</v>
      </c>
      <c r="B1205" s="3">
        <v>4.0447780149864797E-2</v>
      </c>
      <c r="C1205">
        <v>6688</v>
      </c>
      <c r="D1205">
        <v>165349</v>
      </c>
      <c r="E1205" t="str">
        <f t="shared" si="18"/>
        <v>Massachusetts</v>
      </c>
    </row>
    <row r="1206" spans="1:5" x14ac:dyDescent="0.25">
      <c r="A1206" t="s">
        <v>1203</v>
      </c>
      <c r="B1206" s="3">
        <v>3.9591291421259597E-2</v>
      </c>
      <c r="C1206">
        <v>2104</v>
      </c>
      <c r="D1206">
        <v>53143</v>
      </c>
      <c r="E1206" t="str">
        <f t="shared" si="18"/>
        <v>Massachusetts</v>
      </c>
    </row>
    <row r="1207" spans="1:5" x14ac:dyDescent="0.25">
      <c r="A1207" t="s">
        <v>1204</v>
      </c>
      <c r="B1207" s="3">
        <v>1.3411567476948799E-2</v>
      </c>
      <c r="C1207">
        <v>48</v>
      </c>
      <c r="D1207">
        <v>3579</v>
      </c>
      <c r="E1207" t="str">
        <f t="shared" si="18"/>
        <v>West Virginia</v>
      </c>
    </row>
    <row r="1208" spans="1:5" x14ac:dyDescent="0.25">
      <c r="A1208" t="s">
        <v>1205</v>
      </c>
      <c r="B1208" s="3">
        <v>4.0203219368049901E-2</v>
      </c>
      <c r="C1208">
        <v>1551</v>
      </c>
      <c r="D1208">
        <v>38579</v>
      </c>
      <c r="E1208" t="str">
        <f t="shared" si="18"/>
        <v>Virginia</v>
      </c>
    </row>
    <row r="1209" spans="1:5" x14ac:dyDescent="0.25">
      <c r="A1209" t="s">
        <v>1206</v>
      </c>
      <c r="B1209" s="3">
        <v>1.1758941695247299E-2</v>
      </c>
      <c r="C1209">
        <v>48</v>
      </c>
      <c r="D1209">
        <v>4082</v>
      </c>
      <c r="E1209" t="str">
        <f t="shared" si="18"/>
        <v>South Carolina</v>
      </c>
    </row>
    <row r="1210" spans="1:5" x14ac:dyDescent="0.25">
      <c r="A1210" t="s">
        <v>1207</v>
      </c>
      <c r="B1210" s="3">
        <v>1.9047619047619001E-2</v>
      </c>
      <c r="C1210">
        <v>22</v>
      </c>
      <c r="D1210">
        <v>1155</v>
      </c>
      <c r="E1210" t="str">
        <f t="shared" si="18"/>
        <v>Georgia</v>
      </c>
    </row>
    <row r="1211" spans="1:5" x14ac:dyDescent="0.25">
      <c r="A1211" t="s">
        <v>1208</v>
      </c>
      <c r="B1211" s="3">
        <v>2.7456363992939801E-2</v>
      </c>
      <c r="C1211">
        <v>140</v>
      </c>
      <c r="D1211">
        <v>5099</v>
      </c>
      <c r="E1211" t="str">
        <f t="shared" si="18"/>
        <v>Illinois</v>
      </c>
    </row>
    <row r="1212" spans="1:5" x14ac:dyDescent="0.25">
      <c r="A1212" t="s">
        <v>1209</v>
      </c>
      <c r="B1212" s="3">
        <v>4.8109010011123401E-2</v>
      </c>
      <c r="C1212">
        <v>865</v>
      </c>
      <c r="D1212">
        <v>17980</v>
      </c>
      <c r="E1212" t="str">
        <f t="shared" si="18"/>
        <v>Indiana</v>
      </c>
    </row>
    <row r="1213" spans="1:5" x14ac:dyDescent="0.25">
      <c r="A1213" t="s">
        <v>1210</v>
      </c>
      <c r="B1213" s="3">
        <v>4.9191044288282297E-2</v>
      </c>
      <c r="C1213">
        <v>301</v>
      </c>
      <c r="D1213">
        <v>6119</v>
      </c>
      <c r="E1213" t="str">
        <f t="shared" si="18"/>
        <v>Iowa</v>
      </c>
    </row>
    <row r="1214" spans="1:5" x14ac:dyDescent="0.25">
      <c r="A1214" t="s">
        <v>1211</v>
      </c>
      <c r="B1214" s="3">
        <v>6.1354378818737197E-2</v>
      </c>
      <c r="C1214">
        <v>241</v>
      </c>
      <c r="D1214">
        <v>3928</v>
      </c>
      <c r="E1214" t="str">
        <f t="shared" si="18"/>
        <v>Kentucky</v>
      </c>
    </row>
    <row r="1215" spans="1:5" x14ac:dyDescent="0.25">
      <c r="A1215" t="s">
        <v>1212</v>
      </c>
      <c r="B1215" s="3">
        <v>3.2457267068471497E-2</v>
      </c>
      <c r="C1215">
        <v>657</v>
      </c>
      <c r="D1215">
        <v>20242</v>
      </c>
      <c r="E1215" t="str">
        <f t="shared" si="18"/>
        <v>Maine</v>
      </c>
    </row>
    <row r="1216" spans="1:5" x14ac:dyDescent="0.25">
      <c r="A1216" t="s">
        <v>1213</v>
      </c>
      <c r="B1216" s="3">
        <v>2.9599999999999901E-2</v>
      </c>
      <c r="C1216">
        <v>296</v>
      </c>
      <c r="D1216">
        <v>10000</v>
      </c>
      <c r="E1216" t="str">
        <f t="shared" si="18"/>
        <v>Mississippi</v>
      </c>
    </row>
    <row r="1217" spans="1:5" x14ac:dyDescent="0.25">
      <c r="A1217" t="s">
        <v>1214</v>
      </c>
      <c r="B1217" s="3">
        <v>3.1140541507938501E-2</v>
      </c>
      <c r="C1217">
        <v>1218</v>
      </c>
      <c r="D1217">
        <v>39113</v>
      </c>
      <c r="E1217" t="str">
        <f t="shared" si="18"/>
        <v>Ohio</v>
      </c>
    </row>
    <row r="1218" spans="1:5" x14ac:dyDescent="0.25">
      <c r="A1218" t="s">
        <v>1215</v>
      </c>
      <c r="B1218" s="3">
        <v>4.3072505384062999E-3</v>
      </c>
      <c r="C1218">
        <v>6</v>
      </c>
      <c r="D1218">
        <v>1393</v>
      </c>
      <c r="E1218" t="str">
        <f t="shared" si="18"/>
        <v>Tennessee</v>
      </c>
    </row>
    <row r="1219" spans="1:5" x14ac:dyDescent="0.25">
      <c r="A1219" t="s">
        <v>1216</v>
      </c>
      <c r="B1219" s="3">
        <v>4.2637799624433897E-2</v>
      </c>
      <c r="C1219">
        <v>386</v>
      </c>
      <c r="D1219">
        <v>9053</v>
      </c>
      <c r="E1219" t="str">
        <f t="shared" ref="E1219:E1282" si="19">IFERROR(RIGHT(A1219,LEN(A1219)-FIND(",",A1219)-1),"DC")</f>
        <v>West Virginia</v>
      </c>
    </row>
    <row r="1220" spans="1:5" x14ac:dyDescent="0.25">
      <c r="A1220" t="s">
        <v>1217</v>
      </c>
      <c r="B1220" s="3">
        <v>6.63349917081257E-3</v>
      </c>
      <c r="C1220">
        <v>8</v>
      </c>
      <c r="D1220">
        <v>1206</v>
      </c>
      <c r="E1220" t="str">
        <f t="shared" si="19"/>
        <v>South Dakota</v>
      </c>
    </row>
    <row r="1221" spans="1:5" x14ac:dyDescent="0.25">
      <c r="A1221" t="s">
        <v>1218</v>
      </c>
      <c r="B1221" s="3">
        <v>3.3457426498663498E-2</v>
      </c>
      <c r="C1221">
        <v>1402</v>
      </c>
      <c r="D1221">
        <v>41904</v>
      </c>
      <c r="E1221" t="str">
        <f t="shared" si="19"/>
        <v>Virginia</v>
      </c>
    </row>
    <row r="1222" spans="1:5" x14ac:dyDescent="0.25">
      <c r="A1222" t="s">
        <v>1219</v>
      </c>
      <c r="B1222" s="3">
        <v>1.63751395608485E-2</v>
      </c>
      <c r="C1222">
        <v>44</v>
      </c>
      <c r="D1222">
        <v>2687</v>
      </c>
      <c r="E1222" t="str">
        <f t="shared" si="19"/>
        <v>Texas</v>
      </c>
    </row>
    <row r="1223" spans="1:5" x14ac:dyDescent="0.25">
      <c r="A1223" t="s">
        <v>1220</v>
      </c>
      <c r="B1223" s="3">
        <v>2.7859237536656801E-2</v>
      </c>
      <c r="C1223">
        <v>19</v>
      </c>
      <c r="D1223">
        <v>682</v>
      </c>
      <c r="E1223" t="str">
        <f t="shared" si="19"/>
        <v>South Dakota</v>
      </c>
    </row>
    <row r="1224" spans="1:5" x14ac:dyDescent="0.25">
      <c r="A1224" t="s">
        <v>1221</v>
      </c>
      <c r="B1224" s="3">
        <v>1.58419366322534E-2</v>
      </c>
      <c r="C1224">
        <v>89</v>
      </c>
      <c r="D1224">
        <v>5618</v>
      </c>
      <c r="E1224" t="str">
        <f t="shared" si="19"/>
        <v>Georgia</v>
      </c>
    </row>
    <row r="1225" spans="1:5" x14ac:dyDescent="0.25">
      <c r="A1225" t="s">
        <v>1222</v>
      </c>
      <c r="B1225" s="3">
        <v>1.6154873164218899E-2</v>
      </c>
      <c r="C1225">
        <v>121</v>
      </c>
      <c r="D1225">
        <v>7490</v>
      </c>
      <c r="E1225" t="str">
        <f t="shared" si="19"/>
        <v>Florida</v>
      </c>
    </row>
    <row r="1226" spans="1:5" x14ac:dyDescent="0.25">
      <c r="A1226" t="s">
        <v>1223</v>
      </c>
      <c r="B1226" s="3">
        <v>2.22041148910164E-2</v>
      </c>
      <c r="C1226">
        <v>109</v>
      </c>
      <c r="D1226">
        <v>4909</v>
      </c>
      <c r="E1226" t="str">
        <f t="shared" si="19"/>
        <v>Tennessee</v>
      </c>
    </row>
    <row r="1227" spans="1:5" x14ac:dyDescent="0.25">
      <c r="A1227" t="s">
        <v>1224</v>
      </c>
      <c r="B1227" s="3">
        <v>1.2674271229404701E-3</v>
      </c>
      <c r="C1227">
        <v>2</v>
      </c>
      <c r="D1227">
        <v>1578</v>
      </c>
      <c r="E1227" t="str">
        <f t="shared" si="19"/>
        <v>Texas</v>
      </c>
    </row>
    <row r="1228" spans="1:5" x14ac:dyDescent="0.25">
      <c r="A1228" t="s">
        <v>1225</v>
      </c>
      <c r="B1228" s="3">
        <v>2.3194517659462299E-2</v>
      </c>
      <c r="C1228">
        <v>44</v>
      </c>
      <c r="D1228">
        <v>1897</v>
      </c>
      <c r="E1228" t="str">
        <f t="shared" si="19"/>
        <v>Illinois</v>
      </c>
    </row>
    <row r="1229" spans="1:5" x14ac:dyDescent="0.25">
      <c r="A1229" t="s">
        <v>1226</v>
      </c>
      <c r="B1229" s="3">
        <v>2.3964497041420101E-2</v>
      </c>
      <c r="C1229">
        <v>162</v>
      </c>
      <c r="D1229">
        <v>6760</v>
      </c>
      <c r="E1229" t="str">
        <f t="shared" si="19"/>
        <v>Iowa</v>
      </c>
    </row>
    <row r="1230" spans="1:5" x14ac:dyDescent="0.25">
      <c r="A1230" t="s">
        <v>1227</v>
      </c>
      <c r="B1230" s="3">
        <v>3.5664906988436301E-2</v>
      </c>
      <c r="C1230">
        <v>1135</v>
      </c>
      <c r="D1230">
        <v>31824</v>
      </c>
      <c r="E1230" t="str">
        <f t="shared" si="19"/>
        <v>Kentucky</v>
      </c>
    </row>
    <row r="1231" spans="1:5" x14ac:dyDescent="0.25">
      <c r="A1231" t="s">
        <v>1228</v>
      </c>
      <c r="B1231" s="3">
        <v>3.24683625207721E-2</v>
      </c>
      <c r="C1231">
        <v>254</v>
      </c>
      <c r="D1231">
        <v>7823</v>
      </c>
      <c r="E1231" t="str">
        <f t="shared" si="19"/>
        <v>Ohio</v>
      </c>
    </row>
    <row r="1232" spans="1:5" x14ac:dyDescent="0.25">
      <c r="A1232" t="s">
        <v>1229</v>
      </c>
      <c r="B1232" s="3">
        <v>2.19146482122261E-2</v>
      </c>
      <c r="C1232">
        <v>152</v>
      </c>
      <c r="D1232">
        <v>6936</v>
      </c>
      <c r="E1232" t="str">
        <f t="shared" si="19"/>
        <v>Tennessee</v>
      </c>
    </row>
    <row r="1233" spans="1:5" x14ac:dyDescent="0.25">
      <c r="A1233" t="s">
        <v>1230</v>
      </c>
      <c r="B1233" s="3">
        <v>6.0790527018011999E-2</v>
      </c>
      <c r="C1233">
        <v>729</v>
      </c>
      <c r="D1233">
        <v>11992</v>
      </c>
      <c r="E1233" t="str">
        <f t="shared" si="19"/>
        <v>Texas</v>
      </c>
    </row>
    <row r="1234" spans="1:5" x14ac:dyDescent="0.25">
      <c r="A1234" t="s">
        <v>1231</v>
      </c>
      <c r="B1234" s="3">
        <v>4.2735042735042496E-3</v>
      </c>
      <c r="C1234">
        <v>1</v>
      </c>
      <c r="D1234">
        <v>234</v>
      </c>
      <c r="E1234" t="str">
        <f t="shared" si="19"/>
        <v>New Mexico</v>
      </c>
    </row>
    <row r="1235" spans="1:5" x14ac:dyDescent="0.25">
      <c r="A1235" t="s">
        <v>1232</v>
      </c>
      <c r="B1235" s="3">
        <v>1.42450142450142E-2</v>
      </c>
      <c r="C1235">
        <v>5</v>
      </c>
      <c r="D1235">
        <v>351</v>
      </c>
      <c r="E1235" t="str">
        <f t="shared" si="19"/>
        <v>South Dakota</v>
      </c>
    </row>
    <row r="1236" spans="1:5" x14ac:dyDescent="0.25">
      <c r="A1236" t="s">
        <v>1233</v>
      </c>
      <c r="B1236" s="3">
        <v>2.8729735276010599E-2</v>
      </c>
      <c r="C1236">
        <v>140</v>
      </c>
      <c r="D1236">
        <v>4873</v>
      </c>
      <c r="E1236" t="str">
        <f t="shared" si="19"/>
        <v>West Virginia</v>
      </c>
    </row>
    <row r="1237" spans="1:5" x14ac:dyDescent="0.25">
      <c r="A1237" t="s">
        <v>1234</v>
      </c>
      <c r="B1237" s="3">
        <v>4.9012524084778401E-2</v>
      </c>
      <c r="C1237">
        <v>3256</v>
      </c>
      <c r="D1237">
        <v>66432</v>
      </c>
      <c r="E1237" t="str">
        <f t="shared" si="19"/>
        <v>Maryland</v>
      </c>
    </row>
    <row r="1238" spans="1:5" x14ac:dyDescent="0.25">
      <c r="A1238" t="s">
        <v>1235</v>
      </c>
      <c r="B1238" s="3">
        <v>2.0421085958524599E-2</v>
      </c>
      <c r="C1238">
        <v>129</v>
      </c>
      <c r="D1238">
        <v>6317</v>
      </c>
      <c r="E1238" t="str">
        <f t="shared" si="19"/>
        <v>Kentucky</v>
      </c>
    </row>
    <row r="1239" spans="1:5" x14ac:dyDescent="0.25">
      <c r="A1239" t="s">
        <v>1236</v>
      </c>
      <c r="B1239" s="3">
        <v>1.40712945590993E-2</v>
      </c>
      <c r="C1239">
        <v>15</v>
      </c>
      <c r="D1239">
        <v>1066</v>
      </c>
      <c r="E1239" t="str">
        <f t="shared" si="19"/>
        <v>Nebraska</v>
      </c>
    </row>
    <row r="1240" spans="1:5" x14ac:dyDescent="0.25">
      <c r="A1240" t="s">
        <v>1237</v>
      </c>
      <c r="B1240" s="3">
        <v>9.3457943925233603E-3</v>
      </c>
      <c r="C1240">
        <v>6</v>
      </c>
      <c r="D1240">
        <v>642</v>
      </c>
      <c r="E1240" t="str">
        <f t="shared" si="19"/>
        <v>Oklahoma</v>
      </c>
    </row>
    <row r="1241" spans="1:5" x14ac:dyDescent="0.25">
      <c r="A1241" t="s">
        <v>1238</v>
      </c>
      <c r="B1241" s="3">
        <v>4.7985286741347603E-2</v>
      </c>
      <c r="C1241">
        <v>861</v>
      </c>
      <c r="D1241">
        <v>17943</v>
      </c>
      <c r="E1241" t="str">
        <f t="shared" si="19"/>
        <v>North Carolina</v>
      </c>
    </row>
    <row r="1242" spans="1:5" x14ac:dyDescent="0.25">
      <c r="A1242" t="s">
        <v>1239</v>
      </c>
      <c r="B1242" s="3">
        <v>2.8490028490028001E-3</v>
      </c>
      <c r="C1242">
        <v>6</v>
      </c>
      <c r="D1242">
        <v>2106</v>
      </c>
      <c r="E1242" t="str">
        <f t="shared" si="19"/>
        <v>Oregon</v>
      </c>
    </row>
    <row r="1243" spans="1:5" x14ac:dyDescent="0.25">
      <c r="A1243" t="s">
        <v>1240</v>
      </c>
      <c r="B1243" s="3">
        <v>4.2235217673814197E-2</v>
      </c>
      <c r="C1243">
        <v>130</v>
      </c>
      <c r="D1243">
        <v>3078</v>
      </c>
      <c r="E1243" t="str">
        <f t="shared" si="19"/>
        <v>Kansas</v>
      </c>
    </row>
    <row r="1244" spans="1:5" x14ac:dyDescent="0.25">
      <c r="A1244" t="s">
        <v>1241</v>
      </c>
      <c r="B1244" s="3">
        <v>1.46904512067156E-2</v>
      </c>
      <c r="C1244">
        <v>28</v>
      </c>
      <c r="D1244">
        <v>1906</v>
      </c>
      <c r="E1244" t="str">
        <f t="shared" si="19"/>
        <v>Oklahoma</v>
      </c>
    </row>
    <row r="1245" spans="1:5" x14ac:dyDescent="0.25">
      <c r="A1245" t="s">
        <v>1242</v>
      </c>
      <c r="B1245" s="3">
        <v>4.5733041575492198E-2</v>
      </c>
      <c r="C1245">
        <v>209</v>
      </c>
      <c r="D1245">
        <v>4570</v>
      </c>
      <c r="E1245" t="str">
        <f t="shared" si="19"/>
        <v>Georgia</v>
      </c>
    </row>
    <row r="1246" spans="1:5" x14ac:dyDescent="0.25">
      <c r="A1246" t="s">
        <v>1243</v>
      </c>
      <c r="B1246" s="3">
        <v>4.6232384015223997E-2</v>
      </c>
      <c r="C1246">
        <v>89015</v>
      </c>
      <c r="D1246">
        <v>1925382</v>
      </c>
      <c r="E1246" t="str">
        <f t="shared" si="19"/>
        <v>Texas</v>
      </c>
    </row>
    <row r="1247" spans="1:5" x14ac:dyDescent="0.25">
      <c r="A1247" t="s">
        <v>1244</v>
      </c>
      <c r="B1247" s="3">
        <v>4.9029945170814E-2</v>
      </c>
      <c r="C1247">
        <v>465</v>
      </c>
      <c r="D1247">
        <v>9484</v>
      </c>
      <c r="E1247" t="str">
        <f t="shared" si="19"/>
        <v>Indiana</v>
      </c>
    </row>
    <row r="1248" spans="1:5" x14ac:dyDescent="0.25">
      <c r="A1248" t="s">
        <v>1245</v>
      </c>
      <c r="B1248" s="3">
        <v>1.9445686186857301E-2</v>
      </c>
      <c r="C1248">
        <v>87</v>
      </c>
      <c r="D1248">
        <v>4474</v>
      </c>
      <c r="E1248" t="str">
        <f t="shared" si="19"/>
        <v>Iowa</v>
      </c>
    </row>
    <row r="1249" spans="1:5" x14ac:dyDescent="0.25">
      <c r="A1249" t="s">
        <v>1246</v>
      </c>
      <c r="B1249" s="3">
        <v>4.6192545163503303E-2</v>
      </c>
      <c r="C1249">
        <v>202</v>
      </c>
      <c r="D1249">
        <v>4373</v>
      </c>
      <c r="E1249" t="str">
        <f t="shared" si="19"/>
        <v>Kentucky</v>
      </c>
    </row>
    <row r="1250" spans="1:5" x14ac:dyDescent="0.25">
      <c r="A1250" t="s">
        <v>1247</v>
      </c>
      <c r="B1250" s="3">
        <v>3.5900621118012399E-2</v>
      </c>
      <c r="C1250">
        <v>2312</v>
      </c>
      <c r="D1250">
        <v>64400</v>
      </c>
      <c r="E1250" t="str">
        <f t="shared" si="19"/>
        <v>Mississippi</v>
      </c>
    </row>
    <row r="1251" spans="1:5" x14ac:dyDescent="0.25">
      <c r="A1251" t="s">
        <v>1248</v>
      </c>
      <c r="B1251" s="3">
        <v>8.1387119603679708E-3</v>
      </c>
      <c r="C1251">
        <v>23</v>
      </c>
      <c r="D1251">
        <v>2826</v>
      </c>
      <c r="E1251" t="str">
        <f t="shared" si="19"/>
        <v>Missouri</v>
      </c>
    </row>
    <row r="1252" spans="1:5" x14ac:dyDescent="0.25">
      <c r="A1252" t="s">
        <v>1249</v>
      </c>
      <c r="B1252" s="3">
        <v>2.7055369127516798E-2</v>
      </c>
      <c r="C1252">
        <v>129</v>
      </c>
      <c r="D1252">
        <v>4768</v>
      </c>
      <c r="E1252" t="str">
        <f t="shared" si="19"/>
        <v>Ohio</v>
      </c>
    </row>
    <row r="1253" spans="1:5" x14ac:dyDescent="0.25">
      <c r="A1253" t="s">
        <v>1250</v>
      </c>
      <c r="B1253" s="3">
        <v>4.6653239027589097E-2</v>
      </c>
      <c r="C1253">
        <v>996</v>
      </c>
      <c r="D1253">
        <v>21349</v>
      </c>
      <c r="E1253" t="str">
        <f t="shared" si="19"/>
        <v>Texas</v>
      </c>
    </row>
    <row r="1254" spans="1:5" x14ac:dyDescent="0.25">
      <c r="A1254" t="s">
        <v>1251</v>
      </c>
      <c r="B1254" s="3">
        <v>3.2713062895422397E-2</v>
      </c>
      <c r="C1254">
        <v>879</v>
      </c>
      <c r="D1254">
        <v>26870</v>
      </c>
      <c r="E1254" t="str">
        <f t="shared" si="19"/>
        <v>West Virginia</v>
      </c>
    </row>
    <row r="1255" spans="1:5" x14ac:dyDescent="0.25">
      <c r="A1255" t="s">
        <v>1252</v>
      </c>
      <c r="B1255" s="3">
        <v>2.4947847928817699E-2</v>
      </c>
      <c r="C1255">
        <v>586</v>
      </c>
      <c r="D1255">
        <v>23489</v>
      </c>
      <c r="E1255" t="str">
        <f t="shared" si="19"/>
        <v>Virginia</v>
      </c>
    </row>
    <row r="1256" spans="1:5" x14ac:dyDescent="0.25">
      <c r="A1256" t="s">
        <v>1253</v>
      </c>
      <c r="B1256" s="3">
        <v>2.2982165839308601E-2</v>
      </c>
      <c r="C1256">
        <v>125</v>
      </c>
      <c r="D1256">
        <v>5439</v>
      </c>
      <c r="E1256" t="str">
        <f t="shared" si="19"/>
        <v>Georgia</v>
      </c>
    </row>
    <row r="1257" spans="1:5" x14ac:dyDescent="0.25">
      <c r="A1257" t="s">
        <v>1254</v>
      </c>
      <c r="B1257" s="3">
        <v>1.6688396349413302E-2</v>
      </c>
      <c r="C1257">
        <v>64</v>
      </c>
      <c r="D1257">
        <v>3835</v>
      </c>
      <c r="E1257" t="str">
        <f t="shared" si="19"/>
        <v>Kentucky</v>
      </c>
    </row>
    <row r="1258" spans="1:5" x14ac:dyDescent="0.25">
      <c r="A1258" t="s">
        <v>1255</v>
      </c>
      <c r="B1258" s="3">
        <v>4.2731206095460099E-2</v>
      </c>
      <c r="C1258">
        <v>18182</v>
      </c>
      <c r="D1258">
        <v>425497</v>
      </c>
      <c r="E1258" t="str">
        <f t="shared" si="19"/>
        <v>Connecticut</v>
      </c>
    </row>
    <row r="1259" spans="1:5" x14ac:dyDescent="0.25">
      <c r="A1259" t="s">
        <v>1256</v>
      </c>
      <c r="B1259" s="3">
        <v>1.94444444444444E-2</v>
      </c>
      <c r="C1259">
        <v>42</v>
      </c>
      <c r="D1259">
        <v>2160</v>
      </c>
      <c r="E1259" t="str">
        <f t="shared" si="19"/>
        <v>Texas</v>
      </c>
    </row>
    <row r="1260" spans="1:5" x14ac:dyDescent="0.25">
      <c r="A1260" t="s">
        <v>1257</v>
      </c>
      <c r="B1260" s="3">
        <v>6.69787234042553E-2</v>
      </c>
      <c r="C1260">
        <v>787</v>
      </c>
      <c r="D1260">
        <v>11750</v>
      </c>
      <c r="E1260" t="str">
        <f t="shared" si="19"/>
        <v>Kansas</v>
      </c>
    </row>
    <row r="1261" spans="1:5" x14ac:dyDescent="0.25">
      <c r="A1261" t="s">
        <v>1258</v>
      </c>
      <c r="B1261" s="3">
        <v>1.9394879751745499E-2</v>
      </c>
      <c r="C1261">
        <v>25</v>
      </c>
      <c r="D1261">
        <v>1289</v>
      </c>
      <c r="E1261" t="str">
        <f t="shared" si="19"/>
        <v>Kansas</v>
      </c>
    </row>
    <row r="1262" spans="1:5" x14ac:dyDescent="0.25">
      <c r="A1262" t="s">
        <v>1259</v>
      </c>
      <c r="B1262" s="3">
        <v>2.53063399041022E-2</v>
      </c>
      <c r="C1262">
        <v>95</v>
      </c>
      <c r="D1262">
        <v>3754</v>
      </c>
      <c r="E1262" t="str">
        <f t="shared" si="19"/>
        <v>Oklahoma</v>
      </c>
    </row>
    <row r="1263" spans="1:5" x14ac:dyDescent="0.25">
      <c r="A1263" t="s">
        <v>1260</v>
      </c>
      <c r="B1263" s="3">
        <v>1.10856269113149E-2</v>
      </c>
      <c r="C1263">
        <v>29</v>
      </c>
      <c r="D1263">
        <v>2616</v>
      </c>
      <c r="E1263" t="str">
        <f t="shared" si="19"/>
        <v>Texas</v>
      </c>
    </row>
    <row r="1264" spans="1:5" x14ac:dyDescent="0.25">
      <c r="A1264" t="s">
        <v>1261</v>
      </c>
      <c r="B1264" s="3">
        <v>2.0134228187919399E-2</v>
      </c>
      <c r="C1264">
        <v>141</v>
      </c>
      <c r="D1264">
        <v>7003</v>
      </c>
      <c r="E1264" t="str">
        <f t="shared" si="19"/>
        <v>Puerto Rico</v>
      </c>
    </row>
    <row r="1265" spans="1:5" x14ac:dyDescent="0.25">
      <c r="A1265" t="s">
        <v>1262</v>
      </c>
      <c r="B1265" s="3">
        <v>2.9845967171121399E-2</v>
      </c>
      <c r="C1265">
        <v>1771</v>
      </c>
      <c r="D1265">
        <v>59338</v>
      </c>
      <c r="E1265" t="str">
        <f t="shared" si="19"/>
        <v>Hawaii</v>
      </c>
    </row>
    <row r="1266" spans="1:5" x14ac:dyDescent="0.25">
      <c r="A1266" t="s">
        <v>1263</v>
      </c>
      <c r="B1266" s="3">
        <v>3.7111738604275898E-2</v>
      </c>
      <c r="C1266">
        <v>368</v>
      </c>
      <c r="D1266">
        <v>9916</v>
      </c>
      <c r="E1266" t="str">
        <f t="shared" si="19"/>
        <v>Tennessee</v>
      </c>
    </row>
    <row r="1267" spans="1:5" x14ac:dyDescent="0.25">
      <c r="A1267" t="s">
        <v>1264</v>
      </c>
      <c r="B1267" s="3">
        <v>1.9370460048426099E-2</v>
      </c>
      <c r="C1267">
        <v>8</v>
      </c>
      <c r="D1267">
        <v>413</v>
      </c>
      <c r="E1267" t="str">
        <f t="shared" si="19"/>
        <v>Nebraska</v>
      </c>
    </row>
    <row r="1268" spans="1:5" x14ac:dyDescent="0.25">
      <c r="A1268" t="s">
        <v>1265</v>
      </c>
      <c r="B1268" s="3">
        <v>4.4088669950738901E-2</v>
      </c>
      <c r="C1268">
        <v>1969</v>
      </c>
      <c r="D1268">
        <v>44660</v>
      </c>
      <c r="E1268" t="str">
        <f t="shared" si="19"/>
        <v>Texas</v>
      </c>
    </row>
    <row r="1269" spans="1:5" x14ac:dyDescent="0.25">
      <c r="A1269" t="s">
        <v>1266</v>
      </c>
      <c r="B1269" s="3">
        <v>3.2265177127737799E-2</v>
      </c>
      <c r="C1269">
        <v>439</v>
      </c>
      <c r="D1269">
        <v>13606</v>
      </c>
      <c r="E1269" t="str">
        <f t="shared" si="19"/>
        <v>North Carolina</v>
      </c>
    </row>
    <row r="1270" spans="1:5" x14ac:dyDescent="0.25">
      <c r="A1270" t="s">
        <v>1267</v>
      </c>
      <c r="B1270" s="3">
        <v>2.7229266264809801E-2</v>
      </c>
      <c r="C1270">
        <v>131</v>
      </c>
      <c r="D1270">
        <v>4811</v>
      </c>
      <c r="E1270" t="str">
        <f t="shared" si="19"/>
        <v>Tennessee</v>
      </c>
    </row>
    <row r="1271" spans="1:5" x14ac:dyDescent="0.25">
      <c r="A1271" t="s">
        <v>1268</v>
      </c>
      <c r="B1271" s="3">
        <v>4.67682606410929E-2</v>
      </c>
      <c r="C1271">
        <v>89</v>
      </c>
      <c r="D1271">
        <v>1903</v>
      </c>
      <c r="E1271" t="str">
        <f t="shared" si="19"/>
        <v>Georgia</v>
      </c>
    </row>
    <row r="1272" spans="1:5" x14ac:dyDescent="0.25">
      <c r="A1272" t="s">
        <v>1269</v>
      </c>
      <c r="B1272" s="3">
        <v>2.1400778210116701E-2</v>
      </c>
      <c r="C1272">
        <v>66</v>
      </c>
      <c r="D1272">
        <v>3084</v>
      </c>
      <c r="E1272" t="str">
        <f t="shared" si="19"/>
        <v>Texas</v>
      </c>
    </row>
    <row r="1273" spans="1:5" x14ac:dyDescent="0.25">
      <c r="A1273" t="s">
        <v>1270</v>
      </c>
      <c r="B1273" s="3">
        <v>3.2605097649784802E-2</v>
      </c>
      <c r="C1273">
        <v>197</v>
      </c>
      <c r="D1273">
        <v>6042</v>
      </c>
      <c r="E1273" t="str">
        <f t="shared" si="19"/>
        <v>Arkansas</v>
      </c>
    </row>
    <row r="1274" spans="1:5" x14ac:dyDescent="0.25">
      <c r="A1274" t="s">
        <v>1271</v>
      </c>
      <c r="B1274" s="3">
        <v>2.3870417732310301E-2</v>
      </c>
      <c r="C1274">
        <v>28</v>
      </c>
      <c r="D1274">
        <v>1173</v>
      </c>
      <c r="E1274" t="str">
        <f t="shared" si="19"/>
        <v>Illinois</v>
      </c>
    </row>
    <row r="1275" spans="1:5" x14ac:dyDescent="0.25">
      <c r="A1275" t="s">
        <v>1272</v>
      </c>
      <c r="B1275" s="3">
        <v>3.6560432952495399E-2</v>
      </c>
      <c r="C1275">
        <v>608</v>
      </c>
      <c r="D1275">
        <v>16630</v>
      </c>
      <c r="E1275" t="str">
        <f t="shared" si="19"/>
        <v>Kentucky</v>
      </c>
    </row>
    <row r="1276" spans="1:5" x14ac:dyDescent="0.25">
      <c r="A1276" t="s">
        <v>1273</v>
      </c>
      <c r="B1276" s="3">
        <v>4.1839283090935701E-2</v>
      </c>
      <c r="C1276">
        <v>1424</v>
      </c>
      <c r="D1276">
        <v>34035</v>
      </c>
      <c r="E1276" t="str">
        <f t="shared" si="19"/>
        <v>North Carolina</v>
      </c>
    </row>
    <row r="1277" spans="1:5" x14ac:dyDescent="0.25">
      <c r="A1277" t="s">
        <v>1274</v>
      </c>
      <c r="B1277" s="3">
        <v>1.90267105744602E-2</v>
      </c>
      <c r="C1277">
        <v>156</v>
      </c>
      <c r="D1277">
        <v>8199</v>
      </c>
      <c r="E1277" t="str">
        <f t="shared" si="19"/>
        <v>Tennessee</v>
      </c>
    </row>
    <row r="1278" spans="1:5" x14ac:dyDescent="0.25">
      <c r="A1278" t="s">
        <v>1275</v>
      </c>
      <c r="B1278" s="3">
        <v>3.6283079870674098E-2</v>
      </c>
      <c r="C1278">
        <v>606</v>
      </c>
      <c r="D1278">
        <v>16702</v>
      </c>
      <c r="E1278" t="str">
        <f t="shared" si="19"/>
        <v>Texas</v>
      </c>
    </row>
    <row r="1279" spans="1:5" x14ac:dyDescent="0.25">
      <c r="A1279" t="s">
        <v>1276</v>
      </c>
      <c r="B1279" s="3">
        <v>3.9253756542292698E-2</v>
      </c>
      <c r="C1279">
        <v>1860</v>
      </c>
      <c r="D1279">
        <v>47384</v>
      </c>
      <c r="E1279" t="str">
        <f t="shared" si="19"/>
        <v>Indiana</v>
      </c>
    </row>
    <row r="1280" spans="1:5" x14ac:dyDescent="0.25">
      <c r="A1280" t="s">
        <v>1277</v>
      </c>
      <c r="B1280" s="3">
        <v>1.98165911246969E-2</v>
      </c>
      <c r="C1280">
        <v>188</v>
      </c>
      <c r="D1280">
        <v>9487</v>
      </c>
      <c r="E1280" t="str">
        <f t="shared" si="19"/>
        <v>Florida</v>
      </c>
    </row>
    <row r="1281" spans="1:5" x14ac:dyDescent="0.25">
      <c r="A1281" t="s">
        <v>1278</v>
      </c>
      <c r="B1281" s="3">
        <v>4.3142593513037897E-2</v>
      </c>
      <c r="C1281">
        <v>33244</v>
      </c>
      <c r="D1281">
        <v>770561</v>
      </c>
      <c r="E1281" t="str">
        <f t="shared" si="19"/>
        <v>Minnesota</v>
      </c>
    </row>
    <row r="1282" spans="1:5" x14ac:dyDescent="0.25">
      <c r="A1282" t="s">
        <v>1279</v>
      </c>
      <c r="B1282" s="3">
        <v>3.4167884800796203E-2</v>
      </c>
      <c r="C1282">
        <v>5493</v>
      </c>
      <c r="D1282">
        <v>160765</v>
      </c>
      <c r="E1282" t="str">
        <f t="shared" si="19"/>
        <v>Virginia</v>
      </c>
    </row>
    <row r="1283" spans="1:5" x14ac:dyDescent="0.25">
      <c r="A1283" t="s">
        <v>1280</v>
      </c>
      <c r="B1283" s="3">
        <v>2.6211950394588401E-2</v>
      </c>
      <c r="C1283">
        <v>93</v>
      </c>
      <c r="D1283">
        <v>3548</v>
      </c>
      <c r="E1283" t="str">
        <f t="shared" ref="E1283:E1346" si="20">IFERROR(RIGHT(A1283,LEN(A1283)-FIND(",",A1283)-1),"DC")</f>
        <v>Alabama</v>
      </c>
    </row>
    <row r="1284" spans="1:5" x14ac:dyDescent="0.25">
      <c r="A1284" t="s">
        <v>1281</v>
      </c>
      <c r="B1284" s="3">
        <v>4.5090274831471301E-2</v>
      </c>
      <c r="C1284">
        <v>1913</v>
      </c>
      <c r="D1284">
        <v>42426</v>
      </c>
      <c r="E1284" t="str">
        <f t="shared" si="20"/>
        <v>Georgia</v>
      </c>
    </row>
    <row r="1285" spans="1:5" x14ac:dyDescent="0.25">
      <c r="A1285" t="s">
        <v>1282</v>
      </c>
      <c r="B1285" s="3">
        <v>5.2813972830607098E-2</v>
      </c>
      <c r="C1285">
        <v>762</v>
      </c>
      <c r="D1285">
        <v>14428</v>
      </c>
      <c r="E1285" t="str">
        <f t="shared" si="20"/>
        <v>Illinois</v>
      </c>
    </row>
    <row r="1286" spans="1:5" x14ac:dyDescent="0.25">
      <c r="A1286" t="s">
        <v>1283</v>
      </c>
      <c r="B1286" s="3">
        <v>3.5099726241689402E-2</v>
      </c>
      <c r="C1286">
        <v>359</v>
      </c>
      <c r="D1286">
        <v>10228</v>
      </c>
      <c r="E1286" t="str">
        <f t="shared" si="20"/>
        <v>Indiana</v>
      </c>
    </row>
    <row r="1287" spans="1:5" x14ac:dyDescent="0.25">
      <c r="A1287" t="s">
        <v>1284</v>
      </c>
      <c r="B1287" s="3">
        <v>2.0694349897889701E-2</v>
      </c>
      <c r="C1287">
        <v>152</v>
      </c>
      <c r="D1287">
        <v>7345</v>
      </c>
      <c r="E1287" t="str">
        <f t="shared" si="20"/>
        <v>Iowa</v>
      </c>
    </row>
    <row r="1288" spans="1:5" x14ac:dyDescent="0.25">
      <c r="A1288" t="s">
        <v>1285</v>
      </c>
      <c r="B1288" s="3">
        <v>8.5127860026917801E-2</v>
      </c>
      <c r="C1288">
        <v>253</v>
      </c>
      <c r="D1288">
        <v>2972</v>
      </c>
      <c r="E1288" t="str">
        <f t="shared" si="20"/>
        <v>Kentucky</v>
      </c>
    </row>
    <row r="1289" spans="1:5" x14ac:dyDescent="0.25">
      <c r="A1289" t="s">
        <v>1286</v>
      </c>
      <c r="B1289" s="3">
        <v>1.4520387210325499E-2</v>
      </c>
      <c r="C1289">
        <v>99</v>
      </c>
      <c r="D1289">
        <v>6818</v>
      </c>
      <c r="E1289" t="str">
        <f t="shared" si="20"/>
        <v>Missouri</v>
      </c>
    </row>
    <row r="1290" spans="1:5" x14ac:dyDescent="0.25">
      <c r="A1290" t="s">
        <v>1287</v>
      </c>
      <c r="B1290" s="3">
        <v>3.0857259630121502E-2</v>
      </c>
      <c r="C1290">
        <v>302</v>
      </c>
      <c r="D1290">
        <v>9787</v>
      </c>
      <c r="E1290" t="str">
        <f t="shared" si="20"/>
        <v>Ohio</v>
      </c>
    </row>
    <row r="1291" spans="1:5" x14ac:dyDescent="0.25">
      <c r="A1291" t="s">
        <v>1288</v>
      </c>
      <c r="B1291" s="3">
        <v>3.1129156999226502E-2</v>
      </c>
      <c r="C1291">
        <v>322</v>
      </c>
      <c r="D1291">
        <v>10344</v>
      </c>
      <c r="E1291" t="str">
        <f t="shared" si="20"/>
        <v>Tennessee</v>
      </c>
    </row>
    <row r="1292" spans="1:5" x14ac:dyDescent="0.25">
      <c r="A1292" t="s">
        <v>1289</v>
      </c>
      <c r="B1292" s="3">
        <v>3.4526854219948798E-2</v>
      </c>
      <c r="C1292">
        <v>459</v>
      </c>
      <c r="D1292">
        <v>13294</v>
      </c>
      <c r="E1292" t="str">
        <f t="shared" si="20"/>
        <v>Virginia</v>
      </c>
    </row>
    <row r="1293" spans="1:5" x14ac:dyDescent="0.25">
      <c r="A1293" t="s">
        <v>1290</v>
      </c>
      <c r="B1293" s="3">
        <v>3.71736330640439E-2</v>
      </c>
      <c r="C1293">
        <v>635</v>
      </c>
      <c r="D1293">
        <v>17082</v>
      </c>
      <c r="E1293" t="str">
        <f t="shared" si="20"/>
        <v>New York</v>
      </c>
    </row>
    <row r="1294" spans="1:5" x14ac:dyDescent="0.25">
      <c r="A1294" t="s">
        <v>1291</v>
      </c>
      <c r="B1294" s="3">
        <v>3.44135617587156E-2</v>
      </c>
      <c r="C1294">
        <v>1149</v>
      </c>
      <c r="D1294">
        <v>33388</v>
      </c>
      <c r="E1294" t="str">
        <f t="shared" si="20"/>
        <v>Florida</v>
      </c>
    </row>
    <row r="1295" spans="1:5" x14ac:dyDescent="0.25">
      <c r="A1295" t="s">
        <v>1292</v>
      </c>
      <c r="B1295" s="3">
        <v>1.4508623049548299E-2</v>
      </c>
      <c r="C1295">
        <v>106</v>
      </c>
      <c r="D1295">
        <v>7306</v>
      </c>
      <c r="E1295" t="str">
        <f t="shared" si="20"/>
        <v>North Carolina</v>
      </c>
    </row>
    <row r="1296" spans="1:5" x14ac:dyDescent="0.25">
      <c r="A1296" t="s">
        <v>1293</v>
      </c>
      <c r="B1296" s="3">
        <v>3.4682080924855999E-3</v>
      </c>
      <c r="C1296">
        <v>3</v>
      </c>
      <c r="D1296">
        <v>865</v>
      </c>
      <c r="E1296" t="str">
        <f t="shared" si="20"/>
        <v>North Dakota</v>
      </c>
    </row>
    <row r="1297" spans="1:5" x14ac:dyDescent="0.25">
      <c r="A1297" t="s">
        <v>1294</v>
      </c>
      <c r="B1297" s="3">
        <v>2.7580071174377201E-2</v>
      </c>
      <c r="C1297">
        <v>31</v>
      </c>
      <c r="D1297">
        <v>1124</v>
      </c>
      <c r="E1297" t="str">
        <f t="shared" si="20"/>
        <v>Kentucky</v>
      </c>
    </row>
    <row r="1298" spans="1:5" x14ac:dyDescent="0.25">
      <c r="A1298" t="s">
        <v>1295</v>
      </c>
      <c r="B1298" s="3">
        <v>2.92772186642269E-2</v>
      </c>
      <c r="C1298">
        <v>128</v>
      </c>
      <c r="D1298">
        <v>4372</v>
      </c>
      <c r="E1298" t="str">
        <f t="shared" si="20"/>
        <v>Tennessee</v>
      </c>
    </row>
    <row r="1299" spans="1:5" x14ac:dyDescent="0.25">
      <c r="A1299" t="s">
        <v>1296</v>
      </c>
      <c r="B1299" s="3">
        <v>1.04486785494776E-2</v>
      </c>
      <c r="C1299">
        <v>17</v>
      </c>
      <c r="D1299">
        <v>1627</v>
      </c>
      <c r="E1299" t="str">
        <f t="shared" si="20"/>
        <v>Missouri</v>
      </c>
    </row>
    <row r="1300" spans="1:5" x14ac:dyDescent="0.25">
      <c r="A1300" t="s">
        <v>1297</v>
      </c>
      <c r="B1300" s="3">
        <v>4.75059382422804E-3</v>
      </c>
      <c r="C1300">
        <v>8</v>
      </c>
      <c r="D1300">
        <v>1684</v>
      </c>
      <c r="E1300" t="str">
        <f t="shared" si="20"/>
        <v>New Mexico</v>
      </c>
    </row>
    <row r="1301" spans="1:5" x14ac:dyDescent="0.25">
      <c r="A1301" t="s">
        <v>1298</v>
      </c>
      <c r="B1301" s="3">
        <v>3.4037919341883202E-2</v>
      </c>
      <c r="C1301">
        <v>6314</v>
      </c>
      <c r="D1301">
        <v>185499</v>
      </c>
      <c r="E1301" t="str">
        <f t="shared" si="20"/>
        <v>Texas</v>
      </c>
    </row>
    <row r="1302" spans="1:5" x14ac:dyDescent="0.25">
      <c r="A1302" t="s">
        <v>1299</v>
      </c>
      <c r="B1302" s="3">
        <v>2.5476468300272202E-2</v>
      </c>
      <c r="C1302">
        <v>262</v>
      </c>
      <c r="D1302">
        <v>10284</v>
      </c>
      <c r="E1302" t="str">
        <f t="shared" si="20"/>
        <v>Ohio</v>
      </c>
    </row>
    <row r="1303" spans="1:5" x14ac:dyDescent="0.25">
      <c r="A1303" t="s">
        <v>1300</v>
      </c>
      <c r="B1303" s="3">
        <v>2.1877848678213199E-2</v>
      </c>
      <c r="C1303">
        <v>24</v>
      </c>
      <c r="D1303">
        <v>1097</v>
      </c>
      <c r="E1303" t="str">
        <f t="shared" si="20"/>
        <v>Virginia</v>
      </c>
    </row>
    <row r="1304" spans="1:5" x14ac:dyDescent="0.25">
      <c r="A1304" t="s">
        <v>1301</v>
      </c>
      <c r="B1304" s="3">
        <v>2.4994132832668301E-2</v>
      </c>
      <c r="C1304">
        <v>639</v>
      </c>
      <c r="D1304">
        <v>25566</v>
      </c>
      <c r="E1304" t="str">
        <f t="shared" si="20"/>
        <v>Florida</v>
      </c>
    </row>
    <row r="1305" spans="1:5" x14ac:dyDescent="0.25">
      <c r="A1305" t="s">
        <v>1302</v>
      </c>
      <c r="B1305" s="3">
        <v>4.5643153526970697E-3</v>
      </c>
      <c r="C1305">
        <v>22</v>
      </c>
      <c r="D1305">
        <v>4820</v>
      </c>
      <c r="E1305" t="str">
        <f t="shared" si="20"/>
        <v>Montana</v>
      </c>
    </row>
    <row r="1306" spans="1:5" x14ac:dyDescent="0.25">
      <c r="A1306" t="s">
        <v>1303</v>
      </c>
      <c r="B1306" s="3">
        <v>2.5767488676396499E-2</v>
      </c>
      <c r="C1306">
        <v>256</v>
      </c>
      <c r="D1306">
        <v>9935</v>
      </c>
      <c r="E1306" t="str">
        <f t="shared" si="20"/>
        <v>Texas</v>
      </c>
    </row>
    <row r="1307" spans="1:5" x14ac:dyDescent="0.25">
      <c r="A1307" t="s">
        <v>1304</v>
      </c>
      <c r="B1307" s="3">
        <v>3.6075769354746899E-2</v>
      </c>
      <c r="C1307">
        <v>19026</v>
      </c>
      <c r="D1307">
        <v>527390</v>
      </c>
      <c r="E1307" t="str">
        <f t="shared" si="20"/>
        <v>Florida</v>
      </c>
    </row>
    <row r="1308" spans="1:5" x14ac:dyDescent="0.25">
      <c r="A1308" t="s">
        <v>1305</v>
      </c>
      <c r="B1308" s="3">
        <v>4.8743706798417899E-2</v>
      </c>
      <c r="C1308">
        <v>8307</v>
      </c>
      <c r="D1308">
        <v>170422</v>
      </c>
      <c r="E1308" t="str">
        <f t="shared" si="20"/>
        <v>New Hampshire</v>
      </c>
    </row>
    <row r="1309" spans="1:5" x14ac:dyDescent="0.25">
      <c r="A1309" t="s">
        <v>1306</v>
      </c>
      <c r="B1309" s="3">
        <v>2.6352941176470499E-2</v>
      </c>
      <c r="C1309">
        <v>280</v>
      </c>
      <c r="D1309">
        <v>10625</v>
      </c>
      <c r="E1309" t="str">
        <f t="shared" si="20"/>
        <v>Michigan</v>
      </c>
    </row>
    <row r="1310" spans="1:5" x14ac:dyDescent="0.25">
      <c r="A1310" t="s">
        <v>1307</v>
      </c>
      <c r="B1310" s="3">
        <v>4.1447597964315401E-2</v>
      </c>
      <c r="C1310">
        <v>3445</v>
      </c>
      <c r="D1310">
        <v>83117</v>
      </c>
      <c r="E1310" t="str">
        <f t="shared" si="20"/>
        <v>Mississippi</v>
      </c>
    </row>
    <row r="1311" spans="1:5" x14ac:dyDescent="0.25">
      <c r="A1311" t="s">
        <v>1308</v>
      </c>
      <c r="B1311" s="3">
        <v>2.57069408740362E-3</v>
      </c>
      <c r="C1311">
        <v>2</v>
      </c>
      <c r="D1311">
        <v>778</v>
      </c>
      <c r="E1311" t="str">
        <f t="shared" si="20"/>
        <v>Colorado</v>
      </c>
    </row>
    <row r="1312" spans="1:5" x14ac:dyDescent="0.25">
      <c r="A1312" t="s">
        <v>1309</v>
      </c>
      <c r="B1312" s="3">
        <v>3.3582089552238799E-2</v>
      </c>
      <c r="C1312">
        <v>27</v>
      </c>
      <c r="D1312">
        <v>804</v>
      </c>
      <c r="E1312" t="str">
        <f t="shared" si="20"/>
        <v>Nebraska</v>
      </c>
    </row>
    <row r="1313" spans="1:5" x14ac:dyDescent="0.25">
      <c r="A1313" t="s">
        <v>1310</v>
      </c>
      <c r="B1313" s="3">
        <v>2.2063492063492101E-2</v>
      </c>
      <c r="C1313">
        <v>139</v>
      </c>
      <c r="D1313">
        <v>6300</v>
      </c>
      <c r="E1313" t="str">
        <f t="shared" si="20"/>
        <v>Ohio</v>
      </c>
    </row>
    <row r="1314" spans="1:5" x14ac:dyDescent="0.25">
      <c r="A1314" t="s">
        <v>1311</v>
      </c>
      <c r="B1314" s="3">
        <v>3.9339434101188502E-2</v>
      </c>
      <c r="C1314">
        <v>374</v>
      </c>
      <c r="D1314">
        <v>9507</v>
      </c>
      <c r="E1314" t="str">
        <f t="shared" si="20"/>
        <v>Texas</v>
      </c>
    </row>
    <row r="1315" spans="1:5" x14ac:dyDescent="0.25">
      <c r="A1315" t="s">
        <v>1312</v>
      </c>
      <c r="B1315" s="3">
        <v>7.8003120124805403E-3</v>
      </c>
      <c r="C1315">
        <v>5</v>
      </c>
      <c r="D1315">
        <v>641</v>
      </c>
      <c r="E1315" t="str">
        <f t="shared" si="20"/>
        <v>Kansas</v>
      </c>
    </row>
    <row r="1316" spans="1:5" x14ac:dyDescent="0.25">
      <c r="A1316" t="s">
        <v>1313</v>
      </c>
      <c r="B1316" s="3">
        <v>5.5398729710656201E-2</v>
      </c>
      <c r="C1316">
        <v>471</v>
      </c>
      <c r="D1316">
        <v>8502</v>
      </c>
      <c r="E1316" t="str">
        <f t="shared" si="20"/>
        <v>North Carolina</v>
      </c>
    </row>
    <row r="1317" spans="1:5" x14ac:dyDescent="0.25">
      <c r="A1317" t="s">
        <v>1314</v>
      </c>
      <c r="B1317" s="3">
        <v>9.6078940534925997E-3</v>
      </c>
      <c r="C1317">
        <v>37</v>
      </c>
      <c r="D1317">
        <v>3851</v>
      </c>
      <c r="E1317" t="str">
        <f t="shared" si="20"/>
        <v>Florida</v>
      </c>
    </row>
    <row r="1318" spans="1:5" x14ac:dyDescent="0.25">
      <c r="A1318" t="s">
        <v>1315</v>
      </c>
      <c r="B1318" s="3">
        <v>2.68656716417911E-2</v>
      </c>
      <c r="C1318">
        <v>72</v>
      </c>
      <c r="D1318">
        <v>2680</v>
      </c>
      <c r="E1318" t="str">
        <f t="shared" si="20"/>
        <v>Mississippi</v>
      </c>
    </row>
    <row r="1319" spans="1:5" x14ac:dyDescent="0.25">
      <c r="A1319" t="s">
        <v>1316</v>
      </c>
      <c r="B1319" s="3">
        <v>4.3471010061704299E-2</v>
      </c>
      <c r="C1319">
        <v>782</v>
      </c>
      <c r="D1319">
        <v>17989</v>
      </c>
      <c r="E1319" t="str">
        <f t="shared" si="20"/>
        <v>Ohio</v>
      </c>
    </row>
    <row r="1320" spans="1:5" x14ac:dyDescent="0.25">
      <c r="A1320" t="s">
        <v>1317</v>
      </c>
      <c r="B1320" s="3">
        <v>1.8368449486763801E-2</v>
      </c>
      <c r="C1320">
        <v>34</v>
      </c>
      <c r="D1320">
        <v>1851</v>
      </c>
      <c r="E1320" t="str">
        <f t="shared" si="20"/>
        <v>Missouri</v>
      </c>
    </row>
    <row r="1321" spans="1:5" x14ac:dyDescent="0.25">
      <c r="A1321" t="s">
        <v>1318</v>
      </c>
      <c r="B1321" s="3">
        <v>1.6421411814885802E-2</v>
      </c>
      <c r="C1321">
        <v>77</v>
      </c>
      <c r="D1321">
        <v>4689</v>
      </c>
      <c r="E1321" t="str">
        <f t="shared" si="20"/>
        <v>Nebraska</v>
      </c>
    </row>
    <row r="1322" spans="1:5" x14ac:dyDescent="0.25">
      <c r="A1322" t="s">
        <v>1319</v>
      </c>
      <c r="B1322" s="3">
        <v>3.5366550514840098E-2</v>
      </c>
      <c r="C1322">
        <v>12626</v>
      </c>
      <c r="D1322">
        <v>357004</v>
      </c>
      <c r="E1322" t="str">
        <f t="shared" si="20"/>
        <v>Hawaii</v>
      </c>
    </row>
    <row r="1323" spans="1:5" x14ac:dyDescent="0.25">
      <c r="A1323" t="s">
        <v>1320</v>
      </c>
      <c r="B1323" s="3">
        <v>3.2947407316171899E-2</v>
      </c>
      <c r="C1323">
        <v>535</v>
      </c>
      <c r="D1323">
        <v>16238</v>
      </c>
      <c r="E1323" t="str">
        <f t="shared" si="20"/>
        <v>Texas</v>
      </c>
    </row>
    <row r="1324" spans="1:5" x14ac:dyDescent="0.25">
      <c r="A1324" t="s">
        <v>1321</v>
      </c>
      <c r="B1324" s="3">
        <v>2.7651574494751599E-2</v>
      </c>
      <c r="C1324">
        <v>353</v>
      </c>
      <c r="D1324">
        <v>12766</v>
      </c>
      <c r="E1324" t="str">
        <f t="shared" si="20"/>
        <v>Oregon</v>
      </c>
    </row>
    <row r="1325" spans="1:5" x14ac:dyDescent="0.25">
      <c r="A1325" t="s">
        <v>1322</v>
      </c>
      <c r="B1325" s="3">
        <v>0</v>
      </c>
      <c r="C1325">
        <v>0</v>
      </c>
      <c r="D1325">
        <v>337</v>
      </c>
      <c r="E1325" t="str">
        <f t="shared" si="20"/>
        <v>Nebraska</v>
      </c>
    </row>
    <row r="1326" spans="1:5" x14ac:dyDescent="0.25">
      <c r="A1326" t="s">
        <v>1323</v>
      </c>
      <c r="B1326" s="3">
        <v>4.1356492969396499E-3</v>
      </c>
      <c r="C1326">
        <v>5</v>
      </c>
      <c r="D1326">
        <v>1209</v>
      </c>
      <c r="E1326" t="str">
        <f t="shared" si="20"/>
        <v>Alaska</v>
      </c>
    </row>
    <row r="1327" spans="1:5" x14ac:dyDescent="0.25">
      <c r="A1327" t="s">
        <v>1324</v>
      </c>
      <c r="B1327" s="3">
        <v>2.9517997259932701E-2</v>
      </c>
      <c r="C1327">
        <v>237</v>
      </c>
      <c r="D1327">
        <v>8029</v>
      </c>
      <c r="E1327" t="str">
        <f t="shared" si="20"/>
        <v>Virginia</v>
      </c>
    </row>
    <row r="1328" spans="1:5" x14ac:dyDescent="0.25">
      <c r="A1328" t="s">
        <v>1325</v>
      </c>
      <c r="B1328" s="3">
        <v>2.70883465108284E-2</v>
      </c>
      <c r="C1328">
        <v>394</v>
      </c>
      <c r="D1328">
        <v>14545</v>
      </c>
      <c r="E1328" t="str">
        <f t="shared" si="20"/>
        <v>Kentucky</v>
      </c>
    </row>
    <row r="1329" spans="1:5" x14ac:dyDescent="0.25">
      <c r="A1329" t="s">
        <v>1326</v>
      </c>
      <c r="B1329" s="3">
        <v>2.1646895835137198E-2</v>
      </c>
      <c r="C1329">
        <v>250</v>
      </c>
      <c r="D1329">
        <v>11549</v>
      </c>
      <c r="E1329" t="str">
        <f t="shared" si="20"/>
        <v>Texas</v>
      </c>
    </row>
    <row r="1330" spans="1:5" x14ac:dyDescent="0.25">
      <c r="A1330" t="s">
        <v>1327</v>
      </c>
      <c r="B1330" s="3">
        <v>2.17929668152551E-2</v>
      </c>
      <c r="C1330">
        <v>44</v>
      </c>
      <c r="D1330">
        <v>2019</v>
      </c>
      <c r="E1330" t="str">
        <f t="shared" si="20"/>
        <v>Puerto Rico</v>
      </c>
    </row>
    <row r="1331" spans="1:5" x14ac:dyDescent="0.25">
      <c r="A1331" t="s">
        <v>1328</v>
      </c>
      <c r="B1331" s="3">
        <v>3.1116242957536198E-2</v>
      </c>
      <c r="C1331">
        <v>3126</v>
      </c>
      <c r="D1331">
        <v>100462</v>
      </c>
      <c r="E1331" t="str">
        <f t="shared" si="20"/>
        <v>South Carolina</v>
      </c>
    </row>
    <row r="1332" spans="1:5" x14ac:dyDescent="0.25">
      <c r="A1332" t="s">
        <v>1329</v>
      </c>
      <c r="B1332" s="3">
        <v>1.9243208279430799E-2</v>
      </c>
      <c r="C1332">
        <v>119</v>
      </c>
      <c r="D1332">
        <v>6184</v>
      </c>
      <c r="E1332" t="str">
        <f t="shared" si="20"/>
        <v>Arkansas</v>
      </c>
    </row>
    <row r="1333" spans="1:5" x14ac:dyDescent="0.25">
      <c r="A1333" t="s">
        <v>1330</v>
      </c>
      <c r="B1333" s="3">
        <v>5.5110220440881498E-3</v>
      </c>
      <c r="C1333">
        <v>11</v>
      </c>
      <c r="D1333">
        <v>1996</v>
      </c>
      <c r="E1333" t="str">
        <f t="shared" si="20"/>
        <v>Wyoming</v>
      </c>
    </row>
    <row r="1334" spans="1:5" x14ac:dyDescent="0.25">
      <c r="A1334" t="s">
        <v>1331</v>
      </c>
      <c r="B1334" s="3">
        <v>2.4257425742574199E-2</v>
      </c>
      <c r="C1334">
        <v>294</v>
      </c>
      <c r="D1334">
        <v>12120</v>
      </c>
      <c r="E1334" t="str">
        <f t="shared" si="20"/>
        <v>Michigan</v>
      </c>
    </row>
    <row r="1335" spans="1:5" x14ac:dyDescent="0.25">
      <c r="A1335" t="s">
        <v>1332</v>
      </c>
      <c r="B1335" s="3">
        <v>2.84533709922066E-2</v>
      </c>
      <c r="C1335">
        <v>1088</v>
      </c>
      <c r="D1335">
        <v>38238</v>
      </c>
      <c r="E1335" t="str">
        <f t="shared" si="20"/>
        <v>Alabama</v>
      </c>
    </row>
    <row r="1336" spans="1:5" x14ac:dyDescent="0.25">
      <c r="A1336" t="s">
        <v>1333</v>
      </c>
      <c r="B1336" s="3">
        <v>4.8403565416563203E-2</v>
      </c>
      <c r="C1336">
        <v>1754</v>
      </c>
      <c r="D1336">
        <v>36237</v>
      </c>
      <c r="E1336" t="str">
        <f t="shared" si="20"/>
        <v>Georgia</v>
      </c>
    </row>
    <row r="1337" spans="1:5" x14ac:dyDescent="0.25">
      <c r="A1337" t="s">
        <v>1334</v>
      </c>
      <c r="B1337" s="3">
        <v>2.2250209907640501E-2</v>
      </c>
      <c r="C1337">
        <v>106</v>
      </c>
      <c r="D1337">
        <v>4764</v>
      </c>
      <c r="E1337" t="str">
        <f t="shared" si="20"/>
        <v>Minnesota</v>
      </c>
    </row>
    <row r="1338" spans="1:5" x14ac:dyDescent="0.25">
      <c r="A1338" t="s">
        <v>1335</v>
      </c>
      <c r="B1338" s="3">
        <v>7.9641612742658002E-3</v>
      </c>
      <c r="C1338">
        <v>16</v>
      </c>
      <c r="D1338">
        <v>2009</v>
      </c>
      <c r="E1338" t="str">
        <f t="shared" si="20"/>
        <v>Tennessee</v>
      </c>
    </row>
    <row r="1339" spans="1:5" x14ac:dyDescent="0.25">
      <c r="A1339" t="s">
        <v>1336</v>
      </c>
      <c r="B1339" s="3">
        <v>1.8099547511312201E-2</v>
      </c>
      <c r="C1339">
        <v>156</v>
      </c>
      <c r="D1339">
        <v>8619</v>
      </c>
      <c r="E1339" t="str">
        <f t="shared" si="20"/>
        <v>Texas</v>
      </c>
    </row>
    <row r="1340" spans="1:5" x14ac:dyDescent="0.25">
      <c r="A1340" t="s">
        <v>1337</v>
      </c>
      <c r="B1340" s="3">
        <v>3.6346091990993902E-2</v>
      </c>
      <c r="C1340">
        <v>226</v>
      </c>
      <c r="D1340">
        <v>6218</v>
      </c>
      <c r="E1340" t="str">
        <f t="shared" si="20"/>
        <v>Arkansas</v>
      </c>
    </row>
    <row r="1341" spans="1:5" x14ac:dyDescent="0.25">
      <c r="A1341" t="s">
        <v>1338</v>
      </c>
      <c r="B1341" s="3">
        <v>3.7509126308104199E-2</v>
      </c>
      <c r="C1341">
        <v>1233</v>
      </c>
      <c r="D1341">
        <v>32872</v>
      </c>
      <c r="E1341" t="str">
        <f t="shared" si="20"/>
        <v>Indiana</v>
      </c>
    </row>
    <row r="1342" spans="1:5" x14ac:dyDescent="0.25">
      <c r="A1342" t="s">
        <v>1339</v>
      </c>
      <c r="B1342" s="3">
        <v>2.0953956437827301E-2</v>
      </c>
      <c r="C1342">
        <v>76</v>
      </c>
      <c r="D1342">
        <v>3627</v>
      </c>
      <c r="E1342" t="str">
        <f t="shared" si="20"/>
        <v>Iowa</v>
      </c>
    </row>
    <row r="1343" spans="1:5" x14ac:dyDescent="0.25">
      <c r="A1343" t="s">
        <v>1340</v>
      </c>
      <c r="B1343" s="3">
        <v>4.0933256204721297E-2</v>
      </c>
      <c r="C1343">
        <v>5944</v>
      </c>
      <c r="D1343">
        <v>145212</v>
      </c>
      <c r="E1343" t="str">
        <f t="shared" si="20"/>
        <v>Maryland</v>
      </c>
    </row>
    <row r="1344" spans="1:5" x14ac:dyDescent="0.25">
      <c r="A1344" t="s">
        <v>1341</v>
      </c>
      <c r="B1344" s="3">
        <v>8.0713678844519503E-3</v>
      </c>
      <c r="C1344">
        <v>19</v>
      </c>
      <c r="D1344">
        <v>2354</v>
      </c>
      <c r="E1344" t="str">
        <f t="shared" si="20"/>
        <v>Missouri</v>
      </c>
    </row>
    <row r="1345" spans="1:5" x14ac:dyDescent="0.25">
      <c r="A1345" t="s">
        <v>1342</v>
      </c>
      <c r="B1345" s="3">
        <v>2.8064146620847601E-2</v>
      </c>
      <c r="C1345">
        <v>49</v>
      </c>
      <c r="D1345">
        <v>1746</v>
      </c>
      <c r="E1345" t="str">
        <f t="shared" si="20"/>
        <v>Nebraska</v>
      </c>
    </row>
    <row r="1346" spans="1:5" x14ac:dyDescent="0.25">
      <c r="A1346" t="s">
        <v>1343</v>
      </c>
      <c r="B1346" s="3">
        <v>2.7701840714415799E-2</v>
      </c>
      <c r="C1346">
        <v>304</v>
      </c>
      <c r="D1346">
        <v>10974</v>
      </c>
      <c r="E1346" t="str">
        <f t="shared" si="20"/>
        <v>Texas</v>
      </c>
    </row>
    <row r="1347" spans="1:5" x14ac:dyDescent="0.25">
      <c r="A1347" t="s">
        <v>1344</v>
      </c>
      <c r="B1347" s="3">
        <v>2.5172132968090601E-2</v>
      </c>
      <c r="C1347">
        <v>340</v>
      </c>
      <c r="D1347">
        <v>13507</v>
      </c>
      <c r="E1347" t="str">
        <f t="shared" ref="E1347:E1410" si="21">IFERROR(RIGHT(A1347,LEN(A1347)-FIND(",",A1347)-1),"DC")</f>
        <v>Missouri</v>
      </c>
    </row>
    <row r="1348" spans="1:5" x14ac:dyDescent="0.25">
      <c r="A1348" t="s">
        <v>1345</v>
      </c>
      <c r="B1348" s="3">
        <v>1.55309033280507E-2</v>
      </c>
      <c r="C1348">
        <v>98</v>
      </c>
      <c r="D1348">
        <v>6310</v>
      </c>
      <c r="E1348" t="str">
        <f t="shared" si="21"/>
        <v>Minnesota</v>
      </c>
    </row>
    <row r="1349" spans="1:5" x14ac:dyDescent="0.25">
      <c r="A1349" t="s">
        <v>1346</v>
      </c>
      <c r="B1349" s="3">
        <v>4.2716094997639398E-2</v>
      </c>
      <c r="C1349">
        <v>8324</v>
      </c>
      <c r="D1349">
        <v>194868</v>
      </c>
      <c r="E1349" t="str">
        <f t="shared" si="21"/>
        <v>New Jersey</v>
      </c>
    </row>
    <row r="1350" spans="1:5" x14ac:dyDescent="0.25">
      <c r="A1350" t="s">
        <v>1347</v>
      </c>
      <c r="B1350" s="3">
        <v>7.5107296137338899E-3</v>
      </c>
      <c r="C1350">
        <v>7</v>
      </c>
      <c r="D1350">
        <v>932</v>
      </c>
      <c r="E1350" t="str">
        <f t="shared" si="21"/>
        <v>Texas</v>
      </c>
    </row>
    <row r="1351" spans="1:5" x14ac:dyDescent="0.25">
      <c r="A1351" t="s">
        <v>1348</v>
      </c>
      <c r="B1351" s="3">
        <v>1.5118790496760201E-2</v>
      </c>
      <c r="C1351">
        <v>49</v>
      </c>
      <c r="D1351">
        <v>3241</v>
      </c>
      <c r="E1351" t="str">
        <f t="shared" si="21"/>
        <v>Colorado</v>
      </c>
    </row>
    <row r="1352" spans="1:5" x14ac:dyDescent="0.25">
      <c r="A1352" t="s">
        <v>1349</v>
      </c>
      <c r="B1352" s="3">
        <v>1.070110701107E-2</v>
      </c>
      <c r="C1352">
        <v>29</v>
      </c>
      <c r="D1352">
        <v>2710</v>
      </c>
      <c r="E1352" t="str">
        <f t="shared" si="21"/>
        <v>Oklahoma</v>
      </c>
    </row>
    <row r="1353" spans="1:5" x14ac:dyDescent="0.25">
      <c r="A1353" t="s">
        <v>1350</v>
      </c>
      <c r="B1353" s="3">
        <v>8.6180828545508997E-3</v>
      </c>
      <c r="C1353">
        <v>57</v>
      </c>
      <c r="D1353">
        <v>6614</v>
      </c>
      <c r="E1353" t="str">
        <f t="shared" si="21"/>
        <v>South Dakota</v>
      </c>
    </row>
    <row r="1354" spans="1:5" x14ac:dyDescent="0.25">
      <c r="A1354" t="s">
        <v>1351</v>
      </c>
      <c r="B1354" s="3">
        <v>3.6887405585807102E-2</v>
      </c>
      <c r="C1354">
        <v>420</v>
      </c>
      <c r="D1354">
        <v>11386</v>
      </c>
      <c r="E1354" t="str">
        <f t="shared" si="21"/>
        <v>Puerto Rico</v>
      </c>
    </row>
    <row r="1355" spans="1:5" x14ac:dyDescent="0.25">
      <c r="A1355" t="s">
        <v>1352</v>
      </c>
      <c r="B1355" s="3">
        <v>3.2138074691266103E-2</v>
      </c>
      <c r="C1355">
        <v>1296</v>
      </c>
      <c r="D1355">
        <v>40326</v>
      </c>
      <c r="E1355" t="str">
        <f t="shared" si="21"/>
        <v>California</v>
      </c>
    </row>
    <row r="1356" spans="1:5" x14ac:dyDescent="0.25">
      <c r="A1356" t="s">
        <v>1353</v>
      </c>
      <c r="B1356" s="3">
        <v>3.87197851387645E-2</v>
      </c>
      <c r="C1356">
        <v>173</v>
      </c>
      <c r="D1356">
        <v>4468</v>
      </c>
      <c r="E1356" t="str">
        <f t="shared" si="21"/>
        <v>Iowa</v>
      </c>
    </row>
    <row r="1357" spans="1:5" x14ac:dyDescent="0.25">
      <c r="A1357" t="s">
        <v>1354</v>
      </c>
      <c r="B1357" s="3">
        <v>3.3876221498371301E-2</v>
      </c>
      <c r="C1357">
        <v>260</v>
      </c>
      <c r="D1357">
        <v>7675</v>
      </c>
      <c r="E1357" t="str">
        <f t="shared" si="21"/>
        <v>Nevada</v>
      </c>
    </row>
    <row r="1358" spans="1:5" x14ac:dyDescent="0.25">
      <c r="A1358" t="s">
        <v>1355</v>
      </c>
      <c r="B1358" s="3">
        <v>3.2522996057818603E-2</v>
      </c>
      <c r="C1358">
        <v>99</v>
      </c>
      <c r="D1358">
        <v>3044</v>
      </c>
      <c r="E1358" t="str">
        <f t="shared" si="21"/>
        <v>Mississippi</v>
      </c>
    </row>
    <row r="1359" spans="1:5" x14ac:dyDescent="0.25">
      <c r="A1359" t="s">
        <v>1356</v>
      </c>
      <c r="B1359" s="3">
        <v>2.15773809523809E-2</v>
      </c>
      <c r="C1359">
        <v>116</v>
      </c>
      <c r="D1359">
        <v>5376</v>
      </c>
      <c r="E1359" t="str">
        <f t="shared" si="21"/>
        <v>Tennessee</v>
      </c>
    </row>
    <row r="1360" spans="1:5" x14ac:dyDescent="0.25">
      <c r="A1360" t="s">
        <v>1357</v>
      </c>
      <c r="B1360" s="3">
        <v>4.0306915306915297E-2</v>
      </c>
      <c r="C1360">
        <v>830</v>
      </c>
      <c r="D1360">
        <v>20592</v>
      </c>
      <c r="E1360" t="str">
        <f t="shared" si="21"/>
        <v>Texas</v>
      </c>
    </row>
    <row r="1361" spans="1:5" x14ac:dyDescent="0.25">
      <c r="A1361" t="s">
        <v>1358</v>
      </c>
      <c r="B1361" s="3">
        <v>4.33355072300807E-2</v>
      </c>
      <c r="C1361">
        <v>1927</v>
      </c>
      <c r="D1361">
        <v>44467</v>
      </c>
      <c r="E1361" t="str">
        <f t="shared" si="21"/>
        <v>New Jersey</v>
      </c>
    </row>
    <row r="1362" spans="1:5" x14ac:dyDescent="0.25">
      <c r="A1362" t="s">
        <v>1359</v>
      </c>
      <c r="B1362" s="3">
        <v>2.4015203870076E-2</v>
      </c>
      <c r="C1362">
        <v>278</v>
      </c>
      <c r="D1362">
        <v>11576</v>
      </c>
      <c r="E1362" t="str">
        <f t="shared" si="21"/>
        <v>Pennsylvania</v>
      </c>
    </row>
    <row r="1363" spans="1:5" x14ac:dyDescent="0.25">
      <c r="A1363" t="s">
        <v>1360</v>
      </c>
      <c r="B1363" s="3">
        <v>3.56422811059907E-2</v>
      </c>
      <c r="C1363">
        <v>495</v>
      </c>
      <c r="D1363">
        <v>13888</v>
      </c>
      <c r="E1363" t="str">
        <f t="shared" si="21"/>
        <v>Indiana</v>
      </c>
    </row>
    <row r="1364" spans="1:5" x14ac:dyDescent="0.25">
      <c r="A1364" t="s">
        <v>1361</v>
      </c>
      <c r="B1364" s="3">
        <v>2.81891618983507E-2</v>
      </c>
      <c r="C1364">
        <v>335</v>
      </c>
      <c r="D1364">
        <v>11884</v>
      </c>
      <c r="E1364" t="str">
        <f t="shared" si="21"/>
        <v>Michigan</v>
      </c>
    </row>
    <row r="1365" spans="1:5" x14ac:dyDescent="0.25">
      <c r="A1365" t="s">
        <v>1362</v>
      </c>
      <c r="B1365" s="3">
        <v>4.6563313096270598E-2</v>
      </c>
      <c r="C1365">
        <v>859</v>
      </c>
      <c r="D1365">
        <v>18448</v>
      </c>
      <c r="E1365" t="str">
        <f t="shared" si="21"/>
        <v>Ohio</v>
      </c>
    </row>
    <row r="1366" spans="1:5" x14ac:dyDescent="0.25">
      <c r="A1366" t="s">
        <v>1363</v>
      </c>
      <c r="B1366" s="3">
        <v>3.0188679245282998E-2</v>
      </c>
      <c r="C1366">
        <v>72</v>
      </c>
      <c r="D1366">
        <v>2385</v>
      </c>
      <c r="E1366" t="str">
        <f t="shared" si="21"/>
        <v>South Dakota</v>
      </c>
    </row>
    <row r="1367" spans="1:5" x14ac:dyDescent="0.25">
      <c r="A1367" t="s">
        <v>1364</v>
      </c>
      <c r="B1367" s="3">
        <v>2.9241179313677999E-2</v>
      </c>
      <c r="C1367">
        <v>242</v>
      </c>
      <c r="D1367">
        <v>8276</v>
      </c>
      <c r="E1367" t="str">
        <f t="shared" si="21"/>
        <v>Texas</v>
      </c>
    </row>
    <row r="1368" spans="1:5" x14ac:dyDescent="0.25">
      <c r="A1368" t="s">
        <v>1365</v>
      </c>
      <c r="B1368" s="3">
        <v>1.8912529550827398E-2</v>
      </c>
      <c r="C1368">
        <v>40</v>
      </c>
      <c r="D1368">
        <v>2115</v>
      </c>
      <c r="E1368" t="str">
        <f t="shared" si="21"/>
        <v>North Carolina</v>
      </c>
    </row>
    <row r="1369" spans="1:5" x14ac:dyDescent="0.25">
      <c r="A1369" t="s">
        <v>1366</v>
      </c>
      <c r="B1369" s="3">
        <v>2.19780219780219E-3</v>
      </c>
      <c r="C1369">
        <v>1</v>
      </c>
      <c r="D1369">
        <v>455</v>
      </c>
      <c r="E1369" t="str">
        <f t="shared" si="21"/>
        <v>South Dakota</v>
      </c>
    </row>
    <row r="1370" spans="1:5" x14ac:dyDescent="0.25">
      <c r="A1370" t="s">
        <v>1367</v>
      </c>
      <c r="B1370" s="3">
        <v>4.95727077729732E-2</v>
      </c>
      <c r="C1370">
        <v>1456</v>
      </c>
      <c r="D1370">
        <v>29371</v>
      </c>
      <c r="E1370" t="str">
        <f t="shared" si="21"/>
        <v>Louisiana</v>
      </c>
    </row>
    <row r="1371" spans="1:5" x14ac:dyDescent="0.25">
      <c r="A1371" t="s">
        <v>1368</v>
      </c>
      <c r="B1371" s="3">
        <v>3.9728952009653699E-2</v>
      </c>
      <c r="C1371">
        <v>428</v>
      </c>
      <c r="D1371">
        <v>10773</v>
      </c>
      <c r="E1371" t="str">
        <f t="shared" si="21"/>
        <v>Louisiana</v>
      </c>
    </row>
    <row r="1372" spans="1:5" x14ac:dyDescent="0.25">
      <c r="A1372" t="s">
        <v>1369</v>
      </c>
      <c r="B1372" s="3">
        <v>2.9449098756029399E-2</v>
      </c>
      <c r="C1372">
        <v>116</v>
      </c>
      <c r="D1372">
        <v>3939</v>
      </c>
      <c r="E1372" t="str">
        <f t="shared" si="21"/>
        <v>Iowa</v>
      </c>
    </row>
    <row r="1373" spans="1:5" x14ac:dyDescent="0.25">
      <c r="A1373" t="s">
        <v>1370</v>
      </c>
      <c r="B1373" s="3">
        <v>8.0848913592723708E-3</v>
      </c>
      <c r="C1373">
        <v>32</v>
      </c>
      <c r="D1373">
        <v>3958</v>
      </c>
      <c r="E1373" t="str">
        <f t="shared" si="21"/>
        <v>Idaho</v>
      </c>
    </row>
    <row r="1374" spans="1:5" x14ac:dyDescent="0.25">
      <c r="A1374" t="s">
        <v>1371</v>
      </c>
      <c r="B1374" s="3">
        <v>2.6886288864195799E-2</v>
      </c>
      <c r="C1374">
        <v>1234</v>
      </c>
      <c r="D1374">
        <v>45897</v>
      </c>
      <c r="E1374" t="str">
        <f t="shared" si="21"/>
        <v>California</v>
      </c>
    </row>
    <row r="1375" spans="1:5" x14ac:dyDescent="0.25">
      <c r="A1375" t="s">
        <v>1372</v>
      </c>
      <c r="B1375" s="3">
        <v>3.4968431277319002E-2</v>
      </c>
      <c r="C1375">
        <v>432</v>
      </c>
      <c r="D1375">
        <v>12354</v>
      </c>
      <c r="E1375" t="str">
        <f t="shared" si="21"/>
        <v>Arkansas</v>
      </c>
    </row>
    <row r="1376" spans="1:5" x14ac:dyDescent="0.25">
      <c r="A1376" t="s">
        <v>1373</v>
      </c>
      <c r="B1376" s="3">
        <v>2.9024100968961901E-2</v>
      </c>
      <c r="C1376">
        <v>1297</v>
      </c>
      <c r="D1376">
        <v>44687</v>
      </c>
      <c r="E1376" t="str">
        <f t="shared" si="21"/>
        <v>Florida</v>
      </c>
    </row>
    <row r="1377" spans="1:5" x14ac:dyDescent="0.25">
      <c r="A1377" t="s">
        <v>1374</v>
      </c>
      <c r="B1377" s="3">
        <v>4.5384820594904597E-2</v>
      </c>
      <c r="C1377">
        <v>1361</v>
      </c>
      <c r="D1377">
        <v>29988</v>
      </c>
      <c r="E1377" t="str">
        <f t="shared" si="21"/>
        <v>Pennsylvania</v>
      </c>
    </row>
    <row r="1378" spans="1:5" x14ac:dyDescent="0.25">
      <c r="A1378" t="s">
        <v>1375</v>
      </c>
      <c r="B1378" s="3">
        <v>3.8766600799595499E-2</v>
      </c>
      <c r="C1378">
        <v>4218</v>
      </c>
      <c r="D1378">
        <v>108805</v>
      </c>
      <c r="E1378" t="str">
        <f t="shared" si="21"/>
        <v>Michigan</v>
      </c>
    </row>
    <row r="1379" spans="1:5" x14ac:dyDescent="0.25">
      <c r="A1379" t="s">
        <v>1376</v>
      </c>
      <c r="B1379" s="3">
        <v>9.9876864140101499E-3</v>
      </c>
      <c r="C1379">
        <v>73</v>
      </c>
      <c r="D1379">
        <v>7309</v>
      </c>
      <c r="E1379" t="str">
        <f t="shared" si="21"/>
        <v>California</v>
      </c>
    </row>
    <row r="1380" spans="1:5" x14ac:dyDescent="0.25">
      <c r="A1380" t="s">
        <v>1377</v>
      </c>
      <c r="B1380" s="3">
        <v>5.4344469832643703E-2</v>
      </c>
      <c r="C1380">
        <v>880</v>
      </c>
      <c r="D1380">
        <v>16193</v>
      </c>
      <c r="E1380" t="str">
        <f t="shared" si="21"/>
        <v>Michigan</v>
      </c>
    </row>
    <row r="1381" spans="1:5" x14ac:dyDescent="0.25">
      <c r="A1381" t="s">
        <v>1378</v>
      </c>
      <c r="B1381" s="3">
        <v>1.2416064867604101E-2</v>
      </c>
      <c r="C1381">
        <v>98</v>
      </c>
      <c r="D1381">
        <v>7893</v>
      </c>
      <c r="E1381" t="str">
        <f t="shared" si="21"/>
        <v>Michigan</v>
      </c>
    </row>
    <row r="1382" spans="1:5" x14ac:dyDescent="0.25">
      <c r="A1382" t="s">
        <v>1379</v>
      </c>
      <c r="B1382" s="3">
        <v>3.98739546721609E-2</v>
      </c>
      <c r="C1382">
        <v>329</v>
      </c>
      <c r="D1382">
        <v>8251</v>
      </c>
      <c r="E1382" t="str">
        <f t="shared" si="21"/>
        <v>Iowa</v>
      </c>
    </row>
    <row r="1383" spans="1:5" x14ac:dyDescent="0.25">
      <c r="A1383" t="s">
        <v>1380</v>
      </c>
      <c r="B1383" s="3">
        <v>2.8208092485549102E-2</v>
      </c>
      <c r="C1383">
        <v>244</v>
      </c>
      <c r="D1383">
        <v>8650</v>
      </c>
      <c r="E1383" t="str">
        <f t="shared" si="21"/>
        <v>Wisconsin</v>
      </c>
    </row>
    <row r="1384" spans="1:5" x14ac:dyDescent="0.25">
      <c r="A1384" t="s">
        <v>1381</v>
      </c>
      <c r="B1384" s="3">
        <v>4.0281690140844997E-2</v>
      </c>
      <c r="C1384">
        <v>2288</v>
      </c>
      <c r="D1384">
        <v>56800</v>
      </c>
      <c r="E1384" t="str">
        <f t="shared" si="21"/>
        <v>North Carolina</v>
      </c>
    </row>
    <row r="1385" spans="1:5" x14ac:dyDescent="0.25">
      <c r="A1385" t="s">
        <v>1382</v>
      </c>
      <c r="B1385" s="3">
        <v>4.4338335607094097E-2</v>
      </c>
      <c r="C1385">
        <v>65</v>
      </c>
      <c r="D1385">
        <v>1466</v>
      </c>
      <c r="E1385" t="str">
        <f t="shared" si="21"/>
        <v>Texas</v>
      </c>
    </row>
    <row r="1386" spans="1:5" x14ac:dyDescent="0.25">
      <c r="A1386" t="s">
        <v>1383</v>
      </c>
      <c r="B1386" s="3">
        <v>7.0906270773321003E-3</v>
      </c>
      <c r="C1386">
        <v>32</v>
      </c>
      <c r="D1386">
        <v>4513</v>
      </c>
      <c r="E1386" t="str">
        <f t="shared" si="21"/>
        <v>Michigan</v>
      </c>
    </row>
    <row r="1387" spans="1:5" x14ac:dyDescent="0.25">
      <c r="A1387" t="s">
        <v>1384</v>
      </c>
      <c r="B1387" s="3">
        <v>2.4041585445094198E-2</v>
      </c>
      <c r="C1387">
        <v>74</v>
      </c>
      <c r="D1387">
        <v>3078</v>
      </c>
      <c r="E1387" t="str">
        <f t="shared" si="21"/>
        <v>Missouri</v>
      </c>
    </row>
    <row r="1388" spans="1:5" x14ac:dyDescent="0.25">
      <c r="A1388" t="s">
        <v>1385</v>
      </c>
      <c r="B1388" s="3">
        <v>2.6625058097071899E-2</v>
      </c>
      <c r="C1388">
        <v>401</v>
      </c>
      <c r="D1388">
        <v>15061</v>
      </c>
      <c r="E1388" t="str">
        <f t="shared" si="21"/>
        <v>Utah</v>
      </c>
    </row>
    <row r="1389" spans="1:5" x14ac:dyDescent="0.25">
      <c r="A1389" t="s">
        <v>1386</v>
      </c>
      <c r="B1389" s="3">
        <v>7.2156196943973204E-3</v>
      </c>
      <c r="C1389">
        <v>17</v>
      </c>
      <c r="D1389">
        <v>2356</v>
      </c>
      <c r="E1389" t="str">
        <f t="shared" si="21"/>
        <v>Wisconsin</v>
      </c>
    </row>
    <row r="1390" spans="1:5" x14ac:dyDescent="0.25">
      <c r="A1390" t="s">
        <v>1387</v>
      </c>
      <c r="B1390" s="3">
        <v>3.7915120803547198E-2</v>
      </c>
      <c r="C1390">
        <v>419</v>
      </c>
      <c r="D1390">
        <v>11051</v>
      </c>
      <c r="E1390" t="str">
        <f t="shared" si="21"/>
        <v>Illinois</v>
      </c>
    </row>
    <row r="1391" spans="1:5" x14ac:dyDescent="0.25">
      <c r="A1391" t="s">
        <v>1388</v>
      </c>
      <c r="B1391" s="3">
        <v>1.44491270319084E-2</v>
      </c>
      <c r="C1391">
        <v>24</v>
      </c>
      <c r="D1391">
        <v>1661</v>
      </c>
      <c r="E1391" t="str">
        <f t="shared" si="21"/>
        <v>Georgia</v>
      </c>
    </row>
    <row r="1392" spans="1:5" x14ac:dyDescent="0.25">
      <c r="A1392" t="s">
        <v>1389</v>
      </c>
      <c r="B1392" s="3">
        <v>1.34241245136186E-2</v>
      </c>
      <c r="C1392">
        <v>69</v>
      </c>
      <c r="D1392">
        <v>5140</v>
      </c>
      <c r="E1392" t="str">
        <f t="shared" si="21"/>
        <v>Puerto Rico</v>
      </c>
    </row>
    <row r="1393" spans="1:5" x14ac:dyDescent="0.25">
      <c r="A1393" t="s">
        <v>1390</v>
      </c>
      <c r="B1393" s="3">
        <v>2.59216299359523E-2</v>
      </c>
      <c r="C1393">
        <v>514</v>
      </c>
      <c r="D1393">
        <v>19829</v>
      </c>
      <c r="E1393" t="str">
        <f t="shared" si="21"/>
        <v>Michigan</v>
      </c>
    </row>
    <row r="1394" spans="1:5" x14ac:dyDescent="0.25">
      <c r="A1394" t="s">
        <v>1391</v>
      </c>
      <c r="B1394" s="3">
        <v>4.64091793873578E-2</v>
      </c>
      <c r="C1394">
        <v>453</v>
      </c>
      <c r="D1394">
        <v>9761</v>
      </c>
      <c r="E1394" t="str">
        <f t="shared" si="21"/>
        <v>Minnesota</v>
      </c>
    </row>
    <row r="1395" spans="1:5" x14ac:dyDescent="0.25">
      <c r="A1395" t="s">
        <v>1392</v>
      </c>
      <c r="B1395" s="3">
        <v>4.2339713940083901E-2</v>
      </c>
      <c r="C1395">
        <v>595</v>
      </c>
      <c r="D1395">
        <v>14053</v>
      </c>
      <c r="E1395" t="str">
        <f t="shared" si="21"/>
        <v>Washington</v>
      </c>
    </row>
    <row r="1396" spans="1:5" x14ac:dyDescent="0.25">
      <c r="A1396" t="s">
        <v>1393</v>
      </c>
      <c r="B1396" s="3">
        <v>3.7582069277790398E-2</v>
      </c>
      <c r="C1396">
        <v>332</v>
      </c>
      <c r="D1396">
        <v>8834</v>
      </c>
      <c r="E1396" t="str">
        <f t="shared" si="21"/>
        <v>Virginia</v>
      </c>
    </row>
    <row r="1397" spans="1:5" x14ac:dyDescent="0.25">
      <c r="A1397" t="s">
        <v>1394</v>
      </c>
      <c r="B1397" s="3">
        <v>2.77777777777777E-2</v>
      </c>
      <c r="C1397">
        <v>4</v>
      </c>
      <c r="D1397">
        <v>144</v>
      </c>
      <c r="E1397" t="str">
        <f t="shared" si="21"/>
        <v>Mississippi</v>
      </c>
    </row>
    <row r="1398" spans="1:5" x14ac:dyDescent="0.25">
      <c r="A1398" t="s">
        <v>1395</v>
      </c>
      <c r="B1398" s="3">
        <v>2.90201186857721E-2</v>
      </c>
      <c r="C1398">
        <v>401</v>
      </c>
      <c r="D1398">
        <v>13818</v>
      </c>
      <c r="E1398" t="str">
        <f t="shared" si="21"/>
        <v>Minnesota</v>
      </c>
    </row>
    <row r="1399" spans="1:5" x14ac:dyDescent="0.25">
      <c r="A1399" t="s">
        <v>1396</v>
      </c>
      <c r="B1399" s="3">
        <v>4.9302691023374499E-2</v>
      </c>
      <c r="C1399">
        <v>251</v>
      </c>
      <c r="D1399">
        <v>5091</v>
      </c>
      <c r="E1399" t="str">
        <f t="shared" si="21"/>
        <v>Mississippi</v>
      </c>
    </row>
    <row r="1400" spans="1:5" x14ac:dyDescent="0.25">
      <c r="A1400" t="s">
        <v>1397</v>
      </c>
      <c r="B1400" s="3">
        <v>1.1123897199846499E-2</v>
      </c>
      <c r="C1400">
        <v>29</v>
      </c>
      <c r="D1400">
        <v>2607</v>
      </c>
      <c r="E1400" t="str">
        <f t="shared" si="21"/>
        <v>Arkansas</v>
      </c>
    </row>
    <row r="1401" spans="1:5" x14ac:dyDescent="0.25">
      <c r="A1401" t="s">
        <v>1398</v>
      </c>
      <c r="B1401" s="3">
        <v>3.7593984962405999E-2</v>
      </c>
      <c r="C1401">
        <v>145</v>
      </c>
      <c r="D1401">
        <v>3857</v>
      </c>
      <c r="E1401" t="str">
        <f t="shared" si="21"/>
        <v>Texas</v>
      </c>
    </row>
    <row r="1402" spans="1:5" x14ac:dyDescent="0.25">
      <c r="A1402" t="s">
        <v>1399</v>
      </c>
      <c r="B1402" s="3">
        <v>6.7264906555918103E-2</v>
      </c>
      <c r="C1402">
        <v>907</v>
      </c>
      <c r="D1402">
        <v>13484</v>
      </c>
      <c r="E1402" t="str">
        <f t="shared" si="21"/>
        <v>Alabama</v>
      </c>
    </row>
    <row r="1403" spans="1:5" x14ac:dyDescent="0.25">
      <c r="A1403" t="s">
        <v>1400</v>
      </c>
      <c r="B1403" s="3">
        <v>3.1802785095972799E-2</v>
      </c>
      <c r="C1403">
        <v>169</v>
      </c>
      <c r="D1403">
        <v>5314</v>
      </c>
      <c r="E1403" t="str">
        <f t="shared" si="21"/>
        <v>Arkansas</v>
      </c>
    </row>
    <row r="1404" spans="1:5" x14ac:dyDescent="0.25">
      <c r="A1404" t="s">
        <v>1401</v>
      </c>
      <c r="B1404" s="3">
        <v>2.2883295194507901E-3</v>
      </c>
      <c r="C1404">
        <v>2</v>
      </c>
      <c r="D1404">
        <v>874</v>
      </c>
      <c r="E1404" t="str">
        <f t="shared" si="21"/>
        <v>Colorado</v>
      </c>
    </row>
    <row r="1405" spans="1:5" x14ac:dyDescent="0.25">
      <c r="A1405" t="s">
        <v>1402</v>
      </c>
      <c r="B1405" s="3">
        <v>1.5768854064642401E-2</v>
      </c>
      <c r="C1405">
        <v>161</v>
      </c>
      <c r="D1405">
        <v>10210</v>
      </c>
      <c r="E1405" t="str">
        <f t="shared" si="21"/>
        <v>Florida</v>
      </c>
    </row>
    <row r="1406" spans="1:5" x14ac:dyDescent="0.25">
      <c r="A1406" t="s">
        <v>1403</v>
      </c>
      <c r="B1406" s="3">
        <v>2.7336377473363802E-2</v>
      </c>
      <c r="C1406">
        <v>449</v>
      </c>
      <c r="D1406">
        <v>16425</v>
      </c>
      <c r="E1406" t="str">
        <f t="shared" si="21"/>
        <v>Georgia</v>
      </c>
    </row>
    <row r="1407" spans="1:5" x14ac:dyDescent="0.25">
      <c r="A1407" t="s">
        <v>1404</v>
      </c>
      <c r="B1407" s="3">
        <v>2.6119618607338899E-2</v>
      </c>
      <c r="C1407">
        <v>452</v>
      </c>
      <c r="D1407">
        <v>17305</v>
      </c>
      <c r="E1407" t="str">
        <f t="shared" si="21"/>
        <v>Illinois</v>
      </c>
    </row>
    <row r="1408" spans="1:5" x14ac:dyDescent="0.25">
      <c r="A1408" t="s">
        <v>1405</v>
      </c>
      <c r="B1408" s="3">
        <v>5.3113662047225299E-2</v>
      </c>
      <c r="C1408">
        <v>893</v>
      </c>
      <c r="D1408">
        <v>16813</v>
      </c>
      <c r="E1408" t="str">
        <f t="shared" si="21"/>
        <v>Indiana</v>
      </c>
    </row>
    <row r="1409" spans="1:5" x14ac:dyDescent="0.25">
      <c r="A1409" t="s">
        <v>1406</v>
      </c>
      <c r="B1409" s="3">
        <v>4.4363415375265801E-2</v>
      </c>
      <c r="C1409">
        <v>292</v>
      </c>
      <c r="D1409">
        <v>6582</v>
      </c>
      <c r="E1409" t="str">
        <f t="shared" si="21"/>
        <v>Iowa</v>
      </c>
    </row>
    <row r="1410" spans="1:5" x14ac:dyDescent="0.25">
      <c r="A1410" t="s">
        <v>1407</v>
      </c>
      <c r="B1410" s="3">
        <v>2.4579560155239301E-2</v>
      </c>
      <c r="C1410">
        <v>76</v>
      </c>
      <c r="D1410">
        <v>3092</v>
      </c>
      <c r="E1410" t="str">
        <f t="shared" si="21"/>
        <v>Kansas</v>
      </c>
    </row>
    <row r="1411" spans="1:5" x14ac:dyDescent="0.25">
      <c r="A1411" t="s">
        <v>1408</v>
      </c>
      <c r="B1411" s="3">
        <v>9.0497737556560695E-3</v>
      </c>
      <c r="C1411">
        <v>14</v>
      </c>
      <c r="D1411">
        <v>1547</v>
      </c>
      <c r="E1411" t="str">
        <f t="shared" ref="E1411:E1474" si="22">IFERROR(RIGHT(A1411,LEN(A1411)-FIND(",",A1411)-1),"DC")</f>
        <v>Kentucky</v>
      </c>
    </row>
    <row r="1412" spans="1:5" x14ac:dyDescent="0.25">
      <c r="A1412" t="s">
        <v>1409</v>
      </c>
      <c r="B1412" s="3">
        <v>3.8147307612956399E-2</v>
      </c>
      <c r="C1412">
        <v>1849</v>
      </c>
      <c r="D1412">
        <v>48470</v>
      </c>
      <c r="E1412" t="str">
        <f t="shared" si="22"/>
        <v>Michigan</v>
      </c>
    </row>
    <row r="1413" spans="1:5" x14ac:dyDescent="0.25">
      <c r="A1413" t="s">
        <v>1410</v>
      </c>
      <c r="B1413" s="3">
        <v>1.6310914216673401E-2</v>
      </c>
      <c r="C1413">
        <v>81</v>
      </c>
      <c r="D1413">
        <v>4966</v>
      </c>
      <c r="E1413" t="str">
        <f t="shared" si="22"/>
        <v>Minnesota</v>
      </c>
    </row>
    <row r="1414" spans="1:5" x14ac:dyDescent="0.25">
      <c r="A1414" t="s">
        <v>1411</v>
      </c>
      <c r="B1414" s="3">
        <v>5.3481639494133697E-2</v>
      </c>
      <c r="C1414">
        <v>2106</v>
      </c>
      <c r="D1414">
        <v>39378</v>
      </c>
      <c r="E1414" t="str">
        <f t="shared" si="22"/>
        <v>Mississippi</v>
      </c>
    </row>
    <row r="1415" spans="1:5" x14ac:dyDescent="0.25">
      <c r="A1415" t="s">
        <v>1412</v>
      </c>
      <c r="B1415" s="3">
        <v>3.9560834015000101E-2</v>
      </c>
      <c r="C1415">
        <v>11462</v>
      </c>
      <c r="D1415">
        <v>289731</v>
      </c>
      <c r="E1415" t="str">
        <f t="shared" si="22"/>
        <v>Missouri</v>
      </c>
    </row>
    <row r="1416" spans="1:5" x14ac:dyDescent="0.25">
      <c r="A1416" t="s">
        <v>1413</v>
      </c>
      <c r="B1416" s="3">
        <v>2.22042793702058E-2</v>
      </c>
      <c r="C1416">
        <v>275</v>
      </c>
      <c r="D1416">
        <v>12385</v>
      </c>
      <c r="E1416" t="str">
        <f t="shared" si="22"/>
        <v>North Carolina</v>
      </c>
    </row>
    <row r="1417" spans="1:5" x14ac:dyDescent="0.25">
      <c r="A1417" t="s">
        <v>1414</v>
      </c>
      <c r="B1417" s="3">
        <v>2.2761434399828199E-2</v>
      </c>
      <c r="C1417">
        <v>212</v>
      </c>
      <c r="D1417">
        <v>9314</v>
      </c>
      <c r="E1417" t="str">
        <f t="shared" si="22"/>
        <v>Ohio</v>
      </c>
    </row>
    <row r="1418" spans="1:5" x14ac:dyDescent="0.25">
      <c r="A1418" t="s">
        <v>1415</v>
      </c>
      <c r="B1418" s="3">
        <v>1.37719969395562E-2</v>
      </c>
      <c r="C1418">
        <v>90</v>
      </c>
      <c r="D1418">
        <v>6535</v>
      </c>
      <c r="E1418" t="str">
        <f t="shared" si="22"/>
        <v>Oklahoma</v>
      </c>
    </row>
    <row r="1419" spans="1:5" x14ac:dyDescent="0.25">
      <c r="A1419" t="s">
        <v>1416</v>
      </c>
      <c r="B1419" s="3">
        <v>3.4925744385104901E-2</v>
      </c>
      <c r="C1419">
        <v>2387</v>
      </c>
      <c r="D1419">
        <v>68345</v>
      </c>
      <c r="E1419" t="str">
        <f t="shared" si="22"/>
        <v>Oregon</v>
      </c>
    </row>
    <row r="1420" spans="1:5" x14ac:dyDescent="0.25">
      <c r="A1420" t="s">
        <v>1417</v>
      </c>
      <c r="B1420" s="3">
        <v>4.9586776859503702E-3</v>
      </c>
      <c r="C1420">
        <v>3</v>
      </c>
      <c r="D1420">
        <v>605</v>
      </c>
      <c r="E1420" t="str">
        <f t="shared" si="22"/>
        <v>South Dakota</v>
      </c>
    </row>
    <row r="1421" spans="1:5" x14ac:dyDescent="0.25">
      <c r="A1421" t="s">
        <v>1418</v>
      </c>
      <c r="B1421" s="3">
        <v>2.38278247501921E-2</v>
      </c>
      <c r="C1421">
        <v>31</v>
      </c>
      <c r="D1421">
        <v>1301</v>
      </c>
      <c r="E1421" t="str">
        <f t="shared" si="22"/>
        <v>Tennessee</v>
      </c>
    </row>
    <row r="1422" spans="1:5" x14ac:dyDescent="0.25">
      <c r="A1422" t="s">
        <v>1419</v>
      </c>
      <c r="B1422" s="3">
        <v>2.3662176920276601E-2</v>
      </c>
      <c r="C1422">
        <v>130</v>
      </c>
      <c r="D1422">
        <v>5494</v>
      </c>
      <c r="E1422" t="str">
        <f t="shared" si="22"/>
        <v>Texas</v>
      </c>
    </row>
    <row r="1423" spans="1:5" x14ac:dyDescent="0.25">
      <c r="A1423" t="s">
        <v>1420</v>
      </c>
      <c r="B1423" s="3">
        <v>2.7069562480327301E-2</v>
      </c>
      <c r="C1423">
        <v>172</v>
      </c>
      <c r="D1423">
        <v>6354</v>
      </c>
      <c r="E1423" t="str">
        <f t="shared" si="22"/>
        <v>West Virginia</v>
      </c>
    </row>
    <row r="1424" spans="1:5" x14ac:dyDescent="0.25">
      <c r="A1424" t="s">
        <v>1421</v>
      </c>
      <c r="B1424" s="3">
        <v>2.21238938053097E-2</v>
      </c>
      <c r="C1424">
        <v>145</v>
      </c>
      <c r="D1424">
        <v>6554</v>
      </c>
      <c r="E1424" t="str">
        <f t="shared" si="22"/>
        <v>Wisconsin</v>
      </c>
    </row>
    <row r="1425" spans="1:5" x14ac:dyDescent="0.25">
      <c r="A1425" t="s">
        <v>1422</v>
      </c>
      <c r="B1425" s="3">
        <v>1.5605493133583E-2</v>
      </c>
      <c r="C1425">
        <v>50</v>
      </c>
      <c r="D1425">
        <v>3204</v>
      </c>
      <c r="E1425" t="str">
        <f t="shared" si="22"/>
        <v>Louisiana</v>
      </c>
    </row>
    <row r="1426" spans="1:5" x14ac:dyDescent="0.25">
      <c r="A1426" t="s">
        <v>1423</v>
      </c>
      <c r="B1426" s="3">
        <v>2.6100852272727199E-2</v>
      </c>
      <c r="C1426">
        <v>588</v>
      </c>
      <c r="D1426">
        <v>22528</v>
      </c>
      <c r="E1426" t="str">
        <f t="shared" si="22"/>
        <v>Virginia</v>
      </c>
    </row>
    <row r="1427" spans="1:5" x14ac:dyDescent="0.25">
      <c r="A1427" t="s">
        <v>1424</v>
      </c>
      <c r="B1427" s="3">
        <v>1.375786163522E-2</v>
      </c>
      <c r="C1427">
        <v>35</v>
      </c>
      <c r="D1427">
        <v>2544</v>
      </c>
      <c r="E1427" t="str">
        <f t="shared" si="22"/>
        <v>Georgia</v>
      </c>
    </row>
    <row r="1428" spans="1:5" x14ac:dyDescent="0.25">
      <c r="A1428" t="s">
        <v>1425</v>
      </c>
      <c r="B1428" s="3">
        <v>1.9406810692054102E-2</v>
      </c>
      <c r="C1428">
        <v>53</v>
      </c>
      <c r="D1428">
        <v>2731</v>
      </c>
      <c r="E1428" t="str">
        <f t="shared" si="22"/>
        <v>Illinois</v>
      </c>
    </row>
    <row r="1429" spans="1:5" x14ac:dyDescent="0.25">
      <c r="A1429" t="s">
        <v>1426</v>
      </c>
      <c r="B1429" s="3">
        <v>3.1384856806590797E-2</v>
      </c>
      <c r="C1429">
        <v>320</v>
      </c>
      <c r="D1429">
        <v>10196</v>
      </c>
      <c r="E1429" t="str">
        <f t="shared" si="22"/>
        <v>Indiana</v>
      </c>
    </row>
    <row r="1430" spans="1:5" x14ac:dyDescent="0.25">
      <c r="A1430" t="s">
        <v>1427</v>
      </c>
      <c r="B1430" s="3">
        <v>5.0286633812732497E-2</v>
      </c>
      <c r="C1430">
        <v>500</v>
      </c>
      <c r="D1430">
        <v>9943</v>
      </c>
      <c r="E1430" t="str">
        <f t="shared" si="22"/>
        <v>Iowa</v>
      </c>
    </row>
    <row r="1431" spans="1:5" x14ac:dyDescent="0.25">
      <c r="A1431" t="s">
        <v>1428</v>
      </c>
      <c r="B1431" s="3">
        <v>2.58538142355569E-2</v>
      </c>
      <c r="C1431">
        <v>81</v>
      </c>
      <c r="D1431">
        <v>3133</v>
      </c>
      <c r="E1431" t="str">
        <f t="shared" si="22"/>
        <v>Mississippi</v>
      </c>
    </row>
    <row r="1432" spans="1:5" x14ac:dyDescent="0.25">
      <c r="A1432" t="s">
        <v>1429</v>
      </c>
      <c r="B1432" s="3">
        <v>3.4048160100826799E-2</v>
      </c>
      <c r="C1432">
        <v>1783</v>
      </c>
      <c r="D1432">
        <v>52367</v>
      </c>
      <c r="E1432" t="str">
        <f t="shared" si="22"/>
        <v>Missouri</v>
      </c>
    </row>
    <row r="1433" spans="1:5" x14ac:dyDescent="0.25">
      <c r="A1433" t="s">
        <v>1430</v>
      </c>
      <c r="B1433" s="3">
        <v>1.74496644295302E-2</v>
      </c>
      <c r="C1433">
        <v>130</v>
      </c>
      <c r="D1433">
        <v>7450</v>
      </c>
      <c r="E1433" t="str">
        <f t="shared" si="22"/>
        <v>South Carolina</v>
      </c>
    </row>
    <row r="1434" spans="1:5" x14ac:dyDescent="0.25">
      <c r="A1434" t="s">
        <v>1431</v>
      </c>
      <c r="B1434" s="3">
        <v>2.3639191290824198E-2</v>
      </c>
      <c r="C1434">
        <v>228</v>
      </c>
      <c r="D1434">
        <v>9645</v>
      </c>
      <c r="E1434" t="str">
        <f t="shared" si="22"/>
        <v>Texas</v>
      </c>
    </row>
    <row r="1435" spans="1:5" x14ac:dyDescent="0.25">
      <c r="A1435" t="s">
        <v>1432</v>
      </c>
      <c r="B1435" s="3">
        <v>3.87807213533354E-2</v>
      </c>
      <c r="C1435">
        <v>243</v>
      </c>
      <c r="D1435">
        <v>6266</v>
      </c>
      <c r="E1435" t="str">
        <f t="shared" si="22"/>
        <v>Indiana</v>
      </c>
    </row>
    <row r="1436" spans="1:5" x14ac:dyDescent="0.25">
      <c r="A1436" t="s">
        <v>1433</v>
      </c>
      <c r="B1436" s="3">
        <v>5.7309941520467797E-2</v>
      </c>
      <c r="C1436">
        <v>98</v>
      </c>
      <c r="D1436">
        <v>1710</v>
      </c>
      <c r="E1436" t="str">
        <f t="shared" si="22"/>
        <v>Puerto Rico</v>
      </c>
    </row>
    <row r="1437" spans="1:5" x14ac:dyDescent="0.25">
      <c r="A1437" t="s">
        <v>1434</v>
      </c>
      <c r="B1437" s="3">
        <v>1.1006711409396E-2</v>
      </c>
      <c r="C1437">
        <v>41</v>
      </c>
      <c r="D1437">
        <v>3725</v>
      </c>
      <c r="E1437" t="str">
        <f t="shared" si="22"/>
        <v>Georgia</v>
      </c>
    </row>
    <row r="1438" spans="1:5" x14ac:dyDescent="0.25">
      <c r="A1438" t="s">
        <v>1435</v>
      </c>
      <c r="B1438" s="3">
        <v>1.14025085518809E-3</v>
      </c>
      <c r="C1438">
        <v>1</v>
      </c>
      <c r="D1438">
        <v>877</v>
      </c>
      <c r="E1438" t="str">
        <f t="shared" si="22"/>
        <v>Texas</v>
      </c>
    </row>
    <row r="1439" spans="1:5" x14ac:dyDescent="0.25">
      <c r="A1439" t="s">
        <v>1436</v>
      </c>
      <c r="B1439" s="3">
        <v>4.0412539496573897E-2</v>
      </c>
      <c r="C1439">
        <v>11383</v>
      </c>
      <c r="D1439">
        <v>281670</v>
      </c>
      <c r="E1439" t="str">
        <f t="shared" si="22"/>
        <v>Alabama</v>
      </c>
    </row>
    <row r="1440" spans="1:5" x14ac:dyDescent="0.25">
      <c r="A1440" t="s">
        <v>1437</v>
      </c>
      <c r="B1440" s="3">
        <v>3.66467735919433E-2</v>
      </c>
      <c r="C1440">
        <v>786</v>
      </c>
      <c r="D1440">
        <v>21448</v>
      </c>
      <c r="E1440" t="str">
        <f t="shared" si="22"/>
        <v>Arkansas</v>
      </c>
    </row>
    <row r="1441" spans="1:5" x14ac:dyDescent="0.25">
      <c r="A1441" t="s">
        <v>1438</v>
      </c>
      <c r="B1441" s="3">
        <v>4.9651020475670701E-2</v>
      </c>
      <c r="C1441">
        <v>9006</v>
      </c>
      <c r="D1441">
        <v>181386</v>
      </c>
      <c r="E1441" t="str">
        <f t="shared" si="22"/>
        <v>Colorado</v>
      </c>
    </row>
    <row r="1442" spans="1:5" x14ac:dyDescent="0.25">
      <c r="A1442" t="s">
        <v>1439</v>
      </c>
      <c r="B1442" s="3">
        <v>7.8888054094665705E-3</v>
      </c>
      <c r="C1442">
        <v>21</v>
      </c>
      <c r="D1442">
        <v>2662</v>
      </c>
      <c r="E1442" t="str">
        <f t="shared" si="22"/>
        <v>Florida</v>
      </c>
    </row>
    <row r="1443" spans="1:5" x14ac:dyDescent="0.25">
      <c r="A1443" t="s">
        <v>1440</v>
      </c>
      <c r="B1443" s="3">
        <v>1.9007155635062601E-2</v>
      </c>
      <c r="C1443">
        <v>85</v>
      </c>
      <c r="D1443">
        <v>4472</v>
      </c>
      <c r="E1443" t="str">
        <f t="shared" si="22"/>
        <v>Georgia</v>
      </c>
    </row>
    <row r="1444" spans="1:5" x14ac:dyDescent="0.25">
      <c r="A1444" t="s">
        <v>1441</v>
      </c>
      <c r="B1444" s="3">
        <v>3.0542503203759001E-2</v>
      </c>
      <c r="C1444">
        <v>143</v>
      </c>
      <c r="D1444">
        <v>4682</v>
      </c>
      <c r="E1444" t="str">
        <f t="shared" si="22"/>
        <v>Idaho</v>
      </c>
    </row>
    <row r="1445" spans="1:5" x14ac:dyDescent="0.25">
      <c r="A1445" t="s">
        <v>1442</v>
      </c>
      <c r="B1445" s="3">
        <v>3.2400678294573597E-2</v>
      </c>
      <c r="C1445">
        <v>535</v>
      </c>
      <c r="D1445">
        <v>16512</v>
      </c>
      <c r="E1445" t="str">
        <f t="shared" si="22"/>
        <v>Illinois</v>
      </c>
    </row>
    <row r="1446" spans="1:5" x14ac:dyDescent="0.25">
      <c r="A1446" t="s">
        <v>1443</v>
      </c>
      <c r="B1446" s="3">
        <v>2.4443807886947399E-2</v>
      </c>
      <c r="C1446">
        <v>256</v>
      </c>
      <c r="D1446">
        <v>10473</v>
      </c>
      <c r="E1446" t="str">
        <f t="shared" si="22"/>
        <v>Indiana</v>
      </c>
    </row>
    <row r="1447" spans="1:5" x14ac:dyDescent="0.25">
      <c r="A1447" t="s">
        <v>1444</v>
      </c>
      <c r="B1447" s="3">
        <v>1.43626570915619E-2</v>
      </c>
      <c r="C1447">
        <v>96</v>
      </c>
      <c r="D1447">
        <v>6684</v>
      </c>
      <c r="E1447" t="str">
        <f t="shared" si="22"/>
        <v>Iowa</v>
      </c>
    </row>
    <row r="1448" spans="1:5" x14ac:dyDescent="0.25">
      <c r="A1448" t="s">
        <v>1445</v>
      </c>
      <c r="B1448" s="3">
        <v>4.2212041884816698E-2</v>
      </c>
      <c r="C1448">
        <v>129</v>
      </c>
      <c r="D1448">
        <v>3056</v>
      </c>
      <c r="E1448" t="str">
        <f t="shared" si="22"/>
        <v>Kansas</v>
      </c>
    </row>
    <row r="1449" spans="1:5" ht="30.75" customHeight="1" x14ac:dyDescent="0.25">
      <c r="A1449" t="s">
        <v>1446</v>
      </c>
      <c r="B1449" s="3">
        <v>6.5445392978541198E-2</v>
      </c>
      <c r="C1449">
        <v>25222</v>
      </c>
      <c r="D1449">
        <v>385390</v>
      </c>
      <c r="E1449" t="str">
        <f t="shared" si="22"/>
        <v>Kentucky</v>
      </c>
    </row>
    <row r="1450" spans="1:5" x14ac:dyDescent="0.25">
      <c r="A1450" t="s">
        <v>1447</v>
      </c>
      <c r="B1450" s="3">
        <v>9.0322580645161299E-3</v>
      </c>
      <c r="C1450">
        <v>7</v>
      </c>
      <c r="D1450">
        <v>775</v>
      </c>
      <c r="E1450" t="str">
        <f t="shared" si="22"/>
        <v>Mississippi</v>
      </c>
    </row>
    <row r="1451" spans="1:5" x14ac:dyDescent="0.25">
      <c r="A1451" t="s">
        <v>1448</v>
      </c>
      <c r="B1451" s="3">
        <v>5.9567287106767702E-2</v>
      </c>
      <c r="C1451">
        <v>2365</v>
      </c>
      <c r="D1451">
        <v>39703</v>
      </c>
      <c r="E1451" t="str">
        <f t="shared" si="22"/>
        <v>Missouri</v>
      </c>
    </row>
    <row r="1452" spans="1:5" x14ac:dyDescent="0.25">
      <c r="A1452" t="s">
        <v>1449</v>
      </c>
      <c r="B1452" s="3">
        <v>1.24113475177305E-2</v>
      </c>
      <c r="C1452">
        <v>28</v>
      </c>
      <c r="D1452">
        <v>2256</v>
      </c>
      <c r="E1452" t="str">
        <f t="shared" si="22"/>
        <v>Montana</v>
      </c>
    </row>
    <row r="1453" spans="1:5" x14ac:dyDescent="0.25">
      <c r="A1453" t="s">
        <v>1450</v>
      </c>
      <c r="B1453" s="3">
        <v>1.7587055926837802E-2</v>
      </c>
      <c r="C1453">
        <v>50</v>
      </c>
      <c r="D1453">
        <v>2843</v>
      </c>
      <c r="E1453" t="str">
        <f t="shared" si="22"/>
        <v>Nebraska</v>
      </c>
    </row>
    <row r="1454" spans="1:5" x14ac:dyDescent="0.25">
      <c r="A1454" t="s">
        <v>1451</v>
      </c>
      <c r="B1454" s="3">
        <v>3.05947796320068E-2</v>
      </c>
      <c r="C1454">
        <v>1001</v>
      </c>
      <c r="D1454">
        <v>32718</v>
      </c>
      <c r="E1454" t="str">
        <f t="shared" si="22"/>
        <v>New York</v>
      </c>
    </row>
    <row r="1455" spans="1:5" x14ac:dyDescent="0.25">
      <c r="A1455" t="s">
        <v>1452</v>
      </c>
      <c r="B1455" s="3">
        <v>3.6287001598759701E-2</v>
      </c>
      <c r="C1455">
        <v>749</v>
      </c>
      <c r="D1455">
        <v>20641</v>
      </c>
      <c r="E1455" t="str">
        <f t="shared" si="22"/>
        <v>Ohio</v>
      </c>
    </row>
    <row r="1456" spans="1:5" x14ac:dyDescent="0.25">
      <c r="A1456" t="s">
        <v>1453</v>
      </c>
      <c r="B1456" s="3">
        <v>1.8936635105608099E-2</v>
      </c>
      <c r="C1456">
        <v>26</v>
      </c>
      <c r="D1456">
        <v>1373</v>
      </c>
      <c r="E1456" t="str">
        <f t="shared" si="22"/>
        <v>Oklahoma</v>
      </c>
    </row>
    <row r="1457" spans="1:5" x14ac:dyDescent="0.25">
      <c r="A1457" t="s">
        <v>1454</v>
      </c>
      <c r="B1457" s="3">
        <v>2.8532073986619302E-2</v>
      </c>
      <c r="C1457">
        <v>145</v>
      </c>
      <c r="D1457">
        <v>5082</v>
      </c>
      <c r="E1457" t="str">
        <f t="shared" si="22"/>
        <v>Oregon</v>
      </c>
    </row>
    <row r="1458" spans="1:5" x14ac:dyDescent="0.25">
      <c r="A1458" t="s">
        <v>1455</v>
      </c>
      <c r="B1458" s="3">
        <v>3.49741668086073E-2</v>
      </c>
      <c r="C1458">
        <v>616</v>
      </c>
      <c r="D1458">
        <v>17613</v>
      </c>
      <c r="E1458" t="str">
        <f t="shared" si="22"/>
        <v>Pennsylvania</v>
      </c>
    </row>
    <row r="1459" spans="1:5" x14ac:dyDescent="0.25">
      <c r="A1459" t="s">
        <v>1456</v>
      </c>
      <c r="B1459" s="3">
        <v>3.6444813622676799E-2</v>
      </c>
      <c r="C1459">
        <v>351</v>
      </c>
      <c r="D1459">
        <v>9631</v>
      </c>
      <c r="E1459" t="str">
        <f t="shared" si="22"/>
        <v>Tennessee</v>
      </c>
    </row>
    <row r="1460" spans="1:5" x14ac:dyDescent="0.25">
      <c r="A1460" t="s">
        <v>1457</v>
      </c>
      <c r="B1460" s="3">
        <v>5.7138107391869801E-2</v>
      </c>
      <c r="C1460">
        <v>5843</v>
      </c>
      <c r="D1460">
        <v>102261</v>
      </c>
      <c r="E1460" t="str">
        <f t="shared" si="22"/>
        <v>Texas</v>
      </c>
    </row>
    <row r="1461" spans="1:5" x14ac:dyDescent="0.25">
      <c r="A1461" t="s">
        <v>1458</v>
      </c>
      <c r="B1461" s="3">
        <v>2.38024691358024E-2</v>
      </c>
      <c r="C1461">
        <v>241</v>
      </c>
      <c r="D1461">
        <v>10125</v>
      </c>
      <c r="E1461" t="str">
        <f t="shared" si="22"/>
        <v>Washington</v>
      </c>
    </row>
    <row r="1462" spans="1:5" x14ac:dyDescent="0.25">
      <c r="A1462" t="s">
        <v>1459</v>
      </c>
      <c r="B1462" s="3">
        <v>4.1855203619909402E-2</v>
      </c>
      <c r="C1462">
        <v>481</v>
      </c>
      <c r="D1462">
        <v>11492</v>
      </c>
      <c r="E1462" t="str">
        <f t="shared" si="22"/>
        <v>West Virginia</v>
      </c>
    </row>
    <row r="1463" spans="1:5" x14ac:dyDescent="0.25">
      <c r="A1463" t="s">
        <v>1460</v>
      </c>
      <c r="B1463" s="3">
        <v>5.8093004001655797E-2</v>
      </c>
      <c r="C1463">
        <v>1684</v>
      </c>
      <c r="D1463">
        <v>28988</v>
      </c>
      <c r="E1463" t="str">
        <f t="shared" si="22"/>
        <v>Wisconsin</v>
      </c>
    </row>
    <row r="1464" spans="1:5" x14ac:dyDescent="0.25">
      <c r="A1464" t="s">
        <v>1461</v>
      </c>
      <c r="B1464" s="3">
        <v>1.54362416107383E-2</v>
      </c>
      <c r="C1464">
        <v>23</v>
      </c>
      <c r="D1464">
        <v>1490</v>
      </c>
      <c r="E1464" t="str">
        <f t="shared" si="22"/>
        <v>Mississippi</v>
      </c>
    </row>
    <row r="1465" spans="1:5" x14ac:dyDescent="0.25">
      <c r="A1465" t="s">
        <v>1462</v>
      </c>
      <c r="B1465" s="3">
        <v>2.79895039360239E-2</v>
      </c>
      <c r="C1465">
        <v>224</v>
      </c>
      <c r="D1465">
        <v>8003</v>
      </c>
      <c r="E1465" t="str">
        <f t="shared" si="22"/>
        <v>Louisiana</v>
      </c>
    </row>
    <row r="1466" spans="1:5" x14ac:dyDescent="0.25">
      <c r="A1466" t="s">
        <v>1463</v>
      </c>
      <c r="B1466" s="3">
        <v>3.8008260136117598E-2</v>
      </c>
      <c r="C1466">
        <v>6534</v>
      </c>
      <c r="D1466">
        <v>171910</v>
      </c>
      <c r="E1466" t="str">
        <f t="shared" si="22"/>
        <v>Louisiana</v>
      </c>
    </row>
    <row r="1467" spans="1:5" x14ac:dyDescent="0.25">
      <c r="A1467" t="s">
        <v>1464</v>
      </c>
      <c r="B1467" s="3">
        <v>1.61603102779573E-2</v>
      </c>
      <c r="C1467">
        <v>25</v>
      </c>
      <c r="D1467">
        <v>1547</v>
      </c>
      <c r="E1467" t="str">
        <f t="shared" si="22"/>
        <v>Georgia</v>
      </c>
    </row>
    <row r="1468" spans="1:5" x14ac:dyDescent="0.25">
      <c r="A1468" t="s">
        <v>1465</v>
      </c>
      <c r="B1468" s="3">
        <v>3.6631234668847101E-2</v>
      </c>
      <c r="C1468">
        <v>224</v>
      </c>
      <c r="D1468">
        <v>6115</v>
      </c>
      <c r="E1468" t="str">
        <f t="shared" si="22"/>
        <v>Indiana</v>
      </c>
    </row>
    <row r="1469" spans="1:5" x14ac:dyDescent="0.25">
      <c r="A1469" t="s">
        <v>1466</v>
      </c>
      <c r="B1469" s="3">
        <v>1.0115606936416201E-2</v>
      </c>
      <c r="C1469">
        <v>14</v>
      </c>
      <c r="D1469">
        <v>1384</v>
      </c>
      <c r="E1469" t="str">
        <f t="shared" si="22"/>
        <v>South Dakota</v>
      </c>
    </row>
    <row r="1470" spans="1:5" x14ac:dyDescent="0.25">
      <c r="A1470" t="s">
        <v>1467</v>
      </c>
      <c r="B1470" s="3">
        <v>2.3146976979509098E-2</v>
      </c>
      <c r="C1470">
        <v>183</v>
      </c>
      <c r="D1470">
        <v>7906</v>
      </c>
      <c r="E1470" t="str">
        <f t="shared" si="22"/>
        <v>Idaho</v>
      </c>
    </row>
    <row r="1471" spans="1:5" x14ac:dyDescent="0.25">
      <c r="A1471" t="s">
        <v>1468</v>
      </c>
      <c r="B1471" s="3">
        <v>1.5427283758016899E-2</v>
      </c>
      <c r="C1471">
        <v>89</v>
      </c>
      <c r="D1471">
        <v>5769</v>
      </c>
      <c r="E1471" t="str">
        <f t="shared" si="22"/>
        <v>Illinois</v>
      </c>
    </row>
    <row r="1472" spans="1:5" x14ac:dyDescent="0.25">
      <c r="A1472" t="s">
        <v>1469</v>
      </c>
      <c r="B1472" s="3">
        <v>3.4834517152788201E-2</v>
      </c>
      <c r="C1472">
        <v>461</v>
      </c>
      <c r="D1472">
        <v>13234</v>
      </c>
      <c r="E1472" t="str">
        <f t="shared" si="22"/>
        <v>Kentucky</v>
      </c>
    </row>
    <row r="1473" spans="1:5" x14ac:dyDescent="0.25">
      <c r="A1473" t="s">
        <v>1470</v>
      </c>
      <c r="B1473" s="3">
        <v>1.85387131952017E-2</v>
      </c>
      <c r="C1473">
        <v>17</v>
      </c>
      <c r="D1473">
        <v>917</v>
      </c>
      <c r="E1473" t="str">
        <f t="shared" si="22"/>
        <v>Kansas</v>
      </c>
    </row>
    <row r="1474" spans="1:5" x14ac:dyDescent="0.25">
      <c r="A1474" t="s">
        <v>1471</v>
      </c>
      <c r="B1474" s="3">
        <v>9.0135202804206803E-3</v>
      </c>
      <c r="C1474">
        <v>18</v>
      </c>
      <c r="D1474">
        <v>1997</v>
      </c>
      <c r="E1474" t="str">
        <f t="shared" si="22"/>
        <v>Texas</v>
      </c>
    </row>
    <row r="1475" spans="1:5" x14ac:dyDescent="0.25">
      <c r="A1475" t="s">
        <v>1472</v>
      </c>
      <c r="B1475" s="3">
        <v>4.33373412096816E-2</v>
      </c>
      <c r="C1475">
        <v>829</v>
      </c>
      <c r="D1475">
        <v>19129</v>
      </c>
      <c r="E1475" t="str">
        <f t="shared" ref="E1475:E1538" si="23">IFERROR(RIGHT(A1475,LEN(A1475)-FIND(",",A1475)-1),"DC")</f>
        <v>Texas</v>
      </c>
    </row>
    <row r="1476" spans="1:5" x14ac:dyDescent="0.25">
      <c r="A1476" t="s">
        <v>1473</v>
      </c>
      <c r="B1476" s="3">
        <v>3.6307053941908599E-2</v>
      </c>
      <c r="C1476">
        <v>315</v>
      </c>
      <c r="D1476">
        <v>8676</v>
      </c>
      <c r="E1476" t="str">
        <f t="shared" si="23"/>
        <v>Illinois</v>
      </c>
    </row>
    <row r="1477" spans="1:5" x14ac:dyDescent="0.25">
      <c r="A1477" t="s">
        <v>1474</v>
      </c>
      <c r="B1477" s="3">
        <v>3.9681449951942803E-2</v>
      </c>
      <c r="C1477">
        <v>289</v>
      </c>
      <c r="D1477">
        <v>7283</v>
      </c>
      <c r="E1477" t="str">
        <f t="shared" si="23"/>
        <v>Arkansas</v>
      </c>
    </row>
    <row r="1478" spans="1:5" x14ac:dyDescent="0.25">
      <c r="A1478" t="s">
        <v>1475</v>
      </c>
      <c r="B1478" s="3">
        <v>1.51228733459357E-2</v>
      </c>
      <c r="C1478">
        <v>24</v>
      </c>
      <c r="D1478">
        <v>1587</v>
      </c>
      <c r="E1478" t="str">
        <f t="shared" si="23"/>
        <v>Georgia</v>
      </c>
    </row>
    <row r="1479" spans="1:5" x14ac:dyDescent="0.25">
      <c r="A1479" t="s">
        <v>1476</v>
      </c>
      <c r="B1479" s="3">
        <v>6.69216061185473E-3</v>
      </c>
      <c r="C1479">
        <v>14</v>
      </c>
      <c r="D1479">
        <v>2092</v>
      </c>
      <c r="E1479" t="str">
        <f t="shared" si="23"/>
        <v>Illinois</v>
      </c>
    </row>
    <row r="1480" spans="1:5" x14ac:dyDescent="0.25">
      <c r="A1480" t="s">
        <v>1477</v>
      </c>
      <c r="B1480" s="3">
        <v>4.7219307450157302E-2</v>
      </c>
      <c r="C1480">
        <v>2070</v>
      </c>
      <c r="D1480">
        <v>43838</v>
      </c>
      <c r="E1480" t="str">
        <f t="shared" si="23"/>
        <v>Indiana</v>
      </c>
    </row>
    <row r="1481" spans="1:5" x14ac:dyDescent="0.25">
      <c r="A1481" t="s">
        <v>1478</v>
      </c>
      <c r="B1481" s="3">
        <v>4.6384364820846902E-2</v>
      </c>
      <c r="C1481">
        <v>2492</v>
      </c>
      <c r="D1481">
        <v>53725</v>
      </c>
      <c r="E1481" t="str">
        <f t="shared" si="23"/>
        <v>Iowa</v>
      </c>
    </row>
    <row r="1482" spans="1:5" x14ac:dyDescent="0.25">
      <c r="A1482" t="s">
        <v>1479</v>
      </c>
      <c r="B1482" s="3">
        <v>4.0089877417954098E-2</v>
      </c>
      <c r="C1482">
        <v>11633</v>
      </c>
      <c r="D1482">
        <v>290173</v>
      </c>
      <c r="E1482" t="str">
        <f t="shared" si="23"/>
        <v>Kansas</v>
      </c>
    </row>
    <row r="1483" spans="1:5" x14ac:dyDescent="0.25">
      <c r="A1483" t="s">
        <v>1480</v>
      </c>
      <c r="B1483" s="3">
        <v>4.6091445427728301E-3</v>
      </c>
      <c r="C1483">
        <v>25</v>
      </c>
      <c r="D1483">
        <v>5424</v>
      </c>
      <c r="E1483" t="str">
        <f t="shared" si="23"/>
        <v>Kentucky</v>
      </c>
    </row>
    <row r="1484" spans="1:5" x14ac:dyDescent="0.25">
      <c r="A1484" t="s">
        <v>1481</v>
      </c>
      <c r="B1484" s="3">
        <v>3.3559475350520097E-2</v>
      </c>
      <c r="C1484">
        <v>371</v>
      </c>
      <c r="D1484">
        <v>11055</v>
      </c>
      <c r="E1484" t="str">
        <f t="shared" si="23"/>
        <v>Missouri</v>
      </c>
    </row>
    <row r="1485" spans="1:5" x14ac:dyDescent="0.25">
      <c r="A1485" t="s">
        <v>1482</v>
      </c>
      <c r="B1485" s="3">
        <v>1.1818778726198201E-2</v>
      </c>
      <c r="C1485">
        <v>18</v>
      </c>
      <c r="D1485">
        <v>1523</v>
      </c>
      <c r="E1485" t="str">
        <f t="shared" si="23"/>
        <v>Nebraska</v>
      </c>
    </row>
    <row r="1486" spans="1:5" x14ac:dyDescent="0.25">
      <c r="A1486" t="s">
        <v>1483</v>
      </c>
      <c r="B1486" s="3">
        <v>3.0053870144598802E-2</v>
      </c>
      <c r="C1486">
        <v>106</v>
      </c>
      <c r="D1486">
        <v>3527</v>
      </c>
      <c r="E1486" t="str">
        <f t="shared" si="23"/>
        <v>Tennessee</v>
      </c>
    </row>
    <row r="1487" spans="1:5" x14ac:dyDescent="0.25">
      <c r="A1487" t="s">
        <v>1484</v>
      </c>
      <c r="B1487" s="3">
        <v>5.1276365069978298E-2</v>
      </c>
      <c r="C1487">
        <v>2081</v>
      </c>
      <c r="D1487">
        <v>40584</v>
      </c>
      <c r="E1487" t="str">
        <f t="shared" si="23"/>
        <v>Texas</v>
      </c>
    </row>
    <row r="1488" spans="1:5" x14ac:dyDescent="0.25">
      <c r="A1488" t="s">
        <v>1485</v>
      </c>
      <c r="B1488" s="3">
        <v>1.29829005699809E-2</v>
      </c>
      <c r="C1488">
        <v>41</v>
      </c>
      <c r="D1488">
        <v>3158</v>
      </c>
      <c r="E1488" t="str">
        <f t="shared" si="23"/>
        <v>Wyoming</v>
      </c>
    </row>
    <row r="1489" spans="1:5" x14ac:dyDescent="0.25">
      <c r="A1489" t="s">
        <v>1486</v>
      </c>
      <c r="B1489" s="3">
        <v>5.6023543387871903E-2</v>
      </c>
      <c r="C1489">
        <v>2075</v>
      </c>
      <c r="D1489">
        <v>37038</v>
      </c>
      <c r="E1489" t="str">
        <f t="shared" si="23"/>
        <v>North Carolina</v>
      </c>
    </row>
    <row r="1490" spans="1:5" x14ac:dyDescent="0.25">
      <c r="A1490" t="s">
        <v>1487</v>
      </c>
      <c r="B1490" s="3">
        <v>1.55865463494667E-2</v>
      </c>
      <c r="C1490">
        <v>38</v>
      </c>
      <c r="D1490">
        <v>2438</v>
      </c>
      <c r="E1490" t="str">
        <f t="shared" si="23"/>
        <v>Oklahoma</v>
      </c>
    </row>
    <row r="1491" spans="1:5" x14ac:dyDescent="0.25">
      <c r="A1491" t="s">
        <v>1488</v>
      </c>
      <c r="B1491" s="3">
        <v>2.7799227799227801E-2</v>
      </c>
      <c r="C1491">
        <v>108</v>
      </c>
      <c r="D1491">
        <v>3885</v>
      </c>
      <c r="E1491" t="str">
        <f t="shared" si="23"/>
        <v>Georgia</v>
      </c>
    </row>
    <row r="1492" spans="1:5" x14ac:dyDescent="0.25">
      <c r="A1492" t="s">
        <v>1489</v>
      </c>
      <c r="B1492" s="3">
        <v>2.9314767314034401E-2</v>
      </c>
      <c r="C1492">
        <v>160</v>
      </c>
      <c r="D1492">
        <v>5458</v>
      </c>
      <c r="E1492" t="str">
        <f t="shared" si="23"/>
        <v>Iowa</v>
      </c>
    </row>
    <row r="1493" spans="1:5" x14ac:dyDescent="0.25">
      <c r="A1493" t="s">
        <v>1490</v>
      </c>
      <c r="B1493" s="3">
        <v>4.2124803655576103E-2</v>
      </c>
      <c r="C1493">
        <v>885</v>
      </c>
      <c r="D1493">
        <v>21009</v>
      </c>
      <c r="E1493" t="str">
        <f t="shared" si="23"/>
        <v>Mississippi</v>
      </c>
    </row>
    <row r="1494" spans="1:5" x14ac:dyDescent="0.25">
      <c r="A1494" t="s">
        <v>1491</v>
      </c>
      <c r="B1494" s="3">
        <v>3.74544249254226E-2</v>
      </c>
      <c r="C1494">
        <v>113</v>
      </c>
      <c r="D1494">
        <v>3017</v>
      </c>
      <c r="E1494" t="str">
        <f t="shared" si="23"/>
        <v>North Carolina</v>
      </c>
    </row>
    <row r="1495" spans="1:5" x14ac:dyDescent="0.25">
      <c r="A1495" t="s">
        <v>1492</v>
      </c>
      <c r="B1495" s="3">
        <v>0</v>
      </c>
      <c r="C1495">
        <v>0</v>
      </c>
      <c r="D1495">
        <v>470</v>
      </c>
      <c r="E1495" t="str">
        <f t="shared" si="23"/>
        <v>South Dakota</v>
      </c>
    </row>
    <row r="1496" spans="1:5" x14ac:dyDescent="0.25">
      <c r="A1496" t="s">
        <v>1493</v>
      </c>
      <c r="B1496" s="3">
        <v>2.9216199879105301E-2</v>
      </c>
      <c r="C1496">
        <v>145</v>
      </c>
      <c r="D1496">
        <v>4963</v>
      </c>
      <c r="E1496" t="str">
        <f t="shared" si="23"/>
        <v>Texas</v>
      </c>
    </row>
    <row r="1497" spans="1:5" x14ac:dyDescent="0.25">
      <c r="A1497" t="s">
        <v>1494</v>
      </c>
      <c r="B1497" s="3">
        <v>2.95522667665792E-2</v>
      </c>
      <c r="C1497">
        <v>631</v>
      </c>
      <c r="D1497">
        <v>21352</v>
      </c>
      <c r="E1497" t="str">
        <f t="shared" si="23"/>
        <v>Oregon</v>
      </c>
    </row>
    <row r="1498" spans="1:5" x14ac:dyDescent="0.25">
      <c r="A1498" t="s">
        <v>1495</v>
      </c>
      <c r="B1498" s="3">
        <v>1.0622602537621701E-2</v>
      </c>
      <c r="C1498">
        <v>36</v>
      </c>
      <c r="D1498">
        <v>3389</v>
      </c>
      <c r="E1498" t="str">
        <f t="shared" si="23"/>
        <v>Utah</v>
      </c>
    </row>
    <row r="1499" spans="1:5" x14ac:dyDescent="0.25">
      <c r="A1499" t="s">
        <v>1496</v>
      </c>
      <c r="B1499" s="3">
        <v>3.7021630615640497E-2</v>
      </c>
      <c r="C1499">
        <v>178</v>
      </c>
      <c r="D1499">
        <v>4808</v>
      </c>
      <c r="E1499" t="str">
        <f t="shared" si="23"/>
        <v>Puerto Rico</v>
      </c>
    </row>
    <row r="1500" spans="1:5" x14ac:dyDescent="0.25">
      <c r="A1500" t="s">
        <v>1497</v>
      </c>
      <c r="B1500" s="3">
        <v>4.0080160320641297E-3</v>
      </c>
      <c r="C1500">
        <v>2</v>
      </c>
      <c r="D1500">
        <v>499</v>
      </c>
      <c r="E1500" t="str">
        <f t="shared" si="23"/>
        <v>Montana</v>
      </c>
    </row>
    <row r="1501" spans="1:5" x14ac:dyDescent="0.25">
      <c r="A1501" t="s">
        <v>1498</v>
      </c>
      <c r="B1501" s="3">
        <v>5.6096610829762299E-2</v>
      </c>
      <c r="C1501">
        <v>288</v>
      </c>
      <c r="D1501">
        <v>5134</v>
      </c>
      <c r="E1501" t="str">
        <f t="shared" si="23"/>
        <v>Puerto Rico</v>
      </c>
    </row>
    <row r="1502" spans="1:5" x14ac:dyDescent="0.25">
      <c r="A1502" t="s">
        <v>1499</v>
      </c>
      <c r="B1502" s="3">
        <v>1.76933765632236E-2</v>
      </c>
      <c r="C1502">
        <v>191</v>
      </c>
      <c r="D1502">
        <v>10795</v>
      </c>
      <c r="E1502" t="str">
        <f t="shared" si="23"/>
        <v>Alaska</v>
      </c>
    </row>
    <row r="1503" spans="1:5" x14ac:dyDescent="0.25">
      <c r="A1503" t="s">
        <v>1500</v>
      </c>
      <c r="B1503" s="3">
        <v>3.4665226781857399E-2</v>
      </c>
      <c r="C1503">
        <v>321</v>
      </c>
      <c r="D1503">
        <v>9260</v>
      </c>
      <c r="E1503" t="str">
        <f t="shared" si="23"/>
        <v>Wisconsin</v>
      </c>
    </row>
    <row r="1504" spans="1:5" x14ac:dyDescent="0.25">
      <c r="A1504" t="s">
        <v>1501</v>
      </c>
      <c r="B1504" s="3">
        <v>2.33946434333656E-2</v>
      </c>
      <c r="C1504">
        <v>145</v>
      </c>
      <c r="D1504">
        <v>6198</v>
      </c>
      <c r="E1504" t="str">
        <f t="shared" si="23"/>
        <v>Pennsylvania</v>
      </c>
    </row>
    <row r="1505" spans="1:5" x14ac:dyDescent="0.25">
      <c r="A1505" t="s">
        <v>1502</v>
      </c>
      <c r="B1505" s="3">
        <v>5.2463759257561401E-2</v>
      </c>
      <c r="C1505">
        <v>5150</v>
      </c>
      <c r="D1505">
        <v>98163</v>
      </c>
      <c r="E1505" t="str">
        <f t="shared" si="23"/>
        <v>Michigan</v>
      </c>
    </row>
    <row r="1506" spans="1:5" x14ac:dyDescent="0.25">
      <c r="A1506" t="s">
        <v>1503</v>
      </c>
      <c r="B1506" s="3">
        <v>2.6114806602611399E-2</v>
      </c>
      <c r="C1506">
        <v>106</v>
      </c>
      <c r="D1506">
        <v>4059</v>
      </c>
      <c r="E1506" t="str">
        <f t="shared" si="23"/>
        <v>Michigan</v>
      </c>
    </row>
    <row r="1507" spans="1:5" x14ac:dyDescent="0.25">
      <c r="A1507" t="s">
        <v>1504</v>
      </c>
      <c r="B1507" s="3">
        <v>1.7506142506142401E-2</v>
      </c>
      <c r="C1507">
        <v>57</v>
      </c>
      <c r="D1507">
        <v>3256</v>
      </c>
      <c r="E1507" t="str">
        <f t="shared" si="23"/>
        <v>Minnesota</v>
      </c>
    </row>
    <row r="1508" spans="1:5" x14ac:dyDescent="0.25">
      <c r="A1508" t="s">
        <v>1505</v>
      </c>
      <c r="B1508" s="3">
        <v>3.7351092995608501E-2</v>
      </c>
      <c r="C1508">
        <v>3079</v>
      </c>
      <c r="D1508">
        <v>82434</v>
      </c>
      <c r="E1508" t="str">
        <f t="shared" si="23"/>
        <v>West Virginia</v>
      </c>
    </row>
    <row r="1509" spans="1:5" x14ac:dyDescent="0.25">
      <c r="A1509" t="s">
        <v>1506</v>
      </c>
      <c r="B1509" s="3">
        <v>3.2077502691065601E-2</v>
      </c>
      <c r="C1509">
        <v>596</v>
      </c>
      <c r="D1509">
        <v>18580</v>
      </c>
      <c r="E1509" t="str">
        <f t="shared" si="23"/>
        <v>Minnesota</v>
      </c>
    </row>
    <row r="1510" spans="1:5" x14ac:dyDescent="0.25">
      <c r="A1510" t="s">
        <v>1507</v>
      </c>
      <c r="B1510" s="3">
        <v>5.2692853982815903E-2</v>
      </c>
      <c r="C1510">
        <v>9052</v>
      </c>
      <c r="D1510">
        <v>171788</v>
      </c>
      <c r="E1510" t="str">
        <f t="shared" si="23"/>
        <v>Illinois</v>
      </c>
    </row>
    <row r="1511" spans="1:5" x14ac:dyDescent="0.25">
      <c r="A1511" t="s">
        <v>1508</v>
      </c>
      <c r="B1511" s="3">
        <v>5.4928288068355402E-3</v>
      </c>
      <c r="C1511">
        <v>18</v>
      </c>
      <c r="D1511">
        <v>3277</v>
      </c>
      <c r="E1511" t="str">
        <f t="shared" si="23"/>
        <v>Utah</v>
      </c>
    </row>
    <row r="1512" spans="1:5" x14ac:dyDescent="0.25">
      <c r="A1512" t="s">
        <v>1509</v>
      </c>
      <c r="B1512" s="3">
        <v>3.68216512427657E-2</v>
      </c>
      <c r="C1512">
        <v>1317</v>
      </c>
      <c r="D1512">
        <v>35767</v>
      </c>
      <c r="E1512" t="str">
        <f t="shared" si="23"/>
        <v>Illinois</v>
      </c>
    </row>
    <row r="1513" spans="1:5" x14ac:dyDescent="0.25">
      <c r="A1513" t="s">
        <v>1510</v>
      </c>
      <c r="B1513" s="3">
        <v>1.51215121512151E-2</v>
      </c>
      <c r="C1513">
        <v>84</v>
      </c>
      <c r="D1513">
        <v>5555</v>
      </c>
      <c r="E1513" t="str">
        <f t="shared" si="23"/>
        <v>Texas</v>
      </c>
    </row>
    <row r="1514" spans="1:5" x14ac:dyDescent="0.25">
      <c r="A1514" t="s">
        <v>1511</v>
      </c>
      <c r="B1514" s="3">
        <v>2.8317710902811901E-2</v>
      </c>
      <c r="C1514">
        <v>861</v>
      </c>
      <c r="D1514">
        <v>30405</v>
      </c>
      <c r="E1514" t="str">
        <f t="shared" si="23"/>
        <v>Hawaii</v>
      </c>
    </row>
    <row r="1515" spans="1:5" x14ac:dyDescent="0.25">
      <c r="A1515" t="s">
        <v>1512</v>
      </c>
      <c r="B1515" s="3">
        <v>4.5166299987058303E-2</v>
      </c>
      <c r="C1515">
        <v>1047</v>
      </c>
      <c r="D1515">
        <v>23181</v>
      </c>
      <c r="E1515" t="str">
        <f t="shared" si="23"/>
        <v>Texas</v>
      </c>
    </row>
    <row r="1516" spans="1:5" x14ac:dyDescent="0.25">
      <c r="A1516" t="s">
        <v>1513</v>
      </c>
      <c r="B1516" s="3">
        <v>3.2846216880633702E-2</v>
      </c>
      <c r="C1516">
        <v>481</v>
      </c>
      <c r="D1516">
        <v>14644</v>
      </c>
      <c r="E1516" t="str">
        <f t="shared" si="23"/>
        <v>Oklahoma</v>
      </c>
    </row>
    <row r="1517" spans="1:5" x14ac:dyDescent="0.25">
      <c r="A1517" t="s">
        <v>1514</v>
      </c>
      <c r="B1517" s="3">
        <v>2.1818181818181799E-2</v>
      </c>
      <c r="C1517">
        <v>42</v>
      </c>
      <c r="D1517">
        <v>1925</v>
      </c>
      <c r="E1517" t="str">
        <f t="shared" si="23"/>
        <v>Nebraska</v>
      </c>
    </row>
    <row r="1518" spans="1:5" x14ac:dyDescent="0.25">
      <c r="A1518" t="s">
        <v>1515</v>
      </c>
      <c r="B1518" s="3">
        <v>2.01224846894138E-2</v>
      </c>
      <c r="C1518">
        <v>23</v>
      </c>
      <c r="D1518">
        <v>1143</v>
      </c>
      <c r="E1518" t="str">
        <f t="shared" si="23"/>
        <v>Kansas</v>
      </c>
    </row>
    <row r="1519" spans="1:5" x14ac:dyDescent="0.25">
      <c r="A1519" t="s">
        <v>1516</v>
      </c>
      <c r="B1519" s="3">
        <v>1.20414449733967E-2</v>
      </c>
      <c r="C1519">
        <v>43</v>
      </c>
      <c r="D1519">
        <v>3571</v>
      </c>
      <c r="E1519" t="str">
        <f t="shared" si="23"/>
        <v>Nebraska</v>
      </c>
    </row>
    <row r="1520" spans="1:5" x14ac:dyDescent="0.25">
      <c r="A1520" t="s">
        <v>1517</v>
      </c>
      <c r="B1520" s="3">
        <v>2.9325513196480898E-2</v>
      </c>
      <c r="C1520">
        <v>130</v>
      </c>
      <c r="D1520">
        <v>4433</v>
      </c>
      <c r="E1520" t="str">
        <f t="shared" si="23"/>
        <v>Mississippi</v>
      </c>
    </row>
    <row r="1521" spans="1:5" x14ac:dyDescent="0.25">
      <c r="A1521" t="s">
        <v>1518</v>
      </c>
      <c r="B1521" s="3">
        <v>2.93795502867083E-2</v>
      </c>
      <c r="C1521">
        <v>456</v>
      </c>
      <c r="D1521">
        <v>15521</v>
      </c>
      <c r="E1521" t="str">
        <f t="shared" si="23"/>
        <v>Alaska</v>
      </c>
    </row>
    <row r="1522" spans="1:5" x14ac:dyDescent="0.25">
      <c r="A1522" t="s">
        <v>1519</v>
      </c>
      <c r="B1522" s="3">
        <v>6.0167664670658698E-2</v>
      </c>
      <c r="C1522">
        <v>1256</v>
      </c>
      <c r="D1522">
        <v>20875</v>
      </c>
      <c r="E1522" t="str">
        <f t="shared" si="23"/>
        <v>Illinois</v>
      </c>
    </row>
    <row r="1523" spans="1:5" x14ac:dyDescent="0.25">
      <c r="A1523" t="s">
        <v>1520</v>
      </c>
      <c r="B1523" s="3">
        <v>2.26516138370241E-2</v>
      </c>
      <c r="C1523">
        <v>313</v>
      </c>
      <c r="D1523">
        <v>13818</v>
      </c>
      <c r="E1523" t="str">
        <f t="shared" si="23"/>
        <v>Texas</v>
      </c>
    </row>
    <row r="1524" spans="1:5" x14ac:dyDescent="0.25">
      <c r="A1524" t="s">
        <v>1521</v>
      </c>
      <c r="B1524" s="3">
        <v>2.8419182948490201E-2</v>
      </c>
      <c r="C1524">
        <v>16</v>
      </c>
      <c r="D1524">
        <v>563</v>
      </c>
      <c r="E1524" t="str">
        <f t="shared" si="23"/>
        <v>Texas</v>
      </c>
    </row>
    <row r="1525" spans="1:5" x14ac:dyDescent="0.25">
      <c r="A1525" t="s">
        <v>1522</v>
      </c>
      <c r="B1525" s="3">
        <v>3.07941273042825E-2</v>
      </c>
      <c r="C1525">
        <v>1313</v>
      </c>
      <c r="D1525">
        <v>42638</v>
      </c>
      <c r="E1525" t="str">
        <f t="shared" si="23"/>
        <v>Maine</v>
      </c>
    </row>
    <row r="1526" spans="1:5" x14ac:dyDescent="0.25">
      <c r="A1526" t="s">
        <v>1523</v>
      </c>
      <c r="B1526" s="3">
        <v>4.75616461531954E-2</v>
      </c>
      <c r="C1526">
        <v>2249</v>
      </c>
      <c r="D1526">
        <v>47286</v>
      </c>
      <c r="E1526" t="str">
        <f t="shared" si="23"/>
        <v>Wisconsin</v>
      </c>
    </row>
    <row r="1527" spans="1:5" x14ac:dyDescent="0.25">
      <c r="A1527" t="s">
        <v>1524</v>
      </c>
      <c r="B1527" s="3">
        <v>3.8315988647114399E-2</v>
      </c>
      <c r="C1527">
        <v>1701</v>
      </c>
      <c r="D1527">
        <v>44394</v>
      </c>
      <c r="E1527" t="str">
        <f t="shared" si="23"/>
        <v>Delaware</v>
      </c>
    </row>
    <row r="1528" spans="1:5" x14ac:dyDescent="0.25">
      <c r="A1528" t="s">
        <v>1525</v>
      </c>
      <c r="B1528" s="3">
        <v>1.1548432712703199E-2</v>
      </c>
      <c r="C1528">
        <v>98</v>
      </c>
      <c r="D1528">
        <v>8486</v>
      </c>
      <c r="E1528" t="str">
        <f t="shared" si="23"/>
        <v>Maryland</v>
      </c>
    </row>
    <row r="1529" spans="1:5" x14ac:dyDescent="0.25">
      <c r="A1529" t="s">
        <v>1526</v>
      </c>
      <c r="B1529" s="3">
        <v>4.90731284622287E-2</v>
      </c>
      <c r="C1529">
        <v>15857</v>
      </c>
      <c r="D1529">
        <v>323130</v>
      </c>
      <c r="E1529" t="str">
        <f t="shared" si="23"/>
        <v>Michigan</v>
      </c>
    </row>
    <row r="1530" spans="1:5" x14ac:dyDescent="0.25">
      <c r="A1530" t="s">
        <v>1527</v>
      </c>
      <c r="B1530" s="3">
        <v>3.8861456297644398E-2</v>
      </c>
      <c r="C1530">
        <v>2605</v>
      </c>
      <c r="D1530">
        <v>67033</v>
      </c>
      <c r="E1530" t="str">
        <f t="shared" si="23"/>
        <v>Rhode Island</v>
      </c>
    </row>
    <row r="1531" spans="1:5" x14ac:dyDescent="0.25">
      <c r="A1531" t="s">
        <v>1528</v>
      </c>
      <c r="B1531" s="3">
        <v>1.2295081967213E-2</v>
      </c>
      <c r="C1531">
        <v>6</v>
      </c>
      <c r="D1531">
        <v>488</v>
      </c>
      <c r="E1531" t="str">
        <f t="shared" si="23"/>
        <v>Texas</v>
      </c>
    </row>
    <row r="1532" spans="1:5" x14ac:dyDescent="0.25">
      <c r="A1532" t="s">
        <v>1529</v>
      </c>
      <c r="B1532" s="3">
        <v>4.0270813415800001E-2</v>
      </c>
      <c r="C1532">
        <v>2064</v>
      </c>
      <c r="D1532">
        <v>51253</v>
      </c>
      <c r="E1532" t="str">
        <f t="shared" si="23"/>
        <v>Kentucky</v>
      </c>
    </row>
    <row r="1533" spans="1:5" x14ac:dyDescent="0.25">
      <c r="A1533" t="s">
        <v>1530</v>
      </c>
      <c r="B1533" s="3">
        <v>2.5458629726694101E-2</v>
      </c>
      <c r="C1533">
        <v>68</v>
      </c>
      <c r="D1533">
        <v>2671</v>
      </c>
      <c r="E1533" t="str">
        <f t="shared" si="23"/>
        <v>Iowa</v>
      </c>
    </row>
    <row r="1534" spans="1:5" x14ac:dyDescent="0.25">
      <c r="A1534" t="s">
        <v>1531</v>
      </c>
      <c r="B1534" s="3">
        <v>3.9100801147913401E-2</v>
      </c>
      <c r="C1534">
        <v>9810</v>
      </c>
      <c r="D1534">
        <v>250890</v>
      </c>
      <c r="E1534" t="str">
        <f t="shared" si="23"/>
        <v>California</v>
      </c>
    </row>
    <row r="1535" spans="1:5" x14ac:dyDescent="0.25">
      <c r="A1535" t="s">
        <v>1532</v>
      </c>
      <c r="B1535" s="3">
        <v>2.5313447025966999E-2</v>
      </c>
      <c r="C1535">
        <v>426</v>
      </c>
      <c r="D1535">
        <v>16829</v>
      </c>
      <c r="E1535" t="str">
        <f t="shared" si="23"/>
        <v>Texas</v>
      </c>
    </row>
    <row r="1536" spans="1:5" x14ac:dyDescent="0.25">
      <c r="A1536" t="s">
        <v>1533</v>
      </c>
      <c r="B1536" s="3">
        <v>4.0617327253595202E-2</v>
      </c>
      <c r="C1536">
        <v>579</v>
      </c>
      <c r="D1536">
        <v>14255</v>
      </c>
      <c r="E1536" t="str">
        <f t="shared" si="23"/>
        <v>South Carolina</v>
      </c>
    </row>
    <row r="1537" spans="1:5" x14ac:dyDescent="0.25">
      <c r="A1537" t="s">
        <v>1534</v>
      </c>
      <c r="B1537" s="3">
        <v>7.6995305164319003E-3</v>
      </c>
      <c r="C1537">
        <v>41</v>
      </c>
      <c r="D1537">
        <v>5325</v>
      </c>
      <c r="E1537" t="str">
        <f t="shared" si="23"/>
        <v>Alaska</v>
      </c>
    </row>
    <row r="1538" spans="1:5" x14ac:dyDescent="0.25">
      <c r="A1538" t="s">
        <v>1535</v>
      </c>
      <c r="B1538" s="3">
        <v>2.5878771104345399E-2</v>
      </c>
      <c r="C1538">
        <v>187</v>
      </c>
      <c r="D1538">
        <v>7226</v>
      </c>
      <c r="E1538" t="str">
        <f t="shared" si="23"/>
        <v>Wisconsin</v>
      </c>
    </row>
    <row r="1539" spans="1:5" x14ac:dyDescent="0.25">
      <c r="A1539" t="s">
        <v>1536</v>
      </c>
      <c r="B1539" s="3">
        <v>9.2915214866434708E-3</v>
      </c>
      <c r="C1539">
        <v>8</v>
      </c>
      <c r="D1539">
        <v>861</v>
      </c>
      <c r="E1539" t="str">
        <f t="shared" ref="E1539:E1602" si="24">IFERROR(RIGHT(A1539,LEN(A1539)-FIND(",",A1539)-1),"DC")</f>
        <v>Michigan</v>
      </c>
    </row>
    <row r="1540" spans="1:5" x14ac:dyDescent="0.25">
      <c r="A1540" t="s">
        <v>1537</v>
      </c>
      <c r="B1540" s="3">
        <v>1.0869565217391301E-2</v>
      </c>
      <c r="C1540">
        <v>2</v>
      </c>
      <c r="D1540">
        <v>184</v>
      </c>
      <c r="E1540" t="str">
        <f t="shared" si="24"/>
        <v>Nebraska</v>
      </c>
    </row>
    <row r="1541" spans="1:5" x14ac:dyDescent="0.25">
      <c r="A1541" t="s">
        <v>1538</v>
      </c>
      <c r="B1541" s="3">
        <v>1.9698725376593201E-2</v>
      </c>
      <c r="C1541">
        <v>17</v>
      </c>
      <c r="D1541">
        <v>863</v>
      </c>
      <c r="E1541" t="str">
        <f t="shared" si="24"/>
        <v>North Dakota</v>
      </c>
    </row>
    <row r="1542" spans="1:5" x14ac:dyDescent="0.25">
      <c r="A1542" t="s">
        <v>1539</v>
      </c>
      <c r="B1542" s="3">
        <v>3.5982008995502301E-2</v>
      </c>
      <c r="C1542">
        <v>48</v>
      </c>
      <c r="D1542">
        <v>1334</v>
      </c>
      <c r="E1542" t="str">
        <f t="shared" si="24"/>
        <v>Nebraska</v>
      </c>
    </row>
    <row r="1543" spans="1:5" x14ac:dyDescent="0.25">
      <c r="A1543" t="s">
        <v>1540</v>
      </c>
      <c r="B1543" s="3">
        <v>5.4095826893354399E-3</v>
      </c>
      <c r="C1543">
        <v>14</v>
      </c>
      <c r="D1543">
        <v>2588</v>
      </c>
      <c r="E1543" t="str">
        <f t="shared" si="24"/>
        <v>Texas</v>
      </c>
    </row>
    <row r="1544" spans="1:5" x14ac:dyDescent="0.25">
      <c r="A1544" t="s">
        <v>1545</v>
      </c>
      <c r="B1544" s="3">
        <v>2.8511821974965199E-2</v>
      </c>
      <c r="C1544">
        <v>41</v>
      </c>
      <c r="D1544">
        <v>1438</v>
      </c>
      <c r="E1544" t="str">
        <f t="shared" si="24"/>
        <v>Virginia</v>
      </c>
    </row>
    <row r="1545" spans="1:5" ht="30.75" customHeight="1" x14ac:dyDescent="0.25">
      <c r="A1545" t="s">
        <v>1541</v>
      </c>
      <c r="B1545" s="3">
        <v>0</v>
      </c>
      <c r="C1545">
        <v>0</v>
      </c>
      <c r="D1545">
        <v>107</v>
      </c>
      <c r="E1545" t="str">
        <f t="shared" si="24"/>
        <v>Texas</v>
      </c>
    </row>
    <row r="1546" spans="1:5" x14ac:dyDescent="0.25">
      <c r="A1546" t="s">
        <v>1542</v>
      </c>
      <c r="B1546" s="3">
        <v>5.7484416672431198E-2</v>
      </c>
      <c r="C1546">
        <v>59833</v>
      </c>
      <c r="D1546">
        <v>1040856</v>
      </c>
      <c r="E1546" t="str">
        <f t="shared" si="24"/>
        <v>Washington</v>
      </c>
    </row>
    <row r="1547" spans="1:5" x14ac:dyDescent="0.25">
      <c r="A1547" t="s">
        <v>1543</v>
      </c>
      <c r="B1547" s="3">
        <v>3.0039646233607699E-2</v>
      </c>
      <c r="C1547">
        <v>197</v>
      </c>
      <c r="D1547">
        <v>6558</v>
      </c>
      <c r="E1547" t="str">
        <f t="shared" si="24"/>
        <v>Virginia</v>
      </c>
    </row>
    <row r="1548" spans="1:5" x14ac:dyDescent="0.25">
      <c r="A1548" t="s">
        <v>1544</v>
      </c>
      <c r="B1548" s="3">
        <v>2.1083455344070301E-2</v>
      </c>
      <c r="C1548">
        <v>72</v>
      </c>
      <c r="D1548">
        <v>3415</v>
      </c>
      <c r="E1548" t="str">
        <f t="shared" si="24"/>
        <v>Virginia</v>
      </c>
    </row>
    <row r="1549" spans="1:5" x14ac:dyDescent="0.25">
      <c r="A1549" t="s">
        <v>1546</v>
      </c>
      <c r="B1549" s="3">
        <v>3.27706057596822E-2</v>
      </c>
      <c r="C1549">
        <v>198</v>
      </c>
      <c r="D1549">
        <v>6042</v>
      </c>
      <c r="E1549" t="str">
        <f t="shared" si="24"/>
        <v>Oklahoma</v>
      </c>
    </row>
    <row r="1550" spans="1:5" x14ac:dyDescent="0.25">
      <c r="A1550" t="s">
        <v>1547</v>
      </c>
      <c r="B1550" s="3">
        <v>2.2538552787663101E-2</v>
      </c>
      <c r="C1550">
        <v>57</v>
      </c>
      <c r="D1550">
        <v>2529</v>
      </c>
      <c r="E1550" t="str">
        <f t="shared" si="24"/>
        <v>Kansas</v>
      </c>
    </row>
    <row r="1551" spans="1:5" x14ac:dyDescent="0.25">
      <c r="A1551" t="s">
        <v>1548</v>
      </c>
      <c r="B1551" s="3">
        <v>3.4711799457129197E-2</v>
      </c>
      <c r="C1551">
        <v>1087</v>
      </c>
      <c r="D1551">
        <v>31315</v>
      </c>
      <c r="E1551" t="str">
        <f t="shared" si="24"/>
        <v>California</v>
      </c>
    </row>
    <row r="1552" spans="1:5" ht="30.75" customHeight="1" x14ac:dyDescent="0.25">
      <c r="A1552" t="s">
        <v>1549</v>
      </c>
      <c r="B1552" s="3">
        <v>5.9124789612887599E-2</v>
      </c>
      <c r="C1552">
        <v>29508</v>
      </c>
      <c r="D1552">
        <v>499080</v>
      </c>
      <c r="E1552" t="str">
        <f t="shared" si="24"/>
        <v>New York</v>
      </c>
    </row>
    <row r="1553" spans="1:5" x14ac:dyDescent="0.25">
      <c r="A1553" t="s">
        <v>1550</v>
      </c>
      <c r="B1553" s="3">
        <v>1.2408347433728E-2</v>
      </c>
      <c r="C1553">
        <v>22</v>
      </c>
      <c r="D1553">
        <v>1773</v>
      </c>
      <c r="E1553" t="str">
        <f t="shared" si="24"/>
        <v>South Dakota</v>
      </c>
    </row>
    <row r="1554" spans="1:5" x14ac:dyDescent="0.25">
      <c r="A1554" t="s">
        <v>1551</v>
      </c>
      <c r="B1554" s="3">
        <v>2.57510729613733E-2</v>
      </c>
      <c r="C1554">
        <v>18</v>
      </c>
      <c r="D1554">
        <v>699</v>
      </c>
      <c r="E1554" t="str">
        <f t="shared" si="24"/>
        <v>Texas</v>
      </c>
    </row>
    <row r="1555" spans="1:5" x14ac:dyDescent="0.25">
      <c r="A1555" t="s">
        <v>1552</v>
      </c>
      <c r="B1555" s="3">
        <v>8.8967971530249292E-3</v>
      </c>
      <c r="C1555">
        <v>5</v>
      </c>
      <c r="D1555">
        <v>562</v>
      </c>
      <c r="E1555" t="str">
        <f t="shared" si="24"/>
        <v>Colorado</v>
      </c>
    </row>
    <row r="1556" spans="1:5" x14ac:dyDescent="0.25">
      <c r="A1556" t="s">
        <v>1553</v>
      </c>
      <c r="B1556" s="3">
        <v>3.2258064516128499E-3</v>
      </c>
      <c r="C1556">
        <v>4</v>
      </c>
      <c r="D1556">
        <v>1240</v>
      </c>
      <c r="E1556" t="str">
        <f t="shared" si="24"/>
        <v>Kansas</v>
      </c>
    </row>
    <row r="1557" spans="1:5" x14ac:dyDescent="0.25">
      <c r="A1557" t="s">
        <v>1554</v>
      </c>
      <c r="B1557" s="3">
        <v>7.19794344473012E-3</v>
      </c>
      <c r="C1557">
        <v>14</v>
      </c>
      <c r="D1557">
        <v>1945</v>
      </c>
      <c r="E1557" t="str">
        <f t="shared" si="24"/>
        <v>Oklahoma</v>
      </c>
    </row>
    <row r="1558" spans="1:5" x14ac:dyDescent="0.25">
      <c r="A1558" t="s">
        <v>1555</v>
      </c>
      <c r="B1558" s="3">
        <v>1.5041782729804999E-2</v>
      </c>
      <c r="C1558">
        <v>54</v>
      </c>
      <c r="D1558">
        <v>3590</v>
      </c>
      <c r="E1558" t="str">
        <f t="shared" si="24"/>
        <v>Colorado</v>
      </c>
    </row>
    <row r="1559" spans="1:5" x14ac:dyDescent="0.25">
      <c r="A1559" t="s">
        <v>1556</v>
      </c>
      <c r="B1559" s="3">
        <v>4.0985347207475001E-2</v>
      </c>
      <c r="C1559">
        <v>2316</v>
      </c>
      <c r="D1559">
        <v>56508</v>
      </c>
      <c r="E1559" t="str">
        <f t="shared" si="24"/>
        <v>Washington</v>
      </c>
    </row>
    <row r="1560" spans="1:5" x14ac:dyDescent="0.25">
      <c r="A1560" t="s">
        <v>1557</v>
      </c>
      <c r="B1560" s="3">
        <v>3.3555277210099502E-2</v>
      </c>
      <c r="C1560">
        <v>509</v>
      </c>
      <c r="D1560">
        <v>15169</v>
      </c>
      <c r="E1560" t="str">
        <f t="shared" si="24"/>
        <v>Washington</v>
      </c>
    </row>
    <row r="1561" spans="1:5" x14ac:dyDescent="0.25">
      <c r="A1561" t="s">
        <v>1558</v>
      </c>
      <c r="B1561" s="3">
        <v>2.5818181818181799E-2</v>
      </c>
      <c r="C1561">
        <v>71</v>
      </c>
      <c r="D1561">
        <v>2750</v>
      </c>
      <c r="E1561" t="str">
        <f t="shared" si="24"/>
        <v>Minnesota</v>
      </c>
    </row>
    <row r="1562" spans="1:5" x14ac:dyDescent="0.25">
      <c r="A1562" t="s">
        <v>1559</v>
      </c>
      <c r="B1562" s="3">
        <v>2.8892020815264499E-2</v>
      </c>
      <c r="C1562">
        <v>533</v>
      </c>
      <c r="D1562">
        <v>18448</v>
      </c>
      <c r="E1562" t="str">
        <f t="shared" si="24"/>
        <v>Oregon</v>
      </c>
    </row>
    <row r="1563" spans="1:5" x14ac:dyDescent="0.25">
      <c r="A1563" t="s">
        <v>1560</v>
      </c>
      <c r="B1563" s="3">
        <v>2.7167516673205098E-2</v>
      </c>
      <c r="C1563">
        <v>277</v>
      </c>
      <c r="D1563">
        <v>10196</v>
      </c>
      <c r="E1563" t="str">
        <f t="shared" si="24"/>
        <v>Texas</v>
      </c>
    </row>
    <row r="1564" spans="1:5" x14ac:dyDescent="0.25">
      <c r="A1564" t="s">
        <v>1561</v>
      </c>
      <c r="B1564" s="3">
        <v>2.3848910945685E-2</v>
      </c>
      <c r="C1564">
        <v>173</v>
      </c>
      <c r="D1564">
        <v>7254</v>
      </c>
      <c r="E1564" t="str">
        <f t="shared" si="24"/>
        <v>Washington</v>
      </c>
    </row>
    <row r="1565" spans="1:5" x14ac:dyDescent="0.25">
      <c r="A1565" t="s">
        <v>1562</v>
      </c>
      <c r="B1565" s="3">
        <v>1.15033716779056E-2</v>
      </c>
      <c r="C1565">
        <v>29</v>
      </c>
      <c r="D1565">
        <v>2521</v>
      </c>
      <c r="E1565" t="str">
        <f t="shared" si="24"/>
        <v>Kentucky</v>
      </c>
    </row>
    <row r="1566" spans="1:5" x14ac:dyDescent="0.25">
      <c r="A1566" t="s">
        <v>1563</v>
      </c>
      <c r="B1566" s="3">
        <v>3.67902835917693E-2</v>
      </c>
      <c r="C1566">
        <v>624</v>
      </c>
      <c r="D1566">
        <v>16961</v>
      </c>
      <c r="E1566" t="str">
        <f t="shared" si="24"/>
        <v>Illinois</v>
      </c>
    </row>
    <row r="1567" spans="1:5" x14ac:dyDescent="0.25">
      <c r="A1567" t="s">
        <v>1564</v>
      </c>
      <c r="B1567" s="3">
        <v>6.9920192103962095E-2</v>
      </c>
      <c r="C1567">
        <v>990</v>
      </c>
      <c r="D1567">
        <v>14159</v>
      </c>
      <c r="E1567" t="str">
        <f t="shared" si="24"/>
        <v>Indiana</v>
      </c>
    </row>
    <row r="1568" spans="1:5" x14ac:dyDescent="0.25">
      <c r="A1568" t="s">
        <v>1565</v>
      </c>
      <c r="B1568" s="3">
        <v>1.7082388510959799E-2</v>
      </c>
      <c r="C1568">
        <v>113</v>
      </c>
      <c r="D1568">
        <v>6615</v>
      </c>
      <c r="E1568" t="str">
        <f t="shared" si="24"/>
        <v>Kentucky</v>
      </c>
    </row>
    <row r="1569" spans="1:5" x14ac:dyDescent="0.25">
      <c r="A1569" t="s">
        <v>1566</v>
      </c>
      <c r="B1569" s="3">
        <v>2.7162213498796901E-2</v>
      </c>
      <c r="C1569">
        <v>429</v>
      </c>
      <c r="D1569">
        <v>15794</v>
      </c>
      <c r="E1569" t="str">
        <f t="shared" si="24"/>
        <v>Maine</v>
      </c>
    </row>
    <row r="1570" spans="1:5" x14ac:dyDescent="0.25">
      <c r="A1570" t="s">
        <v>1567</v>
      </c>
      <c r="B1570" s="3">
        <v>2.2782750203417398E-2</v>
      </c>
      <c r="C1570">
        <v>28</v>
      </c>
      <c r="D1570">
        <v>1229</v>
      </c>
      <c r="E1570" t="str">
        <f t="shared" si="24"/>
        <v>Missouri</v>
      </c>
    </row>
    <row r="1571" spans="1:5" x14ac:dyDescent="0.25">
      <c r="A1571" t="s">
        <v>1568</v>
      </c>
      <c r="B1571" s="3">
        <v>1.10294117647058E-2</v>
      </c>
      <c r="C1571">
        <v>30</v>
      </c>
      <c r="D1571">
        <v>2720</v>
      </c>
      <c r="E1571" t="str">
        <f t="shared" si="24"/>
        <v>Nebraska</v>
      </c>
    </row>
    <row r="1572" spans="1:5" x14ac:dyDescent="0.25">
      <c r="A1572" t="s">
        <v>1569</v>
      </c>
      <c r="B1572" s="3">
        <v>3.8029386343993103E-2</v>
      </c>
      <c r="C1572">
        <v>660</v>
      </c>
      <c r="D1572">
        <v>17355</v>
      </c>
      <c r="E1572" t="str">
        <f t="shared" si="24"/>
        <v>Ohio</v>
      </c>
    </row>
    <row r="1573" spans="1:5" x14ac:dyDescent="0.25">
      <c r="A1573" t="s">
        <v>1570</v>
      </c>
      <c r="B1573" s="3">
        <v>3.5037928192072E-2</v>
      </c>
      <c r="C1573">
        <v>6716</v>
      </c>
      <c r="D1573">
        <v>191678</v>
      </c>
      <c r="E1573" t="str">
        <f t="shared" si="24"/>
        <v>Tennessee</v>
      </c>
    </row>
    <row r="1574" spans="1:5" x14ac:dyDescent="0.25">
      <c r="A1574" t="s">
        <v>1571</v>
      </c>
      <c r="B1574" s="3">
        <v>1.22164048865619E-2</v>
      </c>
      <c r="C1574">
        <v>21</v>
      </c>
      <c r="D1574">
        <v>1719</v>
      </c>
      <c r="E1574" t="str">
        <f t="shared" si="24"/>
        <v>Texas</v>
      </c>
    </row>
    <row r="1575" spans="1:5" x14ac:dyDescent="0.25">
      <c r="A1575" t="s">
        <v>1572</v>
      </c>
      <c r="B1575" s="3">
        <v>2.4070021881837999E-2</v>
      </c>
      <c r="C1575">
        <v>132</v>
      </c>
      <c r="D1575">
        <v>5484</v>
      </c>
      <c r="E1575" t="str">
        <f t="shared" si="24"/>
        <v>Alaska</v>
      </c>
    </row>
    <row r="1576" spans="1:5" x14ac:dyDescent="0.25">
      <c r="A1576" t="s">
        <v>1573</v>
      </c>
      <c r="B1576" s="3">
        <v>1.0833333333333301E-2</v>
      </c>
      <c r="C1576">
        <v>65</v>
      </c>
      <c r="D1576">
        <v>6000</v>
      </c>
      <c r="E1576" t="str">
        <f t="shared" si="24"/>
        <v>Minnesota</v>
      </c>
    </row>
    <row r="1577" spans="1:5" x14ac:dyDescent="0.25">
      <c r="A1577" t="s">
        <v>1574</v>
      </c>
      <c r="B1577" s="3">
        <v>3.8121328906739603E-2</v>
      </c>
      <c r="C1577">
        <v>1642</v>
      </c>
      <c r="D1577">
        <v>43073</v>
      </c>
      <c r="E1577" t="str">
        <f t="shared" si="24"/>
        <v>Idaho</v>
      </c>
    </row>
    <row r="1578" spans="1:5" x14ac:dyDescent="0.25">
      <c r="A1578" t="s">
        <v>1575</v>
      </c>
      <c r="B1578" s="3">
        <v>5.7202538764360801E-2</v>
      </c>
      <c r="C1578">
        <v>2136</v>
      </c>
      <c r="D1578">
        <v>37341</v>
      </c>
      <c r="E1578" t="str">
        <f t="shared" si="24"/>
        <v>Indiana</v>
      </c>
    </row>
    <row r="1579" spans="1:5" x14ac:dyDescent="0.25">
      <c r="A1579" t="s">
        <v>1576</v>
      </c>
      <c r="B1579" s="3">
        <v>1.9683149303888502E-2</v>
      </c>
      <c r="C1579">
        <v>123</v>
      </c>
      <c r="D1579">
        <v>6249</v>
      </c>
      <c r="E1579" t="str">
        <f t="shared" si="24"/>
        <v>Iowa</v>
      </c>
    </row>
    <row r="1580" spans="1:5" x14ac:dyDescent="0.25">
      <c r="A1580" t="s">
        <v>1577</v>
      </c>
      <c r="B1580" s="3">
        <v>3.3673263327948198E-2</v>
      </c>
      <c r="C1580">
        <v>2001</v>
      </c>
      <c r="D1580">
        <v>59424</v>
      </c>
      <c r="E1580" t="str">
        <f t="shared" si="24"/>
        <v>Wisconsin</v>
      </c>
    </row>
    <row r="1581" spans="1:5" x14ac:dyDescent="0.25">
      <c r="A1581" t="s">
        <v>1578</v>
      </c>
      <c r="B1581" s="3">
        <v>1.1028806584362101E-2</v>
      </c>
      <c r="C1581">
        <v>67</v>
      </c>
      <c r="D1581">
        <v>6075</v>
      </c>
      <c r="E1581" t="str">
        <f t="shared" si="24"/>
        <v>Arizona</v>
      </c>
    </row>
    <row r="1582" spans="1:5" x14ac:dyDescent="0.25">
      <c r="A1582" t="s">
        <v>1579</v>
      </c>
      <c r="B1582" s="3">
        <v>2.7521727679747102E-2</v>
      </c>
      <c r="C1582">
        <v>627</v>
      </c>
      <c r="D1582">
        <v>22782</v>
      </c>
      <c r="E1582" t="str">
        <f t="shared" si="24"/>
        <v>Colorado</v>
      </c>
    </row>
    <row r="1583" spans="1:5" x14ac:dyDescent="0.25">
      <c r="A1583" t="s">
        <v>1580</v>
      </c>
      <c r="B1583" s="3">
        <v>1.7331721080209601E-2</v>
      </c>
      <c r="C1583">
        <v>43</v>
      </c>
      <c r="D1583">
        <v>2481</v>
      </c>
      <c r="E1583" t="str">
        <f t="shared" si="24"/>
        <v>Texas</v>
      </c>
    </row>
    <row r="1584" spans="1:5" x14ac:dyDescent="0.25">
      <c r="A1584" t="s">
        <v>1585</v>
      </c>
      <c r="B1584" s="3">
        <v>2.3568514881401902E-2</v>
      </c>
      <c r="C1584">
        <v>156</v>
      </c>
      <c r="D1584">
        <v>6619</v>
      </c>
      <c r="E1584" t="str">
        <f t="shared" si="24"/>
        <v>Kansas</v>
      </c>
    </row>
    <row r="1585" spans="1:5" x14ac:dyDescent="0.25">
      <c r="A1585" t="s">
        <v>1586</v>
      </c>
      <c r="B1585" s="3">
        <v>1.3850415512465301E-2</v>
      </c>
      <c r="C1585">
        <v>35</v>
      </c>
      <c r="D1585">
        <v>2527</v>
      </c>
      <c r="E1585" t="str">
        <f t="shared" si="24"/>
        <v>Minnesota</v>
      </c>
    </row>
    <row r="1586" spans="1:5" x14ac:dyDescent="0.25">
      <c r="A1586" t="s">
        <v>1587</v>
      </c>
      <c r="B1586" s="3">
        <v>3.6019309320460401E-2</v>
      </c>
      <c r="C1586">
        <v>3104</v>
      </c>
      <c r="D1586">
        <v>86176</v>
      </c>
      <c r="E1586" t="str">
        <f t="shared" si="24"/>
        <v>Pennsylvania</v>
      </c>
    </row>
    <row r="1587" spans="1:5" x14ac:dyDescent="0.25">
      <c r="A1587" t="s">
        <v>1588</v>
      </c>
      <c r="B1587" s="3">
        <v>2.0858895705521401E-2</v>
      </c>
      <c r="C1587">
        <v>221</v>
      </c>
      <c r="D1587">
        <v>10595</v>
      </c>
      <c r="E1587" t="str">
        <f t="shared" si="24"/>
        <v>Missouri</v>
      </c>
    </row>
    <row r="1588" spans="1:5" x14ac:dyDescent="0.25">
      <c r="A1588" t="s">
        <v>1589</v>
      </c>
      <c r="B1588" s="3">
        <v>9.91253644314871E-3</v>
      </c>
      <c r="C1588">
        <v>17</v>
      </c>
      <c r="D1588">
        <v>1715</v>
      </c>
      <c r="E1588" t="str">
        <f t="shared" si="24"/>
        <v>Arkansas</v>
      </c>
    </row>
    <row r="1589" spans="1:5" x14ac:dyDescent="0.25">
      <c r="A1589" t="s">
        <v>1590</v>
      </c>
      <c r="B1589" s="3">
        <v>7.7192982456140103E-3</v>
      </c>
      <c r="C1589">
        <v>11</v>
      </c>
      <c r="D1589">
        <v>1425</v>
      </c>
      <c r="E1589" t="str">
        <f t="shared" si="24"/>
        <v>Florida</v>
      </c>
    </row>
    <row r="1590" spans="1:5" x14ac:dyDescent="0.25">
      <c r="A1590" t="s">
        <v>1591</v>
      </c>
      <c r="B1590" s="3">
        <v>3.1873111782477301E-2</v>
      </c>
      <c r="C1590">
        <v>422</v>
      </c>
      <c r="D1590">
        <v>13240</v>
      </c>
      <c r="E1590" t="str">
        <f t="shared" si="24"/>
        <v>Mississippi</v>
      </c>
    </row>
    <row r="1591" spans="1:5" x14ac:dyDescent="0.25">
      <c r="A1591" t="s">
        <v>1592</v>
      </c>
      <c r="B1591" s="3">
        <v>2.3951382268827402E-2</v>
      </c>
      <c r="C1591">
        <v>201</v>
      </c>
      <c r="D1591">
        <v>8392</v>
      </c>
      <c r="E1591" t="str">
        <f t="shared" si="24"/>
        <v>Missouri</v>
      </c>
    </row>
    <row r="1592" spans="1:5" x14ac:dyDescent="0.25">
      <c r="A1592" t="s">
        <v>1593</v>
      </c>
      <c r="B1592" s="3">
        <v>3.6767943637164201E-2</v>
      </c>
      <c r="C1592">
        <v>167</v>
      </c>
      <c r="D1592">
        <v>4542</v>
      </c>
      <c r="E1592" t="str">
        <f t="shared" si="24"/>
        <v>Wisconsin</v>
      </c>
    </row>
    <row r="1593" spans="1:5" x14ac:dyDescent="0.25">
      <c r="A1593" t="s">
        <v>1594</v>
      </c>
      <c r="B1593" s="3">
        <v>4.3614642510054299E-2</v>
      </c>
      <c r="C1593">
        <v>5520</v>
      </c>
      <c r="D1593">
        <v>126563</v>
      </c>
      <c r="E1593" t="str">
        <f t="shared" si="24"/>
        <v>Louisiana</v>
      </c>
    </row>
    <row r="1594" spans="1:5" x14ac:dyDescent="0.25">
      <c r="A1594" t="s">
        <v>1595</v>
      </c>
      <c r="B1594" s="3">
        <v>5.0960329255744702E-2</v>
      </c>
      <c r="C1594">
        <v>1783</v>
      </c>
      <c r="D1594">
        <v>34988</v>
      </c>
      <c r="E1594" t="str">
        <f t="shared" si="24"/>
        <v>Louisiana</v>
      </c>
    </row>
    <row r="1595" spans="1:5" x14ac:dyDescent="0.25">
      <c r="A1595" t="s">
        <v>1596</v>
      </c>
      <c r="B1595" s="3">
        <v>5.2180972765517697E-2</v>
      </c>
      <c r="C1595">
        <v>707</v>
      </c>
      <c r="D1595">
        <v>13549</v>
      </c>
      <c r="E1595" t="str">
        <f t="shared" si="24"/>
        <v>Indiana</v>
      </c>
    </row>
    <row r="1596" spans="1:5" x14ac:dyDescent="0.25">
      <c r="A1596" t="s">
        <v>1597</v>
      </c>
      <c r="B1596" s="3">
        <v>2.87382128423888E-2</v>
      </c>
      <c r="C1596">
        <v>64</v>
      </c>
      <c r="D1596">
        <v>2227</v>
      </c>
      <c r="E1596" t="str">
        <f t="shared" si="24"/>
        <v>Puerto Rico</v>
      </c>
    </row>
    <row r="1597" spans="1:5" x14ac:dyDescent="0.25">
      <c r="A1597" t="s">
        <v>1610</v>
      </c>
      <c r="B1597" s="3">
        <v>1.7482517482517699E-3</v>
      </c>
      <c r="C1597">
        <v>1</v>
      </c>
      <c r="D1597">
        <v>572</v>
      </c>
      <c r="E1597" t="str">
        <f t="shared" si="24"/>
        <v>Alaska</v>
      </c>
    </row>
    <row r="1598" spans="1:5" x14ac:dyDescent="0.25">
      <c r="A1598" t="s">
        <v>1598</v>
      </c>
      <c r="B1598" s="3">
        <v>2.8890142257316499E-2</v>
      </c>
      <c r="C1598">
        <v>461</v>
      </c>
      <c r="D1598">
        <v>15957</v>
      </c>
      <c r="E1598" t="str">
        <f t="shared" si="24"/>
        <v>California</v>
      </c>
    </row>
    <row r="1599" spans="1:5" x14ac:dyDescent="0.25">
      <c r="A1599" t="s">
        <v>1599</v>
      </c>
      <c r="B1599" s="3">
        <v>7.1428571428571097E-3</v>
      </c>
      <c r="C1599">
        <v>22</v>
      </c>
      <c r="D1599">
        <v>3080</v>
      </c>
      <c r="E1599" t="str">
        <f t="shared" si="24"/>
        <v>Colorado</v>
      </c>
    </row>
    <row r="1600" spans="1:5" x14ac:dyDescent="0.25">
      <c r="A1600" t="s">
        <v>1600</v>
      </c>
      <c r="B1600" s="3">
        <v>3.5252765429546098E-2</v>
      </c>
      <c r="C1600">
        <v>2728</v>
      </c>
      <c r="D1600">
        <v>77384</v>
      </c>
      <c r="E1600" t="str">
        <f t="shared" si="24"/>
        <v>Florida</v>
      </c>
    </row>
    <row r="1601" spans="1:5" x14ac:dyDescent="0.25">
      <c r="A1601" t="s">
        <v>1601</v>
      </c>
      <c r="B1601" s="3">
        <v>4.9792371577976002E-2</v>
      </c>
      <c r="C1601">
        <v>14245</v>
      </c>
      <c r="D1601">
        <v>286088</v>
      </c>
      <c r="E1601" t="str">
        <f t="shared" si="24"/>
        <v>Illinois</v>
      </c>
    </row>
    <row r="1602" spans="1:5" x14ac:dyDescent="0.25">
      <c r="A1602" t="s">
        <v>1602</v>
      </c>
      <c r="B1602" s="3">
        <v>5.0270602706026998E-2</v>
      </c>
      <c r="C1602">
        <v>8174</v>
      </c>
      <c r="D1602">
        <v>162600</v>
      </c>
      <c r="E1602" t="str">
        <f t="shared" si="24"/>
        <v>Indiana</v>
      </c>
    </row>
    <row r="1603" spans="1:5" x14ac:dyDescent="0.25">
      <c r="A1603" t="s">
        <v>1603</v>
      </c>
      <c r="B1603" s="3">
        <v>3.2278889606197599E-3</v>
      </c>
      <c r="C1603">
        <v>5</v>
      </c>
      <c r="D1603">
        <v>1549</v>
      </c>
      <c r="E1603" t="str">
        <f t="shared" ref="E1603:E1666" si="25">IFERROR(RIGHT(A1603,LEN(A1603)-FIND(",",A1603)-1),"DC")</f>
        <v>Michigan</v>
      </c>
    </row>
    <row r="1604" spans="1:5" x14ac:dyDescent="0.25">
      <c r="A1604" t="s">
        <v>1604</v>
      </c>
      <c r="B1604" s="3">
        <v>3.49336057201226E-2</v>
      </c>
      <c r="C1604">
        <v>171</v>
      </c>
      <c r="D1604">
        <v>4895</v>
      </c>
      <c r="E1604" t="str">
        <f t="shared" si="25"/>
        <v>Minnesota</v>
      </c>
    </row>
    <row r="1605" spans="1:5" x14ac:dyDescent="0.25">
      <c r="A1605" t="s">
        <v>1605</v>
      </c>
      <c r="B1605" s="3">
        <v>1.5182531559194801E-2</v>
      </c>
      <c r="C1605">
        <v>89</v>
      </c>
      <c r="D1605">
        <v>5862</v>
      </c>
      <c r="E1605" t="str">
        <f t="shared" si="25"/>
        <v>Montana</v>
      </c>
    </row>
    <row r="1606" spans="1:5" x14ac:dyDescent="0.25">
      <c r="A1606" t="s">
        <v>1606</v>
      </c>
      <c r="B1606" s="3">
        <v>5.1772436451668701E-2</v>
      </c>
      <c r="C1606">
        <v>4491</v>
      </c>
      <c r="D1606">
        <v>86745</v>
      </c>
      <c r="E1606" t="str">
        <f t="shared" si="25"/>
        <v>Ohio</v>
      </c>
    </row>
    <row r="1607" spans="1:5" x14ac:dyDescent="0.25">
      <c r="A1607" t="s">
        <v>1607</v>
      </c>
      <c r="B1607" s="3">
        <v>9.7524381095274101E-3</v>
      </c>
      <c r="C1607">
        <v>26</v>
      </c>
      <c r="D1607">
        <v>2666</v>
      </c>
      <c r="E1607" t="str">
        <f t="shared" si="25"/>
        <v>Oregon</v>
      </c>
    </row>
    <row r="1608" spans="1:5" x14ac:dyDescent="0.25">
      <c r="A1608" t="s">
        <v>1608</v>
      </c>
      <c r="B1608" s="3">
        <v>2.3420479302832101E-2</v>
      </c>
      <c r="C1608">
        <v>86</v>
      </c>
      <c r="D1608">
        <v>3672</v>
      </c>
      <c r="E1608" t="str">
        <f t="shared" si="25"/>
        <v>South Dakota</v>
      </c>
    </row>
    <row r="1609" spans="1:5" x14ac:dyDescent="0.25">
      <c r="A1609" t="s">
        <v>1609</v>
      </c>
      <c r="B1609" s="3">
        <v>2.3572076155938301E-2</v>
      </c>
      <c r="C1609">
        <v>26</v>
      </c>
      <c r="D1609">
        <v>1103</v>
      </c>
      <c r="E1609" t="str">
        <f t="shared" si="25"/>
        <v>Tennessee</v>
      </c>
    </row>
    <row r="1610" spans="1:5" x14ac:dyDescent="0.25">
      <c r="A1610" t="s">
        <v>1611</v>
      </c>
      <c r="B1610" s="3">
        <v>6.8965517241379396E-3</v>
      </c>
      <c r="C1610">
        <v>16</v>
      </c>
      <c r="D1610">
        <v>2320</v>
      </c>
      <c r="E1610" t="str">
        <f t="shared" si="25"/>
        <v>Minnesota</v>
      </c>
    </row>
    <row r="1611" spans="1:5" x14ac:dyDescent="0.25">
      <c r="A1611" t="s">
        <v>1612</v>
      </c>
      <c r="B1611" s="3">
        <v>2.2718808193668501E-2</v>
      </c>
      <c r="C1611">
        <v>61</v>
      </c>
      <c r="D1611">
        <v>2685</v>
      </c>
      <c r="E1611" t="str">
        <f t="shared" si="25"/>
        <v>Alabama</v>
      </c>
    </row>
    <row r="1612" spans="1:5" x14ac:dyDescent="0.25">
      <c r="A1612" t="s">
        <v>1613</v>
      </c>
      <c r="B1612" s="3">
        <v>1.9271198318149899E-2</v>
      </c>
      <c r="C1612">
        <v>55</v>
      </c>
      <c r="D1612">
        <v>2854</v>
      </c>
      <c r="E1612" t="str">
        <f t="shared" si="25"/>
        <v>Georgia</v>
      </c>
    </row>
    <row r="1613" spans="1:5" x14ac:dyDescent="0.25">
      <c r="A1613" t="s">
        <v>1614</v>
      </c>
      <c r="B1613" s="3">
        <v>3.0338015521775299E-2</v>
      </c>
      <c r="C1613">
        <v>473</v>
      </c>
      <c r="D1613">
        <v>15591</v>
      </c>
      <c r="E1613" t="str">
        <f t="shared" si="25"/>
        <v>Mississippi</v>
      </c>
    </row>
    <row r="1614" spans="1:5" x14ac:dyDescent="0.25">
      <c r="A1614" t="s">
        <v>1615</v>
      </c>
      <c r="B1614" s="3">
        <v>3.1657355679702001E-2</v>
      </c>
      <c r="C1614">
        <v>544</v>
      </c>
      <c r="D1614">
        <v>17184</v>
      </c>
      <c r="E1614" t="str">
        <f t="shared" si="25"/>
        <v>Texas</v>
      </c>
    </row>
    <row r="1615" spans="1:5" x14ac:dyDescent="0.25">
      <c r="A1615" t="s">
        <v>1616</v>
      </c>
      <c r="B1615" s="3">
        <v>2.3551877784850399E-2</v>
      </c>
      <c r="C1615">
        <v>111</v>
      </c>
      <c r="D1615">
        <v>4713</v>
      </c>
      <c r="E1615" t="str">
        <f t="shared" si="25"/>
        <v>Texas</v>
      </c>
    </row>
    <row r="1616" spans="1:5" x14ac:dyDescent="0.25">
      <c r="A1616" t="s">
        <v>1617</v>
      </c>
      <c r="B1616" s="3">
        <v>2.2721076070162698E-2</v>
      </c>
      <c r="C1616">
        <v>250</v>
      </c>
      <c r="D1616">
        <v>11003</v>
      </c>
      <c r="E1616" t="str">
        <f t="shared" si="25"/>
        <v>Vermont</v>
      </c>
    </row>
    <row r="1617" spans="1:5" x14ac:dyDescent="0.25">
      <c r="A1617" t="s">
        <v>1581</v>
      </c>
      <c r="B1617" s="3">
        <v>2.6657552973342401E-2</v>
      </c>
      <c r="C1617">
        <v>39</v>
      </c>
      <c r="D1617">
        <v>1463</v>
      </c>
      <c r="E1617" t="str">
        <f t="shared" si="25"/>
        <v>North Dakota</v>
      </c>
    </row>
    <row r="1618" spans="1:5" x14ac:dyDescent="0.25">
      <c r="A1618" t="s">
        <v>1618</v>
      </c>
      <c r="B1618" s="3">
        <v>1.7433501078360902E-2</v>
      </c>
      <c r="C1618">
        <v>97</v>
      </c>
      <c r="D1618">
        <v>5564</v>
      </c>
      <c r="E1618" t="str">
        <f t="shared" si="25"/>
        <v>Texas</v>
      </c>
    </row>
    <row r="1619" spans="1:5" x14ac:dyDescent="0.25">
      <c r="A1619" t="s">
        <v>1619</v>
      </c>
      <c r="B1619" s="3">
        <v>3.91524750624897E-2</v>
      </c>
      <c r="C1619">
        <v>5028</v>
      </c>
      <c r="D1619">
        <v>128421</v>
      </c>
      <c r="E1619" t="str">
        <f t="shared" si="25"/>
        <v>Nebraska</v>
      </c>
    </row>
    <row r="1620" spans="1:5" x14ac:dyDescent="0.25">
      <c r="A1620" t="s">
        <v>1620</v>
      </c>
      <c r="B1620" s="3">
        <v>4.5162375737902799E-2</v>
      </c>
      <c r="C1620">
        <v>9127</v>
      </c>
      <c r="D1620">
        <v>202093</v>
      </c>
      <c r="E1620" t="str">
        <f t="shared" si="25"/>
        <v>Pennsylvania</v>
      </c>
    </row>
    <row r="1621" spans="1:5" x14ac:dyDescent="0.25">
      <c r="A1621" t="s">
        <v>1621</v>
      </c>
      <c r="B1621" s="3">
        <v>3.2674389322588801E-2</v>
      </c>
      <c r="C1621">
        <v>519</v>
      </c>
      <c r="D1621">
        <v>15884</v>
      </c>
      <c r="E1621" t="str">
        <f t="shared" si="25"/>
        <v>South Carolina</v>
      </c>
    </row>
    <row r="1622" spans="1:5" x14ac:dyDescent="0.25">
      <c r="A1622" t="s">
        <v>1622</v>
      </c>
      <c r="B1622" s="3">
        <v>4.1698256254738501E-3</v>
      </c>
      <c r="C1622">
        <v>22</v>
      </c>
      <c r="D1622">
        <v>5276</v>
      </c>
      <c r="E1622" t="str">
        <f t="shared" si="25"/>
        <v>Virginia</v>
      </c>
    </row>
    <row r="1623" spans="1:5" x14ac:dyDescent="0.25">
      <c r="A1623" t="s">
        <v>1623</v>
      </c>
      <c r="B1623" s="3">
        <v>6.5043255366869598E-2</v>
      </c>
      <c r="C1623">
        <v>203</v>
      </c>
      <c r="D1623">
        <v>3121</v>
      </c>
      <c r="E1623" t="str">
        <f t="shared" si="25"/>
        <v>Nevada</v>
      </c>
    </row>
    <row r="1624" spans="1:5" x14ac:dyDescent="0.25">
      <c r="A1624" t="s">
        <v>1624</v>
      </c>
      <c r="B1624" s="3">
        <v>1.16580310880829E-2</v>
      </c>
      <c r="C1624">
        <v>9</v>
      </c>
      <c r="D1624">
        <v>772</v>
      </c>
      <c r="E1624" t="str">
        <f t="shared" si="25"/>
        <v>Kansas</v>
      </c>
    </row>
    <row r="1625" spans="1:5" x14ac:dyDescent="0.25">
      <c r="A1625" t="s">
        <v>1625</v>
      </c>
      <c r="B1625" s="3">
        <v>4.4506451529042701E-2</v>
      </c>
      <c r="C1625">
        <v>5136</v>
      </c>
      <c r="D1625">
        <v>115399</v>
      </c>
      <c r="E1625" t="str">
        <f t="shared" si="25"/>
        <v>Oregon</v>
      </c>
    </row>
    <row r="1626" spans="1:5" x14ac:dyDescent="0.25">
      <c r="A1626" t="s">
        <v>1626</v>
      </c>
      <c r="B1626" s="3">
        <v>2.2806339389253898E-2</v>
      </c>
      <c r="C1626">
        <v>177</v>
      </c>
      <c r="D1626">
        <v>7761</v>
      </c>
      <c r="E1626" t="str">
        <f t="shared" si="25"/>
        <v>Wisconsin</v>
      </c>
    </row>
    <row r="1627" spans="1:5" x14ac:dyDescent="0.25">
      <c r="A1627" t="s">
        <v>1627</v>
      </c>
      <c r="B1627" s="3">
        <v>1.2836185819070801E-2</v>
      </c>
      <c r="C1627">
        <v>21</v>
      </c>
      <c r="D1627">
        <v>1636</v>
      </c>
      <c r="E1627" t="str">
        <f t="shared" si="25"/>
        <v>Georgia</v>
      </c>
    </row>
    <row r="1628" spans="1:5" x14ac:dyDescent="0.25">
      <c r="A1628" t="s">
        <v>1628</v>
      </c>
      <c r="B1628" s="3">
        <v>4.0841145173549503E-2</v>
      </c>
      <c r="C1628">
        <v>806</v>
      </c>
      <c r="D1628">
        <v>19735</v>
      </c>
      <c r="E1628" t="str">
        <f t="shared" si="25"/>
        <v>Michigan</v>
      </c>
    </row>
    <row r="1629" spans="1:5" x14ac:dyDescent="0.25">
      <c r="A1629" t="s">
        <v>1582</v>
      </c>
      <c r="B1629" s="3">
        <v>4.7369588114640503E-2</v>
      </c>
      <c r="C1629">
        <v>1709</v>
      </c>
      <c r="D1629">
        <v>36078</v>
      </c>
      <c r="E1629" t="str">
        <f t="shared" si="25"/>
        <v>Indiana</v>
      </c>
    </row>
    <row r="1630" spans="1:5" x14ac:dyDescent="0.25">
      <c r="A1630" t="s">
        <v>1629</v>
      </c>
      <c r="B1630" s="3">
        <v>3.2443663097331002E-2</v>
      </c>
      <c r="C1630">
        <v>1015</v>
      </c>
      <c r="D1630">
        <v>31285</v>
      </c>
      <c r="E1630" t="str">
        <f t="shared" si="25"/>
        <v>Wyoming</v>
      </c>
    </row>
    <row r="1631" spans="1:5" x14ac:dyDescent="0.25">
      <c r="A1631" t="s">
        <v>1630</v>
      </c>
      <c r="B1631" s="3">
        <v>1.6118421052631601E-2</v>
      </c>
      <c r="C1631">
        <v>49</v>
      </c>
      <c r="D1631">
        <v>3040</v>
      </c>
      <c r="E1631" t="str">
        <f t="shared" si="25"/>
        <v>Puerto Rico</v>
      </c>
    </row>
    <row r="1632" spans="1:5" x14ac:dyDescent="0.25">
      <c r="A1632" t="s">
        <v>1631</v>
      </c>
      <c r="B1632" s="3">
        <v>4.8488358197979503E-2</v>
      </c>
      <c r="C1632">
        <v>5275</v>
      </c>
      <c r="D1632">
        <v>108789</v>
      </c>
      <c r="E1632" t="str">
        <f t="shared" si="25"/>
        <v>Colorado</v>
      </c>
    </row>
    <row r="1633" spans="1:5" x14ac:dyDescent="0.25">
      <c r="A1633" t="s">
        <v>1632</v>
      </c>
      <c r="B1633" s="3">
        <v>2.5854879065888198E-2</v>
      </c>
      <c r="C1633">
        <v>62</v>
      </c>
      <c r="D1633">
        <v>2398</v>
      </c>
      <c r="E1633" t="str">
        <f t="shared" si="25"/>
        <v>Kentucky</v>
      </c>
    </row>
    <row r="1634" spans="1:5" x14ac:dyDescent="0.25">
      <c r="A1634" t="s">
        <v>1633</v>
      </c>
      <c r="B1634" s="3">
        <v>7.2252113758647296E-3</v>
      </c>
      <c r="C1634">
        <v>47</v>
      </c>
      <c r="D1634">
        <v>6505</v>
      </c>
      <c r="E1634" t="str">
        <f t="shared" si="25"/>
        <v>Colorado</v>
      </c>
    </row>
    <row r="1635" spans="1:5" x14ac:dyDescent="0.25">
      <c r="A1635" t="s">
        <v>1634</v>
      </c>
      <c r="B1635" s="3">
        <v>2.92887029288703E-2</v>
      </c>
      <c r="C1635">
        <v>21</v>
      </c>
      <c r="D1635">
        <v>717</v>
      </c>
      <c r="E1635" t="str">
        <f t="shared" si="25"/>
        <v>Puerto Rico</v>
      </c>
    </row>
    <row r="1636" spans="1:5" x14ac:dyDescent="0.25">
      <c r="A1636" t="s">
        <v>1635</v>
      </c>
      <c r="B1636" s="3">
        <v>5.1989960559340201E-2</v>
      </c>
      <c r="C1636">
        <v>290</v>
      </c>
      <c r="D1636">
        <v>5578</v>
      </c>
      <c r="E1636" t="str">
        <f t="shared" si="25"/>
        <v>Puerto Rico</v>
      </c>
    </row>
    <row r="1637" spans="1:5" x14ac:dyDescent="0.25">
      <c r="A1637" t="s">
        <v>1583</v>
      </c>
      <c r="B1637" s="3">
        <v>4.0697825128962799E-2</v>
      </c>
      <c r="C1637">
        <v>1570</v>
      </c>
      <c r="D1637">
        <v>38577</v>
      </c>
      <c r="E1637" t="str">
        <f t="shared" si="25"/>
        <v>Illinois</v>
      </c>
    </row>
    <row r="1638" spans="1:5" x14ac:dyDescent="0.25">
      <c r="A1638" t="s">
        <v>1584</v>
      </c>
      <c r="B1638" s="3">
        <v>2.1940202194020202E-2</v>
      </c>
      <c r="C1638">
        <v>102</v>
      </c>
      <c r="D1638">
        <v>4649</v>
      </c>
      <c r="E1638" t="str">
        <f t="shared" si="25"/>
        <v>Louisiana</v>
      </c>
    </row>
    <row r="1639" spans="1:5" x14ac:dyDescent="0.25">
      <c r="A1639" t="s">
        <v>1636</v>
      </c>
      <c r="B1639" s="3">
        <v>1.12811002936177E-2</v>
      </c>
      <c r="C1639">
        <v>73</v>
      </c>
      <c r="D1639">
        <v>6471</v>
      </c>
      <c r="E1639" t="str">
        <f t="shared" si="25"/>
        <v>California</v>
      </c>
    </row>
    <row r="1640" spans="1:5" x14ac:dyDescent="0.25">
      <c r="A1640" t="s">
        <v>1637</v>
      </c>
      <c r="B1640" s="3">
        <v>1.59038484885273E-2</v>
      </c>
      <c r="C1640">
        <v>131</v>
      </c>
      <c r="D1640">
        <v>8237</v>
      </c>
      <c r="E1640" t="str">
        <f t="shared" si="25"/>
        <v>Idaho</v>
      </c>
    </row>
    <row r="1641" spans="1:5" x14ac:dyDescent="0.25">
      <c r="A1641" t="s">
        <v>1638</v>
      </c>
      <c r="B1641" s="3">
        <v>1.5574896930829101E-2</v>
      </c>
      <c r="C1641">
        <v>34</v>
      </c>
      <c r="D1641">
        <v>2183</v>
      </c>
      <c r="E1641" t="str">
        <f t="shared" si="25"/>
        <v>Oklahoma</v>
      </c>
    </row>
    <row r="1642" spans="1:5" x14ac:dyDescent="0.25">
      <c r="A1642" t="s">
        <v>1639</v>
      </c>
      <c r="B1642" s="3">
        <v>3.6639140543573999E-2</v>
      </c>
      <c r="C1642">
        <v>914</v>
      </c>
      <c r="D1642">
        <v>24946</v>
      </c>
      <c r="E1642" t="str">
        <f t="shared" si="25"/>
        <v>Alabama</v>
      </c>
    </row>
    <row r="1643" spans="1:5" x14ac:dyDescent="0.25">
      <c r="A1643" t="s">
        <v>1640</v>
      </c>
      <c r="B1643" s="3">
        <v>2.6609976908697701E-2</v>
      </c>
      <c r="C1643">
        <v>726</v>
      </c>
      <c r="D1643">
        <v>27283</v>
      </c>
      <c r="E1643" t="str">
        <f t="shared" si="25"/>
        <v>Mississippi</v>
      </c>
    </row>
    <row r="1644" spans="1:5" x14ac:dyDescent="0.25">
      <c r="A1644" t="s">
        <v>1641</v>
      </c>
      <c r="B1644" s="3">
        <v>2.9423226812159E-2</v>
      </c>
      <c r="C1644">
        <v>151</v>
      </c>
      <c r="D1644">
        <v>5132</v>
      </c>
      <c r="E1644" t="str">
        <f t="shared" si="25"/>
        <v>Tennessee</v>
      </c>
    </row>
    <row r="1645" spans="1:5" x14ac:dyDescent="0.25">
      <c r="A1645" t="s">
        <v>1642</v>
      </c>
      <c r="B1645" s="3">
        <v>2.56042801184676E-2</v>
      </c>
      <c r="C1645">
        <v>536</v>
      </c>
      <c r="D1645">
        <v>20934</v>
      </c>
      <c r="E1645" t="str">
        <f t="shared" si="25"/>
        <v>Kentucky</v>
      </c>
    </row>
    <row r="1646" spans="1:5" x14ac:dyDescent="0.25">
      <c r="A1646" t="s">
        <v>1643</v>
      </c>
      <c r="B1646" s="3">
        <v>2.4579733440492899E-2</v>
      </c>
      <c r="C1646">
        <v>367</v>
      </c>
      <c r="D1646">
        <v>14931</v>
      </c>
      <c r="E1646" t="str">
        <f t="shared" si="25"/>
        <v>Georgia</v>
      </c>
    </row>
    <row r="1647" spans="1:5" x14ac:dyDescent="0.25">
      <c r="A1647" t="s">
        <v>1644</v>
      </c>
      <c r="B1647" s="3">
        <v>3.5369337505101198E-2</v>
      </c>
      <c r="C1647">
        <v>520</v>
      </c>
      <c r="D1647">
        <v>14702</v>
      </c>
      <c r="E1647" t="str">
        <f t="shared" si="25"/>
        <v>South Carolina</v>
      </c>
    </row>
    <row r="1648" spans="1:5" x14ac:dyDescent="0.25">
      <c r="A1648" t="s">
        <v>1645</v>
      </c>
      <c r="B1648" s="3">
        <v>2.4068767908309401E-2</v>
      </c>
      <c r="C1648">
        <v>168</v>
      </c>
      <c r="D1648">
        <v>6980</v>
      </c>
      <c r="E1648" t="str">
        <f t="shared" si="25"/>
        <v>Texas</v>
      </c>
    </row>
    <row r="1649" spans="1:5" x14ac:dyDescent="0.25">
      <c r="A1649" t="s">
        <v>1646</v>
      </c>
      <c r="B1649" s="3">
        <v>2.3669836131903599E-2</v>
      </c>
      <c r="C1649">
        <v>117</v>
      </c>
      <c r="D1649">
        <v>4943</v>
      </c>
      <c r="E1649" t="str">
        <f t="shared" si="25"/>
        <v>Alabama</v>
      </c>
    </row>
    <row r="1650" spans="1:5" x14ac:dyDescent="0.25">
      <c r="A1650" t="s">
        <v>1647</v>
      </c>
      <c r="B1650" s="3">
        <v>3.2265949645563299E-2</v>
      </c>
      <c r="C1650">
        <v>132</v>
      </c>
      <c r="D1650">
        <v>4091</v>
      </c>
      <c r="E1650" t="str">
        <f t="shared" si="25"/>
        <v>Arkansas</v>
      </c>
    </row>
    <row r="1651" spans="1:5" x14ac:dyDescent="0.25">
      <c r="A1651" t="s">
        <v>1648</v>
      </c>
      <c r="B1651" s="3">
        <v>2.8734501082464101E-2</v>
      </c>
      <c r="C1651">
        <v>146</v>
      </c>
      <c r="D1651">
        <v>5081</v>
      </c>
      <c r="E1651" t="str">
        <f t="shared" si="25"/>
        <v>Illinois</v>
      </c>
    </row>
    <row r="1652" spans="1:5" x14ac:dyDescent="0.25">
      <c r="A1652" t="s">
        <v>1649</v>
      </c>
      <c r="B1652" s="3">
        <v>3.4025284844701097E-2</v>
      </c>
      <c r="C1652">
        <v>436</v>
      </c>
      <c r="D1652">
        <v>12814</v>
      </c>
      <c r="E1652" t="str">
        <f t="shared" si="25"/>
        <v>Indiana</v>
      </c>
    </row>
    <row r="1653" spans="1:5" x14ac:dyDescent="0.25">
      <c r="A1653" t="s">
        <v>1650</v>
      </c>
      <c r="B1653" s="3">
        <v>3.63229952500698E-3</v>
      </c>
      <c r="C1653">
        <v>13</v>
      </c>
      <c r="D1653">
        <v>3579</v>
      </c>
      <c r="E1653" t="str">
        <f t="shared" si="25"/>
        <v>Kentucky</v>
      </c>
    </row>
    <row r="1654" spans="1:5" x14ac:dyDescent="0.25">
      <c r="A1654" t="s">
        <v>1651</v>
      </c>
      <c r="B1654" s="3">
        <v>2.5782688766114201E-2</v>
      </c>
      <c r="C1654">
        <v>56</v>
      </c>
      <c r="D1654">
        <v>2172</v>
      </c>
      <c r="E1654" t="str">
        <f t="shared" si="25"/>
        <v>Mississippi</v>
      </c>
    </row>
    <row r="1655" spans="1:5" x14ac:dyDescent="0.25">
      <c r="A1655" t="s">
        <v>1652</v>
      </c>
      <c r="B1655" s="3">
        <v>3.6447019068307898E-2</v>
      </c>
      <c r="C1655">
        <v>302</v>
      </c>
      <c r="D1655">
        <v>8286</v>
      </c>
      <c r="E1655" t="str">
        <f t="shared" si="25"/>
        <v>Missouri</v>
      </c>
    </row>
    <row r="1656" spans="1:5" x14ac:dyDescent="0.25">
      <c r="A1656" t="s">
        <v>1653</v>
      </c>
      <c r="B1656" s="3">
        <v>3.1866961579421503E-2</v>
      </c>
      <c r="C1656">
        <v>389</v>
      </c>
      <c r="D1656">
        <v>12207</v>
      </c>
      <c r="E1656" t="str">
        <f t="shared" si="25"/>
        <v>Ohio</v>
      </c>
    </row>
    <row r="1657" spans="1:5" x14ac:dyDescent="0.25">
      <c r="A1657" t="s">
        <v>1654</v>
      </c>
      <c r="B1657" s="3">
        <v>3.56639459796112E-2</v>
      </c>
      <c r="C1657">
        <v>1088</v>
      </c>
      <c r="D1657">
        <v>30507</v>
      </c>
      <c r="E1657" t="str">
        <f t="shared" si="25"/>
        <v>Pennsylvania</v>
      </c>
    </row>
    <row r="1658" spans="1:5" x14ac:dyDescent="0.25">
      <c r="A1658" t="s">
        <v>1655</v>
      </c>
      <c r="B1658" s="3">
        <v>2.7315541601255901E-2</v>
      </c>
      <c r="C1658">
        <v>261</v>
      </c>
      <c r="D1658">
        <v>9555</v>
      </c>
      <c r="E1658" t="str">
        <f t="shared" si="25"/>
        <v>South Dakota</v>
      </c>
    </row>
    <row r="1659" spans="1:5" x14ac:dyDescent="0.25">
      <c r="A1659" t="s">
        <v>1656</v>
      </c>
      <c r="B1659" s="3">
        <v>3.2477486108449902E-2</v>
      </c>
      <c r="C1659">
        <v>339</v>
      </c>
      <c r="D1659">
        <v>10438</v>
      </c>
      <c r="E1659" t="str">
        <f t="shared" si="25"/>
        <v>Tennessee</v>
      </c>
    </row>
    <row r="1660" spans="1:5" x14ac:dyDescent="0.25">
      <c r="A1660" t="s">
        <v>1657</v>
      </c>
      <c r="B1660" s="3">
        <v>3.6163006664481502E-2</v>
      </c>
      <c r="C1660">
        <v>331</v>
      </c>
      <c r="D1660">
        <v>9153</v>
      </c>
      <c r="E1660" t="str">
        <f t="shared" si="25"/>
        <v>Oklahoma</v>
      </c>
    </row>
    <row r="1661" spans="1:5" x14ac:dyDescent="0.25">
      <c r="A1661" t="s">
        <v>1658</v>
      </c>
      <c r="B1661" s="3">
        <v>3.4619188921859501E-2</v>
      </c>
      <c r="C1661">
        <v>280</v>
      </c>
      <c r="D1661">
        <v>8088</v>
      </c>
      <c r="E1661" t="str">
        <f t="shared" si="25"/>
        <v>Minnesota</v>
      </c>
    </row>
    <row r="1662" spans="1:5" x14ac:dyDescent="0.25">
      <c r="A1662" t="s">
        <v>1659</v>
      </c>
      <c r="B1662" s="3">
        <v>4.97174739685134E-2</v>
      </c>
      <c r="C1662">
        <v>1399</v>
      </c>
      <c r="D1662">
        <v>28139</v>
      </c>
      <c r="E1662" t="str">
        <f t="shared" si="25"/>
        <v>New Mexico</v>
      </c>
    </row>
    <row r="1663" spans="1:5" x14ac:dyDescent="0.25">
      <c r="A1663" t="s">
        <v>1660</v>
      </c>
      <c r="B1663" s="3">
        <v>1.98156682027649E-2</v>
      </c>
      <c r="C1663">
        <v>86</v>
      </c>
      <c r="D1663">
        <v>4340</v>
      </c>
      <c r="E1663" t="str">
        <f t="shared" si="25"/>
        <v>Mississippi</v>
      </c>
    </row>
    <row r="1664" spans="1:5" x14ac:dyDescent="0.25">
      <c r="A1664" t="s">
        <v>1661</v>
      </c>
      <c r="B1664" s="3">
        <v>3.2482786553260402E-2</v>
      </c>
      <c r="C1664">
        <v>401</v>
      </c>
      <c r="D1664">
        <v>12345</v>
      </c>
      <c r="E1664" t="str">
        <f t="shared" si="25"/>
        <v>Kansas</v>
      </c>
    </row>
    <row r="1665" spans="1:5" x14ac:dyDescent="0.25">
      <c r="A1665" t="s">
        <v>1662</v>
      </c>
      <c r="B1665" s="3">
        <v>4.0422486550515703E-2</v>
      </c>
      <c r="C1665">
        <v>1638</v>
      </c>
      <c r="D1665">
        <v>40522</v>
      </c>
      <c r="E1665" t="str">
        <f t="shared" si="25"/>
        <v>Pennsylvania</v>
      </c>
    </row>
    <row r="1666" spans="1:5" x14ac:dyDescent="0.25">
      <c r="A1666" t="s">
        <v>1663</v>
      </c>
      <c r="B1666" s="3">
        <v>3.5992428339643001E-2</v>
      </c>
      <c r="C1666">
        <v>1331</v>
      </c>
      <c r="D1666">
        <v>36980</v>
      </c>
      <c r="E1666" t="str">
        <f t="shared" si="25"/>
        <v>Alabama</v>
      </c>
    </row>
    <row r="1667" spans="1:5" x14ac:dyDescent="0.25">
      <c r="A1667" t="s">
        <v>1664</v>
      </c>
      <c r="B1667" s="3">
        <v>2.7561102444097801E-2</v>
      </c>
      <c r="C1667">
        <v>53</v>
      </c>
      <c r="D1667">
        <v>1923</v>
      </c>
      <c r="E1667" t="str">
        <f t="shared" ref="E1667:E1730" si="26">IFERROR(RIGHT(A1667,LEN(A1667)-FIND(",",A1667)-1),"DC")</f>
        <v>Arkansas</v>
      </c>
    </row>
    <row r="1668" spans="1:5" x14ac:dyDescent="0.25">
      <c r="A1668" t="s">
        <v>1665</v>
      </c>
      <c r="B1668" s="3">
        <v>3.2306201336960202E-2</v>
      </c>
      <c r="C1668">
        <v>5867</v>
      </c>
      <c r="D1668">
        <v>181606</v>
      </c>
      <c r="E1668" t="str">
        <f t="shared" si="26"/>
        <v>Florida</v>
      </c>
    </row>
    <row r="1669" spans="1:5" x14ac:dyDescent="0.25">
      <c r="A1669" t="s">
        <v>1666</v>
      </c>
      <c r="B1669" s="3">
        <v>2.34815985549785E-2</v>
      </c>
      <c r="C1669">
        <v>104</v>
      </c>
      <c r="D1669">
        <v>4429</v>
      </c>
      <c r="E1669" t="str">
        <f t="shared" si="26"/>
        <v>Georgia</v>
      </c>
    </row>
    <row r="1670" spans="1:5" x14ac:dyDescent="0.25">
      <c r="A1670" t="s">
        <v>1667</v>
      </c>
      <c r="B1670" s="3">
        <v>3.2879200726612198E-2</v>
      </c>
      <c r="C1670">
        <v>362</v>
      </c>
      <c r="D1670">
        <v>11010</v>
      </c>
      <c r="E1670" t="str">
        <f t="shared" si="26"/>
        <v>Illinois</v>
      </c>
    </row>
    <row r="1671" spans="1:5" x14ac:dyDescent="0.25">
      <c r="A1671" t="s">
        <v>1668</v>
      </c>
      <c r="B1671" s="3">
        <v>3.4408919737133503E-2</v>
      </c>
      <c r="C1671">
        <v>466</v>
      </c>
      <c r="D1671">
        <v>13543</v>
      </c>
      <c r="E1671" t="str">
        <f t="shared" si="26"/>
        <v>Iowa</v>
      </c>
    </row>
    <row r="1672" spans="1:5" x14ac:dyDescent="0.25">
      <c r="A1672" t="s">
        <v>1669</v>
      </c>
      <c r="B1672" s="3">
        <v>2.7063599458727601E-3</v>
      </c>
      <c r="C1672">
        <v>4</v>
      </c>
      <c r="D1672">
        <v>1478</v>
      </c>
      <c r="E1672" t="str">
        <f t="shared" si="26"/>
        <v>Kentucky</v>
      </c>
    </row>
    <row r="1673" spans="1:5" x14ac:dyDescent="0.25">
      <c r="A1673" t="s">
        <v>1670</v>
      </c>
      <c r="B1673" s="3">
        <v>4.7304363304630198E-2</v>
      </c>
      <c r="C1673">
        <v>2126</v>
      </c>
      <c r="D1673">
        <v>44943</v>
      </c>
      <c r="E1673" t="str">
        <f t="shared" si="26"/>
        <v>Mississippi</v>
      </c>
    </row>
    <row r="1674" spans="1:5" x14ac:dyDescent="0.25">
      <c r="A1674" t="s">
        <v>1671</v>
      </c>
      <c r="B1674" s="3">
        <v>4.1433051411194501E-2</v>
      </c>
      <c r="C1674">
        <v>872</v>
      </c>
      <c r="D1674">
        <v>21046</v>
      </c>
      <c r="E1674" t="str">
        <f t="shared" si="26"/>
        <v>North Carolina</v>
      </c>
    </row>
    <row r="1675" spans="1:5" x14ac:dyDescent="0.25">
      <c r="A1675" t="s">
        <v>1672</v>
      </c>
      <c r="B1675" s="3">
        <v>1.5367316341829E-2</v>
      </c>
      <c r="C1675">
        <v>41</v>
      </c>
      <c r="D1675">
        <v>2668</v>
      </c>
      <c r="E1675" t="str">
        <f t="shared" si="26"/>
        <v>South Carolina</v>
      </c>
    </row>
    <row r="1676" spans="1:5" x14ac:dyDescent="0.25">
      <c r="A1676" t="s">
        <v>1673</v>
      </c>
      <c r="B1676" s="3">
        <v>2.8753993610223599E-2</v>
      </c>
      <c r="C1676">
        <v>180</v>
      </c>
      <c r="D1676">
        <v>6260</v>
      </c>
      <c r="E1676" t="str">
        <f t="shared" si="26"/>
        <v>Texas</v>
      </c>
    </row>
    <row r="1677" spans="1:5" x14ac:dyDescent="0.25">
      <c r="A1677" t="s">
        <v>1674</v>
      </c>
      <c r="B1677" s="3">
        <v>9.3535647474537395E-3</v>
      </c>
      <c r="C1677">
        <v>45</v>
      </c>
      <c r="D1677">
        <v>4811</v>
      </c>
      <c r="E1677" t="str">
        <f t="shared" si="26"/>
        <v>Virginia</v>
      </c>
    </row>
    <row r="1678" spans="1:5" x14ac:dyDescent="0.25">
      <c r="A1678" t="s">
        <v>1675</v>
      </c>
      <c r="B1678" s="3">
        <v>1.7096723128066999E-2</v>
      </c>
      <c r="C1678">
        <v>108</v>
      </c>
      <c r="D1678">
        <v>6317</v>
      </c>
      <c r="E1678" t="str">
        <f t="shared" si="26"/>
        <v>Michigan</v>
      </c>
    </row>
    <row r="1679" spans="1:5" x14ac:dyDescent="0.25">
      <c r="A1679" t="s">
        <v>1676</v>
      </c>
      <c r="B1679" s="3">
        <v>3.1710539688992699E-2</v>
      </c>
      <c r="C1679">
        <v>312</v>
      </c>
      <c r="D1679">
        <v>9839</v>
      </c>
      <c r="E1679" t="str">
        <f t="shared" si="26"/>
        <v>Mississippi</v>
      </c>
    </row>
    <row r="1680" spans="1:5" x14ac:dyDescent="0.25">
      <c r="A1680" t="s">
        <v>1677</v>
      </c>
      <c r="B1680" s="3">
        <v>3.6615849131317102E-2</v>
      </c>
      <c r="C1680">
        <v>5918</v>
      </c>
      <c r="D1680">
        <v>161624</v>
      </c>
      <c r="E1680" t="str">
        <f t="shared" si="26"/>
        <v>Pennsylvania</v>
      </c>
    </row>
    <row r="1681" spans="1:5" x14ac:dyDescent="0.25">
      <c r="A1681" t="s">
        <v>1678</v>
      </c>
      <c r="B1681" s="3">
        <v>1.20288692862868E-3</v>
      </c>
      <c r="C1681">
        <v>3</v>
      </c>
      <c r="D1681">
        <v>2494</v>
      </c>
      <c r="E1681" t="str">
        <f t="shared" si="26"/>
        <v>Idaho</v>
      </c>
    </row>
    <row r="1682" spans="1:5" x14ac:dyDescent="0.25">
      <c r="A1682" t="s">
        <v>1679</v>
      </c>
      <c r="B1682" s="3">
        <v>3.8916298060564798E-2</v>
      </c>
      <c r="C1682">
        <v>915</v>
      </c>
      <c r="D1682">
        <v>23512</v>
      </c>
      <c r="E1682" t="str">
        <f t="shared" si="26"/>
        <v>Michigan</v>
      </c>
    </row>
    <row r="1683" spans="1:5" x14ac:dyDescent="0.25">
      <c r="A1683" t="s">
        <v>1680</v>
      </c>
      <c r="B1683" s="3">
        <v>3.3909207866201101E-2</v>
      </c>
      <c r="C1683">
        <v>738</v>
      </c>
      <c r="D1683">
        <v>21764</v>
      </c>
      <c r="E1683" t="str">
        <f t="shared" si="26"/>
        <v>North Carolina</v>
      </c>
    </row>
    <row r="1684" spans="1:5" x14ac:dyDescent="0.25">
      <c r="A1684" t="s">
        <v>1681</v>
      </c>
      <c r="B1684" s="3">
        <v>3.1036296685954701E-2</v>
      </c>
      <c r="C1684">
        <v>2773</v>
      </c>
      <c r="D1684">
        <v>89347</v>
      </c>
      <c r="E1684" t="str">
        <f t="shared" si="26"/>
        <v>Florida</v>
      </c>
    </row>
    <row r="1685" spans="1:5" x14ac:dyDescent="0.25">
      <c r="A1685" t="s">
        <v>1682</v>
      </c>
      <c r="B1685" s="3">
        <v>2.1578099838969401E-2</v>
      </c>
      <c r="C1685">
        <v>134</v>
      </c>
      <c r="D1685">
        <v>6210</v>
      </c>
      <c r="E1685" t="str">
        <f t="shared" si="26"/>
        <v>Texas</v>
      </c>
    </row>
    <row r="1686" spans="1:5" x14ac:dyDescent="0.25">
      <c r="A1686" t="s">
        <v>1683</v>
      </c>
      <c r="B1686" s="3">
        <v>1.9277108433735E-3</v>
      </c>
      <c r="C1686">
        <v>4</v>
      </c>
      <c r="D1686">
        <v>2075</v>
      </c>
      <c r="E1686" t="str">
        <f t="shared" si="26"/>
        <v>Kentucky</v>
      </c>
    </row>
    <row r="1687" spans="1:5" x14ac:dyDescent="0.25">
      <c r="A1687" t="s">
        <v>1684</v>
      </c>
      <c r="B1687" s="3">
        <v>1.23480987847902E-2</v>
      </c>
      <c r="C1687">
        <v>63</v>
      </c>
      <c r="D1687">
        <v>5102</v>
      </c>
      <c r="E1687" t="str">
        <f t="shared" si="26"/>
        <v>Kentucky</v>
      </c>
    </row>
    <row r="1688" spans="1:5" x14ac:dyDescent="0.25">
      <c r="A1688" t="s">
        <v>1685</v>
      </c>
      <c r="B1688" s="3">
        <v>1.8857985672144899E-2</v>
      </c>
      <c r="C1688">
        <v>179</v>
      </c>
      <c r="D1688">
        <v>9492</v>
      </c>
      <c r="E1688" t="str">
        <f t="shared" si="26"/>
        <v>Florida</v>
      </c>
    </row>
    <row r="1689" spans="1:5" x14ac:dyDescent="0.25">
      <c r="A1689" t="s">
        <v>1693</v>
      </c>
      <c r="B1689" s="3">
        <v>2.5521571804739601E-2</v>
      </c>
      <c r="C1689">
        <v>630</v>
      </c>
      <c r="D1689">
        <v>24685</v>
      </c>
      <c r="E1689" t="str">
        <f t="shared" si="26"/>
        <v>Montana</v>
      </c>
    </row>
    <row r="1690" spans="1:5" x14ac:dyDescent="0.25">
      <c r="A1690" t="s">
        <v>1686</v>
      </c>
      <c r="B1690" s="3">
        <v>7.3574494175352402E-3</v>
      </c>
      <c r="C1690">
        <v>12</v>
      </c>
      <c r="D1690">
        <v>1631</v>
      </c>
      <c r="E1690" t="str">
        <f t="shared" si="26"/>
        <v>Idaho</v>
      </c>
    </row>
    <row r="1691" spans="1:5" x14ac:dyDescent="0.25">
      <c r="A1691" t="s">
        <v>1687</v>
      </c>
      <c r="B1691" s="3">
        <v>1.02447353443368E-2</v>
      </c>
      <c r="C1691">
        <v>18</v>
      </c>
      <c r="D1691">
        <v>1757</v>
      </c>
      <c r="E1691" t="str">
        <f t="shared" si="26"/>
        <v>Kentucky</v>
      </c>
    </row>
    <row r="1692" spans="1:5" x14ac:dyDescent="0.25">
      <c r="A1692" t="s">
        <v>1688</v>
      </c>
      <c r="B1692" s="3">
        <v>2.0045385779122502E-2</v>
      </c>
      <c r="C1692">
        <v>53</v>
      </c>
      <c r="D1692">
        <v>2644</v>
      </c>
      <c r="E1692" t="str">
        <f t="shared" si="26"/>
        <v>Missouri</v>
      </c>
    </row>
    <row r="1693" spans="1:5" x14ac:dyDescent="0.25">
      <c r="A1693" t="s">
        <v>1689</v>
      </c>
      <c r="B1693" s="3">
        <v>2.60235372120006E-2</v>
      </c>
      <c r="C1693">
        <v>157</v>
      </c>
      <c r="D1693">
        <v>6033</v>
      </c>
      <c r="E1693" t="str">
        <f t="shared" si="26"/>
        <v>New York</v>
      </c>
    </row>
    <row r="1694" spans="1:5" x14ac:dyDescent="0.25">
      <c r="A1694" t="s">
        <v>1690</v>
      </c>
      <c r="B1694" s="3">
        <v>1.9237620235126401E-2</v>
      </c>
      <c r="C1694">
        <v>54</v>
      </c>
      <c r="D1694">
        <v>2807</v>
      </c>
      <c r="E1694" t="str">
        <f t="shared" si="26"/>
        <v>Tennessee</v>
      </c>
    </row>
    <row r="1695" spans="1:5" x14ac:dyDescent="0.25">
      <c r="A1695" t="s">
        <v>1691</v>
      </c>
      <c r="B1695" s="3">
        <v>5.4792746113989599E-2</v>
      </c>
      <c r="C1695">
        <v>1269</v>
      </c>
      <c r="D1695">
        <v>23160</v>
      </c>
      <c r="E1695" t="str">
        <f t="shared" si="26"/>
        <v>Washington</v>
      </c>
    </row>
    <row r="1696" spans="1:5" x14ac:dyDescent="0.25">
      <c r="A1696" t="s">
        <v>1692</v>
      </c>
      <c r="B1696" s="3">
        <v>2.05892793752218E-2</v>
      </c>
      <c r="C1696">
        <v>116</v>
      </c>
      <c r="D1696">
        <v>5634</v>
      </c>
      <c r="E1696" t="str">
        <f t="shared" si="26"/>
        <v>West Virginia</v>
      </c>
    </row>
    <row r="1697" spans="1:5" x14ac:dyDescent="0.25">
      <c r="A1697" t="s">
        <v>1694</v>
      </c>
      <c r="B1697" s="3">
        <v>4.3457267020763296E-3</v>
      </c>
      <c r="C1697">
        <v>18</v>
      </c>
      <c r="D1697">
        <v>4142</v>
      </c>
      <c r="E1697" t="str">
        <f t="shared" si="26"/>
        <v>Virginia</v>
      </c>
    </row>
    <row r="1698" spans="1:5" x14ac:dyDescent="0.25">
      <c r="A1698" t="s">
        <v>1695</v>
      </c>
      <c r="B1698" s="3">
        <v>3.2514038260207399E-2</v>
      </c>
      <c r="C1698">
        <v>2733</v>
      </c>
      <c r="D1698">
        <v>84056</v>
      </c>
      <c r="E1698" t="str">
        <f t="shared" si="26"/>
        <v>South Carolina</v>
      </c>
    </row>
    <row r="1699" spans="1:5" x14ac:dyDescent="0.25">
      <c r="A1699" t="s">
        <v>1696</v>
      </c>
      <c r="B1699" s="3">
        <v>2.0123839009287901E-2</v>
      </c>
      <c r="C1699">
        <v>26</v>
      </c>
      <c r="D1699">
        <v>1292</v>
      </c>
      <c r="E1699" t="str">
        <f t="shared" si="26"/>
        <v>Florida</v>
      </c>
    </row>
    <row r="1700" spans="1:5" x14ac:dyDescent="0.25">
      <c r="A1700" t="s">
        <v>1697</v>
      </c>
      <c r="B1700" s="3">
        <v>1.41456054319124E-2</v>
      </c>
      <c r="C1700">
        <v>150</v>
      </c>
      <c r="D1700">
        <v>10604</v>
      </c>
      <c r="E1700" t="str">
        <f t="shared" si="26"/>
        <v>Georgia</v>
      </c>
    </row>
    <row r="1701" spans="1:5" x14ac:dyDescent="0.25">
      <c r="A1701" t="s">
        <v>1698</v>
      </c>
      <c r="B1701" s="3">
        <v>1.51975683890581E-3</v>
      </c>
      <c r="C1701">
        <v>1</v>
      </c>
      <c r="D1701">
        <v>658</v>
      </c>
      <c r="E1701" t="str">
        <f t="shared" si="26"/>
        <v>Montana</v>
      </c>
    </row>
    <row r="1702" spans="1:5" x14ac:dyDescent="0.25">
      <c r="A1702" t="s">
        <v>1699</v>
      </c>
      <c r="B1702" s="3">
        <v>3.6313891307051302E-2</v>
      </c>
      <c r="C1702">
        <v>584</v>
      </c>
      <c r="D1702">
        <v>16082</v>
      </c>
      <c r="E1702" t="str">
        <f t="shared" si="26"/>
        <v>Texas</v>
      </c>
    </row>
    <row r="1703" spans="1:5" x14ac:dyDescent="0.25">
      <c r="A1703" t="s">
        <v>1700</v>
      </c>
      <c r="B1703" s="3">
        <v>4.3892617449664398E-2</v>
      </c>
      <c r="C1703">
        <v>1962</v>
      </c>
      <c r="D1703">
        <v>44700</v>
      </c>
      <c r="E1703" t="str">
        <f t="shared" si="26"/>
        <v>Ohio</v>
      </c>
    </row>
    <row r="1704" spans="1:5" x14ac:dyDescent="0.25">
      <c r="A1704" t="s">
        <v>1701</v>
      </c>
      <c r="B1704" s="3">
        <v>5.57662133891213E-2</v>
      </c>
      <c r="C1704">
        <v>853</v>
      </c>
      <c r="D1704">
        <v>15296</v>
      </c>
      <c r="E1704" t="str">
        <f t="shared" si="26"/>
        <v>Alabama</v>
      </c>
    </row>
    <row r="1705" spans="1:5" x14ac:dyDescent="0.25">
      <c r="A1705" t="s">
        <v>1702</v>
      </c>
      <c r="B1705" s="3">
        <v>6.0113728675873501E-3</v>
      </c>
      <c r="C1705">
        <v>37</v>
      </c>
      <c r="D1705">
        <v>6155</v>
      </c>
      <c r="E1705" t="str">
        <f t="shared" si="26"/>
        <v>Texas</v>
      </c>
    </row>
    <row r="1706" spans="1:5" x14ac:dyDescent="0.25">
      <c r="A1706" t="s">
        <v>1703</v>
      </c>
      <c r="B1706" s="3">
        <v>2.01106083459025E-2</v>
      </c>
      <c r="C1706">
        <v>40</v>
      </c>
      <c r="D1706">
        <v>1989</v>
      </c>
      <c r="E1706" t="str">
        <f t="shared" si="26"/>
        <v>Arkansas</v>
      </c>
    </row>
    <row r="1707" spans="1:5" x14ac:dyDescent="0.25">
      <c r="A1707" t="s">
        <v>1704</v>
      </c>
      <c r="B1707" s="3">
        <v>4.59652706843716E-3</v>
      </c>
      <c r="C1707">
        <v>9</v>
      </c>
      <c r="D1707">
        <v>1958</v>
      </c>
      <c r="E1707" t="str">
        <f t="shared" si="26"/>
        <v>Colorado</v>
      </c>
    </row>
    <row r="1708" spans="1:5" x14ac:dyDescent="0.25">
      <c r="A1708" t="s">
        <v>1705</v>
      </c>
      <c r="B1708" s="3">
        <v>7.5949367088608E-3</v>
      </c>
      <c r="C1708">
        <v>12</v>
      </c>
      <c r="D1708">
        <v>1580</v>
      </c>
      <c r="E1708" t="str">
        <f t="shared" si="26"/>
        <v>Georgia</v>
      </c>
    </row>
    <row r="1709" spans="1:5" x14ac:dyDescent="0.25">
      <c r="A1709" t="s">
        <v>1706</v>
      </c>
      <c r="B1709" s="3">
        <v>1.36518771331057E-2</v>
      </c>
      <c r="C1709">
        <v>16</v>
      </c>
      <c r="D1709">
        <v>1172</v>
      </c>
      <c r="E1709" t="str">
        <f t="shared" si="26"/>
        <v>Idaho</v>
      </c>
    </row>
    <row r="1710" spans="1:5" x14ac:dyDescent="0.25">
      <c r="A1710" t="s">
        <v>1707</v>
      </c>
      <c r="B1710" s="3">
        <v>2.2099447513812499E-3</v>
      </c>
      <c r="C1710">
        <v>2</v>
      </c>
      <c r="D1710">
        <v>905</v>
      </c>
      <c r="E1710" t="str">
        <f t="shared" si="26"/>
        <v>Kansas</v>
      </c>
    </row>
    <row r="1711" spans="1:5" x14ac:dyDescent="0.25">
      <c r="A1711" t="s">
        <v>1708</v>
      </c>
      <c r="B1711" s="3">
        <v>2.2188383728518599E-2</v>
      </c>
      <c r="C1711">
        <v>102</v>
      </c>
      <c r="D1711">
        <v>4597</v>
      </c>
      <c r="E1711" t="str">
        <f t="shared" si="26"/>
        <v>Kentucky</v>
      </c>
    </row>
    <row r="1712" spans="1:5" x14ac:dyDescent="0.25">
      <c r="A1712" t="s">
        <v>1709</v>
      </c>
      <c r="B1712" s="3">
        <v>3.1727828746177397E-2</v>
      </c>
      <c r="C1712">
        <v>415</v>
      </c>
      <c r="D1712">
        <v>13080</v>
      </c>
      <c r="E1712" t="str">
        <f t="shared" si="26"/>
        <v>Maine</v>
      </c>
    </row>
    <row r="1713" spans="1:5" x14ac:dyDescent="0.25">
      <c r="A1713" t="s">
        <v>1710</v>
      </c>
      <c r="B1713" s="3">
        <v>5.7335581787520901E-3</v>
      </c>
      <c r="C1713">
        <v>17</v>
      </c>
      <c r="D1713">
        <v>2965</v>
      </c>
      <c r="E1713" t="str">
        <f t="shared" si="26"/>
        <v>Minnesota</v>
      </c>
    </row>
    <row r="1714" spans="1:5" x14ac:dyDescent="0.25">
      <c r="A1714" t="s">
        <v>1711</v>
      </c>
      <c r="B1714" s="3">
        <v>2.39270386266093E-2</v>
      </c>
      <c r="C1714">
        <v>223</v>
      </c>
      <c r="D1714">
        <v>9320</v>
      </c>
      <c r="E1714" t="str">
        <f t="shared" si="26"/>
        <v>Mississippi</v>
      </c>
    </row>
    <row r="1715" spans="1:5" x14ac:dyDescent="0.25">
      <c r="A1715" t="s">
        <v>1712</v>
      </c>
      <c r="B1715" s="3">
        <v>4.6911913601079901E-2</v>
      </c>
      <c r="C1715">
        <v>417</v>
      </c>
      <c r="D1715">
        <v>8889</v>
      </c>
      <c r="E1715" t="str">
        <f t="shared" si="26"/>
        <v>Missouri</v>
      </c>
    </row>
    <row r="1716" spans="1:5" x14ac:dyDescent="0.25">
      <c r="A1716" t="s">
        <v>1713</v>
      </c>
      <c r="B1716" s="3">
        <v>7.1221900734476096E-3</v>
      </c>
      <c r="C1716">
        <v>32</v>
      </c>
      <c r="D1716">
        <v>4493</v>
      </c>
      <c r="E1716" t="str">
        <f t="shared" si="26"/>
        <v>Montana</v>
      </c>
    </row>
    <row r="1717" spans="1:5" x14ac:dyDescent="0.25">
      <c r="A1717" t="s">
        <v>1714</v>
      </c>
      <c r="B1717" s="3">
        <v>1.72795369424583E-2</v>
      </c>
      <c r="C1717">
        <v>203</v>
      </c>
      <c r="D1717">
        <v>11748</v>
      </c>
      <c r="E1717" t="str">
        <f t="shared" si="26"/>
        <v>Nebraska</v>
      </c>
    </row>
    <row r="1718" spans="1:5" x14ac:dyDescent="0.25">
      <c r="A1718" t="s">
        <v>1715</v>
      </c>
      <c r="B1718" s="3">
        <v>1.50037509377343E-3</v>
      </c>
      <c r="C1718">
        <v>2</v>
      </c>
      <c r="D1718">
        <v>1333</v>
      </c>
      <c r="E1718" t="str">
        <f t="shared" si="26"/>
        <v>Nevada</v>
      </c>
    </row>
    <row r="1719" spans="1:5" x14ac:dyDescent="0.25">
      <c r="A1719" t="s">
        <v>1716</v>
      </c>
      <c r="B1719" s="3">
        <v>1.3140794223826699E-2</v>
      </c>
      <c r="C1719">
        <v>91</v>
      </c>
      <c r="D1719">
        <v>6925</v>
      </c>
      <c r="E1719" t="str">
        <f t="shared" si="26"/>
        <v>New Mexico</v>
      </c>
    </row>
    <row r="1720" spans="1:5" x14ac:dyDescent="0.25">
      <c r="A1720" t="s">
        <v>1717</v>
      </c>
      <c r="B1720" s="3">
        <v>5.2654434914775797E-2</v>
      </c>
      <c r="C1720">
        <v>970</v>
      </c>
      <c r="D1720">
        <v>18422</v>
      </c>
      <c r="E1720" t="str">
        <f t="shared" si="26"/>
        <v>North Carolina</v>
      </c>
    </row>
    <row r="1721" spans="1:5" x14ac:dyDescent="0.25">
      <c r="A1721" t="s">
        <v>1718</v>
      </c>
      <c r="B1721" s="3">
        <v>2.5544135429262298E-2</v>
      </c>
      <c r="C1721">
        <v>169</v>
      </c>
      <c r="D1721">
        <v>6616</v>
      </c>
      <c r="E1721" t="str">
        <f t="shared" si="26"/>
        <v>Oklahoma</v>
      </c>
    </row>
    <row r="1722" spans="1:5" x14ac:dyDescent="0.25">
      <c r="A1722" t="s">
        <v>1719</v>
      </c>
      <c r="B1722" s="3">
        <v>2.6582576918542902E-2</v>
      </c>
      <c r="C1722">
        <v>451</v>
      </c>
      <c r="D1722">
        <v>16966</v>
      </c>
      <c r="E1722" t="str">
        <f t="shared" si="26"/>
        <v>Oregon</v>
      </c>
    </row>
    <row r="1723" spans="1:5" x14ac:dyDescent="0.25">
      <c r="A1723" t="s">
        <v>1720</v>
      </c>
      <c r="B1723" s="3">
        <v>4.4223327805417302E-2</v>
      </c>
      <c r="C1723">
        <v>720</v>
      </c>
      <c r="D1723">
        <v>16281</v>
      </c>
      <c r="E1723" t="str">
        <f t="shared" si="26"/>
        <v>South Dakota</v>
      </c>
    </row>
    <row r="1724" spans="1:5" x14ac:dyDescent="0.25">
      <c r="A1724" t="s">
        <v>1721</v>
      </c>
      <c r="B1724" s="3">
        <v>3.0820690479034699E-2</v>
      </c>
      <c r="C1724">
        <v>258</v>
      </c>
      <c r="D1724">
        <v>8371</v>
      </c>
      <c r="E1724" t="str">
        <f t="shared" si="26"/>
        <v>Tennessee</v>
      </c>
    </row>
    <row r="1725" spans="1:5" x14ac:dyDescent="0.25">
      <c r="A1725" t="s">
        <v>1722</v>
      </c>
      <c r="B1725" s="3">
        <v>2.30242688238954E-2</v>
      </c>
      <c r="C1725">
        <v>74</v>
      </c>
      <c r="D1725">
        <v>3214</v>
      </c>
      <c r="E1725" t="str">
        <f t="shared" si="26"/>
        <v>Washington</v>
      </c>
    </row>
    <row r="1726" spans="1:5" x14ac:dyDescent="0.25">
      <c r="A1726" t="s">
        <v>1723</v>
      </c>
      <c r="B1726" s="3">
        <v>1.18512464241928E-2</v>
      </c>
      <c r="C1726">
        <v>29</v>
      </c>
      <c r="D1726">
        <v>2447</v>
      </c>
      <c r="E1726" t="str">
        <f t="shared" si="26"/>
        <v>West Virginia</v>
      </c>
    </row>
    <row r="1727" spans="1:5" x14ac:dyDescent="0.25">
      <c r="A1727" t="s">
        <v>1724</v>
      </c>
      <c r="B1727" s="3">
        <v>3.7639785435039499E-2</v>
      </c>
      <c r="C1727">
        <v>414</v>
      </c>
      <c r="D1727">
        <v>10999</v>
      </c>
      <c r="E1727" t="str">
        <f t="shared" si="26"/>
        <v>Wisconsin</v>
      </c>
    </row>
    <row r="1728" spans="1:5" x14ac:dyDescent="0.25">
      <c r="A1728" t="s">
        <v>1725</v>
      </c>
      <c r="B1728" s="3">
        <v>1.1623547056617899E-2</v>
      </c>
      <c r="C1728">
        <v>62</v>
      </c>
      <c r="D1728">
        <v>5334</v>
      </c>
      <c r="E1728" t="str">
        <f t="shared" si="26"/>
        <v>Wyoming</v>
      </c>
    </row>
    <row r="1729" spans="1:5" x14ac:dyDescent="0.25">
      <c r="A1729" t="s">
        <v>1726</v>
      </c>
      <c r="B1729" s="3">
        <v>2.6776442664293101E-2</v>
      </c>
      <c r="C1729">
        <v>361</v>
      </c>
      <c r="D1729">
        <v>13482</v>
      </c>
      <c r="E1729" t="str">
        <f t="shared" si="26"/>
        <v>Louisiana</v>
      </c>
    </row>
    <row r="1730" spans="1:5" x14ac:dyDescent="0.25">
      <c r="A1730" t="s">
        <v>1727</v>
      </c>
      <c r="B1730" s="3">
        <v>4.6786887277684798E-2</v>
      </c>
      <c r="C1730">
        <v>5285</v>
      </c>
      <c r="D1730">
        <v>112959</v>
      </c>
      <c r="E1730" t="str">
        <f t="shared" si="26"/>
        <v>Iowa</v>
      </c>
    </row>
    <row r="1731" spans="1:5" x14ac:dyDescent="0.25">
      <c r="A1731" t="s">
        <v>1728</v>
      </c>
      <c r="B1731" s="3">
        <v>2.18905472636815E-2</v>
      </c>
      <c r="C1731">
        <v>44</v>
      </c>
      <c r="D1731">
        <v>2010</v>
      </c>
      <c r="E1731" t="str">
        <f t="shared" ref="E1731:E1794" si="27">IFERROR(RIGHT(A1731,LEN(A1731)-FIND(",",A1731)-1),"DC")</f>
        <v>Kansas</v>
      </c>
    </row>
    <row r="1732" spans="1:5" x14ac:dyDescent="0.25">
      <c r="A1732" t="s">
        <v>1729</v>
      </c>
      <c r="B1732" s="3">
        <v>1.2894619831036E-2</v>
      </c>
      <c r="C1732">
        <v>58</v>
      </c>
      <c r="D1732">
        <v>4498</v>
      </c>
      <c r="E1732" t="str">
        <f t="shared" si="27"/>
        <v>Missouri</v>
      </c>
    </row>
    <row r="1733" spans="1:5" x14ac:dyDescent="0.25">
      <c r="A1733" t="s">
        <v>1730</v>
      </c>
      <c r="B1733" s="3">
        <v>3.8727886405958999E-2</v>
      </c>
      <c r="C1733">
        <v>1331</v>
      </c>
      <c r="D1733">
        <v>34368</v>
      </c>
      <c r="E1733" t="str">
        <f t="shared" si="27"/>
        <v>Oregon</v>
      </c>
    </row>
    <row r="1734" spans="1:5" x14ac:dyDescent="0.25">
      <c r="A1734" t="s">
        <v>1731</v>
      </c>
      <c r="B1734" s="3">
        <v>1.85897435897436E-2</v>
      </c>
      <c r="C1734">
        <v>29</v>
      </c>
      <c r="D1734">
        <v>1560</v>
      </c>
      <c r="E1734" t="str">
        <f t="shared" si="27"/>
        <v>Texas</v>
      </c>
    </row>
    <row r="1735" spans="1:5" x14ac:dyDescent="0.25">
      <c r="A1735" t="s">
        <v>1732</v>
      </c>
      <c r="B1735" s="3">
        <v>4.6598734032287002E-2</v>
      </c>
      <c r="C1735">
        <v>2849</v>
      </c>
      <c r="D1735">
        <v>61139</v>
      </c>
      <c r="E1735" t="str">
        <f t="shared" si="27"/>
        <v>Connecticut</v>
      </c>
    </row>
    <row r="1736" spans="1:5" x14ac:dyDescent="0.25">
      <c r="A1736" t="s">
        <v>1733</v>
      </c>
      <c r="B1736" s="3">
        <v>2.5818181818181799E-2</v>
      </c>
      <c r="C1736">
        <v>71</v>
      </c>
      <c r="D1736">
        <v>2750</v>
      </c>
      <c r="E1736" t="str">
        <f t="shared" si="27"/>
        <v>Arkansas</v>
      </c>
    </row>
    <row r="1737" spans="1:5" x14ac:dyDescent="0.25">
      <c r="A1737" t="s">
        <v>1734</v>
      </c>
      <c r="B1737" s="3">
        <v>3.8399353274050002E-2</v>
      </c>
      <c r="C1737">
        <v>190</v>
      </c>
      <c r="D1737">
        <v>4948</v>
      </c>
      <c r="E1737" t="str">
        <f t="shared" si="27"/>
        <v>Texas</v>
      </c>
    </row>
    <row r="1738" spans="1:5" x14ac:dyDescent="0.25">
      <c r="A1738" t="s">
        <v>1735</v>
      </c>
      <c r="B1738" s="3">
        <v>3.2662267145601803E-2</v>
      </c>
      <c r="C1738">
        <v>391</v>
      </c>
      <c r="D1738">
        <v>11971</v>
      </c>
      <c r="E1738" t="str">
        <f t="shared" si="27"/>
        <v>Illinois</v>
      </c>
    </row>
    <row r="1739" spans="1:5" x14ac:dyDescent="0.25">
      <c r="A1739" t="s">
        <v>1736</v>
      </c>
      <c r="B1739" s="3">
        <v>1.8410041841004102E-2</v>
      </c>
      <c r="C1739">
        <v>44</v>
      </c>
      <c r="D1739">
        <v>2390</v>
      </c>
      <c r="E1739" t="str">
        <f t="shared" si="27"/>
        <v>Kentucky</v>
      </c>
    </row>
    <row r="1740" spans="1:5" x14ac:dyDescent="0.25">
      <c r="A1740" t="s">
        <v>1737</v>
      </c>
      <c r="B1740" s="3">
        <v>5.2217777690200702E-2</v>
      </c>
      <c r="C1740">
        <v>2650</v>
      </c>
      <c r="D1740">
        <v>50749</v>
      </c>
      <c r="E1740" t="str">
        <f t="shared" si="27"/>
        <v>Michigan</v>
      </c>
    </row>
    <row r="1741" spans="1:5" x14ac:dyDescent="0.25">
      <c r="A1741" t="s">
        <v>1738</v>
      </c>
      <c r="B1741" s="3">
        <v>8.6221762372823401E-3</v>
      </c>
      <c r="C1741">
        <v>50</v>
      </c>
      <c r="D1741">
        <v>5799</v>
      </c>
      <c r="E1741" t="str">
        <f t="shared" si="27"/>
        <v>Missouri</v>
      </c>
    </row>
    <row r="1742" spans="1:5" x14ac:dyDescent="0.25">
      <c r="A1742" t="s">
        <v>1739</v>
      </c>
      <c r="B1742" s="3">
        <v>4.4686213043210903E-2</v>
      </c>
      <c r="C1742">
        <v>727</v>
      </c>
      <c r="D1742">
        <v>16269</v>
      </c>
      <c r="E1742" t="str">
        <f t="shared" si="27"/>
        <v>New York</v>
      </c>
    </row>
    <row r="1743" spans="1:5" x14ac:dyDescent="0.25">
      <c r="A1743" t="s">
        <v>1740</v>
      </c>
      <c r="B1743" s="3">
        <v>6.09253093475128E-2</v>
      </c>
      <c r="C1743">
        <v>1226</v>
      </c>
      <c r="D1743">
        <v>20123</v>
      </c>
      <c r="E1743" t="str">
        <f t="shared" si="27"/>
        <v>Louisiana</v>
      </c>
    </row>
    <row r="1744" spans="1:5" x14ac:dyDescent="0.25">
      <c r="A1744" t="s">
        <v>1741</v>
      </c>
      <c r="B1744" s="3">
        <v>1.5803013597941801E-2</v>
      </c>
      <c r="C1744">
        <v>86</v>
      </c>
      <c r="D1744">
        <v>5442</v>
      </c>
      <c r="E1744" t="str">
        <f t="shared" si="27"/>
        <v>Texas</v>
      </c>
    </row>
    <row r="1745" spans="1:5" x14ac:dyDescent="0.25">
      <c r="A1745" t="s">
        <v>1742</v>
      </c>
      <c r="B1745" s="3">
        <v>1.82106096595408E-2</v>
      </c>
      <c r="C1745">
        <v>92</v>
      </c>
      <c r="D1745">
        <v>5052</v>
      </c>
      <c r="E1745" t="str">
        <f t="shared" si="27"/>
        <v>Arkansas</v>
      </c>
    </row>
    <row r="1746" spans="1:5" x14ac:dyDescent="0.25">
      <c r="A1746" t="s">
        <v>1743</v>
      </c>
      <c r="B1746" s="3">
        <v>1.4987405541561701E-2</v>
      </c>
      <c r="C1746">
        <v>119</v>
      </c>
      <c r="D1746">
        <v>7940</v>
      </c>
      <c r="E1746" t="str">
        <f t="shared" si="27"/>
        <v>Colorado</v>
      </c>
    </row>
    <row r="1747" spans="1:5" x14ac:dyDescent="0.25">
      <c r="A1747" t="s">
        <v>1744</v>
      </c>
      <c r="B1747" s="3">
        <v>3.2916718227942003E-2</v>
      </c>
      <c r="C1747">
        <v>266</v>
      </c>
      <c r="D1747">
        <v>8081</v>
      </c>
      <c r="E1747" t="str">
        <f t="shared" si="27"/>
        <v>Illinois</v>
      </c>
    </row>
    <row r="1748" spans="1:5" x14ac:dyDescent="0.25">
      <c r="A1748" t="s">
        <v>1745</v>
      </c>
      <c r="B1748" s="3">
        <v>6.0975609756097598E-3</v>
      </c>
      <c r="C1748">
        <v>7</v>
      </c>
      <c r="D1748">
        <v>1148</v>
      </c>
      <c r="E1748" t="str">
        <f t="shared" si="27"/>
        <v>Kansas</v>
      </c>
    </row>
    <row r="1749" spans="1:5" x14ac:dyDescent="0.25">
      <c r="A1749" t="s">
        <v>1746</v>
      </c>
      <c r="B1749" s="3">
        <v>2.87477028091363E-2</v>
      </c>
      <c r="C1749">
        <v>219</v>
      </c>
      <c r="D1749">
        <v>7618</v>
      </c>
      <c r="E1749" t="str">
        <f t="shared" si="27"/>
        <v>Kentucky</v>
      </c>
    </row>
    <row r="1750" spans="1:5" x14ac:dyDescent="0.25">
      <c r="A1750" t="s">
        <v>1747</v>
      </c>
      <c r="B1750" s="3">
        <v>3.7878787878787802E-3</v>
      </c>
      <c r="C1750">
        <v>1</v>
      </c>
      <c r="D1750">
        <v>264</v>
      </c>
      <c r="E1750" t="str">
        <f t="shared" si="27"/>
        <v>Nebraska</v>
      </c>
    </row>
    <row r="1751" spans="1:5" x14ac:dyDescent="0.25">
      <c r="A1751" t="s">
        <v>1748</v>
      </c>
      <c r="B1751" s="3">
        <v>0</v>
      </c>
      <c r="C1751">
        <v>0</v>
      </c>
      <c r="D1751">
        <v>739</v>
      </c>
      <c r="E1751" t="str">
        <f t="shared" si="27"/>
        <v>North Dakota</v>
      </c>
    </row>
    <row r="1752" spans="1:5" x14ac:dyDescent="0.25">
      <c r="A1752" t="s">
        <v>1749</v>
      </c>
      <c r="B1752" s="3">
        <v>6.1363362640009599E-2</v>
      </c>
      <c r="C1752">
        <v>1019</v>
      </c>
      <c r="D1752">
        <v>16606</v>
      </c>
      <c r="E1752" t="str">
        <f t="shared" si="27"/>
        <v>Ohio</v>
      </c>
    </row>
    <row r="1753" spans="1:5" x14ac:dyDescent="0.25">
      <c r="A1753" t="s">
        <v>1750</v>
      </c>
      <c r="B1753" s="3">
        <v>2.6469768737809901E-2</v>
      </c>
      <c r="C1753">
        <v>190</v>
      </c>
      <c r="D1753">
        <v>7178</v>
      </c>
      <c r="E1753" t="str">
        <f t="shared" si="27"/>
        <v>Oklahoma</v>
      </c>
    </row>
    <row r="1754" spans="1:5" x14ac:dyDescent="0.25">
      <c r="A1754" t="s">
        <v>1751</v>
      </c>
      <c r="B1754" s="3">
        <v>2.6087886239709101E-2</v>
      </c>
      <c r="C1754">
        <v>244</v>
      </c>
      <c r="D1754">
        <v>9353</v>
      </c>
      <c r="E1754" t="str">
        <f t="shared" si="27"/>
        <v>West Virginia</v>
      </c>
    </row>
    <row r="1755" spans="1:5" x14ac:dyDescent="0.25">
      <c r="A1755" t="s">
        <v>1752</v>
      </c>
      <c r="B1755" s="3">
        <v>3.3653846153846097E-2</v>
      </c>
      <c r="C1755">
        <v>35</v>
      </c>
      <c r="D1755">
        <v>1040</v>
      </c>
      <c r="E1755" t="str">
        <f t="shared" si="27"/>
        <v>Puerto Rico</v>
      </c>
    </row>
    <row r="1756" spans="1:5" x14ac:dyDescent="0.25">
      <c r="A1756" t="s">
        <v>1753</v>
      </c>
      <c r="B1756" s="3">
        <v>4.93421052631581E-3</v>
      </c>
      <c r="C1756">
        <v>3</v>
      </c>
      <c r="D1756">
        <v>608</v>
      </c>
      <c r="E1756" t="str">
        <f t="shared" si="27"/>
        <v>Georgia</v>
      </c>
    </row>
    <row r="1757" spans="1:5" x14ac:dyDescent="0.25">
      <c r="A1757" t="s">
        <v>1754</v>
      </c>
      <c r="B1757" s="3">
        <v>4.5581479146022799E-2</v>
      </c>
      <c r="C1757">
        <v>506</v>
      </c>
      <c r="D1757">
        <v>11101</v>
      </c>
      <c r="E1757" t="str">
        <f t="shared" si="27"/>
        <v>Arkansas</v>
      </c>
    </row>
    <row r="1758" spans="1:5" x14ac:dyDescent="0.25">
      <c r="A1758" t="s">
        <v>1755</v>
      </c>
      <c r="B1758" s="3">
        <v>8.16698812539213E-2</v>
      </c>
      <c r="C1758">
        <v>7029</v>
      </c>
      <c r="D1758">
        <v>86066</v>
      </c>
      <c r="E1758" t="str">
        <f t="shared" si="27"/>
        <v>Ohio</v>
      </c>
    </row>
    <row r="1759" spans="1:5" x14ac:dyDescent="0.25">
      <c r="A1759" t="s">
        <v>1756</v>
      </c>
      <c r="B1759" s="3">
        <v>9.3665522028201997E-2</v>
      </c>
      <c r="C1759">
        <v>1282</v>
      </c>
      <c r="D1759">
        <v>13687</v>
      </c>
      <c r="E1759" t="str">
        <f t="shared" si="27"/>
        <v>New Mexico</v>
      </c>
    </row>
    <row r="1760" spans="1:5" x14ac:dyDescent="0.25">
      <c r="A1760" t="s">
        <v>1757</v>
      </c>
      <c r="B1760" s="3">
        <v>4.9667936132573101E-2</v>
      </c>
      <c r="C1760">
        <v>175502</v>
      </c>
      <c r="D1760">
        <v>3533507</v>
      </c>
      <c r="E1760" t="str">
        <f t="shared" si="27"/>
        <v>California</v>
      </c>
    </row>
    <row r="1761" spans="1:5" x14ac:dyDescent="0.25">
      <c r="A1761" t="s">
        <v>1758</v>
      </c>
      <c r="B1761" s="3">
        <v>3.1361867704280101E-2</v>
      </c>
      <c r="C1761">
        <v>403</v>
      </c>
      <c r="D1761">
        <v>12850</v>
      </c>
      <c r="E1761" t="str">
        <f t="shared" si="27"/>
        <v>Tennessee</v>
      </c>
    </row>
    <row r="1762" spans="1:5" x14ac:dyDescent="0.25">
      <c r="A1762" t="s">
        <v>1759</v>
      </c>
      <c r="B1762" s="3">
        <v>4.77967850636054E-2</v>
      </c>
      <c r="C1762">
        <v>5929</v>
      </c>
      <c r="D1762">
        <v>124046</v>
      </c>
      <c r="E1762" t="str">
        <f t="shared" si="27"/>
        <v>Virginia</v>
      </c>
    </row>
    <row r="1763" spans="1:5" x14ac:dyDescent="0.25">
      <c r="A1763" t="s">
        <v>1760</v>
      </c>
      <c r="B1763" s="3">
        <v>3.00778485491861E-2</v>
      </c>
      <c r="C1763">
        <v>85</v>
      </c>
      <c r="D1763">
        <v>2826</v>
      </c>
      <c r="E1763" t="str">
        <f t="shared" si="27"/>
        <v>Iowa</v>
      </c>
    </row>
    <row r="1764" spans="1:5" x14ac:dyDescent="0.25">
      <c r="A1764" t="s">
        <v>1761</v>
      </c>
      <c r="B1764" s="3">
        <v>3.6119568225851002E-2</v>
      </c>
      <c r="C1764">
        <v>261</v>
      </c>
      <c r="D1764">
        <v>7226</v>
      </c>
      <c r="E1764" t="str">
        <f t="shared" si="27"/>
        <v>Virginia</v>
      </c>
    </row>
    <row r="1765" spans="1:5" x14ac:dyDescent="0.25">
      <c r="A1765" t="s">
        <v>1762</v>
      </c>
      <c r="B1765" s="3">
        <v>0</v>
      </c>
      <c r="C1765">
        <v>0</v>
      </c>
      <c r="D1765">
        <v>128</v>
      </c>
      <c r="E1765" t="str">
        <f t="shared" si="27"/>
        <v>Nebraska</v>
      </c>
    </row>
    <row r="1766" spans="1:5" x14ac:dyDescent="0.25">
      <c r="A1766" t="s">
        <v>1763</v>
      </c>
      <c r="B1766" s="3">
        <v>9.6599690880989596E-3</v>
      </c>
      <c r="C1766">
        <v>25</v>
      </c>
      <c r="D1766">
        <v>2588</v>
      </c>
      <c r="E1766" t="str">
        <f t="shared" si="27"/>
        <v>Oklahoma</v>
      </c>
    </row>
    <row r="1767" spans="1:5" x14ac:dyDescent="0.25">
      <c r="A1767" t="s">
        <v>1764</v>
      </c>
      <c r="B1767" s="3">
        <v>0</v>
      </c>
      <c r="C1767">
        <v>0</v>
      </c>
      <c r="D1767">
        <v>137</v>
      </c>
      <c r="E1767" t="str">
        <f t="shared" si="27"/>
        <v>Texas</v>
      </c>
    </row>
    <row r="1768" spans="1:5" x14ac:dyDescent="0.25">
      <c r="A1768" t="s">
        <v>1765</v>
      </c>
      <c r="B1768" s="3">
        <v>2.5241901556583901E-2</v>
      </c>
      <c r="C1768">
        <v>60</v>
      </c>
      <c r="D1768">
        <v>2377</v>
      </c>
      <c r="E1768" t="str">
        <f t="shared" si="27"/>
        <v>Alabama</v>
      </c>
    </row>
    <row r="1769" spans="1:5" x14ac:dyDescent="0.25">
      <c r="A1769" t="s">
        <v>1766</v>
      </c>
      <c r="B1769" s="3">
        <v>2.6298692127341001E-2</v>
      </c>
      <c r="C1769">
        <v>931</v>
      </c>
      <c r="D1769">
        <v>35401</v>
      </c>
      <c r="E1769" t="str">
        <f t="shared" si="27"/>
        <v>Georgia</v>
      </c>
    </row>
    <row r="1770" spans="1:5" x14ac:dyDescent="0.25">
      <c r="A1770" t="s">
        <v>1767</v>
      </c>
      <c r="B1770" s="3">
        <v>4.5579403137948699E-2</v>
      </c>
      <c r="C1770">
        <v>979</v>
      </c>
      <c r="D1770">
        <v>21479</v>
      </c>
      <c r="E1770" t="str">
        <f t="shared" si="27"/>
        <v>Mississippi</v>
      </c>
    </row>
    <row r="1771" spans="1:5" x14ac:dyDescent="0.25">
      <c r="A1771" t="s">
        <v>1768</v>
      </c>
      <c r="B1771" s="3">
        <v>3.4006022918377697E-2</v>
      </c>
      <c r="C1771">
        <v>3478</v>
      </c>
      <c r="D1771">
        <v>102276</v>
      </c>
      <c r="E1771" t="str">
        <f t="shared" si="27"/>
        <v>Texas</v>
      </c>
    </row>
    <row r="1772" spans="1:5" x14ac:dyDescent="0.25">
      <c r="A1772" t="s">
        <v>1769</v>
      </c>
      <c r="B1772" s="3">
        <v>9.2369477911646795E-3</v>
      </c>
      <c r="C1772">
        <v>23</v>
      </c>
      <c r="D1772">
        <v>2490</v>
      </c>
      <c r="E1772" t="str">
        <f t="shared" si="27"/>
        <v>Iowa</v>
      </c>
    </row>
    <row r="1773" spans="1:5" x14ac:dyDescent="0.25">
      <c r="A1773" t="s">
        <v>1770</v>
      </c>
      <c r="B1773" s="3">
        <v>5.1910282458866197E-2</v>
      </c>
      <c r="C1773">
        <v>9121</v>
      </c>
      <c r="D1773">
        <v>175707</v>
      </c>
      <c r="E1773" t="str">
        <f t="shared" si="27"/>
        <v>Ohio</v>
      </c>
    </row>
    <row r="1774" spans="1:5" x14ac:dyDescent="0.25">
      <c r="A1774" t="s">
        <v>1771</v>
      </c>
      <c r="B1774" s="3">
        <v>2.0060180541624502E-3</v>
      </c>
      <c r="C1774">
        <v>4</v>
      </c>
      <c r="D1774">
        <v>1994</v>
      </c>
      <c r="E1774" t="str">
        <f t="shared" si="27"/>
        <v>Michigan</v>
      </c>
    </row>
    <row r="1775" spans="1:5" x14ac:dyDescent="0.25">
      <c r="A1775" t="s">
        <v>1772</v>
      </c>
      <c r="B1775" s="3">
        <v>1.9801980198019799E-2</v>
      </c>
      <c r="C1775">
        <v>128</v>
      </c>
      <c r="D1775">
        <v>6464</v>
      </c>
      <c r="E1775" t="str">
        <f t="shared" si="27"/>
        <v>Georgia</v>
      </c>
    </row>
    <row r="1776" spans="1:5" x14ac:dyDescent="0.25">
      <c r="A1776" t="s">
        <v>1773</v>
      </c>
      <c r="B1776" s="3">
        <v>1.18211409970875E-2</v>
      </c>
      <c r="C1776">
        <v>69</v>
      </c>
      <c r="D1776">
        <v>5837</v>
      </c>
      <c r="E1776" t="str">
        <f t="shared" si="27"/>
        <v>New Mexico</v>
      </c>
    </row>
    <row r="1777" spans="1:5" x14ac:dyDescent="0.25">
      <c r="A1777" t="s">
        <v>1774</v>
      </c>
      <c r="B1777" s="3">
        <v>1.06679035250464E-2</v>
      </c>
      <c r="C1777">
        <v>23</v>
      </c>
      <c r="D1777">
        <v>2156</v>
      </c>
      <c r="E1777" t="str">
        <f t="shared" si="27"/>
        <v>Virginia</v>
      </c>
    </row>
    <row r="1778" spans="1:5" x14ac:dyDescent="0.25">
      <c r="A1778" t="s">
        <v>1775</v>
      </c>
      <c r="B1778" s="3">
        <v>1.11633372502937E-2</v>
      </c>
      <c r="C1778">
        <v>19</v>
      </c>
      <c r="D1778">
        <v>1702</v>
      </c>
      <c r="E1778" t="str">
        <f t="shared" si="27"/>
        <v>Puerto Rico</v>
      </c>
    </row>
    <row r="1779" spans="1:5" x14ac:dyDescent="0.25">
      <c r="A1779" t="s">
        <v>1776</v>
      </c>
      <c r="B1779" s="3">
        <v>3.4028170862763399E-2</v>
      </c>
      <c r="C1779">
        <v>4148</v>
      </c>
      <c r="D1779">
        <v>121899</v>
      </c>
      <c r="E1779" t="str">
        <f t="shared" si="27"/>
        <v>Pennsylvania</v>
      </c>
    </row>
    <row r="1780" spans="1:5" x14ac:dyDescent="0.25">
      <c r="A1780" t="s">
        <v>1777</v>
      </c>
      <c r="B1780" s="3">
        <v>3.5581816613473503E-2</v>
      </c>
      <c r="C1780">
        <v>1650</v>
      </c>
      <c r="D1780">
        <v>46372</v>
      </c>
      <c r="E1780" t="str">
        <f t="shared" si="27"/>
        <v>Pennsylvania</v>
      </c>
    </row>
    <row r="1781" spans="1:5" x14ac:dyDescent="0.25">
      <c r="A1781" t="s">
        <v>1778</v>
      </c>
      <c r="B1781" s="3">
        <v>4.7562425683710299E-3</v>
      </c>
      <c r="C1781">
        <v>4</v>
      </c>
      <c r="D1781">
        <v>841</v>
      </c>
      <c r="E1781" t="str">
        <f t="shared" si="27"/>
        <v>South Dakota</v>
      </c>
    </row>
    <row r="1782" spans="1:5" x14ac:dyDescent="0.25">
      <c r="A1782" t="s">
        <v>1779</v>
      </c>
      <c r="B1782" s="3">
        <v>3.0705484679969398E-2</v>
      </c>
      <c r="C1782">
        <v>1408</v>
      </c>
      <c r="D1782">
        <v>45855</v>
      </c>
      <c r="E1782" t="str">
        <f t="shared" si="27"/>
        <v>Virginia</v>
      </c>
    </row>
    <row r="1783" spans="1:5" x14ac:dyDescent="0.25">
      <c r="A1783" t="s">
        <v>1780</v>
      </c>
      <c r="B1783" s="3">
        <v>2.0525978191148202E-2</v>
      </c>
      <c r="C1783">
        <v>32</v>
      </c>
      <c r="D1783">
        <v>1559</v>
      </c>
      <c r="E1783" t="str">
        <f t="shared" si="27"/>
        <v>Texas</v>
      </c>
    </row>
    <row r="1784" spans="1:5" x14ac:dyDescent="0.25">
      <c r="A1784" t="s">
        <v>1781</v>
      </c>
      <c r="B1784" s="3">
        <v>2.6145038167938801E-2</v>
      </c>
      <c r="C1784">
        <v>137</v>
      </c>
      <c r="D1784">
        <v>5240</v>
      </c>
      <c r="E1784" t="str">
        <f t="shared" si="27"/>
        <v>Iowa</v>
      </c>
    </row>
    <row r="1785" spans="1:5" x14ac:dyDescent="0.25">
      <c r="A1785" t="s">
        <v>1782</v>
      </c>
      <c r="B1785" s="3">
        <v>3.6695427948031302E-2</v>
      </c>
      <c r="C1785">
        <v>370</v>
      </c>
      <c r="D1785">
        <v>10083</v>
      </c>
      <c r="E1785" t="str">
        <f t="shared" si="27"/>
        <v>Kansas</v>
      </c>
    </row>
    <row r="1786" spans="1:5" x14ac:dyDescent="0.25">
      <c r="A1786" t="s">
        <v>1783</v>
      </c>
      <c r="B1786" s="3">
        <v>2.1538461538461499E-2</v>
      </c>
      <c r="C1786">
        <v>42</v>
      </c>
      <c r="D1786">
        <v>1950</v>
      </c>
      <c r="E1786" t="str">
        <f t="shared" si="27"/>
        <v>Kentucky</v>
      </c>
    </row>
    <row r="1787" spans="1:5" x14ac:dyDescent="0.25">
      <c r="A1787" t="s">
        <v>1784</v>
      </c>
      <c r="B1787" s="3">
        <v>1.6504373659019599E-2</v>
      </c>
      <c r="C1787">
        <v>200</v>
      </c>
      <c r="D1787">
        <v>12118</v>
      </c>
      <c r="E1787" t="str">
        <f t="shared" si="27"/>
        <v>Minnesota</v>
      </c>
    </row>
    <row r="1788" spans="1:5" x14ac:dyDescent="0.25">
      <c r="A1788" t="s">
        <v>1785</v>
      </c>
      <c r="B1788" s="3">
        <v>4.0991338650201499E-2</v>
      </c>
      <c r="C1788">
        <v>478</v>
      </c>
      <c r="D1788">
        <v>11661</v>
      </c>
      <c r="E1788" t="str">
        <f t="shared" si="27"/>
        <v>Nevada</v>
      </c>
    </row>
    <row r="1789" spans="1:5" x14ac:dyDescent="0.25">
      <c r="A1789" t="s">
        <v>1786</v>
      </c>
      <c r="B1789" s="3">
        <v>1.00017860332202E-2</v>
      </c>
      <c r="C1789">
        <v>56</v>
      </c>
      <c r="D1789">
        <v>5599</v>
      </c>
      <c r="E1789" t="str">
        <f t="shared" si="27"/>
        <v>Michigan</v>
      </c>
    </row>
    <row r="1790" spans="1:5" ht="30.75" customHeight="1" x14ac:dyDescent="0.25">
      <c r="A1790" t="s">
        <v>1787</v>
      </c>
      <c r="B1790" s="3">
        <v>6.3526859279223094E-2</v>
      </c>
      <c r="C1790">
        <v>16924</v>
      </c>
      <c r="D1790">
        <v>266407</v>
      </c>
      <c r="E1790" t="str">
        <f t="shared" si="27"/>
        <v>Michigan</v>
      </c>
    </row>
    <row r="1791" spans="1:5" x14ac:dyDescent="0.25">
      <c r="A1791" t="s">
        <v>1788</v>
      </c>
      <c r="B1791" s="3">
        <v>1.93177147554459E-2</v>
      </c>
      <c r="C1791">
        <v>47</v>
      </c>
      <c r="D1791">
        <v>2433</v>
      </c>
      <c r="E1791" t="str">
        <f t="shared" si="27"/>
        <v>Alabama</v>
      </c>
    </row>
    <row r="1792" spans="1:5" x14ac:dyDescent="0.25">
      <c r="A1792" t="s">
        <v>1789</v>
      </c>
      <c r="B1792" s="3">
        <v>3.2355679702048397E-2</v>
      </c>
      <c r="C1792">
        <v>139</v>
      </c>
      <c r="D1792">
        <v>4296</v>
      </c>
      <c r="E1792" t="str">
        <f t="shared" si="27"/>
        <v>Georgia</v>
      </c>
    </row>
    <row r="1793" spans="1:5" x14ac:dyDescent="0.25">
      <c r="A1793" t="s">
        <v>1790</v>
      </c>
      <c r="B1793" s="3">
        <v>4.8065650644782999E-2</v>
      </c>
      <c r="C1793">
        <v>2091</v>
      </c>
      <c r="D1793">
        <v>43503</v>
      </c>
      <c r="E1793" t="str">
        <f t="shared" si="27"/>
        <v>Illinois</v>
      </c>
    </row>
    <row r="1794" spans="1:5" x14ac:dyDescent="0.25">
      <c r="A1794" t="s">
        <v>1791</v>
      </c>
      <c r="B1794" s="3">
        <v>1.27305793712653E-2</v>
      </c>
      <c r="C1794">
        <v>49</v>
      </c>
      <c r="D1794">
        <v>3849</v>
      </c>
      <c r="E1794" t="str">
        <f t="shared" si="27"/>
        <v>Missouri</v>
      </c>
    </row>
    <row r="1795" spans="1:5" x14ac:dyDescent="0.25">
      <c r="A1795" t="s">
        <v>1792</v>
      </c>
      <c r="B1795" s="3">
        <v>2.1126122041889499E-2</v>
      </c>
      <c r="C1795">
        <v>233</v>
      </c>
      <c r="D1795">
        <v>11029</v>
      </c>
      <c r="E1795" t="str">
        <f t="shared" ref="E1795:E1858" si="28">IFERROR(RIGHT(A1795,LEN(A1795)-FIND(",",A1795)-1),"DC")</f>
        <v>North Carolina</v>
      </c>
    </row>
    <row r="1796" spans="1:5" x14ac:dyDescent="0.25">
      <c r="A1796" t="s">
        <v>1793</v>
      </c>
      <c r="B1796" s="3">
        <v>2.3180940115904599E-2</v>
      </c>
      <c r="C1796">
        <v>108</v>
      </c>
      <c r="D1796">
        <v>4659</v>
      </c>
      <c r="E1796" t="str">
        <f t="shared" si="28"/>
        <v>Tennessee</v>
      </c>
    </row>
    <row r="1797" spans="1:5" x14ac:dyDescent="0.25">
      <c r="A1797" t="s">
        <v>1794</v>
      </c>
      <c r="B1797" s="3">
        <v>3.5769561478933801E-2</v>
      </c>
      <c r="C1797">
        <v>416</v>
      </c>
      <c r="D1797">
        <v>11630</v>
      </c>
      <c r="E1797" t="str">
        <f t="shared" si="28"/>
        <v>Illinois</v>
      </c>
    </row>
    <row r="1798" spans="1:5" x14ac:dyDescent="0.25">
      <c r="A1798" t="s">
        <v>1795</v>
      </c>
      <c r="B1798" s="3">
        <v>2.90822978474309E-2</v>
      </c>
      <c r="C1798">
        <v>1093</v>
      </c>
      <c r="D1798">
        <v>37583</v>
      </c>
      <c r="E1798" t="str">
        <f t="shared" si="28"/>
        <v>California</v>
      </c>
    </row>
    <row r="1799" spans="1:5" x14ac:dyDescent="0.25">
      <c r="A1799" t="s">
        <v>1796</v>
      </c>
      <c r="B1799" s="3">
        <v>4.9217998247856401E-2</v>
      </c>
      <c r="C1799">
        <v>6854</v>
      </c>
      <c r="D1799">
        <v>139258</v>
      </c>
      <c r="E1799" t="str">
        <f t="shared" si="28"/>
        <v>Alabama</v>
      </c>
    </row>
    <row r="1800" spans="1:5" x14ac:dyDescent="0.25">
      <c r="A1800" t="s">
        <v>1797</v>
      </c>
      <c r="B1800" s="3">
        <v>2.3946037099494E-2</v>
      </c>
      <c r="C1800">
        <v>71</v>
      </c>
      <c r="D1800">
        <v>2965</v>
      </c>
      <c r="E1800" t="str">
        <f t="shared" si="28"/>
        <v>Arkansas</v>
      </c>
    </row>
    <row r="1801" spans="1:5" x14ac:dyDescent="0.25">
      <c r="A1801" t="s">
        <v>1798</v>
      </c>
      <c r="B1801" s="3">
        <v>7.1462601238685402E-3</v>
      </c>
      <c r="C1801">
        <v>30</v>
      </c>
      <c r="D1801">
        <v>4198</v>
      </c>
      <c r="E1801" t="str">
        <f t="shared" si="28"/>
        <v>Florida</v>
      </c>
    </row>
    <row r="1802" spans="1:5" x14ac:dyDescent="0.25">
      <c r="A1802" t="s">
        <v>1799</v>
      </c>
      <c r="B1802" s="3">
        <v>2.62878385554965E-2</v>
      </c>
      <c r="C1802">
        <v>99</v>
      </c>
      <c r="D1802">
        <v>3766</v>
      </c>
      <c r="E1802" t="str">
        <f t="shared" si="28"/>
        <v>Georgia</v>
      </c>
    </row>
    <row r="1803" spans="1:5" x14ac:dyDescent="0.25">
      <c r="A1803" t="s">
        <v>1800</v>
      </c>
      <c r="B1803" s="3">
        <v>2.8342749529190199E-2</v>
      </c>
      <c r="C1803">
        <v>301</v>
      </c>
      <c r="D1803">
        <v>10620</v>
      </c>
      <c r="E1803" t="str">
        <f t="shared" si="28"/>
        <v>Idaho</v>
      </c>
    </row>
    <row r="1804" spans="1:5" x14ac:dyDescent="0.25">
      <c r="A1804" t="s">
        <v>1801</v>
      </c>
      <c r="B1804" s="3">
        <v>4.4573500943419303E-2</v>
      </c>
      <c r="C1804">
        <v>3638</v>
      </c>
      <c r="D1804">
        <v>81618</v>
      </c>
      <c r="E1804" t="str">
        <f t="shared" si="28"/>
        <v>Illinois</v>
      </c>
    </row>
    <row r="1805" spans="1:5" x14ac:dyDescent="0.25">
      <c r="A1805" t="s">
        <v>1802</v>
      </c>
      <c r="B1805" s="3">
        <v>4.6478095471836997E-2</v>
      </c>
      <c r="C1805">
        <v>1515</v>
      </c>
      <c r="D1805">
        <v>32596</v>
      </c>
      <c r="E1805" t="str">
        <f t="shared" si="28"/>
        <v>Indiana</v>
      </c>
    </row>
    <row r="1806" spans="1:5" x14ac:dyDescent="0.25">
      <c r="A1806" t="s">
        <v>1803</v>
      </c>
      <c r="B1806" s="3">
        <v>2.4857954545454499E-2</v>
      </c>
      <c r="C1806">
        <v>105</v>
      </c>
      <c r="D1806">
        <v>4224</v>
      </c>
      <c r="E1806" t="str">
        <f t="shared" si="28"/>
        <v>Iowa</v>
      </c>
    </row>
    <row r="1807" spans="1:5" x14ac:dyDescent="0.25">
      <c r="A1807" t="s">
        <v>1804</v>
      </c>
      <c r="B1807" s="3">
        <v>3.3554473290639202E-2</v>
      </c>
      <c r="C1807">
        <v>875</v>
      </c>
      <c r="D1807">
        <v>26077</v>
      </c>
      <c r="E1807" t="str">
        <f t="shared" si="28"/>
        <v>Kentucky</v>
      </c>
    </row>
    <row r="1808" spans="1:5" x14ac:dyDescent="0.25">
      <c r="A1808" t="s">
        <v>1805</v>
      </c>
      <c r="B1808" s="3">
        <v>5.2177074811380703E-2</v>
      </c>
      <c r="C1808">
        <v>2296</v>
      </c>
      <c r="D1808">
        <v>44004</v>
      </c>
      <c r="E1808" t="str">
        <f t="shared" si="28"/>
        <v>Mississippi</v>
      </c>
    </row>
    <row r="1809" spans="1:5" x14ac:dyDescent="0.25">
      <c r="A1809" t="s">
        <v>1806</v>
      </c>
      <c r="B1809" s="3">
        <v>1.01765938341813E-2</v>
      </c>
      <c r="C1809">
        <v>34</v>
      </c>
      <c r="D1809">
        <v>3341</v>
      </c>
      <c r="E1809" t="str">
        <f t="shared" si="28"/>
        <v>Missouri</v>
      </c>
    </row>
    <row r="1810" spans="1:5" x14ac:dyDescent="0.25">
      <c r="A1810" t="s">
        <v>1807</v>
      </c>
      <c r="B1810" s="3">
        <v>1.25356125356125E-2</v>
      </c>
      <c r="C1810">
        <v>44</v>
      </c>
      <c r="D1810">
        <v>3510</v>
      </c>
      <c r="E1810" t="str">
        <f t="shared" si="28"/>
        <v>Montana</v>
      </c>
    </row>
    <row r="1811" spans="1:5" x14ac:dyDescent="0.25">
      <c r="A1811" t="s">
        <v>1808</v>
      </c>
      <c r="B1811" s="3">
        <v>2.6657552973342401E-2</v>
      </c>
      <c r="C1811">
        <v>468</v>
      </c>
      <c r="D1811">
        <v>17556</v>
      </c>
      <c r="E1811" t="str">
        <f t="shared" si="28"/>
        <v>Nebraska</v>
      </c>
    </row>
    <row r="1812" spans="1:5" x14ac:dyDescent="0.25">
      <c r="A1812" t="s">
        <v>1809</v>
      </c>
      <c r="B1812" s="3">
        <v>4.1465492757739197E-2</v>
      </c>
      <c r="C1812">
        <v>876</v>
      </c>
      <c r="D1812">
        <v>21126</v>
      </c>
      <c r="E1812" t="str">
        <f t="shared" si="28"/>
        <v>New York</v>
      </c>
    </row>
    <row r="1813" spans="1:5" x14ac:dyDescent="0.25">
      <c r="A1813" t="s">
        <v>1810</v>
      </c>
      <c r="B1813" s="3">
        <v>2.2952529994783401E-2</v>
      </c>
      <c r="C1813">
        <v>88</v>
      </c>
      <c r="D1813">
        <v>3834</v>
      </c>
      <c r="E1813" t="str">
        <f t="shared" si="28"/>
        <v>North Carolina</v>
      </c>
    </row>
    <row r="1814" spans="1:5" x14ac:dyDescent="0.25">
      <c r="A1814" t="s">
        <v>1811</v>
      </c>
      <c r="B1814" s="3">
        <v>3.7008481110254399E-2</v>
      </c>
      <c r="C1814">
        <v>480</v>
      </c>
      <c r="D1814">
        <v>12970</v>
      </c>
      <c r="E1814" t="str">
        <f t="shared" si="28"/>
        <v>Ohio</v>
      </c>
    </row>
    <row r="1815" spans="1:5" x14ac:dyDescent="0.25">
      <c r="A1815" t="s">
        <v>1812</v>
      </c>
      <c r="B1815" s="3">
        <v>2.5796766743648902E-2</v>
      </c>
      <c r="C1815">
        <v>1117</v>
      </c>
      <c r="D1815">
        <v>43300</v>
      </c>
      <c r="E1815" t="str">
        <f t="shared" si="28"/>
        <v>Tennessee</v>
      </c>
    </row>
    <row r="1816" spans="1:5" x14ac:dyDescent="0.25">
      <c r="A1816" t="s">
        <v>1813</v>
      </c>
      <c r="B1816" s="3">
        <v>8.2592121982211202E-3</v>
      </c>
      <c r="C1816">
        <v>39</v>
      </c>
      <c r="D1816">
        <v>4722</v>
      </c>
      <c r="E1816" t="str">
        <f t="shared" si="28"/>
        <v>Texas</v>
      </c>
    </row>
    <row r="1817" spans="1:5" x14ac:dyDescent="0.25">
      <c r="A1817" t="s">
        <v>1814</v>
      </c>
      <c r="B1817" s="3">
        <v>1.2969283276450499E-2</v>
      </c>
      <c r="C1817">
        <v>38</v>
      </c>
      <c r="D1817">
        <v>2930</v>
      </c>
      <c r="E1817" t="str">
        <f t="shared" si="28"/>
        <v>Virginia</v>
      </c>
    </row>
    <row r="1818" spans="1:5" x14ac:dyDescent="0.25">
      <c r="A1818" t="s">
        <v>1815</v>
      </c>
      <c r="B1818" s="3">
        <v>1.9861570869696001E-2</v>
      </c>
      <c r="C1818">
        <v>66</v>
      </c>
      <c r="D1818">
        <v>3323</v>
      </c>
      <c r="E1818" t="str">
        <f t="shared" si="28"/>
        <v>Louisiana</v>
      </c>
    </row>
    <row r="1819" spans="1:5" x14ac:dyDescent="0.25">
      <c r="A1819" t="s">
        <v>1816</v>
      </c>
      <c r="B1819" s="3">
        <v>7.0742799393632696E-3</v>
      </c>
      <c r="C1819">
        <v>14</v>
      </c>
      <c r="D1819">
        <v>1979</v>
      </c>
      <c r="E1819" t="str">
        <f t="shared" si="28"/>
        <v>Kentucky</v>
      </c>
    </row>
    <row r="1820" spans="1:5" x14ac:dyDescent="0.25">
      <c r="A1820" t="s">
        <v>1817</v>
      </c>
      <c r="B1820" s="3">
        <v>3.6123227917120998E-2</v>
      </c>
      <c r="C1820">
        <v>265</v>
      </c>
      <c r="D1820">
        <v>7336</v>
      </c>
      <c r="E1820" t="str">
        <f t="shared" si="28"/>
        <v>Iowa</v>
      </c>
    </row>
    <row r="1821" spans="1:5" x14ac:dyDescent="0.25">
      <c r="A1821" t="s">
        <v>1818</v>
      </c>
      <c r="B1821" s="3">
        <v>2.4330900243308899E-3</v>
      </c>
      <c r="C1821">
        <v>3</v>
      </c>
      <c r="D1821">
        <v>1233</v>
      </c>
      <c r="E1821" t="str">
        <f t="shared" si="28"/>
        <v>Minnesota</v>
      </c>
    </row>
    <row r="1822" spans="1:5" x14ac:dyDescent="0.25">
      <c r="A1822" t="s">
        <v>1819</v>
      </c>
      <c r="B1822" s="3">
        <v>3.6742606740541799E-2</v>
      </c>
      <c r="C1822">
        <v>3203</v>
      </c>
      <c r="D1822">
        <v>87174</v>
      </c>
      <c r="E1822" t="str">
        <f t="shared" si="28"/>
        <v>Ohio</v>
      </c>
    </row>
    <row r="1823" spans="1:5" x14ac:dyDescent="0.25">
      <c r="A1823" t="s">
        <v>1820</v>
      </c>
      <c r="B1823" s="3">
        <v>2.4452554744525502E-2</v>
      </c>
      <c r="C1823">
        <v>67</v>
      </c>
      <c r="D1823">
        <v>2740</v>
      </c>
      <c r="E1823" t="str">
        <f t="shared" si="28"/>
        <v>Oklahoma</v>
      </c>
    </row>
    <row r="1824" spans="1:5" x14ac:dyDescent="0.25">
      <c r="A1824" t="s">
        <v>1821</v>
      </c>
      <c r="B1824" s="3">
        <v>1.96312734721747E-2</v>
      </c>
      <c r="C1824">
        <v>230</v>
      </c>
      <c r="D1824">
        <v>11716</v>
      </c>
      <c r="E1824" t="str">
        <f t="shared" si="28"/>
        <v>Oregon</v>
      </c>
    </row>
    <row r="1825" spans="1:5" x14ac:dyDescent="0.25">
      <c r="A1825" t="s">
        <v>1822</v>
      </c>
      <c r="B1825" s="3">
        <v>2.5858158173294999E-2</v>
      </c>
      <c r="C1825">
        <v>513</v>
      </c>
      <c r="D1825">
        <v>19839</v>
      </c>
      <c r="E1825" t="str">
        <f t="shared" si="28"/>
        <v>Virginia</v>
      </c>
    </row>
    <row r="1826" spans="1:5" x14ac:dyDescent="0.25">
      <c r="A1826" t="s">
        <v>1823</v>
      </c>
      <c r="B1826" s="3">
        <v>2.5281991443018199E-2</v>
      </c>
      <c r="C1826">
        <v>65</v>
      </c>
      <c r="D1826">
        <v>2571</v>
      </c>
      <c r="E1826" t="str">
        <f t="shared" si="28"/>
        <v>Virginia</v>
      </c>
    </row>
    <row r="1827" spans="1:5" x14ac:dyDescent="0.25">
      <c r="A1827" t="s">
        <v>1824</v>
      </c>
      <c r="B1827" s="3">
        <v>3.9110723807745301E-2</v>
      </c>
      <c r="C1827">
        <v>3770</v>
      </c>
      <c r="D1827">
        <v>96393</v>
      </c>
      <c r="E1827" t="str">
        <f t="shared" si="28"/>
        <v>Florida</v>
      </c>
    </row>
    <row r="1828" spans="1:5" x14ac:dyDescent="0.25">
      <c r="A1828" t="s">
        <v>1825</v>
      </c>
      <c r="B1828" s="3">
        <v>3.5720878715155897E-2</v>
      </c>
      <c r="C1828">
        <v>387</v>
      </c>
      <c r="D1828">
        <v>10834</v>
      </c>
      <c r="E1828" t="str">
        <f t="shared" si="28"/>
        <v>Puerto Rico</v>
      </c>
    </row>
    <row r="1829" spans="1:5" x14ac:dyDescent="0.25">
      <c r="A1829" t="s">
        <v>1826</v>
      </c>
      <c r="B1829" s="3">
        <v>1.0296603657599501E-2</v>
      </c>
      <c r="C1829">
        <v>67</v>
      </c>
      <c r="D1829">
        <v>6507</v>
      </c>
      <c r="E1829" t="str">
        <f t="shared" si="28"/>
        <v>Michigan</v>
      </c>
    </row>
    <row r="1830" spans="1:5" x14ac:dyDescent="0.25">
      <c r="A1830" t="s">
        <v>1827</v>
      </c>
      <c r="B1830" s="3">
        <v>4.9298898024632297E-2</v>
      </c>
      <c r="C1830">
        <v>1445</v>
      </c>
      <c r="D1830">
        <v>29311</v>
      </c>
      <c r="E1830" t="str">
        <f t="shared" si="28"/>
        <v>Wisconsin</v>
      </c>
    </row>
    <row r="1831" spans="1:5" x14ac:dyDescent="0.25">
      <c r="A1831" t="s">
        <v>1828</v>
      </c>
      <c r="B1831" s="3">
        <v>4.3285993706947801E-2</v>
      </c>
      <c r="C1831">
        <v>2545</v>
      </c>
      <c r="D1831">
        <v>58795</v>
      </c>
      <c r="E1831" t="str">
        <f t="shared" si="28"/>
        <v>Wisconsin</v>
      </c>
    </row>
    <row r="1832" spans="1:5" x14ac:dyDescent="0.25">
      <c r="A1832" t="s">
        <v>1829</v>
      </c>
      <c r="B1832" s="3">
        <v>1.39634801288937E-2</v>
      </c>
      <c r="C1832">
        <v>78</v>
      </c>
      <c r="D1832">
        <v>5586</v>
      </c>
      <c r="E1832" t="str">
        <f t="shared" si="28"/>
        <v>Alabama</v>
      </c>
    </row>
    <row r="1833" spans="1:5" x14ac:dyDescent="0.25">
      <c r="A1833" t="s">
        <v>1830</v>
      </c>
      <c r="B1833" s="3">
        <v>4.1722745625841197E-2</v>
      </c>
      <c r="C1833">
        <v>31</v>
      </c>
      <c r="D1833">
        <v>743</v>
      </c>
      <c r="E1833" t="str">
        <f t="shared" si="28"/>
        <v>Puerto Rico</v>
      </c>
    </row>
    <row r="1834" spans="1:5" x14ac:dyDescent="0.25">
      <c r="A1834" t="s">
        <v>1831</v>
      </c>
      <c r="B1834" s="3">
        <v>3.9864719670196301E-2</v>
      </c>
      <c r="C1834">
        <v>60292</v>
      </c>
      <c r="D1834">
        <v>1512415</v>
      </c>
      <c r="E1834" t="str">
        <f t="shared" si="28"/>
        <v>Arizona</v>
      </c>
    </row>
    <row r="1835" spans="1:5" x14ac:dyDescent="0.25">
      <c r="A1835" t="s">
        <v>1832</v>
      </c>
      <c r="B1835" s="3">
        <v>2.84061020515518E-2</v>
      </c>
      <c r="C1835">
        <v>54</v>
      </c>
      <c r="D1835">
        <v>1901</v>
      </c>
      <c r="E1835" t="str">
        <f t="shared" si="28"/>
        <v>Missouri</v>
      </c>
    </row>
    <row r="1836" spans="1:5" x14ac:dyDescent="0.25">
      <c r="A1836" t="s">
        <v>1833</v>
      </c>
      <c r="B1836" s="3">
        <v>4.5560919247603499E-2</v>
      </c>
      <c r="C1836">
        <v>4653</v>
      </c>
      <c r="D1836">
        <v>102127</v>
      </c>
      <c r="E1836" t="str">
        <f t="shared" si="28"/>
        <v>California</v>
      </c>
    </row>
    <row r="1837" spans="1:5" x14ac:dyDescent="0.25">
      <c r="A1837" t="s">
        <v>1834</v>
      </c>
      <c r="B1837" s="3">
        <v>2.56953019344975E-2</v>
      </c>
      <c r="C1837">
        <v>437</v>
      </c>
      <c r="D1837">
        <v>17007</v>
      </c>
      <c r="E1837" t="str">
        <f t="shared" si="28"/>
        <v>Wisconsin</v>
      </c>
    </row>
    <row r="1838" spans="1:5" x14ac:dyDescent="0.25">
      <c r="A1838" t="s">
        <v>1835</v>
      </c>
      <c r="B1838" s="3">
        <v>3.29369797859691E-2</v>
      </c>
      <c r="C1838">
        <v>277</v>
      </c>
      <c r="D1838">
        <v>8410</v>
      </c>
      <c r="E1838" t="str">
        <f t="shared" si="28"/>
        <v>Alabama</v>
      </c>
    </row>
    <row r="1839" spans="1:5" x14ac:dyDescent="0.25">
      <c r="A1839" t="s">
        <v>1836</v>
      </c>
      <c r="B1839" s="3">
        <v>2.9953917050691201E-2</v>
      </c>
      <c r="C1839">
        <v>91</v>
      </c>
      <c r="D1839">
        <v>3038</v>
      </c>
      <c r="E1839" t="str">
        <f t="shared" si="28"/>
        <v>Arkansas</v>
      </c>
    </row>
    <row r="1840" spans="1:5" x14ac:dyDescent="0.25">
      <c r="A1840" t="s">
        <v>1837</v>
      </c>
      <c r="B1840" s="3">
        <v>3.1688858836991497E-2</v>
      </c>
      <c r="C1840">
        <v>2437</v>
      </c>
      <c r="D1840">
        <v>76904</v>
      </c>
      <c r="E1840" t="str">
        <f t="shared" si="28"/>
        <v>Florida</v>
      </c>
    </row>
    <row r="1841" spans="1:5" x14ac:dyDescent="0.25">
      <c r="A1841" t="s">
        <v>1838</v>
      </c>
      <c r="B1841" s="3">
        <v>1.4166130070830601E-2</v>
      </c>
      <c r="C1841">
        <v>22</v>
      </c>
      <c r="D1841">
        <v>1553</v>
      </c>
      <c r="E1841" t="str">
        <f t="shared" si="28"/>
        <v>Georgia</v>
      </c>
    </row>
    <row r="1842" spans="1:5" x14ac:dyDescent="0.25">
      <c r="A1842" t="s">
        <v>1839</v>
      </c>
      <c r="B1842" s="3">
        <v>3.1954553523877098E-2</v>
      </c>
      <c r="C1842">
        <v>360</v>
      </c>
      <c r="D1842">
        <v>11266</v>
      </c>
      <c r="E1842" t="str">
        <f t="shared" si="28"/>
        <v>Illinois</v>
      </c>
    </row>
    <row r="1843" spans="1:5" x14ac:dyDescent="0.25">
      <c r="A1843" t="s">
        <v>1840</v>
      </c>
      <c r="B1843" s="3">
        <v>3.9317426759287101E-2</v>
      </c>
      <c r="C1843">
        <v>19527</v>
      </c>
      <c r="D1843">
        <v>496650</v>
      </c>
      <c r="E1843" t="str">
        <f t="shared" si="28"/>
        <v>Indiana</v>
      </c>
    </row>
    <row r="1844" spans="1:5" x14ac:dyDescent="0.25">
      <c r="A1844" t="s">
        <v>1841</v>
      </c>
      <c r="B1844" s="3">
        <v>5.1996474815266799E-2</v>
      </c>
      <c r="C1844">
        <v>767</v>
      </c>
      <c r="D1844">
        <v>14751</v>
      </c>
      <c r="E1844" t="str">
        <f t="shared" si="28"/>
        <v>Iowa</v>
      </c>
    </row>
    <row r="1845" spans="1:5" x14ac:dyDescent="0.25">
      <c r="A1845" t="s">
        <v>1842</v>
      </c>
      <c r="B1845" s="3">
        <v>3.5778175313058998E-2</v>
      </c>
      <c r="C1845">
        <v>140</v>
      </c>
      <c r="D1845">
        <v>3913</v>
      </c>
      <c r="E1845" t="str">
        <f t="shared" si="28"/>
        <v>Kansas</v>
      </c>
    </row>
    <row r="1846" spans="1:5" x14ac:dyDescent="0.25">
      <c r="A1846" t="s">
        <v>1843</v>
      </c>
      <c r="B1846" s="3">
        <v>2.5851938895417099E-2</v>
      </c>
      <c r="C1846">
        <v>198</v>
      </c>
      <c r="D1846">
        <v>7659</v>
      </c>
      <c r="E1846" t="str">
        <f t="shared" si="28"/>
        <v>Kentucky</v>
      </c>
    </row>
    <row r="1847" spans="1:5" x14ac:dyDescent="0.25">
      <c r="A1847" t="s">
        <v>1844</v>
      </c>
      <c r="B1847" s="3">
        <v>1.4809828340626E-2</v>
      </c>
      <c r="C1847">
        <v>88</v>
      </c>
      <c r="D1847">
        <v>5942</v>
      </c>
      <c r="E1847" t="str">
        <f t="shared" si="28"/>
        <v>Mississippi</v>
      </c>
    </row>
    <row r="1848" spans="1:5" x14ac:dyDescent="0.25">
      <c r="A1848" t="s">
        <v>1845</v>
      </c>
      <c r="B1848" s="3">
        <v>1.9306049822063999E-2</v>
      </c>
      <c r="C1848">
        <v>217</v>
      </c>
      <c r="D1848">
        <v>11240</v>
      </c>
      <c r="E1848" t="str">
        <f t="shared" si="28"/>
        <v>Missouri</v>
      </c>
    </row>
    <row r="1849" spans="1:5" x14ac:dyDescent="0.25">
      <c r="A1849" t="s">
        <v>1846</v>
      </c>
      <c r="B1849" s="3">
        <v>4.2244990662696102E-2</v>
      </c>
      <c r="C1849">
        <v>837</v>
      </c>
      <c r="D1849">
        <v>19813</v>
      </c>
      <c r="E1849" t="str">
        <f t="shared" si="28"/>
        <v>Ohio</v>
      </c>
    </row>
    <row r="1850" spans="1:5" x14ac:dyDescent="0.25">
      <c r="A1850" t="s">
        <v>1847</v>
      </c>
      <c r="B1850" s="3">
        <v>3.8325053229240597E-2</v>
      </c>
      <c r="C1850">
        <v>3996</v>
      </c>
      <c r="D1850">
        <v>104266</v>
      </c>
      <c r="E1850" t="str">
        <f t="shared" si="28"/>
        <v>Oregon</v>
      </c>
    </row>
    <row r="1851" spans="1:5" x14ac:dyDescent="0.25">
      <c r="A1851" t="s">
        <v>1848</v>
      </c>
      <c r="B1851" s="3">
        <v>1.86454183266931E-2</v>
      </c>
      <c r="C1851">
        <v>117</v>
      </c>
      <c r="D1851">
        <v>6275</v>
      </c>
      <c r="E1851" t="str">
        <f t="shared" si="28"/>
        <v>South Carolina</v>
      </c>
    </row>
    <row r="1852" spans="1:5" x14ac:dyDescent="0.25">
      <c r="A1852" t="s">
        <v>1849</v>
      </c>
      <c r="B1852" s="3">
        <v>3.0820491461890899E-2</v>
      </c>
      <c r="C1852">
        <v>222</v>
      </c>
      <c r="D1852">
        <v>7203</v>
      </c>
      <c r="E1852" t="str">
        <f t="shared" si="28"/>
        <v>Tennessee</v>
      </c>
    </row>
    <row r="1853" spans="1:5" x14ac:dyDescent="0.25">
      <c r="A1853" t="s">
        <v>1850</v>
      </c>
      <c r="B1853" s="3">
        <v>1.6613924050632799E-2</v>
      </c>
      <c r="C1853">
        <v>42</v>
      </c>
      <c r="D1853">
        <v>2528</v>
      </c>
      <c r="E1853" t="str">
        <f t="shared" si="28"/>
        <v>Texas</v>
      </c>
    </row>
    <row r="1854" spans="1:5" x14ac:dyDescent="0.25">
      <c r="A1854" t="s">
        <v>1851</v>
      </c>
      <c r="B1854" s="3">
        <v>3.0671083302662199E-2</v>
      </c>
      <c r="C1854">
        <v>500</v>
      </c>
      <c r="D1854">
        <v>16302</v>
      </c>
      <c r="E1854" t="str">
        <f t="shared" si="28"/>
        <v>West Virginia</v>
      </c>
    </row>
    <row r="1855" spans="1:5" x14ac:dyDescent="0.25">
      <c r="A1855" t="s">
        <v>1852</v>
      </c>
      <c r="B1855" s="3">
        <v>1.8834080717488801E-2</v>
      </c>
      <c r="C1855">
        <v>105</v>
      </c>
      <c r="D1855">
        <v>5575</v>
      </c>
      <c r="E1855" t="str">
        <f t="shared" si="28"/>
        <v>California</v>
      </c>
    </row>
    <row r="1856" spans="1:5" x14ac:dyDescent="0.25">
      <c r="A1856" t="s">
        <v>1853</v>
      </c>
      <c r="B1856" s="3">
        <v>1.52314001171646E-2</v>
      </c>
      <c r="C1856">
        <v>78</v>
      </c>
      <c r="D1856">
        <v>5121</v>
      </c>
      <c r="E1856" t="str">
        <f t="shared" si="28"/>
        <v>South Carolina</v>
      </c>
    </row>
    <row r="1857" spans="1:5" x14ac:dyDescent="0.25">
      <c r="A1857" t="s">
        <v>1854</v>
      </c>
      <c r="B1857" s="3">
        <v>3.1057004487492799E-2</v>
      </c>
      <c r="C1857">
        <v>699</v>
      </c>
      <c r="D1857">
        <v>22507</v>
      </c>
      <c r="E1857" t="str">
        <f t="shared" si="28"/>
        <v>Michigan</v>
      </c>
    </row>
    <row r="1858" spans="1:5" x14ac:dyDescent="0.25">
      <c r="A1858" t="s">
        <v>1855</v>
      </c>
      <c r="B1858" s="3">
        <v>2.1935837674801201E-2</v>
      </c>
      <c r="C1858">
        <v>80</v>
      </c>
      <c r="D1858">
        <v>3647</v>
      </c>
      <c r="E1858" t="str">
        <f t="shared" si="28"/>
        <v>Wisconsin</v>
      </c>
    </row>
    <row r="1859" spans="1:5" x14ac:dyDescent="0.25">
      <c r="A1859" t="s">
        <v>1856</v>
      </c>
      <c r="B1859" s="3">
        <v>3.7023569468777898E-2</v>
      </c>
      <c r="C1859">
        <v>1120</v>
      </c>
      <c r="D1859">
        <v>30251</v>
      </c>
      <c r="E1859" t="str">
        <f t="shared" ref="E1859:E1922" si="29">IFERROR(RIGHT(A1859,LEN(A1859)-FIND(",",A1859)-1),"DC")</f>
        <v>Alabama</v>
      </c>
    </row>
    <row r="1860" spans="1:5" x14ac:dyDescent="0.25">
      <c r="A1860" t="s">
        <v>1857</v>
      </c>
      <c r="B1860" s="3">
        <v>2.05566097406704E-2</v>
      </c>
      <c r="C1860">
        <v>65</v>
      </c>
      <c r="D1860">
        <v>3162</v>
      </c>
      <c r="E1860" t="str">
        <f t="shared" si="29"/>
        <v>Illinois</v>
      </c>
    </row>
    <row r="1861" spans="1:5" x14ac:dyDescent="0.25">
      <c r="A1861" t="s">
        <v>1858</v>
      </c>
      <c r="B1861" s="3">
        <v>4.4876549750980203E-2</v>
      </c>
      <c r="C1861">
        <v>847</v>
      </c>
      <c r="D1861">
        <v>18874</v>
      </c>
      <c r="E1861" t="str">
        <f t="shared" si="29"/>
        <v>Indiana</v>
      </c>
    </row>
    <row r="1862" spans="1:5" x14ac:dyDescent="0.25">
      <c r="A1862" t="s">
        <v>1859</v>
      </c>
      <c r="B1862" s="3">
        <v>3.8495787382697398E-2</v>
      </c>
      <c r="C1862">
        <v>562</v>
      </c>
      <c r="D1862">
        <v>14599</v>
      </c>
      <c r="E1862" t="str">
        <f t="shared" si="29"/>
        <v>Iowa</v>
      </c>
    </row>
    <row r="1863" spans="1:5" x14ac:dyDescent="0.25">
      <c r="A1863" t="s">
        <v>1860</v>
      </c>
      <c r="B1863" s="3">
        <v>1.8584863412449502E-2</v>
      </c>
      <c r="C1863">
        <v>83</v>
      </c>
      <c r="D1863">
        <v>4466</v>
      </c>
      <c r="E1863" t="str">
        <f t="shared" si="29"/>
        <v>Kansas</v>
      </c>
    </row>
    <row r="1864" spans="1:5" x14ac:dyDescent="0.25">
      <c r="A1864" t="s">
        <v>1861</v>
      </c>
      <c r="B1864" s="3">
        <v>3.4082106893880602E-2</v>
      </c>
      <c r="C1864">
        <v>308</v>
      </c>
      <c r="D1864">
        <v>9037</v>
      </c>
      <c r="E1864" t="str">
        <f t="shared" si="29"/>
        <v>Kentucky</v>
      </c>
    </row>
    <row r="1865" spans="1:5" x14ac:dyDescent="0.25">
      <c r="A1865" t="s">
        <v>1862</v>
      </c>
      <c r="B1865" s="3">
        <v>2.4064171122994599E-2</v>
      </c>
      <c r="C1865">
        <v>81</v>
      </c>
      <c r="D1865">
        <v>3366</v>
      </c>
      <c r="E1865" t="str">
        <f t="shared" si="29"/>
        <v>Minnesota</v>
      </c>
    </row>
    <row r="1866" spans="1:5" x14ac:dyDescent="0.25">
      <c r="A1866" t="s">
        <v>1863</v>
      </c>
      <c r="B1866" s="3">
        <v>3.5962877030162398E-2</v>
      </c>
      <c r="C1866">
        <v>186</v>
      </c>
      <c r="D1866">
        <v>5172</v>
      </c>
      <c r="E1866" t="str">
        <f t="shared" si="29"/>
        <v>Mississippi</v>
      </c>
    </row>
    <row r="1867" spans="1:5" x14ac:dyDescent="0.25">
      <c r="A1867" t="s">
        <v>1864</v>
      </c>
      <c r="B1867" s="3">
        <v>2.9897718332022E-2</v>
      </c>
      <c r="C1867">
        <v>114</v>
      </c>
      <c r="D1867">
        <v>3813</v>
      </c>
      <c r="E1867" t="str">
        <f t="shared" si="29"/>
        <v>Oklahoma</v>
      </c>
    </row>
    <row r="1868" spans="1:5" x14ac:dyDescent="0.25">
      <c r="A1868" t="s">
        <v>1865</v>
      </c>
      <c r="B1868" s="3">
        <v>1.8662519440124401E-2</v>
      </c>
      <c r="C1868">
        <v>24</v>
      </c>
      <c r="D1868">
        <v>1286</v>
      </c>
      <c r="E1868" t="str">
        <f t="shared" si="29"/>
        <v>South Dakota</v>
      </c>
    </row>
    <row r="1869" spans="1:5" x14ac:dyDescent="0.25">
      <c r="A1869" t="s">
        <v>1866</v>
      </c>
      <c r="B1869" s="3">
        <v>3.1566329248801303E-2</v>
      </c>
      <c r="C1869">
        <v>237</v>
      </c>
      <c r="D1869">
        <v>7508</v>
      </c>
      <c r="E1869" t="str">
        <f t="shared" si="29"/>
        <v>Tennessee</v>
      </c>
    </row>
    <row r="1870" spans="1:5" x14ac:dyDescent="0.25">
      <c r="A1870" t="s">
        <v>1867</v>
      </c>
      <c r="B1870" s="3">
        <v>4.8164896413923602E-2</v>
      </c>
      <c r="C1870">
        <v>458</v>
      </c>
      <c r="D1870">
        <v>9509</v>
      </c>
      <c r="E1870" t="str">
        <f t="shared" si="29"/>
        <v>West Virginia</v>
      </c>
    </row>
    <row r="1871" spans="1:5" x14ac:dyDescent="0.25">
      <c r="A1871" t="s">
        <v>1868</v>
      </c>
      <c r="B1871" s="3">
        <v>2.9684106237853801E-2</v>
      </c>
      <c r="C1871">
        <v>1558</v>
      </c>
      <c r="D1871">
        <v>52486</v>
      </c>
      <c r="E1871" t="str">
        <f t="shared" si="29"/>
        <v>Florida</v>
      </c>
    </row>
    <row r="1872" spans="1:5" x14ac:dyDescent="0.25">
      <c r="A1872" t="s">
        <v>1869</v>
      </c>
      <c r="B1872" s="3">
        <v>1.5182601559294099E-2</v>
      </c>
      <c r="C1872">
        <v>37</v>
      </c>
      <c r="D1872">
        <v>2437</v>
      </c>
      <c r="E1872" t="str">
        <f t="shared" si="29"/>
        <v>Indiana</v>
      </c>
    </row>
    <row r="1873" spans="1:5" x14ac:dyDescent="0.25">
      <c r="A1873" t="s">
        <v>1870</v>
      </c>
      <c r="B1873" s="3">
        <v>6.4128256513026304E-3</v>
      </c>
      <c r="C1873">
        <v>16</v>
      </c>
      <c r="D1873">
        <v>2495</v>
      </c>
      <c r="E1873" t="str">
        <f t="shared" si="29"/>
        <v>Kentucky</v>
      </c>
    </row>
    <row r="1874" spans="1:5" x14ac:dyDescent="0.25">
      <c r="A1874" t="s">
        <v>1871</v>
      </c>
      <c r="B1874" s="3">
        <v>2.5566191921550199E-2</v>
      </c>
      <c r="C1874">
        <v>219</v>
      </c>
      <c r="D1874">
        <v>8566</v>
      </c>
      <c r="E1874" t="str">
        <f t="shared" si="29"/>
        <v>Minnesota</v>
      </c>
    </row>
    <row r="1875" spans="1:5" x14ac:dyDescent="0.25">
      <c r="A1875" t="s">
        <v>1872</v>
      </c>
      <c r="B1875" s="3">
        <v>2.18473451327433E-2</v>
      </c>
      <c r="C1875">
        <v>158</v>
      </c>
      <c r="D1875">
        <v>7232</v>
      </c>
      <c r="E1875" t="str">
        <f t="shared" si="29"/>
        <v>North Carolina</v>
      </c>
    </row>
    <row r="1876" spans="1:5" x14ac:dyDescent="0.25">
      <c r="A1876" t="s">
        <v>1873</v>
      </c>
      <c r="B1876" s="3">
        <v>1.9230769230769201E-2</v>
      </c>
      <c r="C1876">
        <v>38</v>
      </c>
      <c r="D1876">
        <v>1976</v>
      </c>
      <c r="E1876" t="str">
        <f t="shared" si="29"/>
        <v>Texas</v>
      </c>
    </row>
    <row r="1877" spans="1:5" x14ac:dyDescent="0.25">
      <c r="A1877" t="s">
        <v>1874</v>
      </c>
      <c r="B1877" s="3">
        <v>1.1850819100731901E-2</v>
      </c>
      <c r="C1877">
        <v>102</v>
      </c>
      <c r="D1877">
        <v>8607</v>
      </c>
      <c r="E1877" t="str">
        <f t="shared" si="29"/>
        <v>Virginia</v>
      </c>
    </row>
    <row r="1878" spans="1:5" x14ac:dyDescent="0.25">
      <c r="A1878" t="s">
        <v>1875</v>
      </c>
      <c r="B1878" s="3">
        <v>2.1409214092140898E-2</v>
      </c>
      <c r="C1878">
        <v>79</v>
      </c>
      <c r="D1878">
        <v>3690</v>
      </c>
      <c r="E1878" t="str">
        <f t="shared" si="29"/>
        <v>Illinois</v>
      </c>
    </row>
    <row r="1879" spans="1:5" x14ac:dyDescent="0.25">
      <c r="A1879" t="s">
        <v>1876</v>
      </c>
      <c r="B1879" s="3">
        <v>1.50365373805508E-2</v>
      </c>
      <c r="C1879">
        <v>107</v>
      </c>
      <c r="D1879">
        <v>7116</v>
      </c>
      <c r="E1879" t="str">
        <f t="shared" si="29"/>
        <v>Kentucky</v>
      </c>
    </row>
    <row r="1880" spans="1:5" x14ac:dyDescent="0.25">
      <c r="A1880" t="s">
        <v>1877</v>
      </c>
      <c r="B1880" s="3">
        <v>1.42857142857142E-2</v>
      </c>
      <c r="C1880">
        <v>140</v>
      </c>
      <c r="D1880">
        <v>9800</v>
      </c>
      <c r="E1880" t="str">
        <f t="shared" si="29"/>
        <v>Michigan</v>
      </c>
    </row>
    <row r="1881" spans="1:5" x14ac:dyDescent="0.25">
      <c r="A1881" t="s">
        <v>1878</v>
      </c>
      <c r="B1881" s="3">
        <v>1.51006711409396E-2</v>
      </c>
      <c r="C1881">
        <v>27</v>
      </c>
      <c r="D1881">
        <v>1788</v>
      </c>
      <c r="E1881" t="str">
        <f t="shared" si="29"/>
        <v>Texas</v>
      </c>
    </row>
    <row r="1882" spans="1:5" x14ac:dyDescent="0.25">
      <c r="A1882" t="s">
        <v>1879</v>
      </c>
      <c r="B1882" s="3">
        <v>2.81886687133686E-2</v>
      </c>
      <c r="C1882">
        <v>303</v>
      </c>
      <c r="D1882">
        <v>10749</v>
      </c>
      <c r="E1882" t="str">
        <f t="shared" si="29"/>
        <v>Washington</v>
      </c>
    </row>
    <row r="1883" spans="1:5" x14ac:dyDescent="0.25">
      <c r="A1883" t="s">
        <v>1880</v>
      </c>
      <c r="B1883" s="3">
        <v>2.4170421958213801E-2</v>
      </c>
      <c r="C1883">
        <v>118</v>
      </c>
      <c r="D1883">
        <v>4882</v>
      </c>
      <c r="E1883" t="str">
        <f t="shared" si="29"/>
        <v>West Virginia</v>
      </c>
    </row>
    <row r="1884" spans="1:5" x14ac:dyDescent="0.25">
      <c r="A1884" t="s">
        <v>1881</v>
      </c>
      <c r="B1884" s="3">
        <v>2.8409090909090901E-2</v>
      </c>
      <c r="C1884">
        <v>100</v>
      </c>
      <c r="D1884">
        <v>3520</v>
      </c>
      <c r="E1884" t="str">
        <f t="shared" si="29"/>
        <v>Illinois</v>
      </c>
    </row>
    <row r="1885" spans="1:5" x14ac:dyDescent="0.25">
      <c r="A1885" t="s">
        <v>1882</v>
      </c>
      <c r="B1885" s="3">
        <v>2.58668134287286E-2</v>
      </c>
      <c r="C1885">
        <v>282</v>
      </c>
      <c r="D1885">
        <v>10902</v>
      </c>
      <c r="E1885" t="str">
        <f t="shared" si="29"/>
        <v>Texas</v>
      </c>
    </row>
    <row r="1886" spans="1:5" x14ac:dyDescent="0.25">
      <c r="A1886" t="s">
        <v>1883</v>
      </c>
      <c r="B1886" s="3">
        <v>3.3441597497894798E-2</v>
      </c>
      <c r="C1886">
        <v>556</v>
      </c>
      <c r="D1886">
        <v>16626</v>
      </c>
      <c r="E1886" t="str">
        <f t="shared" si="29"/>
        <v>Alaska</v>
      </c>
    </row>
    <row r="1887" spans="1:5" x14ac:dyDescent="0.25">
      <c r="A1887" t="s">
        <v>1884</v>
      </c>
      <c r="B1887" s="3">
        <v>1.1456628477905E-2</v>
      </c>
      <c r="C1887">
        <v>21</v>
      </c>
      <c r="D1887">
        <v>1833</v>
      </c>
      <c r="E1887" t="str">
        <f t="shared" si="29"/>
        <v>Virginia</v>
      </c>
    </row>
    <row r="1888" spans="1:5" x14ac:dyDescent="0.25">
      <c r="A1888" t="s">
        <v>1885</v>
      </c>
      <c r="B1888" s="3">
        <v>3.1686956005990398E-2</v>
      </c>
      <c r="C1888">
        <v>2137</v>
      </c>
      <c r="D1888">
        <v>67441</v>
      </c>
      <c r="E1888" t="str">
        <f t="shared" si="29"/>
        <v>Hawaii</v>
      </c>
    </row>
    <row r="1889" spans="1:5" x14ac:dyDescent="0.25">
      <c r="A1889" t="s">
        <v>1886</v>
      </c>
      <c r="B1889" s="3">
        <v>1.51006711409396E-2</v>
      </c>
      <c r="C1889">
        <v>9</v>
      </c>
      <c r="D1889">
        <v>596</v>
      </c>
      <c r="E1889" t="str">
        <f t="shared" si="29"/>
        <v>Puerto Rico</v>
      </c>
    </row>
    <row r="1890" spans="1:5" x14ac:dyDescent="0.25">
      <c r="A1890" t="s">
        <v>1887</v>
      </c>
      <c r="B1890" s="3">
        <v>4.1666666666666602E-2</v>
      </c>
      <c r="C1890">
        <v>987</v>
      </c>
      <c r="D1890">
        <v>23688</v>
      </c>
      <c r="E1890" t="str">
        <f t="shared" si="29"/>
        <v>Tennessee</v>
      </c>
    </row>
    <row r="1891" spans="1:5" x14ac:dyDescent="0.25">
      <c r="A1891" t="s">
        <v>1888</v>
      </c>
      <c r="B1891" s="3">
        <v>2.15069935328621E-2</v>
      </c>
      <c r="C1891">
        <v>286</v>
      </c>
      <c r="D1891">
        <v>13298</v>
      </c>
      <c r="E1891" t="str">
        <f t="shared" si="29"/>
        <v>Texas</v>
      </c>
    </row>
    <row r="1892" spans="1:5" x14ac:dyDescent="0.25">
      <c r="A1892" t="s">
        <v>1889</v>
      </c>
      <c r="B1892" s="3">
        <v>2.7548209366391099E-2</v>
      </c>
      <c r="C1892">
        <v>630</v>
      </c>
      <c r="D1892">
        <v>22869</v>
      </c>
      <c r="E1892" t="str">
        <f t="shared" si="29"/>
        <v>Puerto Rico</v>
      </c>
    </row>
    <row r="1893" spans="1:5" x14ac:dyDescent="0.25">
      <c r="A1893" t="s">
        <v>1890</v>
      </c>
      <c r="B1893" s="3">
        <v>3.7667071688942899E-2</v>
      </c>
      <c r="C1893">
        <v>403</v>
      </c>
      <c r="D1893">
        <v>10699</v>
      </c>
      <c r="E1893" t="str">
        <f t="shared" si="29"/>
        <v>Oklahoma</v>
      </c>
    </row>
    <row r="1894" spans="1:5" x14ac:dyDescent="0.25">
      <c r="A1894" t="s">
        <v>1891</v>
      </c>
      <c r="B1894" s="3">
        <v>2.5720715893259E-2</v>
      </c>
      <c r="C1894">
        <v>240</v>
      </c>
      <c r="D1894">
        <v>9331</v>
      </c>
      <c r="E1894" t="str">
        <f t="shared" si="29"/>
        <v>Oklahoma</v>
      </c>
    </row>
    <row r="1895" spans="1:5" x14ac:dyDescent="0.25">
      <c r="A1895" t="s">
        <v>1892</v>
      </c>
      <c r="B1895" s="3">
        <v>0</v>
      </c>
      <c r="C1895">
        <v>0</v>
      </c>
      <c r="D1895">
        <v>697</v>
      </c>
      <c r="E1895" t="str">
        <f t="shared" si="29"/>
        <v>Montana</v>
      </c>
    </row>
    <row r="1896" spans="1:5" x14ac:dyDescent="0.25">
      <c r="A1896" t="s">
        <v>1893</v>
      </c>
      <c r="B1896" s="3">
        <v>1.0673782521681101E-2</v>
      </c>
      <c r="C1896">
        <v>16</v>
      </c>
      <c r="D1896">
        <v>1499</v>
      </c>
      <c r="E1896" t="str">
        <f t="shared" si="29"/>
        <v>South Dakota</v>
      </c>
    </row>
    <row r="1897" spans="1:5" x14ac:dyDescent="0.25">
      <c r="A1897" t="s">
        <v>1894</v>
      </c>
      <c r="B1897" s="3">
        <v>7.67459708365314E-3</v>
      </c>
      <c r="C1897">
        <v>10</v>
      </c>
      <c r="D1897">
        <v>1303</v>
      </c>
      <c r="E1897" t="str">
        <f t="shared" si="29"/>
        <v>South Carolina</v>
      </c>
    </row>
    <row r="1898" spans="1:5" x14ac:dyDescent="0.25">
      <c r="A1898" t="s">
        <v>1895</v>
      </c>
      <c r="B1898" s="3">
        <v>3.3011681056373698E-2</v>
      </c>
      <c r="C1898">
        <v>1105</v>
      </c>
      <c r="D1898">
        <v>33473</v>
      </c>
      <c r="E1898" t="str">
        <f t="shared" si="29"/>
        <v>Kentucky</v>
      </c>
    </row>
    <row r="1899" spans="1:5" x14ac:dyDescent="0.25">
      <c r="A1899" t="s">
        <v>1896</v>
      </c>
      <c r="B1899" s="3">
        <v>8.8888888888888299E-3</v>
      </c>
      <c r="C1899">
        <v>18</v>
      </c>
      <c r="D1899">
        <v>2025</v>
      </c>
      <c r="E1899" t="str">
        <f t="shared" si="29"/>
        <v>Kentucky</v>
      </c>
    </row>
    <row r="1900" spans="1:5" x14ac:dyDescent="0.25">
      <c r="A1900" t="s">
        <v>1897</v>
      </c>
      <c r="B1900" s="3">
        <v>9.9502487562188602E-3</v>
      </c>
      <c r="C1900">
        <v>40</v>
      </c>
      <c r="D1900">
        <v>4020</v>
      </c>
      <c r="E1900" t="str">
        <f t="shared" si="29"/>
        <v>Texas</v>
      </c>
    </row>
    <row r="1901" spans="1:5" x14ac:dyDescent="0.25">
      <c r="A1901" t="s">
        <v>1898</v>
      </c>
      <c r="B1901" s="3">
        <v>2.6518804243008599E-2</v>
      </c>
      <c r="C1901">
        <v>220</v>
      </c>
      <c r="D1901">
        <v>8296</v>
      </c>
      <c r="E1901" t="str">
        <f t="shared" si="29"/>
        <v>Oklahoma</v>
      </c>
    </row>
    <row r="1902" spans="1:5" x14ac:dyDescent="0.25">
      <c r="A1902" t="s">
        <v>1899</v>
      </c>
      <c r="B1902" s="3">
        <v>2.9667519181585701E-2</v>
      </c>
      <c r="C1902">
        <v>174</v>
      </c>
      <c r="D1902">
        <v>5865</v>
      </c>
      <c r="E1902" t="str">
        <f t="shared" si="29"/>
        <v>Missouri</v>
      </c>
    </row>
    <row r="1903" spans="1:5" x14ac:dyDescent="0.25">
      <c r="A1903" t="s">
        <v>1900</v>
      </c>
      <c r="B1903" s="3">
        <v>2.3111543607833601E-2</v>
      </c>
      <c r="C1903">
        <v>190</v>
      </c>
      <c r="D1903">
        <v>8221</v>
      </c>
      <c r="E1903" t="str">
        <f t="shared" si="29"/>
        <v>Illinois</v>
      </c>
    </row>
    <row r="1904" spans="1:5" x14ac:dyDescent="0.25">
      <c r="A1904" t="s">
        <v>1901</v>
      </c>
      <c r="B1904" s="3">
        <v>4.1619341229920503E-2</v>
      </c>
      <c r="C1904">
        <v>513</v>
      </c>
      <c r="D1904">
        <v>12326</v>
      </c>
      <c r="E1904" t="str">
        <f t="shared" si="29"/>
        <v>North Carolina</v>
      </c>
    </row>
    <row r="1905" spans="1:5" x14ac:dyDescent="0.25">
      <c r="A1905" t="s">
        <v>1902</v>
      </c>
      <c r="B1905" s="3">
        <v>2.89326525650376E-2</v>
      </c>
      <c r="C1905">
        <v>119</v>
      </c>
      <c r="D1905">
        <v>4113</v>
      </c>
      <c r="E1905" t="str">
        <f t="shared" si="29"/>
        <v>West Virginia</v>
      </c>
    </row>
    <row r="1906" spans="1:5" x14ac:dyDescent="0.25">
      <c r="A1906" t="s">
        <v>1903</v>
      </c>
      <c r="B1906" s="3">
        <v>1.16999311768754E-2</v>
      </c>
      <c r="C1906">
        <v>68</v>
      </c>
      <c r="D1906">
        <v>5812</v>
      </c>
      <c r="E1906" t="str">
        <f t="shared" si="29"/>
        <v>Georgia</v>
      </c>
    </row>
    <row r="1907" spans="1:5" x14ac:dyDescent="0.25">
      <c r="A1907" t="s">
        <v>1904</v>
      </c>
      <c r="B1907" s="3">
        <v>5.0853833701921897E-2</v>
      </c>
      <c r="C1907">
        <v>4461</v>
      </c>
      <c r="D1907">
        <v>87722</v>
      </c>
      <c r="E1907" t="str">
        <f t="shared" si="29"/>
        <v>Illinois</v>
      </c>
    </row>
    <row r="1908" spans="1:5" x14ac:dyDescent="0.25">
      <c r="A1908" t="s">
        <v>1905</v>
      </c>
      <c r="B1908" s="3">
        <v>1.58478605388272E-2</v>
      </c>
      <c r="C1908">
        <v>20</v>
      </c>
      <c r="D1908">
        <v>1262</v>
      </c>
      <c r="E1908" t="str">
        <f t="shared" si="29"/>
        <v>North Dakota</v>
      </c>
    </row>
    <row r="1909" spans="1:5" x14ac:dyDescent="0.25">
      <c r="A1909" t="s">
        <v>1906</v>
      </c>
      <c r="B1909" s="3">
        <v>1.0135135135135E-2</v>
      </c>
      <c r="C1909">
        <v>21</v>
      </c>
      <c r="D1909">
        <v>2072</v>
      </c>
      <c r="E1909" t="str">
        <f t="shared" si="29"/>
        <v>Georgia</v>
      </c>
    </row>
    <row r="1910" spans="1:5" x14ac:dyDescent="0.25">
      <c r="A1910" t="s">
        <v>1907</v>
      </c>
      <c r="B1910" s="3">
        <v>8.1466395112016407E-3</v>
      </c>
      <c r="C1910">
        <v>12</v>
      </c>
      <c r="D1910">
        <v>1473</v>
      </c>
      <c r="E1910" t="str">
        <f t="shared" si="29"/>
        <v>North Dakota</v>
      </c>
    </row>
    <row r="1911" spans="1:5" x14ac:dyDescent="0.25">
      <c r="A1911" t="s">
        <v>1908</v>
      </c>
      <c r="B1911" s="3">
        <v>9.4517958412098004E-3</v>
      </c>
      <c r="C1911">
        <v>40</v>
      </c>
      <c r="D1911">
        <v>4232</v>
      </c>
      <c r="E1911" t="str">
        <f t="shared" si="29"/>
        <v>Oklahoma</v>
      </c>
    </row>
    <row r="1912" spans="1:5" x14ac:dyDescent="0.25">
      <c r="A1912" t="s">
        <v>1920</v>
      </c>
      <c r="B1912" s="3">
        <v>3.6419352937709898E-2</v>
      </c>
      <c r="C1912">
        <v>618</v>
      </c>
      <c r="D1912">
        <v>16969</v>
      </c>
      <c r="E1912" t="str">
        <f t="shared" si="29"/>
        <v>Pennsylvania</v>
      </c>
    </row>
    <row r="1913" spans="1:5" x14ac:dyDescent="0.25">
      <c r="A1913" t="s">
        <v>1909</v>
      </c>
      <c r="B1913" s="3">
        <v>3.1313131313131203E-2</v>
      </c>
      <c r="C1913">
        <v>248</v>
      </c>
      <c r="D1913">
        <v>7920</v>
      </c>
      <c r="E1913" t="str">
        <f t="shared" si="29"/>
        <v>North Dakota</v>
      </c>
    </row>
    <row r="1914" spans="1:5" x14ac:dyDescent="0.25">
      <c r="A1914" t="s">
        <v>1921</v>
      </c>
      <c r="B1914" s="3">
        <v>2.7628897108779301E-2</v>
      </c>
      <c r="C1914">
        <v>366</v>
      </c>
      <c r="D1914">
        <v>13247</v>
      </c>
      <c r="E1914" t="str">
        <f t="shared" si="29"/>
        <v>New Mexico</v>
      </c>
    </row>
    <row r="1915" spans="1:5" x14ac:dyDescent="0.25">
      <c r="A1915" t="s">
        <v>1910</v>
      </c>
      <c r="B1915" s="3">
        <v>3.6520238812510299E-2</v>
      </c>
      <c r="C1915">
        <v>2667</v>
      </c>
      <c r="D1915">
        <v>73028</v>
      </c>
      <c r="E1915" t="str">
        <f t="shared" si="29"/>
        <v>Illinois</v>
      </c>
    </row>
    <row r="1916" spans="1:5" x14ac:dyDescent="0.25">
      <c r="A1916" t="s">
        <v>1911</v>
      </c>
      <c r="B1916" s="3">
        <v>2.5557620817843799E-2</v>
      </c>
      <c r="C1916">
        <v>55</v>
      </c>
      <c r="D1916">
        <v>2152</v>
      </c>
      <c r="E1916" t="str">
        <f t="shared" si="29"/>
        <v>Kentucky</v>
      </c>
    </row>
    <row r="1917" spans="1:5" x14ac:dyDescent="0.25">
      <c r="A1917" t="s">
        <v>1912</v>
      </c>
      <c r="B1917" s="3">
        <v>8.6724482988659295E-3</v>
      </c>
      <c r="C1917">
        <v>26</v>
      </c>
      <c r="D1917">
        <v>2998</v>
      </c>
      <c r="E1917" t="str">
        <f t="shared" si="29"/>
        <v>North Dakota</v>
      </c>
    </row>
    <row r="1918" spans="1:5" x14ac:dyDescent="0.25">
      <c r="A1918" t="s">
        <v>1913</v>
      </c>
      <c r="B1918" s="3">
        <v>3.93784316239814E-2</v>
      </c>
      <c r="C1918">
        <v>3378</v>
      </c>
      <c r="D1918">
        <v>85783</v>
      </c>
      <c r="E1918" t="str">
        <f t="shared" si="29"/>
        <v>Texas</v>
      </c>
    </row>
    <row r="1919" spans="1:5" x14ac:dyDescent="0.25">
      <c r="A1919" t="s">
        <v>1914</v>
      </c>
      <c r="B1919" s="3">
        <v>3.9373215589934202E-2</v>
      </c>
      <c r="C1919">
        <v>593</v>
      </c>
      <c r="D1919">
        <v>15061</v>
      </c>
      <c r="E1919" t="str">
        <f t="shared" si="29"/>
        <v>Minnesota</v>
      </c>
    </row>
    <row r="1920" spans="1:5" x14ac:dyDescent="0.25">
      <c r="A1920" t="s">
        <v>1915</v>
      </c>
      <c r="B1920" s="3">
        <v>3.4882917731574203E-2</v>
      </c>
      <c r="C1920">
        <v>505</v>
      </c>
      <c r="D1920">
        <v>14477</v>
      </c>
      <c r="E1920" t="str">
        <f t="shared" si="29"/>
        <v>Tennessee</v>
      </c>
    </row>
    <row r="1921" spans="1:5" x14ac:dyDescent="0.25">
      <c r="A1921" t="s">
        <v>1916</v>
      </c>
      <c r="B1921" s="3">
        <v>0</v>
      </c>
      <c r="C1921">
        <v>0</v>
      </c>
      <c r="D1921">
        <v>621</v>
      </c>
      <c r="E1921" t="str">
        <f t="shared" si="29"/>
        <v>Texas</v>
      </c>
    </row>
    <row r="1922" spans="1:5" x14ac:dyDescent="0.25">
      <c r="A1922" t="s">
        <v>1917</v>
      </c>
      <c r="B1922" s="3">
        <v>2.6337722953825599E-2</v>
      </c>
      <c r="C1922">
        <v>158</v>
      </c>
      <c r="D1922">
        <v>5999</v>
      </c>
      <c r="E1922" t="str">
        <f t="shared" si="29"/>
        <v>Tennessee</v>
      </c>
    </row>
    <row r="1923" spans="1:5" x14ac:dyDescent="0.25">
      <c r="A1923" t="s">
        <v>1922</v>
      </c>
      <c r="B1923" s="3">
        <v>3.8826222004250399E-2</v>
      </c>
      <c r="C1923">
        <v>475</v>
      </c>
      <c r="D1923">
        <v>12234</v>
      </c>
      <c r="E1923" t="str">
        <f t="shared" ref="E1923:E1986" si="30">IFERROR(RIGHT(A1923,LEN(A1923)-FIND(",",A1923)-1),"DC")</f>
        <v>Kansas</v>
      </c>
    </row>
    <row r="1924" spans="1:5" x14ac:dyDescent="0.25">
      <c r="A1924" t="s">
        <v>1918</v>
      </c>
      <c r="B1924" s="3">
        <v>0</v>
      </c>
      <c r="C1924">
        <v>0</v>
      </c>
      <c r="D1924">
        <v>63</v>
      </c>
      <c r="E1924" t="str">
        <f t="shared" si="30"/>
        <v>Nebraska</v>
      </c>
    </row>
    <row r="1925" spans="1:5" x14ac:dyDescent="0.25">
      <c r="A1925" t="s">
        <v>1919</v>
      </c>
      <c r="B1925" s="3">
        <v>7.0838252656434397E-3</v>
      </c>
      <c r="C1925">
        <v>6</v>
      </c>
      <c r="D1925">
        <v>847</v>
      </c>
      <c r="E1925" t="str">
        <f t="shared" si="30"/>
        <v>South Dakota</v>
      </c>
    </row>
    <row r="1926" spans="1:5" x14ac:dyDescent="0.25">
      <c r="A1926" t="s">
        <v>1923</v>
      </c>
      <c r="B1926" s="3">
        <v>9.3750000000000205E-3</v>
      </c>
      <c r="C1926">
        <v>12</v>
      </c>
      <c r="D1926">
        <v>1280</v>
      </c>
      <c r="E1926" t="str">
        <f t="shared" si="30"/>
        <v>Kansas</v>
      </c>
    </row>
    <row r="1927" spans="1:5" x14ac:dyDescent="0.25">
      <c r="A1927" t="s">
        <v>1924</v>
      </c>
      <c r="B1927" s="3">
        <v>4.0342636087316898E-2</v>
      </c>
      <c r="C1927">
        <v>146</v>
      </c>
      <c r="D1927">
        <v>3619</v>
      </c>
      <c r="E1927" t="str">
        <f t="shared" si="30"/>
        <v>Kentucky</v>
      </c>
    </row>
    <row r="1928" spans="1:5" x14ac:dyDescent="0.25">
      <c r="A1928" t="s">
        <v>1925</v>
      </c>
      <c r="B1928" s="3">
        <v>3.4004559270516703E-2</v>
      </c>
      <c r="C1928">
        <v>179</v>
      </c>
      <c r="D1928">
        <v>5264</v>
      </c>
      <c r="E1928" t="str">
        <f t="shared" si="30"/>
        <v>South Dakota</v>
      </c>
    </row>
    <row r="1929" spans="1:5" x14ac:dyDescent="0.25">
      <c r="A1929" t="s">
        <v>1926</v>
      </c>
      <c r="B1929" s="3">
        <v>2.2123893805309201E-3</v>
      </c>
      <c r="C1929">
        <v>2</v>
      </c>
      <c r="D1929">
        <v>904</v>
      </c>
      <c r="E1929" t="str">
        <f t="shared" si="30"/>
        <v>Montana</v>
      </c>
    </row>
    <row r="1930" spans="1:5" x14ac:dyDescent="0.25">
      <c r="A1930" t="s">
        <v>1927</v>
      </c>
      <c r="B1930" s="3">
        <v>3.4940680838700201E-2</v>
      </c>
      <c r="C1930">
        <v>18039</v>
      </c>
      <c r="D1930">
        <v>516275</v>
      </c>
      <c r="E1930" t="str">
        <f t="shared" si="30"/>
        <v>North Carolina</v>
      </c>
    </row>
    <row r="1931" spans="1:5" x14ac:dyDescent="0.25">
      <c r="A1931" t="s">
        <v>1928</v>
      </c>
      <c r="B1931" s="3">
        <v>2.6315789473684102E-2</v>
      </c>
      <c r="C1931">
        <v>302</v>
      </c>
      <c r="D1931">
        <v>11476</v>
      </c>
      <c r="E1931" t="str">
        <f t="shared" si="30"/>
        <v>Virginia</v>
      </c>
    </row>
    <row r="1932" spans="1:5" x14ac:dyDescent="0.25">
      <c r="A1932" t="s">
        <v>1929</v>
      </c>
      <c r="B1932" s="3">
        <v>1.8671969948071999E-2</v>
      </c>
      <c r="C1932">
        <v>169</v>
      </c>
      <c r="D1932">
        <v>9051</v>
      </c>
      <c r="E1932" t="str">
        <f t="shared" si="30"/>
        <v>Michigan</v>
      </c>
    </row>
    <row r="1933" spans="1:5" x14ac:dyDescent="0.25">
      <c r="A1933" t="s">
        <v>1930</v>
      </c>
      <c r="B1933" s="3">
        <v>4.59815054055892E-2</v>
      </c>
      <c r="C1933">
        <v>2705</v>
      </c>
      <c r="D1933">
        <v>58828</v>
      </c>
      <c r="E1933" t="str">
        <f t="shared" si="30"/>
        <v>Ohio</v>
      </c>
    </row>
    <row r="1934" spans="1:5" x14ac:dyDescent="0.25">
      <c r="A1934" t="s">
        <v>1931</v>
      </c>
      <c r="B1934" s="3">
        <v>2.8672606808316101E-2</v>
      </c>
      <c r="C1934">
        <v>251</v>
      </c>
      <c r="D1934">
        <v>8754</v>
      </c>
      <c r="E1934" t="str">
        <f t="shared" si="30"/>
        <v>Texas</v>
      </c>
    </row>
    <row r="1935" spans="1:5" x14ac:dyDescent="0.25">
      <c r="A1935" t="s">
        <v>1932</v>
      </c>
      <c r="B1935" s="3">
        <v>3.9876476906552001E-2</v>
      </c>
      <c r="C1935">
        <v>297</v>
      </c>
      <c r="D1935">
        <v>7448</v>
      </c>
      <c r="E1935" t="str">
        <f t="shared" si="30"/>
        <v>Minnesota</v>
      </c>
    </row>
    <row r="1936" spans="1:5" x14ac:dyDescent="0.25">
      <c r="A1936" t="s">
        <v>1933</v>
      </c>
      <c r="B1936" s="3">
        <v>2.4249165739710799E-2</v>
      </c>
      <c r="C1936">
        <v>109</v>
      </c>
      <c r="D1936">
        <v>4495</v>
      </c>
      <c r="E1936" t="str">
        <f t="shared" si="30"/>
        <v>Ohio</v>
      </c>
    </row>
    <row r="1937" spans="1:5" x14ac:dyDescent="0.25">
      <c r="A1937" t="s">
        <v>1934</v>
      </c>
      <c r="B1937" s="3">
        <v>4.6067415730337097E-2</v>
      </c>
      <c r="C1937">
        <v>82</v>
      </c>
      <c r="D1937">
        <v>1780</v>
      </c>
      <c r="E1937" t="str">
        <f t="shared" si="30"/>
        <v>Tennessee</v>
      </c>
    </row>
    <row r="1938" spans="1:5" x14ac:dyDescent="0.25">
      <c r="A1938" t="s">
        <v>1935</v>
      </c>
      <c r="B1938" s="3">
        <v>0</v>
      </c>
      <c r="C1938">
        <v>0</v>
      </c>
      <c r="D1938">
        <v>255</v>
      </c>
      <c r="E1938" t="str">
        <f t="shared" si="30"/>
        <v>South Dakota</v>
      </c>
    </row>
    <row r="1939" spans="1:5" x14ac:dyDescent="0.25">
      <c r="A1939" t="s">
        <v>1936</v>
      </c>
      <c r="B1939" s="3">
        <v>2.4183796856106301E-2</v>
      </c>
      <c r="C1939">
        <v>60</v>
      </c>
      <c r="D1939">
        <v>2481</v>
      </c>
      <c r="E1939" t="str">
        <f t="shared" si="30"/>
        <v>Illinois</v>
      </c>
    </row>
    <row r="1940" spans="1:5" x14ac:dyDescent="0.25">
      <c r="A1940" t="s">
        <v>1937</v>
      </c>
      <c r="B1940" s="3">
        <v>0</v>
      </c>
      <c r="C1940">
        <v>0</v>
      </c>
      <c r="D1940">
        <v>832</v>
      </c>
      <c r="E1940" t="str">
        <f t="shared" si="30"/>
        <v>Texas</v>
      </c>
    </row>
    <row r="1941" spans="1:5" x14ac:dyDescent="0.25">
      <c r="A1941" t="s">
        <v>1938</v>
      </c>
      <c r="B1941" s="3">
        <v>3.2358411904303698E-2</v>
      </c>
      <c r="C1941">
        <v>1009</v>
      </c>
      <c r="D1941">
        <v>31182</v>
      </c>
      <c r="E1941" t="str">
        <f t="shared" si="30"/>
        <v>California</v>
      </c>
    </row>
    <row r="1942" spans="1:5" x14ac:dyDescent="0.25">
      <c r="A1942" t="s">
        <v>1939</v>
      </c>
      <c r="B1942" s="3">
        <v>1.24879923150816E-2</v>
      </c>
      <c r="C1942">
        <v>13</v>
      </c>
      <c r="D1942">
        <v>1041</v>
      </c>
      <c r="E1942" t="str">
        <f t="shared" si="30"/>
        <v>Kentucky</v>
      </c>
    </row>
    <row r="1943" spans="1:5" x14ac:dyDescent="0.25">
      <c r="A1943" t="s">
        <v>1940</v>
      </c>
      <c r="B1943" s="3">
        <v>2.2647058823529399E-2</v>
      </c>
      <c r="C1943">
        <v>154</v>
      </c>
      <c r="D1943">
        <v>6800</v>
      </c>
      <c r="E1943" t="str">
        <f t="shared" si="30"/>
        <v>Michigan</v>
      </c>
    </row>
    <row r="1944" spans="1:5" x14ac:dyDescent="0.25">
      <c r="A1944" t="s">
        <v>1941</v>
      </c>
      <c r="B1944" s="3">
        <v>1.38888888888888E-2</v>
      </c>
      <c r="C1944">
        <v>3</v>
      </c>
      <c r="D1944">
        <v>216</v>
      </c>
      <c r="E1944" t="str">
        <f t="shared" si="30"/>
        <v>Wisconsin</v>
      </c>
    </row>
    <row r="1945" spans="1:5" x14ac:dyDescent="0.25">
      <c r="A1945" t="s">
        <v>1942</v>
      </c>
      <c r="B1945" s="3">
        <v>3.9684058525722397E-2</v>
      </c>
      <c r="C1945">
        <v>2281</v>
      </c>
      <c r="D1945">
        <v>57479</v>
      </c>
      <c r="E1945" t="str">
        <f t="shared" si="30"/>
        <v>California</v>
      </c>
    </row>
    <row r="1946" spans="1:5" x14ac:dyDescent="0.25">
      <c r="A1946" t="s">
        <v>1943</v>
      </c>
      <c r="B1946" s="3">
        <v>3.0875698695767801E-2</v>
      </c>
      <c r="C1946">
        <v>116</v>
      </c>
      <c r="D1946">
        <v>3757</v>
      </c>
      <c r="E1946" t="str">
        <f t="shared" si="30"/>
        <v>Illinois</v>
      </c>
    </row>
    <row r="1947" spans="1:5" x14ac:dyDescent="0.25">
      <c r="A1947" t="s">
        <v>1944</v>
      </c>
      <c r="B1947" s="3">
        <v>2.1897810218977999E-2</v>
      </c>
      <c r="C1947">
        <v>120</v>
      </c>
      <c r="D1947">
        <v>5480</v>
      </c>
      <c r="E1947" t="str">
        <f t="shared" si="30"/>
        <v>Kentucky</v>
      </c>
    </row>
    <row r="1948" spans="1:5" x14ac:dyDescent="0.25">
      <c r="A1948" t="s">
        <v>1945</v>
      </c>
      <c r="B1948" s="3">
        <v>0</v>
      </c>
      <c r="C1948">
        <v>0</v>
      </c>
      <c r="D1948">
        <v>1482</v>
      </c>
      <c r="E1948" t="str">
        <f t="shared" si="30"/>
        <v>Missouri</v>
      </c>
    </row>
    <row r="1949" spans="1:5" x14ac:dyDescent="0.25">
      <c r="A1949" t="s">
        <v>1946</v>
      </c>
      <c r="B1949" s="3">
        <v>4.3892127033004602E-2</v>
      </c>
      <c r="C1949">
        <v>7184</v>
      </c>
      <c r="D1949">
        <v>163674</v>
      </c>
      <c r="E1949" t="str">
        <f t="shared" si="30"/>
        <v>New Jersey</v>
      </c>
    </row>
    <row r="1950" spans="1:5" x14ac:dyDescent="0.25">
      <c r="A1950" t="s">
        <v>1947</v>
      </c>
      <c r="B1950" s="3">
        <v>1.1235955056179799E-2</v>
      </c>
      <c r="C1950">
        <v>49</v>
      </c>
      <c r="D1950">
        <v>4361</v>
      </c>
      <c r="E1950" t="str">
        <f t="shared" si="30"/>
        <v>North Dakota</v>
      </c>
    </row>
    <row r="1951" spans="1:5" x14ac:dyDescent="0.25">
      <c r="A1951" t="s">
        <v>1948</v>
      </c>
      <c r="B1951" s="3">
        <v>3.8456640774226301E-2</v>
      </c>
      <c r="C1951">
        <v>604</v>
      </c>
      <c r="D1951">
        <v>15706</v>
      </c>
      <c r="E1951" t="str">
        <f t="shared" si="30"/>
        <v>Ohio</v>
      </c>
    </row>
    <row r="1952" spans="1:5" x14ac:dyDescent="0.25">
      <c r="A1952" t="s">
        <v>1949</v>
      </c>
      <c r="B1952" s="3">
        <v>3.7072002578921903E-2</v>
      </c>
      <c r="C1952">
        <v>1610</v>
      </c>
      <c r="D1952">
        <v>43429</v>
      </c>
      <c r="E1952" t="str">
        <f t="shared" si="30"/>
        <v>Pennsylvania</v>
      </c>
    </row>
    <row r="1953" spans="1:5" x14ac:dyDescent="0.25">
      <c r="A1953" t="s">
        <v>1950</v>
      </c>
      <c r="B1953" s="3">
        <v>2.9321579149099199E-2</v>
      </c>
      <c r="C1953">
        <v>459</v>
      </c>
      <c r="D1953">
        <v>15654</v>
      </c>
      <c r="E1953" t="str">
        <f t="shared" si="30"/>
        <v>West Virginia</v>
      </c>
    </row>
    <row r="1954" spans="1:5" x14ac:dyDescent="0.25">
      <c r="A1954" t="s">
        <v>1951</v>
      </c>
      <c r="B1954" s="3">
        <v>2.7033855482566899E-2</v>
      </c>
      <c r="C1954">
        <v>107</v>
      </c>
      <c r="D1954">
        <v>3958</v>
      </c>
      <c r="E1954" t="str">
        <f t="shared" si="30"/>
        <v>Georgia</v>
      </c>
    </row>
    <row r="1955" spans="1:5" x14ac:dyDescent="0.25">
      <c r="A1955" t="s">
        <v>1952</v>
      </c>
      <c r="B1955" s="3">
        <v>3.0537159676232401E-2</v>
      </c>
      <c r="C1955">
        <v>83</v>
      </c>
      <c r="D1955">
        <v>2718</v>
      </c>
      <c r="E1955" t="str">
        <f t="shared" si="30"/>
        <v>Nebraska</v>
      </c>
    </row>
    <row r="1956" spans="1:5" x14ac:dyDescent="0.25">
      <c r="A1956" t="s">
        <v>1953</v>
      </c>
      <c r="B1956" s="3">
        <v>3.8378237893095302E-2</v>
      </c>
      <c r="C1956">
        <v>2215</v>
      </c>
      <c r="D1956">
        <v>57715</v>
      </c>
      <c r="E1956" t="str">
        <f t="shared" si="30"/>
        <v>New Hampshire</v>
      </c>
    </row>
    <row r="1957" spans="1:5" x14ac:dyDescent="0.25">
      <c r="A1957" t="s">
        <v>1954</v>
      </c>
      <c r="B1957" s="3">
        <v>3.7366295236355401E-2</v>
      </c>
      <c r="C1957">
        <v>1841</v>
      </c>
      <c r="D1957">
        <v>49269</v>
      </c>
      <c r="E1957" t="str">
        <f t="shared" si="30"/>
        <v>Colorado</v>
      </c>
    </row>
    <row r="1958" spans="1:5" x14ac:dyDescent="0.25">
      <c r="A1958" t="s">
        <v>1955</v>
      </c>
      <c r="B1958" s="3">
        <v>2.29474757776644E-2</v>
      </c>
      <c r="C1958">
        <v>45</v>
      </c>
      <c r="D1958">
        <v>1961</v>
      </c>
      <c r="E1958" t="str">
        <f t="shared" si="30"/>
        <v>Kentucky</v>
      </c>
    </row>
    <row r="1959" spans="1:5" x14ac:dyDescent="0.25">
      <c r="A1959" t="s">
        <v>1956</v>
      </c>
      <c r="B1959" s="3">
        <v>2.3601065854586899E-2</v>
      </c>
      <c r="C1959">
        <v>186</v>
      </c>
      <c r="D1959">
        <v>7881</v>
      </c>
      <c r="E1959" t="str">
        <f t="shared" si="30"/>
        <v>Indiana</v>
      </c>
    </row>
    <row r="1960" spans="1:5" x14ac:dyDescent="0.25">
      <c r="A1960" t="s">
        <v>1957</v>
      </c>
      <c r="B1960" s="3">
        <v>3.6527777777777798E-2</v>
      </c>
      <c r="C1960">
        <v>263</v>
      </c>
      <c r="D1960">
        <v>7200</v>
      </c>
      <c r="E1960" t="str">
        <f t="shared" si="30"/>
        <v>Kansas</v>
      </c>
    </row>
    <row r="1961" spans="1:5" x14ac:dyDescent="0.25">
      <c r="A1961" t="s">
        <v>1958</v>
      </c>
      <c r="B1961" s="3">
        <v>4.2436247977233402E-2</v>
      </c>
      <c r="C1961">
        <v>1521</v>
      </c>
      <c r="D1961">
        <v>35842</v>
      </c>
      <c r="E1961" t="str">
        <f t="shared" si="30"/>
        <v>Ohio</v>
      </c>
    </row>
    <row r="1962" spans="1:5" x14ac:dyDescent="0.25">
      <c r="A1962" t="s">
        <v>1959</v>
      </c>
      <c r="B1962" s="3">
        <v>3.6786155244698297E-2</v>
      </c>
      <c r="C1962">
        <v>32535</v>
      </c>
      <c r="D1962">
        <v>884436</v>
      </c>
      <c r="E1962" t="str">
        <f t="shared" si="30"/>
        <v>Florida</v>
      </c>
    </row>
    <row r="1963" spans="1:5" x14ac:dyDescent="0.25">
      <c r="A1963" t="s">
        <v>1960</v>
      </c>
      <c r="B1963" s="3">
        <v>4.6187695985863003E-2</v>
      </c>
      <c r="C1963">
        <v>2666</v>
      </c>
      <c r="D1963">
        <v>57721</v>
      </c>
      <c r="E1963" t="str">
        <f t="shared" si="30"/>
        <v>Connecticut</v>
      </c>
    </row>
    <row r="1964" spans="1:5" ht="30.75" customHeight="1" x14ac:dyDescent="0.25">
      <c r="A1964" t="s">
        <v>1961</v>
      </c>
      <c r="B1964" s="3">
        <v>5.9679129868972003E-2</v>
      </c>
      <c r="C1964">
        <v>44850</v>
      </c>
      <c r="D1964">
        <v>751519</v>
      </c>
      <c r="E1964" t="str">
        <f t="shared" si="30"/>
        <v>Massachusetts</v>
      </c>
    </row>
    <row r="1965" spans="1:5" x14ac:dyDescent="0.25">
      <c r="A1965" t="s">
        <v>1962</v>
      </c>
      <c r="B1965" s="3">
        <v>4.3972972972972903E-2</v>
      </c>
      <c r="C1965">
        <v>14643</v>
      </c>
      <c r="D1965">
        <v>333000</v>
      </c>
      <c r="E1965" t="str">
        <f t="shared" si="30"/>
        <v>New Jersey</v>
      </c>
    </row>
    <row r="1966" spans="1:5" x14ac:dyDescent="0.25">
      <c r="A1966" t="s">
        <v>1963</v>
      </c>
      <c r="B1966" s="3">
        <v>9.3430656934306803E-3</v>
      </c>
      <c r="C1966">
        <v>32</v>
      </c>
      <c r="D1966">
        <v>3425</v>
      </c>
      <c r="E1966" t="str">
        <f t="shared" si="30"/>
        <v>Virginia</v>
      </c>
    </row>
    <row r="1967" spans="1:5" x14ac:dyDescent="0.25">
      <c r="A1967" t="s">
        <v>1964</v>
      </c>
      <c r="B1967" s="3">
        <v>3.4389750505731599E-2</v>
      </c>
      <c r="C1967">
        <v>1122</v>
      </c>
      <c r="D1967">
        <v>32626</v>
      </c>
      <c r="E1967" t="str">
        <f t="shared" si="30"/>
        <v>Michigan</v>
      </c>
    </row>
    <row r="1968" spans="1:5" x14ac:dyDescent="0.25">
      <c r="A1968" t="s">
        <v>1965</v>
      </c>
      <c r="B1968" s="3">
        <v>4.7884934351299702E-2</v>
      </c>
      <c r="C1968">
        <v>3782</v>
      </c>
      <c r="D1968">
        <v>78981</v>
      </c>
      <c r="E1968" t="str">
        <f t="shared" si="30"/>
        <v>Texas</v>
      </c>
    </row>
    <row r="1969" spans="1:5" x14ac:dyDescent="0.25">
      <c r="A1969" t="s">
        <v>1966</v>
      </c>
      <c r="B1969" s="3">
        <v>3.33785266963652E-2</v>
      </c>
      <c r="C1969">
        <v>517</v>
      </c>
      <c r="D1969">
        <v>15489</v>
      </c>
      <c r="E1969" t="str">
        <f t="shared" si="30"/>
        <v>Pennsylvania</v>
      </c>
    </row>
    <row r="1970" spans="1:5" x14ac:dyDescent="0.25">
      <c r="A1970" t="s">
        <v>1967</v>
      </c>
      <c r="B1970" s="3">
        <v>1.6013952750911602E-2</v>
      </c>
      <c r="C1970">
        <v>101</v>
      </c>
      <c r="D1970">
        <v>6307</v>
      </c>
      <c r="E1970" t="str">
        <f t="shared" si="30"/>
        <v>Texas</v>
      </c>
    </row>
    <row r="1971" spans="1:5" x14ac:dyDescent="0.25">
      <c r="A1971" t="s">
        <v>1968</v>
      </c>
      <c r="B1971" s="3">
        <v>1.38830458561212E-2</v>
      </c>
      <c r="C1971">
        <v>66</v>
      </c>
      <c r="D1971">
        <v>4754</v>
      </c>
      <c r="E1971" t="str">
        <f t="shared" si="30"/>
        <v>Utah</v>
      </c>
    </row>
    <row r="1972" spans="1:5" x14ac:dyDescent="0.25">
      <c r="A1972" t="s">
        <v>1969</v>
      </c>
      <c r="B1972" s="3">
        <v>2.43842666339909E-2</v>
      </c>
      <c r="C1972">
        <v>199</v>
      </c>
      <c r="D1972">
        <v>8161</v>
      </c>
      <c r="E1972" t="str">
        <f t="shared" si="30"/>
        <v>Minnesota</v>
      </c>
    </row>
    <row r="1973" spans="1:5" x14ac:dyDescent="0.25">
      <c r="A1973" t="s">
        <v>1970</v>
      </c>
      <c r="B1973" s="3">
        <v>2.8840716305372299E-2</v>
      </c>
      <c r="C1973">
        <v>306</v>
      </c>
      <c r="D1973">
        <v>10610</v>
      </c>
      <c r="E1973" t="str">
        <f t="shared" si="30"/>
        <v>Arkansas</v>
      </c>
    </row>
    <row r="1974" spans="1:5" x14ac:dyDescent="0.25">
      <c r="A1974" t="s">
        <v>1971</v>
      </c>
      <c r="B1974" s="3">
        <v>1.4903129657227699E-3</v>
      </c>
      <c r="C1974">
        <v>3</v>
      </c>
      <c r="D1974">
        <v>2013</v>
      </c>
      <c r="E1974" t="str">
        <f t="shared" si="30"/>
        <v>Georgia</v>
      </c>
    </row>
    <row r="1975" spans="1:5" x14ac:dyDescent="0.25">
      <c r="A1975" t="s">
        <v>1972</v>
      </c>
      <c r="B1975" s="3">
        <v>1.2014626501828199E-2</v>
      </c>
      <c r="C1975">
        <v>69</v>
      </c>
      <c r="D1975">
        <v>5743</v>
      </c>
      <c r="E1975" t="str">
        <f t="shared" si="30"/>
        <v>Missouri</v>
      </c>
    </row>
    <row r="1976" spans="1:5" x14ac:dyDescent="0.25">
      <c r="A1976" t="s">
        <v>1973</v>
      </c>
      <c r="B1976" s="3">
        <v>2.1719457013574601E-2</v>
      </c>
      <c r="C1976">
        <v>72</v>
      </c>
      <c r="D1976">
        <v>3315</v>
      </c>
      <c r="E1976" t="str">
        <f t="shared" si="30"/>
        <v>Iowa</v>
      </c>
    </row>
    <row r="1977" spans="1:5" x14ac:dyDescent="0.25">
      <c r="A1977" t="s">
        <v>1974</v>
      </c>
      <c r="B1977" s="3">
        <v>1.6438356164383602E-2</v>
      </c>
      <c r="C1977">
        <v>36</v>
      </c>
      <c r="D1977">
        <v>2190</v>
      </c>
      <c r="E1977" t="str">
        <f t="shared" si="30"/>
        <v>Texas</v>
      </c>
    </row>
    <row r="1978" spans="1:5" x14ac:dyDescent="0.25">
      <c r="A1978" t="s">
        <v>1975</v>
      </c>
      <c r="B1978" s="3">
        <v>4.6948558448282801E-2</v>
      </c>
      <c r="C1978">
        <v>19676</v>
      </c>
      <c r="D1978">
        <v>419097</v>
      </c>
      <c r="E1978" t="str">
        <f t="shared" si="30"/>
        <v>Wisconsin</v>
      </c>
    </row>
    <row r="1979" spans="1:5" x14ac:dyDescent="0.25">
      <c r="A1979" t="s">
        <v>1976</v>
      </c>
      <c r="B1979" s="3">
        <v>9.9009900990099098E-3</v>
      </c>
      <c r="C1979">
        <v>8</v>
      </c>
      <c r="D1979">
        <v>808</v>
      </c>
      <c r="E1979" t="str">
        <f t="shared" si="30"/>
        <v>South Dakota</v>
      </c>
    </row>
    <row r="1980" spans="1:5" x14ac:dyDescent="0.25">
      <c r="A1980" t="s">
        <v>1977</v>
      </c>
      <c r="B1980" s="3">
        <v>1.09452736318408E-2</v>
      </c>
      <c r="C1980">
        <v>11</v>
      </c>
      <c r="D1980">
        <v>1005</v>
      </c>
      <c r="E1980" t="str">
        <f t="shared" si="30"/>
        <v>Colorado</v>
      </c>
    </row>
    <row r="1981" spans="1:5" x14ac:dyDescent="0.25">
      <c r="A1981" t="s">
        <v>1978</v>
      </c>
      <c r="B1981" s="3">
        <v>0</v>
      </c>
      <c r="C1981">
        <v>0</v>
      </c>
      <c r="D1981">
        <v>1103</v>
      </c>
      <c r="E1981" t="str">
        <f t="shared" si="30"/>
        <v>Montana</v>
      </c>
    </row>
    <row r="1982" spans="1:5" x14ac:dyDescent="0.25">
      <c r="A1982" t="s">
        <v>1979</v>
      </c>
      <c r="B1982" s="3">
        <v>1.07573149741824E-2</v>
      </c>
      <c r="C1982">
        <v>25</v>
      </c>
      <c r="D1982">
        <v>2324</v>
      </c>
      <c r="E1982" t="str">
        <f t="shared" si="30"/>
        <v>Nevada</v>
      </c>
    </row>
    <row r="1983" spans="1:5" x14ac:dyDescent="0.25">
      <c r="A1983" t="s">
        <v>1980</v>
      </c>
      <c r="B1983" s="3">
        <v>1.44176251417462E-2</v>
      </c>
      <c r="C1983">
        <v>89</v>
      </c>
      <c r="D1983">
        <v>6173</v>
      </c>
      <c r="E1983" t="str">
        <f t="shared" si="30"/>
        <v>West Virginia</v>
      </c>
    </row>
    <row r="1984" spans="1:5" x14ac:dyDescent="0.25">
      <c r="A1984" t="s">
        <v>1981</v>
      </c>
      <c r="B1984" s="3">
        <v>4.0578798364265402E-2</v>
      </c>
      <c r="C1984">
        <v>258</v>
      </c>
      <c r="D1984">
        <v>6358</v>
      </c>
      <c r="E1984" t="str">
        <f t="shared" si="30"/>
        <v>West Virginia</v>
      </c>
    </row>
    <row r="1985" spans="1:5" x14ac:dyDescent="0.25">
      <c r="A1985" t="s">
        <v>1982</v>
      </c>
      <c r="B1985" s="3">
        <v>3.00146412884333E-2</v>
      </c>
      <c r="C1985">
        <v>164</v>
      </c>
      <c r="D1985">
        <v>5464</v>
      </c>
      <c r="E1985" t="str">
        <f t="shared" si="30"/>
        <v>Idaho</v>
      </c>
    </row>
    <row r="1986" spans="1:5" x14ac:dyDescent="0.25">
      <c r="A1986" t="s">
        <v>1983</v>
      </c>
      <c r="B1986" s="3">
        <v>3.8279654139967E-2</v>
      </c>
      <c r="C1986">
        <v>4104</v>
      </c>
      <c r="D1986">
        <v>107211</v>
      </c>
      <c r="E1986" t="str">
        <f t="shared" si="30"/>
        <v>South Dakota</v>
      </c>
    </row>
    <row r="1987" spans="1:5" x14ac:dyDescent="0.25">
      <c r="A1987" t="s">
        <v>1984</v>
      </c>
      <c r="B1987" s="3">
        <v>2.0058839261834702E-2</v>
      </c>
      <c r="C1987">
        <v>75</v>
      </c>
      <c r="D1987">
        <v>3739</v>
      </c>
      <c r="E1987" t="str">
        <f t="shared" ref="E1987:E2050" si="31">IFERROR(RIGHT(A1987,LEN(A1987)-FIND(",",A1987)-1),"DC")</f>
        <v>Michigan</v>
      </c>
    </row>
    <row r="1988" spans="1:5" x14ac:dyDescent="0.25">
      <c r="A1988" t="s">
        <v>1985</v>
      </c>
      <c r="B1988" s="3">
        <v>4.4193150061740398E-2</v>
      </c>
      <c r="C1988">
        <v>680</v>
      </c>
      <c r="D1988">
        <v>15387</v>
      </c>
      <c r="E1988" t="str">
        <f t="shared" si="31"/>
        <v>Arkansas</v>
      </c>
    </row>
    <row r="1989" spans="1:5" x14ac:dyDescent="0.25">
      <c r="A1989" t="s">
        <v>1986</v>
      </c>
      <c r="B1989" s="3">
        <v>3.86209906174994E-2</v>
      </c>
      <c r="C1989">
        <v>177</v>
      </c>
      <c r="D1989">
        <v>4583</v>
      </c>
      <c r="E1989" t="str">
        <f t="shared" si="31"/>
        <v>Missouri</v>
      </c>
    </row>
    <row r="1990" spans="1:5" x14ac:dyDescent="0.25">
      <c r="A1990" t="s">
        <v>1987</v>
      </c>
      <c r="B1990" s="3">
        <v>3.2258759643149601E-2</v>
      </c>
      <c r="C1990">
        <v>1497</v>
      </c>
      <c r="D1990">
        <v>46406</v>
      </c>
      <c r="E1990" t="str">
        <f t="shared" si="31"/>
        <v>Montana</v>
      </c>
    </row>
    <row r="1991" spans="1:5" x14ac:dyDescent="0.25">
      <c r="A1991" t="s">
        <v>1988</v>
      </c>
      <c r="B1991" s="3">
        <v>1.69408698485095E-2</v>
      </c>
      <c r="C1991">
        <v>104</v>
      </c>
      <c r="D1991">
        <v>6139</v>
      </c>
      <c r="E1991" t="str">
        <f t="shared" si="31"/>
        <v>Georgia</v>
      </c>
    </row>
    <row r="1992" spans="1:5" x14ac:dyDescent="0.25">
      <c r="A1992" t="s">
        <v>1989</v>
      </c>
      <c r="B1992" s="3">
        <v>2.8681994081493301E-2</v>
      </c>
      <c r="C1992">
        <v>126</v>
      </c>
      <c r="D1992">
        <v>4393</v>
      </c>
      <c r="E1992" t="str">
        <f t="shared" si="31"/>
        <v>Iowa</v>
      </c>
    </row>
    <row r="1993" spans="1:5" x14ac:dyDescent="0.25">
      <c r="A1993" t="s">
        <v>1990</v>
      </c>
      <c r="B1993" s="3">
        <v>4.1344537815126002E-2</v>
      </c>
      <c r="C1993">
        <v>123</v>
      </c>
      <c r="D1993">
        <v>2975</v>
      </c>
      <c r="E1993" t="str">
        <f t="shared" si="31"/>
        <v>Kansas</v>
      </c>
    </row>
    <row r="1994" spans="1:5" x14ac:dyDescent="0.25">
      <c r="A1994" t="s">
        <v>1991</v>
      </c>
      <c r="B1994" s="3">
        <v>1.35208220659815E-2</v>
      </c>
      <c r="C1994">
        <v>75</v>
      </c>
      <c r="D1994">
        <v>5547</v>
      </c>
      <c r="E1994" t="str">
        <f t="shared" si="31"/>
        <v>North Carolina</v>
      </c>
    </row>
    <row r="1995" spans="1:5" x14ac:dyDescent="0.25">
      <c r="A1995" t="s">
        <v>1992</v>
      </c>
      <c r="B1995" s="3">
        <v>1.8695850433196499E-2</v>
      </c>
      <c r="C1995">
        <v>41</v>
      </c>
      <c r="D1995">
        <v>2193</v>
      </c>
      <c r="E1995" t="str">
        <f t="shared" si="31"/>
        <v>Texas</v>
      </c>
    </row>
    <row r="1996" spans="1:5" x14ac:dyDescent="0.25">
      <c r="A1996" t="s">
        <v>1993</v>
      </c>
      <c r="B1996" s="3">
        <v>4.1795453726719202E-2</v>
      </c>
      <c r="C1996">
        <v>5801</v>
      </c>
      <c r="D1996">
        <v>138795</v>
      </c>
      <c r="E1996" t="str">
        <f t="shared" si="31"/>
        <v>Alabama</v>
      </c>
    </row>
    <row r="1997" spans="1:5" x14ac:dyDescent="0.25">
      <c r="A1997" t="s">
        <v>1994</v>
      </c>
      <c r="B1997" s="3">
        <v>1.9339482296935301E-2</v>
      </c>
      <c r="C1997">
        <v>65</v>
      </c>
      <c r="D1997">
        <v>3361</v>
      </c>
      <c r="E1997" t="str">
        <f t="shared" si="31"/>
        <v>Puerto Rico</v>
      </c>
    </row>
    <row r="1998" spans="1:5" x14ac:dyDescent="0.25">
      <c r="A1998" t="s">
        <v>1995</v>
      </c>
      <c r="B1998" s="3">
        <v>1.6589861751151999E-2</v>
      </c>
      <c r="C1998">
        <v>54</v>
      </c>
      <c r="D1998">
        <v>3255</v>
      </c>
      <c r="E1998" t="str">
        <f t="shared" si="31"/>
        <v>California</v>
      </c>
    </row>
    <row r="1999" spans="1:5" x14ac:dyDescent="0.25">
      <c r="A1999" t="s">
        <v>1996</v>
      </c>
      <c r="B1999" s="3">
        <v>1.50015959144589E-2</v>
      </c>
      <c r="C1999">
        <v>94</v>
      </c>
      <c r="D1999">
        <v>6266</v>
      </c>
      <c r="E1999" t="str">
        <f t="shared" si="31"/>
        <v>Colorado</v>
      </c>
    </row>
    <row r="2000" spans="1:5" x14ac:dyDescent="0.25">
      <c r="A2000" t="s">
        <v>1997</v>
      </c>
      <c r="B2000" s="3">
        <v>3.3559212649241603E-2</v>
      </c>
      <c r="C2000">
        <v>1456</v>
      </c>
      <c r="D2000">
        <v>43386</v>
      </c>
      <c r="E2000" t="str">
        <f t="shared" si="31"/>
        <v>Arizona</v>
      </c>
    </row>
    <row r="2001" spans="1:5" x14ac:dyDescent="0.25">
      <c r="A2001" t="s">
        <v>1998</v>
      </c>
      <c r="B2001" s="3">
        <v>2.01005025125627E-2</v>
      </c>
      <c r="C2001">
        <v>76</v>
      </c>
      <c r="D2001">
        <v>3781</v>
      </c>
      <c r="E2001" t="str">
        <f t="shared" si="31"/>
        <v>Missouri</v>
      </c>
    </row>
    <row r="2002" spans="1:5" x14ac:dyDescent="0.25">
      <c r="A2002" t="s">
        <v>1999</v>
      </c>
      <c r="B2002" s="3">
        <v>4.4215533854045398E-2</v>
      </c>
      <c r="C2002">
        <v>9499</v>
      </c>
      <c r="D2002">
        <v>214834</v>
      </c>
      <c r="E2002" t="str">
        <f t="shared" si="31"/>
        <v>New Jersey</v>
      </c>
    </row>
    <row r="2003" spans="1:5" x14ac:dyDescent="0.25">
      <c r="A2003" t="s">
        <v>2000</v>
      </c>
      <c r="B2003" s="3">
        <v>1.4304481097649899E-2</v>
      </c>
      <c r="C2003">
        <v>98</v>
      </c>
      <c r="D2003">
        <v>6851</v>
      </c>
      <c r="E2003" t="str">
        <f t="shared" si="31"/>
        <v>California</v>
      </c>
    </row>
    <row r="2004" spans="1:5" x14ac:dyDescent="0.25">
      <c r="A2004" t="s">
        <v>2001</v>
      </c>
      <c r="B2004" s="3">
        <v>2.3556449296179199E-2</v>
      </c>
      <c r="C2004">
        <v>82</v>
      </c>
      <c r="D2004">
        <v>3481</v>
      </c>
      <c r="E2004" t="str">
        <f t="shared" si="31"/>
        <v>Iowa</v>
      </c>
    </row>
    <row r="2005" spans="1:5" x14ac:dyDescent="0.25">
      <c r="A2005" t="s">
        <v>2002</v>
      </c>
      <c r="B2005" s="3">
        <v>3.5436009891289103E-2</v>
      </c>
      <c r="C2005">
        <v>1519</v>
      </c>
      <c r="D2005">
        <v>42866</v>
      </c>
      <c r="E2005" t="str">
        <f t="shared" si="31"/>
        <v>West Virginia</v>
      </c>
    </row>
    <row r="2006" spans="1:5" x14ac:dyDescent="0.25">
      <c r="A2006" t="s">
        <v>2003</v>
      </c>
      <c r="B2006" s="3">
        <v>2.11846976552858E-2</v>
      </c>
      <c r="C2006">
        <v>103</v>
      </c>
      <c r="D2006">
        <v>4862</v>
      </c>
      <c r="E2006" t="str">
        <f t="shared" si="31"/>
        <v>Alabama</v>
      </c>
    </row>
    <row r="2007" spans="1:5" x14ac:dyDescent="0.25">
      <c r="A2007" t="s">
        <v>2004</v>
      </c>
      <c r="B2007" s="3">
        <v>1.7990346643264599E-2</v>
      </c>
      <c r="C2007">
        <v>41</v>
      </c>
      <c r="D2007">
        <v>2279</v>
      </c>
      <c r="E2007" t="str">
        <f t="shared" si="31"/>
        <v>Arkansas</v>
      </c>
    </row>
    <row r="2008" spans="1:5" x14ac:dyDescent="0.25">
      <c r="A2008" t="s">
        <v>2005</v>
      </c>
      <c r="B2008" s="3">
        <v>2.93688299477942E-2</v>
      </c>
      <c r="C2008">
        <v>1187</v>
      </c>
      <c r="D2008">
        <v>40417</v>
      </c>
      <c r="E2008" t="str">
        <f t="shared" si="31"/>
        <v>Florida</v>
      </c>
    </row>
    <row r="2009" spans="1:5" x14ac:dyDescent="0.25">
      <c r="A2009" t="s">
        <v>2006</v>
      </c>
      <c r="B2009" s="3">
        <v>1.46681334800147E-2</v>
      </c>
      <c r="C2009">
        <v>80</v>
      </c>
      <c r="D2009">
        <v>5454</v>
      </c>
      <c r="E2009" t="str">
        <f t="shared" si="31"/>
        <v>Georgia</v>
      </c>
    </row>
    <row r="2010" spans="1:5" x14ac:dyDescent="0.25">
      <c r="A2010" t="s">
        <v>2007</v>
      </c>
      <c r="B2010" s="3">
        <v>2.7406969875959801E-2</v>
      </c>
      <c r="C2010">
        <v>232</v>
      </c>
      <c r="D2010">
        <v>8465</v>
      </c>
      <c r="E2010" t="str">
        <f t="shared" si="31"/>
        <v>Illinois</v>
      </c>
    </row>
    <row r="2011" spans="1:5" x14ac:dyDescent="0.25">
      <c r="A2011" t="s">
        <v>2008</v>
      </c>
      <c r="B2011" s="3">
        <v>4.7941728286061101E-2</v>
      </c>
      <c r="C2011">
        <v>2172</v>
      </c>
      <c r="D2011">
        <v>45305</v>
      </c>
      <c r="E2011" t="str">
        <f t="shared" si="31"/>
        <v>Indiana</v>
      </c>
    </row>
    <row r="2012" spans="1:5" x14ac:dyDescent="0.25">
      <c r="A2012" t="s">
        <v>2009</v>
      </c>
      <c r="B2012" s="3">
        <v>2.3087071240105499E-2</v>
      </c>
      <c r="C2012">
        <v>70</v>
      </c>
      <c r="D2012">
        <v>3032</v>
      </c>
      <c r="E2012" t="str">
        <f t="shared" si="31"/>
        <v>Iowa</v>
      </c>
    </row>
    <row r="2013" spans="1:5" x14ac:dyDescent="0.25">
      <c r="A2013" t="s">
        <v>2010</v>
      </c>
      <c r="B2013" s="3">
        <v>1.8694885361552002E-2</v>
      </c>
      <c r="C2013">
        <v>53</v>
      </c>
      <c r="D2013">
        <v>2835</v>
      </c>
      <c r="E2013" t="str">
        <f t="shared" si="31"/>
        <v>Kentucky</v>
      </c>
    </row>
    <row r="2014" spans="1:5" x14ac:dyDescent="0.25">
      <c r="A2014" t="s">
        <v>2011</v>
      </c>
      <c r="B2014" s="3">
        <v>5.3724579066632097E-2</v>
      </c>
      <c r="C2014">
        <v>1873</v>
      </c>
      <c r="D2014">
        <v>34863</v>
      </c>
      <c r="E2014" t="str">
        <f t="shared" si="31"/>
        <v>Michigan</v>
      </c>
    </row>
    <row r="2015" spans="1:5" x14ac:dyDescent="0.25">
      <c r="A2015" t="s">
        <v>2012</v>
      </c>
      <c r="B2015" s="3">
        <v>4.0212818609255102E-2</v>
      </c>
      <c r="C2015">
        <v>325</v>
      </c>
      <c r="D2015">
        <v>8082</v>
      </c>
      <c r="E2015" t="str">
        <f t="shared" si="31"/>
        <v>Mississippi</v>
      </c>
    </row>
    <row r="2016" spans="1:5" x14ac:dyDescent="0.25">
      <c r="A2016" t="s">
        <v>2013</v>
      </c>
      <c r="B2016" s="3">
        <v>2.50719276613234E-2</v>
      </c>
      <c r="C2016">
        <v>61</v>
      </c>
      <c r="D2016">
        <v>2433</v>
      </c>
      <c r="E2016" t="str">
        <f t="shared" si="31"/>
        <v>Missouri</v>
      </c>
    </row>
    <row r="2017" spans="1:5" x14ac:dyDescent="0.25">
      <c r="A2017" t="s">
        <v>2014</v>
      </c>
      <c r="B2017" s="3">
        <v>4.4681437896478798E-2</v>
      </c>
      <c r="C2017">
        <v>14580</v>
      </c>
      <c r="D2017">
        <v>326310</v>
      </c>
      <c r="E2017" t="str">
        <f t="shared" si="31"/>
        <v>New York</v>
      </c>
    </row>
    <row r="2018" spans="1:5" x14ac:dyDescent="0.25">
      <c r="A2018" t="s">
        <v>2015</v>
      </c>
      <c r="B2018" s="3">
        <v>2.3834468308014702E-2</v>
      </c>
      <c r="C2018">
        <v>91</v>
      </c>
      <c r="D2018">
        <v>3818</v>
      </c>
      <c r="E2018" t="str">
        <f t="shared" si="31"/>
        <v>Ohio</v>
      </c>
    </row>
    <row r="2019" spans="1:5" x14ac:dyDescent="0.25">
      <c r="A2019" t="s">
        <v>2016</v>
      </c>
      <c r="B2019" s="3">
        <v>3.5645601323851597E-2</v>
      </c>
      <c r="C2019">
        <v>1594</v>
      </c>
      <c r="D2019">
        <v>44718</v>
      </c>
      <c r="E2019" t="str">
        <f t="shared" si="31"/>
        <v>Pennsylvania</v>
      </c>
    </row>
    <row r="2020" spans="1:5" x14ac:dyDescent="0.25">
      <c r="A2020" t="s">
        <v>2017</v>
      </c>
      <c r="B2020" s="3">
        <v>3.4716069271043003E-2</v>
      </c>
      <c r="C2020">
        <v>431</v>
      </c>
      <c r="D2020">
        <v>12415</v>
      </c>
      <c r="E2020" t="str">
        <f t="shared" si="31"/>
        <v>Tennessee</v>
      </c>
    </row>
    <row r="2021" spans="1:5" x14ac:dyDescent="0.25">
      <c r="A2021" t="s">
        <v>2018</v>
      </c>
      <c r="B2021" s="3">
        <v>9.5184770436730296E-3</v>
      </c>
      <c r="C2021">
        <v>17</v>
      </c>
      <c r="D2021">
        <v>1786</v>
      </c>
      <c r="E2021" t="str">
        <f t="shared" si="31"/>
        <v>West Virginia</v>
      </c>
    </row>
    <row r="2022" spans="1:5" x14ac:dyDescent="0.25">
      <c r="A2022" t="s">
        <v>2019</v>
      </c>
      <c r="B2022" s="3">
        <v>3.4281842818428103E-2</v>
      </c>
      <c r="C2022">
        <v>506</v>
      </c>
      <c r="D2022">
        <v>14760</v>
      </c>
      <c r="E2022" t="str">
        <f t="shared" si="31"/>
        <v>Wisconsin</v>
      </c>
    </row>
    <row r="2023" spans="1:5" x14ac:dyDescent="0.25">
      <c r="A2023" t="s">
        <v>2020</v>
      </c>
      <c r="B2023" s="3">
        <v>2.3570559610705599E-2</v>
      </c>
      <c r="C2023">
        <v>155</v>
      </c>
      <c r="D2023">
        <v>6576</v>
      </c>
      <c r="E2023" t="str">
        <f t="shared" si="31"/>
        <v>Texas</v>
      </c>
    </row>
    <row r="2024" spans="1:5" x14ac:dyDescent="0.25">
      <c r="A2024" t="s">
        <v>2021</v>
      </c>
      <c r="B2024" s="3">
        <v>3.8554046406338402E-2</v>
      </c>
      <c r="C2024">
        <v>545</v>
      </c>
      <c r="D2024">
        <v>14136</v>
      </c>
      <c r="E2024" t="str">
        <f t="shared" si="31"/>
        <v>Michigan</v>
      </c>
    </row>
    <row r="2025" spans="1:5" x14ac:dyDescent="0.25">
      <c r="A2025" t="s">
        <v>2022</v>
      </c>
      <c r="B2025" s="3">
        <v>3.5492393064811598E-2</v>
      </c>
      <c r="C2025">
        <v>5347</v>
      </c>
      <c r="D2025">
        <v>150652</v>
      </c>
      <c r="E2025" t="str">
        <f t="shared" si="31"/>
        <v>California</v>
      </c>
    </row>
    <row r="2026" spans="1:5" x14ac:dyDescent="0.25">
      <c r="A2026" t="s">
        <v>2023</v>
      </c>
      <c r="B2026" s="3">
        <v>1.6681299385425799E-2</v>
      </c>
      <c r="C2026">
        <v>152</v>
      </c>
      <c r="D2026">
        <v>9112</v>
      </c>
      <c r="E2026" t="str">
        <f t="shared" si="31"/>
        <v>Colorado</v>
      </c>
    </row>
    <row r="2027" spans="1:5" x14ac:dyDescent="0.25">
      <c r="A2027" t="s">
        <v>2024</v>
      </c>
      <c r="B2027" s="3">
        <v>3.5242196827562598E-2</v>
      </c>
      <c r="C2027">
        <v>3306</v>
      </c>
      <c r="D2027">
        <v>93808</v>
      </c>
      <c r="E2027" t="str">
        <f t="shared" si="31"/>
        <v>Alabama</v>
      </c>
    </row>
    <row r="2028" spans="1:5" x14ac:dyDescent="0.25">
      <c r="A2028" t="s">
        <v>2025</v>
      </c>
      <c r="B2028" s="3">
        <v>2.94888597640891E-2</v>
      </c>
      <c r="C2028">
        <v>45</v>
      </c>
      <c r="D2028">
        <v>1526</v>
      </c>
      <c r="E2028" t="str">
        <f t="shared" si="31"/>
        <v>Arkansas</v>
      </c>
    </row>
    <row r="2029" spans="1:5" x14ac:dyDescent="0.25">
      <c r="A2029" t="s">
        <v>2026</v>
      </c>
      <c r="B2029" s="3">
        <v>7.7369439071566203E-3</v>
      </c>
      <c r="C2029">
        <v>12</v>
      </c>
      <c r="D2029">
        <v>1551</v>
      </c>
      <c r="E2029" t="str">
        <f t="shared" si="31"/>
        <v>Georgia</v>
      </c>
    </row>
    <row r="2030" spans="1:5" x14ac:dyDescent="0.25">
      <c r="A2030" t="s">
        <v>2027</v>
      </c>
      <c r="B2030" s="3">
        <v>2.3052540582076599E-2</v>
      </c>
      <c r="C2030">
        <v>240</v>
      </c>
      <c r="D2030">
        <v>10411</v>
      </c>
      <c r="E2030" t="str">
        <f t="shared" si="31"/>
        <v>Illinois</v>
      </c>
    </row>
    <row r="2031" spans="1:5" x14ac:dyDescent="0.25">
      <c r="A2031" t="s">
        <v>2028</v>
      </c>
      <c r="B2031" s="3">
        <v>2.72691552062868E-2</v>
      </c>
      <c r="C2031">
        <v>347</v>
      </c>
      <c r="D2031">
        <v>12725</v>
      </c>
      <c r="E2031" t="str">
        <f t="shared" si="31"/>
        <v>Indiana</v>
      </c>
    </row>
    <row r="2032" spans="1:5" x14ac:dyDescent="0.25">
      <c r="A2032" t="s">
        <v>2029</v>
      </c>
      <c r="B2032" s="3">
        <v>1.6262024736600902E-2</v>
      </c>
      <c r="C2032">
        <v>71</v>
      </c>
      <c r="D2032">
        <v>4366</v>
      </c>
      <c r="E2032" t="str">
        <f t="shared" si="31"/>
        <v>Iowa</v>
      </c>
    </row>
    <row r="2033" spans="1:5" x14ac:dyDescent="0.25">
      <c r="A2033" t="s">
        <v>2030</v>
      </c>
      <c r="B2033" s="3">
        <v>3.0191353649893601E-2</v>
      </c>
      <c r="C2033">
        <v>426</v>
      </c>
      <c r="D2033">
        <v>14110</v>
      </c>
      <c r="E2033" t="str">
        <f t="shared" si="31"/>
        <v>Kansas</v>
      </c>
    </row>
    <row r="2034" spans="1:5" x14ac:dyDescent="0.25">
      <c r="A2034" t="s">
        <v>2031</v>
      </c>
      <c r="B2034" s="3">
        <v>2.2217564451896901E-2</v>
      </c>
      <c r="C2034">
        <v>212</v>
      </c>
      <c r="D2034">
        <v>9542</v>
      </c>
      <c r="E2034" t="str">
        <f t="shared" si="31"/>
        <v>Kentucky</v>
      </c>
    </row>
    <row r="2035" spans="1:5" x14ac:dyDescent="0.25">
      <c r="A2035" t="s">
        <v>2032</v>
      </c>
      <c r="B2035" s="3">
        <v>4.8766554141781299E-2</v>
      </c>
      <c r="C2035">
        <v>17841</v>
      </c>
      <c r="D2035">
        <v>365845</v>
      </c>
      <c r="E2035" t="str">
        <f t="shared" si="31"/>
        <v>Maryland</v>
      </c>
    </row>
    <row r="2036" spans="1:5" x14ac:dyDescent="0.25">
      <c r="A2036" t="s">
        <v>2033</v>
      </c>
      <c r="B2036" s="3">
        <v>2.0168067226890699E-2</v>
      </c>
      <c r="C2036">
        <v>48</v>
      </c>
      <c r="D2036">
        <v>2380</v>
      </c>
      <c r="E2036" t="str">
        <f t="shared" si="31"/>
        <v>Mississippi</v>
      </c>
    </row>
    <row r="2037" spans="1:5" x14ac:dyDescent="0.25">
      <c r="A2037" t="s">
        <v>2034</v>
      </c>
      <c r="B2037" s="3">
        <v>2.1294964028776901E-2</v>
      </c>
      <c r="C2037">
        <v>74</v>
      </c>
      <c r="D2037">
        <v>3475</v>
      </c>
      <c r="E2037" t="str">
        <f t="shared" si="31"/>
        <v>Missouri</v>
      </c>
    </row>
    <row r="2038" spans="1:5" x14ac:dyDescent="0.25">
      <c r="A2038" t="s">
        <v>2035</v>
      </c>
      <c r="B2038" s="3">
        <v>3.1992903607332902E-2</v>
      </c>
      <c r="C2038">
        <v>541</v>
      </c>
      <c r="D2038">
        <v>16910</v>
      </c>
      <c r="E2038" t="str">
        <f t="shared" si="31"/>
        <v>New York</v>
      </c>
    </row>
    <row r="2039" spans="1:5" x14ac:dyDescent="0.25">
      <c r="A2039" t="s">
        <v>2036</v>
      </c>
      <c r="B2039" s="3">
        <v>4.6459728139582102E-2</v>
      </c>
      <c r="C2039">
        <v>458</v>
      </c>
      <c r="D2039">
        <v>9858</v>
      </c>
      <c r="E2039" t="str">
        <f t="shared" si="31"/>
        <v>North Carolina</v>
      </c>
    </row>
    <row r="2040" spans="1:5" x14ac:dyDescent="0.25">
      <c r="A2040" t="s">
        <v>2037</v>
      </c>
      <c r="B2040" s="3">
        <v>4.3806089032360399E-2</v>
      </c>
      <c r="C2040">
        <v>9377</v>
      </c>
      <c r="D2040">
        <v>214057</v>
      </c>
      <c r="E2040" t="str">
        <f t="shared" si="31"/>
        <v>Ohio</v>
      </c>
    </row>
    <row r="2041" spans="1:5" x14ac:dyDescent="0.25">
      <c r="A2041" t="s">
        <v>2038</v>
      </c>
      <c r="B2041" s="3">
        <v>4.6089331655956398E-2</v>
      </c>
      <c r="C2041">
        <v>20333</v>
      </c>
      <c r="D2041">
        <v>441165</v>
      </c>
      <c r="E2041" t="str">
        <f t="shared" si="31"/>
        <v>Pennsylvania</v>
      </c>
    </row>
    <row r="2042" spans="1:5" x14ac:dyDescent="0.25">
      <c r="A2042" t="s">
        <v>2039</v>
      </c>
      <c r="B2042" s="3">
        <v>3.6964615755497802E-2</v>
      </c>
      <c r="C2042">
        <v>1380</v>
      </c>
      <c r="D2042">
        <v>37333</v>
      </c>
      <c r="E2042" t="str">
        <f t="shared" si="31"/>
        <v>Tennessee</v>
      </c>
    </row>
    <row r="2043" spans="1:5" x14ac:dyDescent="0.25">
      <c r="A2043" t="s">
        <v>2040</v>
      </c>
      <c r="B2043" s="3">
        <v>5.1592960601879297E-2</v>
      </c>
      <c r="C2043">
        <v>6693</v>
      </c>
      <c r="D2043">
        <v>129727</v>
      </c>
      <c r="E2043" t="str">
        <f t="shared" si="31"/>
        <v>Texas</v>
      </c>
    </row>
    <row r="2044" spans="1:5" x14ac:dyDescent="0.25">
      <c r="A2044" t="s">
        <v>2041</v>
      </c>
      <c r="B2044" s="3">
        <v>3.62434631028472E-2</v>
      </c>
      <c r="C2044">
        <v>998</v>
      </c>
      <c r="D2044">
        <v>27536</v>
      </c>
      <c r="E2044" t="str">
        <f t="shared" si="31"/>
        <v>Virginia</v>
      </c>
    </row>
    <row r="2045" spans="1:5" x14ac:dyDescent="0.25">
      <c r="A2045" t="s">
        <v>2042</v>
      </c>
      <c r="B2045" s="3">
        <v>4.73709142586453E-3</v>
      </c>
      <c r="C2045">
        <v>10</v>
      </c>
      <c r="D2045">
        <v>2111</v>
      </c>
      <c r="E2045" t="str">
        <f t="shared" si="31"/>
        <v>Michigan</v>
      </c>
    </row>
    <row r="2046" spans="1:5" x14ac:dyDescent="0.25">
      <c r="A2046" t="s">
        <v>2043</v>
      </c>
      <c r="B2046" s="3">
        <v>3.3341475329750798E-2</v>
      </c>
      <c r="C2046">
        <v>546</v>
      </c>
      <c r="D2046">
        <v>16376</v>
      </c>
      <c r="E2046" t="str">
        <f t="shared" si="31"/>
        <v>Pennsylvania</v>
      </c>
    </row>
    <row r="2047" spans="1:5" x14ac:dyDescent="0.25">
      <c r="A2047" t="s">
        <v>2044</v>
      </c>
      <c r="B2047" s="3">
        <v>2.1723595826782901E-2</v>
      </c>
      <c r="C2047">
        <v>304</v>
      </c>
      <c r="D2047">
        <v>13994</v>
      </c>
      <c r="E2047" t="str">
        <f t="shared" si="31"/>
        <v>Colorado</v>
      </c>
    </row>
    <row r="2048" spans="1:5" x14ac:dyDescent="0.25">
      <c r="A2048" t="s">
        <v>2045</v>
      </c>
      <c r="B2048" s="3">
        <v>1.9716574245224799E-2</v>
      </c>
      <c r="C2048">
        <v>32</v>
      </c>
      <c r="D2048">
        <v>1623</v>
      </c>
      <c r="E2048" t="str">
        <f t="shared" si="31"/>
        <v>South Dakota</v>
      </c>
    </row>
    <row r="2049" spans="1:5" x14ac:dyDescent="0.25">
      <c r="A2049" t="s">
        <v>2046</v>
      </c>
      <c r="B2049" s="3">
        <v>3.9800350035651702E-2</v>
      </c>
      <c r="C2049">
        <v>1228</v>
      </c>
      <c r="D2049">
        <v>30854</v>
      </c>
      <c r="E2049" t="str">
        <f t="shared" si="31"/>
        <v>North Carolina</v>
      </c>
    </row>
    <row r="2050" spans="1:5" x14ac:dyDescent="0.25">
      <c r="A2050" t="s">
        <v>2047</v>
      </c>
      <c r="B2050" s="3">
        <v>4.2364532019704401E-2</v>
      </c>
      <c r="C2050">
        <v>43</v>
      </c>
      <c r="D2050">
        <v>1015</v>
      </c>
      <c r="E2050" t="str">
        <f t="shared" si="31"/>
        <v>Tennessee</v>
      </c>
    </row>
    <row r="2051" spans="1:5" x14ac:dyDescent="0.25">
      <c r="A2051" t="s">
        <v>2048</v>
      </c>
      <c r="B2051" s="3">
        <v>2.5270758122743701E-2</v>
      </c>
      <c r="C2051">
        <v>224</v>
      </c>
      <c r="D2051">
        <v>8864</v>
      </c>
      <c r="E2051" t="str">
        <f t="shared" ref="E2051:E2114" si="32">IFERROR(RIGHT(A2051,LEN(A2051)-FIND(",",A2051)-1),"DC")</f>
        <v>Texas</v>
      </c>
    </row>
    <row r="2052" spans="1:5" x14ac:dyDescent="0.25">
      <c r="A2052" t="s">
        <v>2049</v>
      </c>
      <c r="B2052" s="3">
        <v>9.0661831368993306E-3</v>
      </c>
      <c r="C2052">
        <v>10</v>
      </c>
      <c r="D2052">
        <v>1103</v>
      </c>
      <c r="E2052" t="str">
        <f t="shared" si="32"/>
        <v>New Mexico</v>
      </c>
    </row>
    <row r="2053" spans="1:5" x14ac:dyDescent="0.25">
      <c r="A2053" t="s">
        <v>2050</v>
      </c>
      <c r="B2053" s="3">
        <v>2.5950782997762802E-2</v>
      </c>
      <c r="C2053">
        <v>174</v>
      </c>
      <c r="D2053">
        <v>6705</v>
      </c>
      <c r="E2053" t="str">
        <f t="shared" si="32"/>
        <v>Louisiana</v>
      </c>
    </row>
    <row r="2054" spans="1:5" x14ac:dyDescent="0.25">
      <c r="A2054" t="s">
        <v>2051</v>
      </c>
      <c r="B2054" s="3">
        <v>3.6082874214324497E-2</v>
      </c>
      <c r="C2054">
        <v>1395</v>
      </c>
      <c r="D2054">
        <v>38661</v>
      </c>
      <c r="E2054" t="str">
        <f t="shared" si="32"/>
        <v>Alabama</v>
      </c>
    </row>
    <row r="2055" spans="1:5" x14ac:dyDescent="0.25">
      <c r="A2055" t="s">
        <v>2052</v>
      </c>
      <c r="B2055" s="3">
        <v>2.8881872213967302E-2</v>
      </c>
      <c r="C2055">
        <v>311</v>
      </c>
      <c r="D2055">
        <v>10768</v>
      </c>
      <c r="E2055" t="str">
        <f t="shared" si="32"/>
        <v>Colorado</v>
      </c>
    </row>
    <row r="2056" spans="1:5" x14ac:dyDescent="0.25">
      <c r="A2056" t="s">
        <v>2053</v>
      </c>
      <c r="B2056" s="3">
        <v>1.15761353517364E-2</v>
      </c>
      <c r="C2056">
        <v>65</v>
      </c>
      <c r="D2056">
        <v>5615</v>
      </c>
      <c r="E2056" t="str">
        <f t="shared" si="32"/>
        <v>Georgia</v>
      </c>
    </row>
    <row r="2057" spans="1:5" x14ac:dyDescent="0.25">
      <c r="A2057" t="s">
        <v>2054</v>
      </c>
      <c r="B2057" s="3">
        <v>2.5643181436018101E-2</v>
      </c>
      <c r="C2057">
        <v>305</v>
      </c>
      <c r="D2057">
        <v>11894</v>
      </c>
      <c r="E2057" t="str">
        <f t="shared" si="32"/>
        <v>Illinois</v>
      </c>
    </row>
    <row r="2058" spans="1:5" x14ac:dyDescent="0.25">
      <c r="A2058" t="s">
        <v>2055</v>
      </c>
      <c r="B2058" s="3">
        <v>4.87329434697856E-2</v>
      </c>
      <c r="C2058">
        <v>700</v>
      </c>
      <c r="D2058">
        <v>14364</v>
      </c>
      <c r="E2058" t="str">
        <f t="shared" si="32"/>
        <v>Indiana</v>
      </c>
    </row>
    <row r="2059" spans="1:5" x14ac:dyDescent="0.25">
      <c r="A2059" t="s">
        <v>2056</v>
      </c>
      <c r="B2059" s="3">
        <v>5.3003533568904901E-3</v>
      </c>
      <c r="C2059">
        <v>12</v>
      </c>
      <c r="D2059">
        <v>2264</v>
      </c>
      <c r="E2059" t="str">
        <f t="shared" si="32"/>
        <v>Kentucky</v>
      </c>
    </row>
    <row r="2060" spans="1:5" x14ac:dyDescent="0.25">
      <c r="A2060" t="s">
        <v>2057</v>
      </c>
      <c r="B2060" s="3">
        <v>6.6873656556006803E-3</v>
      </c>
      <c r="C2060">
        <v>28</v>
      </c>
      <c r="D2060">
        <v>4187</v>
      </c>
      <c r="E2060" t="str">
        <f t="shared" si="32"/>
        <v>Missouri</v>
      </c>
    </row>
    <row r="2061" spans="1:5" x14ac:dyDescent="0.25">
      <c r="A2061" t="s">
        <v>2058</v>
      </c>
      <c r="B2061" s="3">
        <v>1.8854242204496E-2</v>
      </c>
      <c r="C2061">
        <v>52</v>
      </c>
      <c r="D2061">
        <v>2758</v>
      </c>
      <c r="E2061" t="str">
        <f t="shared" si="32"/>
        <v>Ohio</v>
      </c>
    </row>
    <row r="2062" spans="1:5" x14ac:dyDescent="0.25">
      <c r="A2062" t="s">
        <v>2059</v>
      </c>
      <c r="B2062" s="3">
        <v>3.8882138517618403E-2</v>
      </c>
      <c r="C2062">
        <v>96</v>
      </c>
      <c r="D2062">
        <v>2469</v>
      </c>
      <c r="E2062" t="str">
        <f t="shared" si="32"/>
        <v>Tennessee</v>
      </c>
    </row>
    <row r="2063" spans="1:5" x14ac:dyDescent="0.25">
      <c r="A2063" t="s">
        <v>2060</v>
      </c>
      <c r="B2063" s="3">
        <v>1.1474856564292899E-2</v>
      </c>
      <c r="C2063">
        <v>34</v>
      </c>
      <c r="D2063">
        <v>2963</v>
      </c>
      <c r="E2063" t="str">
        <f t="shared" si="32"/>
        <v>Utah</v>
      </c>
    </row>
    <row r="2064" spans="1:5" x14ac:dyDescent="0.25">
      <c r="A2064" t="s">
        <v>2061</v>
      </c>
      <c r="B2064" s="3">
        <v>1.9209858644436299E-2</v>
      </c>
      <c r="C2064">
        <v>53</v>
      </c>
      <c r="D2064">
        <v>2759</v>
      </c>
      <c r="E2064" t="str">
        <f t="shared" si="32"/>
        <v>West Virginia</v>
      </c>
    </row>
    <row r="2065" spans="1:5" x14ac:dyDescent="0.25">
      <c r="A2065" t="s">
        <v>2062</v>
      </c>
      <c r="B2065" s="3">
        <v>4.7731568998109597E-2</v>
      </c>
      <c r="C2065">
        <v>101</v>
      </c>
      <c r="D2065">
        <v>2116</v>
      </c>
      <c r="E2065" t="str">
        <f t="shared" si="32"/>
        <v>Puerto Rico</v>
      </c>
    </row>
    <row r="2066" spans="1:5" x14ac:dyDescent="0.25">
      <c r="A2066" t="s">
        <v>2063</v>
      </c>
      <c r="B2066" s="3">
        <v>2.0858895705521401E-2</v>
      </c>
      <c r="C2066">
        <v>34</v>
      </c>
      <c r="D2066">
        <v>1630</v>
      </c>
      <c r="E2066" t="str">
        <f t="shared" si="32"/>
        <v>Nebraska</v>
      </c>
    </row>
    <row r="2067" spans="1:5" x14ac:dyDescent="0.25">
      <c r="A2067" t="s">
        <v>2064</v>
      </c>
      <c r="B2067" s="3">
        <v>7.3186959414504003E-3</v>
      </c>
      <c r="C2067">
        <v>11</v>
      </c>
      <c r="D2067">
        <v>1503</v>
      </c>
      <c r="E2067" t="str">
        <f t="shared" si="32"/>
        <v>Kansas</v>
      </c>
    </row>
    <row r="2068" spans="1:5" x14ac:dyDescent="0.25">
      <c r="A2068" t="s">
        <v>2065</v>
      </c>
      <c r="B2068" s="3">
        <v>3.8273500188349803E-2</v>
      </c>
      <c r="C2068">
        <v>9449</v>
      </c>
      <c r="D2068">
        <v>246881</v>
      </c>
      <c r="E2068" t="str">
        <f t="shared" si="32"/>
        <v>New Jersey</v>
      </c>
    </row>
    <row r="2069" spans="1:5" x14ac:dyDescent="0.25">
      <c r="A2069" t="s">
        <v>2066</v>
      </c>
      <c r="B2069" s="3">
        <v>1.8258080434246201E-2</v>
      </c>
      <c r="C2069">
        <v>74</v>
      </c>
      <c r="D2069">
        <v>4053</v>
      </c>
      <c r="E2069" t="str">
        <f t="shared" si="32"/>
        <v>Texas</v>
      </c>
    </row>
    <row r="2070" spans="1:5" x14ac:dyDescent="0.25">
      <c r="A2070" t="s">
        <v>2067</v>
      </c>
      <c r="B2070" s="3">
        <v>2.4936436534324299E-2</v>
      </c>
      <c r="C2070">
        <v>255</v>
      </c>
      <c r="D2070">
        <v>10226</v>
      </c>
      <c r="E2070" t="str">
        <f t="shared" si="32"/>
        <v>Minnesota</v>
      </c>
    </row>
    <row r="2071" spans="1:5" x14ac:dyDescent="0.25">
      <c r="A2071" t="s">
        <v>2068</v>
      </c>
      <c r="B2071" s="3">
        <v>4.4018534119629298E-2</v>
      </c>
      <c r="C2071">
        <v>209</v>
      </c>
      <c r="D2071">
        <v>4748</v>
      </c>
      <c r="E2071" t="str">
        <f t="shared" si="32"/>
        <v>Ohio</v>
      </c>
    </row>
    <row r="2072" spans="1:5" x14ac:dyDescent="0.25">
      <c r="A2072" t="s">
        <v>2069</v>
      </c>
      <c r="B2072" s="3">
        <v>3.7407063197025997E-2</v>
      </c>
      <c r="C2072">
        <v>161</v>
      </c>
      <c r="D2072">
        <v>4304</v>
      </c>
      <c r="E2072" t="str">
        <f t="shared" si="32"/>
        <v>Oregon</v>
      </c>
    </row>
    <row r="2073" spans="1:5" x14ac:dyDescent="0.25">
      <c r="A2073" t="s">
        <v>2070</v>
      </c>
      <c r="B2073" s="3">
        <v>1.1677282377919301E-2</v>
      </c>
      <c r="C2073">
        <v>11</v>
      </c>
      <c r="D2073">
        <v>942</v>
      </c>
      <c r="E2073" t="str">
        <f t="shared" si="32"/>
        <v>Kansas</v>
      </c>
    </row>
    <row r="2074" spans="1:5" x14ac:dyDescent="0.25">
      <c r="A2074" t="s">
        <v>2071</v>
      </c>
      <c r="B2074" s="3">
        <v>2.9020143393649601E-2</v>
      </c>
      <c r="C2074">
        <v>255</v>
      </c>
      <c r="D2074">
        <v>8787</v>
      </c>
      <c r="E2074" t="str">
        <f t="shared" si="32"/>
        <v>North Dakota</v>
      </c>
    </row>
    <row r="2075" spans="1:5" x14ac:dyDescent="0.25">
      <c r="A2075" t="s">
        <v>2072</v>
      </c>
      <c r="B2075" s="3">
        <v>1.77935943060503E-3</v>
      </c>
      <c r="C2075">
        <v>1</v>
      </c>
      <c r="D2075">
        <v>562</v>
      </c>
      <c r="E2075" t="str">
        <f t="shared" si="32"/>
        <v>Texas</v>
      </c>
    </row>
    <row r="2076" spans="1:5" x14ac:dyDescent="0.25">
      <c r="A2076" t="s">
        <v>2073</v>
      </c>
      <c r="B2076" s="3">
        <v>4.36953807740324E-2</v>
      </c>
      <c r="C2076">
        <v>210</v>
      </c>
      <c r="D2076">
        <v>4806</v>
      </c>
      <c r="E2076" t="str">
        <f t="shared" si="32"/>
        <v>Illinois</v>
      </c>
    </row>
    <row r="2077" spans="1:5" x14ac:dyDescent="0.25">
      <c r="A2077" t="s">
        <v>2074</v>
      </c>
      <c r="B2077" s="3">
        <v>2.325208466966E-2</v>
      </c>
      <c r="C2077">
        <v>145</v>
      </c>
      <c r="D2077">
        <v>6236</v>
      </c>
      <c r="E2077" t="str">
        <f t="shared" si="32"/>
        <v>North Dakota</v>
      </c>
    </row>
    <row r="2078" spans="1:5" x14ac:dyDescent="0.25">
      <c r="A2078" t="s">
        <v>2075</v>
      </c>
      <c r="B2078" s="3">
        <v>2.42979775934817E-2</v>
      </c>
      <c r="C2078">
        <v>334</v>
      </c>
      <c r="D2078">
        <v>13746</v>
      </c>
      <c r="E2078" t="str">
        <f t="shared" si="32"/>
        <v>Minnesota</v>
      </c>
    </row>
    <row r="2079" spans="1:5" x14ac:dyDescent="0.25">
      <c r="A2079" t="s">
        <v>2076</v>
      </c>
      <c r="B2079" s="3">
        <v>1.34036788820761E-2</v>
      </c>
      <c r="C2079">
        <v>94</v>
      </c>
      <c r="D2079">
        <v>7013</v>
      </c>
      <c r="E2079" t="str">
        <f t="shared" si="32"/>
        <v>Kentucky</v>
      </c>
    </row>
    <row r="2080" spans="1:5" x14ac:dyDescent="0.25">
      <c r="A2080" t="s">
        <v>2077</v>
      </c>
      <c r="B2080" s="3">
        <v>3.8861225657595901E-2</v>
      </c>
      <c r="C2080">
        <v>14805</v>
      </c>
      <c r="D2080">
        <v>380971</v>
      </c>
      <c r="E2080" t="str">
        <f t="shared" si="32"/>
        <v>Oregon</v>
      </c>
    </row>
    <row r="2081" spans="1:5" x14ac:dyDescent="0.25">
      <c r="A2081" t="s">
        <v>2078</v>
      </c>
      <c r="B2081" s="3">
        <v>0.18288466287972299</v>
      </c>
      <c r="C2081">
        <v>1481</v>
      </c>
      <c r="D2081">
        <v>8098</v>
      </c>
      <c r="E2081" t="str">
        <f t="shared" si="32"/>
        <v>Georgia</v>
      </c>
    </row>
    <row r="2082" spans="1:5" x14ac:dyDescent="0.25">
      <c r="A2082" t="s">
        <v>2079</v>
      </c>
      <c r="B2082" s="3">
        <v>7.9365079365078996E-3</v>
      </c>
      <c r="C2082">
        <v>25</v>
      </c>
      <c r="D2082">
        <v>3150</v>
      </c>
      <c r="E2082" t="str">
        <f t="shared" si="32"/>
        <v>Minnesota</v>
      </c>
    </row>
    <row r="2083" spans="1:5" x14ac:dyDescent="0.25">
      <c r="A2083" t="s">
        <v>2080</v>
      </c>
      <c r="B2083" s="3">
        <v>1.40922906880354E-2</v>
      </c>
      <c r="C2083">
        <v>51</v>
      </c>
      <c r="D2083">
        <v>3619</v>
      </c>
      <c r="E2083" t="str">
        <f t="shared" si="32"/>
        <v>Oklahoma</v>
      </c>
    </row>
    <row r="2084" spans="1:5" x14ac:dyDescent="0.25">
      <c r="A2084" t="s">
        <v>2081</v>
      </c>
      <c r="B2084" s="3">
        <v>5.3883049290743897E-2</v>
      </c>
      <c r="C2084">
        <v>1056</v>
      </c>
      <c r="D2084">
        <v>19598</v>
      </c>
      <c r="E2084" t="str">
        <f t="shared" si="32"/>
        <v>Iowa</v>
      </c>
    </row>
    <row r="2085" spans="1:5" x14ac:dyDescent="0.25">
      <c r="A2085" t="s">
        <v>2082</v>
      </c>
      <c r="B2085" s="3">
        <v>3.10564859189058E-2</v>
      </c>
      <c r="C2085">
        <v>2307</v>
      </c>
      <c r="D2085">
        <v>74284</v>
      </c>
      <c r="E2085" t="str">
        <f t="shared" si="32"/>
        <v>Georgia</v>
      </c>
    </row>
    <row r="2086" spans="1:5" x14ac:dyDescent="0.25">
      <c r="A2086" t="s">
        <v>2083</v>
      </c>
      <c r="B2086" s="3">
        <v>4.9517733728260002E-2</v>
      </c>
      <c r="C2086">
        <v>2608</v>
      </c>
      <c r="D2086">
        <v>52668</v>
      </c>
      <c r="E2086" t="str">
        <f t="shared" si="32"/>
        <v>Michigan</v>
      </c>
    </row>
    <row r="2087" spans="1:5" x14ac:dyDescent="0.25">
      <c r="A2087" t="s">
        <v>2084</v>
      </c>
      <c r="B2087" s="3">
        <v>2.8057232282584301E-2</v>
      </c>
      <c r="C2087">
        <v>753</v>
      </c>
      <c r="D2087">
        <v>26838</v>
      </c>
      <c r="E2087" t="str">
        <f t="shared" si="32"/>
        <v>Ohio</v>
      </c>
    </row>
    <row r="2088" spans="1:5" x14ac:dyDescent="0.25">
      <c r="A2088" t="s">
        <v>2085</v>
      </c>
      <c r="B2088" s="3">
        <v>2.6827278399001699E-2</v>
      </c>
      <c r="C2088">
        <v>559</v>
      </c>
      <c r="D2088">
        <v>20837</v>
      </c>
      <c r="E2088" t="str">
        <f t="shared" si="32"/>
        <v>Oklahoma</v>
      </c>
    </row>
    <row r="2089" spans="1:5" x14ac:dyDescent="0.25">
      <c r="A2089" t="s">
        <v>2086</v>
      </c>
      <c r="B2089" s="3">
        <v>1.5861571737563002E-2</v>
      </c>
      <c r="C2089">
        <v>22</v>
      </c>
      <c r="D2089">
        <v>1387</v>
      </c>
      <c r="E2089" t="str">
        <f t="shared" si="32"/>
        <v>Montana</v>
      </c>
    </row>
    <row r="2090" spans="1:5" x14ac:dyDescent="0.25">
      <c r="A2090" t="s">
        <v>2087</v>
      </c>
      <c r="B2090" s="3">
        <v>3.08181007579134E-2</v>
      </c>
      <c r="C2090">
        <v>553</v>
      </c>
      <c r="D2090">
        <v>17944</v>
      </c>
      <c r="E2090" t="str">
        <f t="shared" si="32"/>
        <v>Texas</v>
      </c>
    </row>
    <row r="2091" spans="1:5" x14ac:dyDescent="0.25">
      <c r="A2091" t="s">
        <v>2088</v>
      </c>
      <c r="B2091" s="3">
        <v>5.8690744920993201E-2</v>
      </c>
      <c r="C2091">
        <v>104</v>
      </c>
      <c r="D2091">
        <v>1772</v>
      </c>
      <c r="E2091" t="str">
        <f t="shared" si="32"/>
        <v>Puerto Rico</v>
      </c>
    </row>
    <row r="2092" spans="1:5" x14ac:dyDescent="0.25">
      <c r="A2092" t="s">
        <v>2089</v>
      </c>
      <c r="B2092" s="3">
        <v>6.07638888888883E-3</v>
      </c>
      <c r="C2092">
        <v>7</v>
      </c>
      <c r="D2092">
        <v>1152</v>
      </c>
      <c r="E2092" t="str">
        <f t="shared" si="32"/>
        <v>Nebraska</v>
      </c>
    </row>
    <row r="2093" spans="1:5" x14ac:dyDescent="0.25">
      <c r="A2093" t="s">
        <v>2090</v>
      </c>
      <c r="B2093" s="3">
        <v>2.0003653635367099E-2</v>
      </c>
      <c r="C2093">
        <v>219</v>
      </c>
      <c r="D2093">
        <v>10948</v>
      </c>
      <c r="E2093" t="str">
        <f t="shared" si="32"/>
        <v>Massachusetts</v>
      </c>
    </row>
    <row r="2094" spans="1:5" x14ac:dyDescent="0.25">
      <c r="A2094" t="s">
        <v>2091</v>
      </c>
      <c r="B2094" s="3">
        <v>4.26252319109462E-2</v>
      </c>
      <c r="C2094">
        <v>2757</v>
      </c>
      <c r="D2094">
        <v>64680</v>
      </c>
      <c r="E2094" t="str">
        <f t="shared" si="32"/>
        <v>California</v>
      </c>
    </row>
    <row r="2095" spans="1:5" x14ac:dyDescent="0.25">
      <c r="A2095" t="s">
        <v>2092</v>
      </c>
      <c r="B2095" s="3">
        <v>1.1401140114011299E-2</v>
      </c>
      <c r="C2095">
        <v>38</v>
      </c>
      <c r="D2095">
        <v>3333</v>
      </c>
      <c r="E2095" t="str">
        <f t="shared" si="32"/>
        <v>Puerto Rico</v>
      </c>
    </row>
    <row r="2096" spans="1:5" x14ac:dyDescent="0.25">
      <c r="A2096" t="s">
        <v>2093</v>
      </c>
      <c r="B2096" s="3">
        <v>4.24493096156238E-2</v>
      </c>
      <c r="C2096">
        <v>1365</v>
      </c>
      <c r="D2096">
        <v>32156</v>
      </c>
      <c r="E2096" t="str">
        <f t="shared" si="32"/>
        <v>North Carolina</v>
      </c>
    </row>
    <row r="2097" spans="1:5" x14ac:dyDescent="0.25">
      <c r="A2097" t="s">
        <v>2094</v>
      </c>
      <c r="B2097" s="3">
        <v>2.7214377406932E-2</v>
      </c>
      <c r="C2097">
        <v>530</v>
      </c>
      <c r="D2097">
        <v>19475</v>
      </c>
      <c r="E2097" t="str">
        <f t="shared" si="32"/>
        <v>Florida</v>
      </c>
    </row>
    <row r="2098" spans="1:5" x14ac:dyDescent="0.25">
      <c r="A2098" t="s">
        <v>2095</v>
      </c>
      <c r="B2098" s="3">
        <v>4.2910162413532002E-2</v>
      </c>
      <c r="C2098">
        <v>22164</v>
      </c>
      <c r="D2098">
        <v>516521</v>
      </c>
      <c r="E2098" t="str">
        <f t="shared" si="32"/>
        <v>New York</v>
      </c>
    </row>
    <row r="2099" spans="1:5" x14ac:dyDescent="0.25">
      <c r="A2099" t="s">
        <v>2096</v>
      </c>
      <c r="B2099" s="3">
        <v>1.7024277223733199E-2</v>
      </c>
      <c r="C2099">
        <v>169</v>
      </c>
      <c r="D2099">
        <v>9927</v>
      </c>
      <c r="E2099" t="str">
        <f t="shared" si="32"/>
        <v>Louisiana</v>
      </c>
    </row>
    <row r="2100" spans="1:5" x14ac:dyDescent="0.25">
      <c r="A2100" t="s">
        <v>2097</v>
      </c>
      <c r="B2100" s="3">
        <v>4.4002779708130602E-2</v>
      </c>
      <c r="C2100">
        <v>1583</v>
      </c>
      <c r="D2100">
        <v>35975</v>
      </c>
      <c r="E2100" t="str">
        <f t="shared" si="32"/>
        <v>Wyoming</v>
      </c>
    </row>
    <row r="2101" spans="1:5" x14ac:dyDescent="0.25">
      <c r="A2101" t="s">
        <v>2098</v>
      </c>
      <c r="B2101" s="3">
        <v>2.64622684551509E-2</v>
      </c>
      <c r="C2101">
        <v>580</v>
      </c>
      <c r="D2101">
        <v>21918</v>
      </c>
      <c r="E2101" t="str">
        <f t="shared" si="32"/>
        <v>Arizona</v>
      </c>
    </row>
    <row r="2102" spans="1:5" x14ac:dyDescent="0.25">
      <c r="A2102" t="s">
        <v>2099</v>
      </c>
      <c r="B2102" s="3">
        <v>2.2804314329738E-2</v>
      </c>
      <c r="C2102">
        <v>296</v>
      </c>
      <c r="D2102">
        <v>12980</v>
      </c>
      <c r="E2102" t="str">
        <f t="shared" si="32"/>
        <v>Texas</v>
      </c>
    </row>
    <row r="2103" spans="1:5" x14ac:dyDescent="0.25">
      <c r="A2103" t="s">
        <v>2100</v>
      </c>
      <c r="B2103" s="3">
        <v>5.2419058806254998E-2</v>
      </c>
      <c r="C2103">
        <v>714</v>
      </c>
      <c r="D2103">
        <v>13621</v>
      </c>
      <c r="E2103" t="str">
        <f t="shared" si="32"/>
        <v>Kentucky</v>
      </c>
    </row>
    <row r="2104" spans="1:5" x14ac:dyDescent="0.25">
      <c r="A2104" t="s">
        <v>2101</v>
      </c>
      <c r="B2104" s="3">
        <v>1.5118790496760201E-2</v>
      </c>
      <c r="C2104">
        <v>21</v>
      </c>
      <c r="D2104">
        <v>1389</v>
      </c>
      <c r="E2104" t="str">
        <f t="shared" si="32"/>
        <v>North Dakota</v>
      </c>
    </row>
    <row r="2105" spans="1:5" x14ac:dyDescent="0.25">
      <c r="A2105" t="s">
        <v>2102</v>
      </c>
      <c r="B2105" s="3">
        <v>2.1780503277648501E-2</v>
      </c>
      <c r="C2105">
        <v>103</v>
      </c>
      <c r="D2105">
        <v>4729</v>
      </c>
      <c r="E2105" t="str">
        <f t="shared" si="32"/>
        <v>Virginia</v>
      </c>
    </row>
    <row r="2106" spans="1:5" x14ac:dyDescent="0.25">
      <c r="A2106" t="s">
        <v>2103</v>
      </c>
      <c r="B2106" s="3">
        <v>2.56462035541195E-2</v>
      </c>
      <c r="C2106">
        <v>127</v>
      </c>
      <c r="D2106">
        <v>4952</v>
      </c>
      <c r="E2106" t="str">
        <f t="shared" si="32"/>
        <v>Kansas</v>
      </c>
    </row>
    <row r="2107" spans="1:5" x14ac:dyDescent="0.25">
      <c r="A2107" t="s">
        <v>2104</v>
      </c>
      <c r="B2107" s="3">
        <v>7.4746396155899097E-3</v>
      </c>
      <c r="C2107">
        <v>14</v>
      </c>
      <c r="D2107">
        <v>1873</v>
      </c>
      <c r="E2107" t="str">
        <f t="shared" si="32"/>
        <v>Nebraska</v>
      </c>
    </row>
    <row r="2108" spans="1:5" x14ac:dyDescent="0.25">
      <c r="A2108" t="s">
        <v>2105</v>
      </c>
      <c r="B2108" s="3">
        <v>2.1467207572684201E-2</v>
      </c>
      <c r="C2108">
        <v>127</v>
      </c>
      <c r="D2108">
        <v>5916</v>
      </c>
      <c r="E2108" t="str">
        <f t="shared" si="32"/>
        <v>Kansas</v>
      </c>
    </row>
    <row r="2109" spans="1:5" x14ac:dyDescent="0.25">
      <c r="A2109" t="s">
        <v>2106</v>
      </c>
      <c r="B2109" s="3">
        <v>9.27281600780871E-3</v>
      </c>
      <c r="C2109">
        <v>57</v>
      </c>
      <c r="D2109">
        <v>6147</v>
      </c>
      <c r="E2109" t="str">
        <f t="shared" si="32"/>
        <v>Mississippi</v>
      </c>
    </row>
    <row r="2110" spans="1:5" x14ac:dyDescent="0.25">
      <c r="A2110" t="s">
        <v>2107</v>
      </c>
      <c r="B2110" s="3">
        <v>2.88276745675848E-2</v>
      </c>
      <c r="C2110">
        <v>45</v>
      </c>
      <c r="D2110">
        <v>1561</v>
      </c>
      <c r="E2110" t="str">
        <f t="shared" si="32"/>
        <v>Kansas</v>
      </c>
    </row>
    <row r="2111" spans="1:5" x14ac:dyDescent="0.25">
      <c r="A2111" t="s">
        <v>2108</v>
      </c>
      <c r="B2111" s="3">
        <v>1.54997327632282E-2</v>
      </c>
      <c r="C2111">
        <v>29</v>
      </c>
      <c r="D2111">
        <v>1871</v>
      </c>
      <c r="E2111" t="str">
        <f t="shared" si="32"/>
        <v>Arkansas</v>
      </c>
    </row>
    <row r="2112" spans="1:5" x14ac:dyDescent="0.25">
      <c r="A2112" t="s">
        <v>2109</v>
      </c>
      <c r="B2112" s="3">
        <v>4.0668165756504997E-2</v>
      </c>
      <c r="C2112">
        <v>1266</v>
      </c>
      <c r="D2112">
        <v>31130</v>
      </c>
      <c r="E2112" t="str">
        <f t="shared" si="32"/>
        <v>California</v>
      </c>
    </row>
    <row r="2113" spans="1:5" x14ac:dyDescent="0.25">
      <c r="A2113" t="s">
        <v>2110</v>
      </c>
      <c r="B2113" s="3">
        <v>4.3063028115565602E-2</v>
      </c>
      <c r="C2113">
        <v>10213</v>
      </c>
      <c r="D2113">
        <v>237164</v>
      </c>
      <c r="E2113" t="str">
        <f t="shared" si="32"/>
        <v>Delaware</v>
      </c>
    </row>
    <row r="2114" spans="1:5" x14ac:dyDescent="0.25">
      <c r="A2114" t="s">
        <v>2111</v>
      </c>
      <c r="B2114" s="3">
        <v>3.2397884219806002E-2</v>
      </c>
      <c r="C2114">
        <v>2646</v>
      </c>
      <c r="D2114">
        <v>81672</v>
      </c>
      <c r="E2114" t="str">
        <f t="shared" si="32"/>
        <v>North Carolina</v>
      </c>
    </row>
    <row r="2115" spans="1:5" x14ac:dyDescent="0.25">
      <c r="A2115" t="s">
        <v>2112</v>
      </c>
      <c r="B2115" s="3">
        <v>4.78854713726087E-2</v>
      </c>
      <c r="C2115">
        <v>15072</v>
      </c>
      <c r="D2115">
        <v>314751</v>
      </c>
      <c r="E2115" t="str">
        <f t="shared" ref="E2115:E2178" si="33">IFERROR(RIGHT(A2115,LEN(A2115)-FIND(",",A2115)-1),"DC")</f>
        <v>Connecticut</v>
      </c>
    </row>
    <row r="2116" spans="1:5" x14ac:dyDescent="0.25">
      <c r="A2116" t="s">
        <v>2113</v>
      </c>
      <c r="B2116" s="3">
        <v>2.81068524970964E-2</v>
      </c>
      <c r="C2116">
        <v>121</v>
      </c>
      <c r="D2116">
        <v>4305</v>
      </c>
      <c r="E2116" t="str">
        <f t="shared" si="33"/>
        <v>Virginia</v>
      </c>
    </row>
    <row r="2117" spans="1:5" x14ac:dyDescent="0.25">
      <c r="A2117" t="s">
        <v>2114</v>
      </c>
      <c r="B2117" s="3">
        <v>4.2429060939284599E-2</v>
      </c>
      <c r="C2117">
        <v>3789</v>
      </c>
      <c r="D2117">
        <v>89302</v>
      </c>
      <c r="E2117" t="str">
        <f t="shared" si="33"/>
        <v>Connecticut</v>
      </c>
    </row>
    <row r="2118" spans="1:5" x14ac:dyDescent="0.25">
      <c r="A2118" t="s">
        <v>2115</v>
      </c>
      <c r="B2118" s="3">
        <v>2.71756713037851E-2</v>
      </c>
      <c r="C2118">
        <v>168</v>
      </c>
      <c r="D2118">
        <v>6182</v>
      </c>
      <c r="E2118" t="str">
        <f t="shared" si="33"/>
        <v>Missouri</v>
      </c>
    </row>
    <row r="2119" spans="1:5" x14ac:dyDescent="0.25">
      <c r="A2119" t="s">
        <v>2116</v>
      </c>
      <c r="B2119" s="3">
        <v>3.0187852059213299E-2</v>
      </c>
      <c r="C2119">
        <v>60044</v>
      </c>
      <c r="D2119">
        <v>1989012</v>
      </c>
      <c r="E2119" t="str">
        <f t="shared" si="33"/>
        <v>New York</v>
      </c>
    </row>
    <row r="2120" spans="1:5" x14ac:dyDescent="0.25">
      <c r="A2120" t="s">
        <v>2117</v>
      </c>
      <c r="B2120" s="3">
        <v>2.6504521359525999E-2</v>
      </c>
      <c r="C2120">
        <v>255</v>
      </c>
      <c r="D2120">
        <v>9621</v>
      </c>
      <c r="E2120" t="str">
        <f t="shared" si="33"/>
        <v>Michigan</v>
      </c>
    </row>
    <row r="2121" spans="1:5" x14ac:dyDescent="0.25">
      <c r="A2121" t="s">
        <v>2118</v>
      </c>
      <c r="B2121" s="3">
        <v>3.3439192975901297E-2</v>
      </c>
      <c r="C2121">
        <v>358</v>
      </c>
      <c r="D2121">
        <v>10706</v>
      </c>
      <c r="E2121" t="str">
        <f t="shared" si="33"/>
        <v>South Carolina</v>
      </c>
    </row>
    <row r="2122" spans="1:5" x14ac:dyDescent="0.25">
      <c r="A2122" t="s">
        <v>2119</v>
      </c>
      <c r="B2122" s="3">
        <v>3.4950154491925602E-2</v>
      </c>
      <c r="C2122">
        <v>1199</v>
      </c>
      <c r="D2122">
        <v>34306</v>
      </c>
      <c r="E2122" t="str">
        <f t="shared" si="33"/>
        <v>Rhode Island</v>
      </c>
    </row>
    <row r="2123" spans="1:5" x14ac:dyDescent="0.25">
      <c r="A2123" t="s">
        <v>2120</v>
      </c>
      <c r="B2123" s="3">
        <v>3.9003695086902899E-2</v>
      </c>
      <c r="C2123">
        <v>3135</v>
      </c>
      <c r="D2123">
        <v>80377</v>
      </c>
      <c r="E2123" t="str">
        <f t="shared" si="33"/>
        <v>Virginia</v>
      </c>
    </row>
    <row r="2124" spans="1:5" x14ac:dyDescent="0.25">
      <c r="A2124" t="s">
        <v>2121</v>
      </c>
      <c r="B2124" s="3">
        <v>2.10815765352887E-2</v>
      </c>
      <c r="C2124">
        <v>23</v>
      </c>
      <c r="D2124">
        <v>1091</v>
      </c>
      <c r="E2124" t="str">
        <f t="shared" si="33"/>
        <v>Arkansas</v>
      </c>
    </row>
    <row r="2125" spans="1:5" x14ac:dyDescent="0.25">
      <c r="A2125" t="s">
        <v>2122</v>
      </c>
      <c r="B2125" s="3">
        <v>3.6037159423904203E-2</v>
      </c>
      <c r="C2125">
        <v>578</v>
      </c>
      <c r="D2125">
        <v>16039</v>
      </c>
      <c r="E2125" t="str">
        <f t="shared" si="33"/>
        <v>Georgia</v>
      </c>
    </row>
    <row r="2126" spans="1:5" x14ac:dyDescent="0.25">
      <c r="A2126" t="s">
        <v>2123</v>
      </c>
      <c r="B2126" s="3">
        <v>2.1783328492593599E-2</v>
      </c>
      <c r="C2126">
        <v>75</v>
      </c>
      <c r="D2126">
        <v>3443</v>
      </c>
      <c r="E2126" t="str">
        <f t="shared" si="33"/>
        <v>Indiana</v>
      </c>
    </row>
    <row r="2127" spans="1:5" x14ac:dyDescent="0.25">
      <c r="A2127" t="s">
        <v>2124</v>
      </c>
      <c r="B2127" s="3">
        <v>2.5383595377912401E-2</v>
      </c>
      <c r="C2127">
        <v>134</v>
      </c>
      <c r="D2127">
        <v>5279</v>
      </c>
      <c r="E2127" t="str">
        <f t="shared" si="33"/>
        <v>Mississippi</v>
      </c>
    </row>
    <row r="2128" spans="1:5" x14ac:dyDescent="0.25">
      <c r="A2128" t="s">
        <v>2125</v>
      </c>
      <c r="B2128" s="3">
        <v>3.7732259496480403E-2</v>
      </c>
      <c r="C2128">
        <v>595</v>
      </c>
      <c r="D2128">
        <v>15769</v>
      </c>
      <c r="E2128" t="str">
        <f t="shared" si="33"/>
        <v>Missouri</v>
      </c>
    </row>
    <row r="2129" spans="1:5" x14ac:dyDescent="0.25">
      <c r="A2129" t="s">
        <v>2126</v>
      </c>
      <c r="B2129" s="3">
        <v>2.3200475907197999E-2</v>
      </c>
      <c r="C2129">
        <v>39</v>
      </c>
      <c r="D2129">
        <v>1681</v>
      </c>
      <c r="E2129" t="str">
        <f t="shared" si="33"/>
        <v>Texas</v>
      </c>
    </row>
    <row r="2130" spans="1:5" x14ac:dyDescent="0.25">
      <c r="A2130" t="s">
        <v>2127</v>
      </c>
      <c r="B2130" s="3">
        <v>2.82468715830397E-2</v>
      </c>
      <c r="C2130">
        <v>465</v>
      </c>
      <c r="D2130">
        <v>16462</v>
      </c>
      <c r="E2130" t="str">
        <f t="shared" si="33"/>
        <v>Idaho</v>
      </c>
    </row>
    <row r="2131" spans="1:5" x14ac:dyDescent="0.25">
      <c r="A2131" t="s">
        <v>2128</v>
      </c>
      <c r="B2131" s="3">
        <v>4.6967485282558702E-2</v>
      </c>
      <c r="C2131">
        <v>2928</v>
      </c>
      <c r="D2131">
        <v>62341</v>
      </c>
      <c r="E2131" t="str">
        <f t="shared" si="33"/>
        <v>New York</v>
      </c>
    </row>
    <row r="2132" spans="1:5" x14ac:dyDescent="0.25">
      <c r="A2132" t="s">
        <v>2129</v>
      </c>
      <c r="B2132" s="3">
        <v>3.3149171270718203E-2</v>
      </c>
      <c r="C2132">
        <v>48</v>
      </c>
      <c r="D2132">
        <v>1448</v>
      </c>
      <c r="E2132" t="str">
        <f t="shared" si="33"/>
        <v>Kentucky</v>
      </c>
    </row>
    <row r="2133" spans="1:5" x14ac:dyDescent="0.25">
      <c r="A2133" t="s">
        <v>2130</v>
      </c>
      <c r="B2133" s="3">
        <v>8.4569732937685993E-3</v>
      </c>
      <c r="C2133">
        <v>57</v>
      </c>
      <c r="D2133">
        <v>6740</v>
      </c>
      <c r="E2133" t="str">
        <f t="shared" si="33"/>
        <v>West Virginia</v>
      </c>
    </row>
    <row r="2134" spans="1:5" x14ac:dyDescent="0.25">
      <c r="A2134" t="s">
        <v>2131</v>
      </c>
      <c r="B2134" s="3">
        <v>2.9925413862106499E-2</v>
      </c>
      <c r="C2134">
        <v>329</v>
      </c>
      <c r="D2134">
        <v>10994</v>
      </c>
      <c r="E2134" t="str">
        <f t="shared" si="33"/>
        <v>Minnesota</v>
      </c>
    </row>
    <row r="2135" spans="1:5" x14ac:dyDescent="0.25">
      <c r="A2135" t="s">
        <v>2132</v>
      </c>
      <c r="B2135" s="3">
        <v>0</v>
      </c>
      <c r="C2135">
        <v>0</v>
      </c>
      <c r="D2135">
        <v>873</v>
      </c>
      <c r="E2135" t="str">
        <f t="shared" si="33"/>
        <v>Wyoming</v>
      </c>
    </row>
    <row r="2136" spans="1:5" x14ac:dyDescent="0.25">
      <c r="A2136" t="s">
        <v>2133</v>
      </c>
      <c r="B2136" s="3">
        <v>5.3418552832180097E-2</v>
      </c>
      <c r="C2136">
        <v>911</v>
      </c>
      <c r="D2136">
        <v>17054</v>
      </c>
      <c r="E2136" t="str">
        <f t="shared" si="33"/>
        <v>Indiana</v>
      </c>
    </row>
    <row r="2137" spans="1:5" x14ac:dyDescent="0.25">
      <c r="A2137" t="s">
        <v>2134</v>
      </c>
      <c r="B2137" s="3">
        <v>1.03610675039246E-2</v>
      </c>
      <c r="C2137">
        <v>33</v>
      </c>
      <c r="D2137">
        <v>3185</v>
      </c>
      <c r="E2137" t="str">
        <f t="shared" si="33"/>
        <v>Ohio</v>
      </c>
    </row>
    <row r="2138" spans="1:5" x14ac:dyDescent="0.25">
      <c r="A2138" t="s">
        <v>2135</v>
      </c>
      <c r="B2138" s="3">
        <v>3.4838709677419297E-2</v>
      </c>
      <c r="C2138">
        <v>108</v>
      </c>
      <c r="D2138">
        <v>3100</v>
      </c>
      <c r="E2138" t="str">
        <f t="shared" si="33"/>
        <v>Oklahoma</v>
      </c>
    </row>
    <row r="2139" spans="1:5" x14ac:dyDescent="0.25">
      <c r="A2139" t="s">
        <v>2136</v>
      </c>
      <c r="B2139" s="3">
        <v>1.6119746689694799E-2</v>
      </c>
      <c r="C2139">
        <v>140</v>
      </c>
      <c r="D2139">
        <v>8685</v>
      </c>
      <c r="E2139" t="str">
        <f t="shared" si="33"/>
        <v>Minnesota</v>
      </c>
    </row>
    <row r="2140" spans="1:5" x14ac:dyDescent="0.25">
      <c r="A2140" t="s">
        <v>2137</v>
      </c>
      <c r="B2140" s="3">
        <v>1.7143731823052101E-2</v>
      </c>
      <c r="C2140">
        <v>112</v>
      </c>
      <c r="D2140">
        <v>6533</v>
      </c>
      <c r="E2140" t="str">
        <f t="shared" si="33"/>
        <v>Missouri</v>
      </c>
    </row>
    <row r="2141" spans="1:5" x14ac:dyDescent="0.25">
      <c r="A2141" t="s">
        <v>2138</v>
      </c>
      <c r="B2141" s="3">
        <v>1.39534883720929E-2</v>
      </c>
      <c r="C2141">
        <v>78</v>
      </c>
      <c r="D2141">
        <v>5590</v>
      </c>
      <c r="E2141" t="str">
        <f t="shared" si="33"/>
        <v>Texas</v>
      </c>
    </row>
    <row r="2142" spans="1:5" x14ac:dyDescent="0.25">
      <c r="A2142" t="s">
        <v>2139</v>
      </c>
      <c r="B2142" s="3">
        <v>5.3388090349075698E-3</v>
      </c>
      <c r="C2142">
        <v>13</v>
      </c>
      <c r="D2142">
        <v>2435</v>
      </c>
      <c r="E2142" t="str">
        <f t="shared" si="33"/>
        <v>Alaska</v>
      </c>
    </row>
    <row r="2143" spans="1:5" x14ac:dyDescent="0.25">
      <c r="A2143" t="s">
        <v>2140</v>
      </c>
      <c r="B2143" s="3">
        <v>3.5048537032139199E-2</v>
      </c>
      <c r="C2143">
        <v>3578</v>
      </c>
      <c r="D2143">
        <v>102087</v>
      </c>
      <c r="E2143" t="str">
        <f t="shared" si="33"/>
        <v>Virginia</v>
      </c>
    </row>
    <row r="2144" spans="1:5" x14ac:dyDescent="0.25">
      <c r="A2144" t="s">
        <v>2141</v>
      </c>
      <c r="B2144" s="3">
        <v>4.5319784015829902E-2</v>
      </c>
      <c r="C2144">
        <v>13513</v>
      </c>
      <c r="D2144">
        <v>298170</v>
      </c>
      <c r="E2144" t="str">
        <f t="shared" si="33"/>
        <v>Massachusetts</v>
      </c>
    </row>
    <row r="2145" spans="1:5" x14ac:dyDescent="0.25">
      <c r="A2145" t="s">
        <v>2142</v>
      </c>
      <c r="B2145" s="3">
        <v>1.8236074270556998E-2</v>
      </c>
      <c r="C2145">
        <v>55</v>
      </c>
      <c r="D2145">
        <v>3016</v>
      </c>
      <c r="E2145" t="str">
        <f t="shared" si="33"/>
        <v>Minnesota</v>
      </c>
    </row>
    <row r="2146" spans="1:5" x14ac:dyDescent="0.25">
      <c r="A2146" t="s">
        <v>2143</v>
      </c>
      <c r="B2146" s="3">
        <v>5.8445781173792802E-2</v>
      </c>
      <c r="C2146">
        <v>719</v>
      </c>
      <c r="D2146">
        <v>12302</v>
      </c>
      <c r="E2146" t="str">
        <f t="shared" si="33"/>
        <v>Alaska</v>
      </c>
    </row>
    <row r="2147" spans="1:5" x14ac:dyDescent="0.25">
      <c r="A2147" t="s">
        <v>2144</v>
      </c>
      <c r="B2147" s="3">
        <v>1.47746860379216E-2</v>
      </c>
      <c r="C2147">
        <v>60</v>
      </c>
      <c r="D2147">
        <v>4061</v>
      </c>
      <c r="E2147" t="str">
        <f t="shared" si="33"/>
        <v>North Carolina</v>
      </c>
    </row>
    <row r="2148" spans="1:5" x14ac:dyDescent="0.25">
      <c r="A2148" t="s">
        <v>2145</v>
      </c>
      <c r="B2148" s="3">
        <v>4.2863214795601401E-2</v>
      </c>
      <c r="C2148">
        <v>3933</v>
      </c>
      <c r="D2148">
        <v>91757</v>
      </c>
      <c r="E2148" t="str">
        <f t="shared" si="33"/>
        <v>Pennsylvania</v>
      </c>
    </row>
    <row r="2149" spans="1:5" x14ac:dyDescent="0.25">
      <c r="A2149" t="s">
        <v>2146</v>
      </c>
      <c r="B2149" s="3">
        <v>1.1484474691620601E-2</v>
      </c>
      <c r="C2149">
        <v>81</v>
      </c>
      <c r="D2149">
        <v>7053</v>
      </c>
      <c r="E2149" t="str">
        <f t="shared" si="33"/>
        <v>Virginia</v>
      </c>
    </row>
    <row r="2150" spans="1:5" x14ac:dyDescent="0.25">
      <c r="A2150" t="s">
        <v>2147</v>
      </c>
      <c r="B2150" s="3">
        <v>3.96689171148491E-2</v>
      </c>
      <c r="C2150">
        <v>1040</v>
      </c>
      <c r="D2150">
        <v>26217</v>
      </c>
      <c r="E2150" t="str">
        <f t="shared" si="33"/>
        <v>Pennsylvania</v>
      </c>
    </row>
    <row r="2151" spans="1:5" x14ac:dyDescent="0.25">
      <c r="A2151" t="s">
        <v>2148</v>
      </c>
      <c r="B2151" s="3">
        <v>1.48760330578512E-2</v>
      </c>
      <c r="C2151">
        <v>54</v>
      </c>
      <c r="D2151">
        <v>3630</v>
      </c>
      <c r="E2151" t="str">
        <f t="shared" si="33"/>
        <v>Virginia</v>
      </c>
    </row>
    <row r="2152" spans="1:5" x14ac:dyDescent="0.25">
      <c r="A2152" t="s">
        <v>2149</v>
      </c>
      <c r="B2152" s="3">
        <v>1.6713091922005499E-2</v>
      </c>
      <c r="C2152">
        <v>30</v>
      </c>
      <c r="D2152">
        <v>1795</v>
      </c>
      <c r="E2152" t="str">
        <f t="shared" si="33"/>
        <v>Alaska</v>
      </c>
    </row>
    <row r="2153" spans="1:5" x14ac:dyDescent="0.25">
      <c r="A2153" t="s">
        <v>2150</v>
      </c>
      <c r="B2153" s="3">
        <v>1.27763131210707E-2</v>
      </c>
      <c r="C2153">
        <v>63</v>
      </c>
      <c r="D2153">
        <v>4931</v>
      </c>
      <c r="E2153" t="str">
        <f t="shared" si="33"/>
        <v>Virginia</v>
      </c>
    </row>
    <row r="2154" spans="1:5" x14ac:dyDescent="0.25">
      <c r="A2154" t="s">
        <v>2151</v>
      </c>
      <c r="B2154" s="3">
        <v>8.0160320641282593E-3</v>
      </c>
      <c r="C2154">
        <v>16</v>
      </c>
      <c r="D2154">
        <v>1996</v>
      </c>
      <c r="E2154" t="str">
        <f t="shared" si="33"/>
        <v>Kansas</v>
      </c>
    </row>
    <row r="2155" spans="1:5" x14ac:dyDescent="0.25">
      <c r="A2155" t="s">
        <v>2152</v>
      </c>
      <c r="B2155" s="3">
        <v>8.1033172955178295E-3</v>
      </c>
      <c r="C2155">
        <v>32</v>
      </c>
      <c r="D2155">
        <v>3949</v>
      </c>
      <c r="E2155" t="str">
        <f t="shared" si="33"/>
        <v>Virginia</v>
      </c>
    </row>
    <row r="2156" spans="1:5" x14ac:dyDescent="0.25">
      <c r="A2156" t="s">
        <v>2153</v>
      </c>
      <c r="B2156" s="3">
        <v>1.2514220705347001E-2</v>
      </c>
      <c r="C2156">
        <v>22</v>
      </c>
      <c r="D2156">
        <v>1758</v>
      </c>
      <c r="E2156" t="str">
        <f t="shared" si="33"/>
        <v>Oklahoma</v>
      </c>
    </row>
    <row r="2157" spans="1:5" x14ac:dyDescent="0.25">
      <c r="A2157" t="s">
        <v>2154</v>
      </c>
      <c r="B2157" s="3">
        <v>2.57771038665656E-2</v>
      </c>
      <c r="C2157">
        <v>68</v>
      </c>
      <c r="D2157">
        <v>2638</v>
      </c>
      <c r="E2157" t="str">
        <f t="shared" si="33"/>
        <v>Mississippi</v>
      </c>
    </row>
    <row r="2158" spans="1:5" x14ac:dyDescent="0.25">
      <c r="A2158" t="s">
        <v>2155</v>
      </c>
      <c r="B2158" s="3">
        <v>5.2847915443334703E-3</v>
      </c>
      <c r="C2158">
        <v>9</v>
      </c>
      <c r="D2158">
        <v>1703</v>
      </c>
      <c r="E2158" t="str">
        <f t="shared" si="33"/>
        <v>Nebraska</v>
      </c>
    </row>
    <row r="2159" spans="1:5" x14ac:dyDescent="0.25">
      <c r="A2159" t="s">
        <v>2156</v>
      </c>
      <c r="B2159" s="3">
        <v>4.7679692562057202E-2</v>
      </c>
      <c r="C2159">
        <v>6402</v>
      </c>
      <c r="D2159">
        <v>134271</v>
      </c>
      <c r="E2159" t="str">
        <f t="shared" si="33"/>
        <v>Texas</v>
      </c>
    </row>
    <row r="2160" spans="1:5" x14ac:dyDescent="0.25">
      <c r="A2160" t="s">
        <v>2157</v>
      </c>
      <c r="B2160" s="3">
        <v>2.61106074342701E-2</v>
      </c>
      <c r="C2160">
        <v>288</v>
      </c>
      <c r="D2160">
        <v>11030</v>
      </c>
      <c r="E2160" t="str">
        <f t="shared" si="33"/>
        <v>Nevada</v>
      </c>
    </row>
    <row r="2161" spans="1:5" x14ac:dyDescent="0.25">
      <c r="A2161" t="s">
        <v>2158</v>
      </c>
      <c r="B2161" s="3">
        <v>4.4864764646175802E-2</v>
      </c>
      <c r="C2161">
        <v>28554</v>
      </c>
      <c r="D2161">
        <v>636446</v>
      </c>
      <c r="E2161" t="str">
        <f t="shared" si="33"/>
        <v>Michigan</v>
      </c>
    </row>
    <row r="2162" spans="1:5" x14ac:dyDescent="0.25">
      <c r="A2162" t="s">
        <v>2159</v>
      </c>
      <c r="B2162" s="3">
        <v>1.9936466206594301E-2</v>
      </c>
      <c r="C2162">
        <v>182</v>
      </c>
      <c r="D2162">
        <v>9129</v>
      </c>
      <c r="E2162" t="str">
        <f t="shared" si="33"/>
        <v>Tennessee</v>
      </c>
    </row>
    <row r="2163" spans="1:5" x14ac:dyDescent="0.25">
      <c r="A2163" t="s">
        <v>2160</v>
      </c>
      <c r="B2163" s="3">
        <v>1.8968011573701898E-2</v>
      </c>
      <c r="C2163">
        <v>118</v>
      </c>
      <c r="D2163">
        <v>6221</v>
      </c>
      <c r="E2163" t="str">
        <f t="shared" si="33"/>
        <v>Iowa</v>
      </c>
    </row>
    <row r="2164" spans="1:5" x14ac:dyDescent="0.25">
      <c r="A2164" t="s">
        <v>2161</v>
      </c>
      <c r="B2164" s="3">
        <v>4.3279202322973102E-2</v>
      </c>
      <c r="C2164">
        <v>5634</v>
      </c>
      <c r="D2164">
        <v>130178</v>
      </c>
      <c r="E2164" t="str">
        <f t="shared" si="33"/>
        <v>New Jersey</v>
      </c>
    </row>
    <row r="2165" spans="1:5" x14ac:dyDescent="0.25">
      <c r="A2165" t="s">
        <v>2162</v>
      </c>
      <c r="B2165" s="3">
        <v>4.1088984118981597E-2</v>
      </c>
      <c r="C2165">
        <v>326</v>
      </c>
      <c r="D2165">
        <v>7934</v>
      </c>
      <c r="E2165" t="str">
        <f t="shared" si="33"/>
        <v>Michigan</v>
      </c>
    </row>
    <row r="2166" spans="1:5" x14ac:dyDescent="0.25">
      <c r="A2166" t="s">
        <v>2163</v>
      </c>
      <c r="B2166" s="3">
        <v>3.2903439153439101E-2</v>
      </c>
      <c r="C2166">
        <v>199</v>
      </c>
      <c r="D2166">
        <v>6048</v>
      </c>
      <c r="E2166" t="str">
        <f t="shared" si="33"/>
        <v>Texas</v>
      </c>
    </row>
    <row r="2167" spans="1:5" x14ac:dyDescent="0.25">
      <c r="A2167" t="s">
        <v>2164</v>
      </c>
      <c r="B2167" s="3">
        <v>1.9921190893169901E-2</v>
      </c>
      <c r="C2167">
        <v>182</v>
      </c>
      <c r="D2167">
        <v>9136</v>
      </c>
      <c r="E2167" t="str">
        <f t="shared" si="33"/>
        <v>Georgia</v>
      </c>
    </row>
    <row r="2168" spans="1:5" x14ac:dyDescent="0.25">
      <c r="A2168" t="s">
        <v>2165</v>
      </c>
      <c r="B2168" s="3">
        <v>3.6844484629294703E-2</v>
      </c>
      <c r="C2168">
        <v>652</v>
      </c>
      <c r="D2168">
        <v>17696</v>
      </c>
      <c r="E2168" t="str">
        <f t="shared" si="33"/>
        <v>South Carolina</v>
      </c>
    </row>
    <row r="2169" spans="1:5" x14ac:dyDescent="0.25">
      <c r="A2169" t="s">
        <v>2166</v>
      </c>
      <c r="B2169" s="3">
        <v>4.4252873563218303E-2</v>
      </c>
      <c r="C2169">
        <v>462</v>
      </c>
      <c r="D2169">
        <v>10440</v>
      </c>
      <c r="E2169" t="str">
        <f t="shared" si="33"/>
        <v>Wisconsin</v>
      </c>
    </row>
    <row r="2170" spans="1:5" x14ac:dyDescent="0.25">
      <c r="A2170" t="s">
        <v>2167</v>
      </c>
      <c r="B2170" s="3">
        <v>7.71276595744685E-3</v>
      </c>
      <c r="C2170">
        <v>58</v>
      </c>
      <c r="D2170">
        <v>7520</v>
      </c>
      <c r="E2170" t="str">
        <f t="shared" si="33"/>
        <v>Michigan</v>
      </c>
    </row>
    <row r="2171" spans="1:5" x14ac:dyDescent="0.25">
      <c r="A2171" t="s">
        <v>2168</v>
      </c>
      <c r="B2171" s="3">
        <v>4.3849302712828699E-2</v>
      </c>
      <c r="C2171">
        <v>632</v>
      </c>
      <c r="D2171">
        <v>14413</v>
      </c>
      <c r="E2171" t="str">
        <f t="shared" si="33"/>
        <v>Illinois</v>
      </c>
    </row>
    <row r="2172" spans="1:5" x14ac:dyDescent="0.25">
      <c r="A2172" t="s">
        <v>2169</v>
      </c>
      <c r="B2172" s="3">
        <v>2.1719038817005501E-2</v>
      </c>
      <c r="C2172">
        <v>47</v>
      </c>
      <c r="D2172">
        <v>2164</v>
      </c>
      <c r="E2172" t="str">
        <f t="shared" si="33"/>
        <v>Georgia</v>
      </c>
    </row>
    <row r="2173" spans="1:5" x14ac:dyDescent="0.25">
      <c r="A2173" t="s">
        <v>2170</v>
      </c>
      <c r="B2173" s="3">
        <v>3.9893617021276501E-2</v>
      </c>
      <c r="C2173">
        <v>90</v>
      </c>
      <c r="D2173">
        <v>2256</v>
      </c>
      <c r="E2173" t="str">
        <f t="shared" si="33"/>
        <v>Indiana</v>
      </c>
    </row>
    <row r="2174" spans="1:5" x14ac:dyDescent="0.25">
      <c r="A2174" t="s">
        <v>2171</v>
      </c>
      <c r="B2174" s="3">
        <v>3.0191328769527698E-2</v>
      </c>
      <c r="C2174">
        <v>172</v>
      </c>
      <c r="D2174">
        <v>5697</v>
      </c>
      <c r="E2174" t="str">
        <f t="shared" si="33"/>
        <v>Kentucky</v>
      </c>
    </row>
    <row r="2175" spans="1:5" x14ac:dyDescent="0.25">
      <c r="A2175" t="s">
        <v>2172</v>
      </c>
      <c r="B2175" s="3">
        <v>3.04681985726609E-2</v>
      </c>
      <c r="C2175">
        <v>777</v>
      </c>
      <c r="D2175">
        <v>25502</v>
      </c>
      <c r="E2175" t="str">
        <f t="shared" si="33"/>
        <v>West Virginia</v>
      </c>
    </row>
    <row r="2176" spans="1:5" x14ac:dyDescent="0.25">
      <c r="A2176" t="s">
        <v>2173</v>
      </c>
      <c r="B2176" s="3">
        <v>3.1763907315417499E-2</v>
      </c>
      <c r="C2176">
        <v>2059</v>
      </c>
      <c r="D2176">
        <v>64822</v>
      </c>
      <c r="E2176" t="str">
        <f t="shared" si="33"/>
        <v>Florida</v>
      </c>
    </row>
    <row r="2177" spans="1:5" x14ac:dyDescent="0.25">
      <c r="A2177" t="s">
        <v>2174</v>
      </c>
      <c r="B2177" s="3">
        <v>2.5838820947005198E-2</v>
      </c>
      <c r="C2177">
        <v>412</v>
      </c>
      <c r="D2177">
        <v>15945</v>
      </c>
      <c r="E2177" t="str">
        <f t="shared" si="33"/>
        <v>Washington</v>
      </c>
    </row>
    <row r="2178" spans="1:5" x14ac:dyDescent="0.25">
      <c r="A2178" t="s">
        <v>2175</v>
      </c>
      <c r="B2178" s="3">
        <v>2.1082280641857201E-2</v>
      </c>
      <c r="C2178">
        <v>247</v>
      </c>
      <c r="D2178">
        <v>11716</v>
      </c>
      <c r="E2178" t="str">
        <f t="shared" si="33"/>
        <v>Florida</v>
      </c>
    </row>
    <row r="2179" spans="1:5" x14ac:dyDescent="0.25">
      <c r="A2179" t="s">
        <v>2176</v>
      </c>
      <c r="B2179" s="3">
        <v>2.5394859089501301E-2</v>
      </c>
      <c r="C2179">
        <v>82</v>
      </c>
      <c r="D2179">
        <v>3229</v>
      </c>
      <c r="E2179" t="str">
        <f t="shared" ref="E2179:E2242" si="34">IFERROR(RIGHT(A2179,LEN(A2179)-FIND(",",A2179)-1),"DC")</f>
        <v>Oklahoma</v>
      </c>
    </row>
    <row r="2180" spans="1:5" x14ac:dyDescent="0.25">
      <c r="A2180" t="s">
        <v>2177</v>
      </c>
      <c r="B2180" s="3">
        <v>3.9092470132622001E-2</v>
      </c>
      <c r="C2180">
        <v>13910</v>
      </c>
      <c r="D2180">
        <v>355823</v>
      </c>
      <c r="E2180" t="str">
        <f t="shared" si="34"/>
        <v>Oklahoma</v>
      </c>
    </row>
    <row r="2181" spans="1:5" x14ac:dyDescent="0.25">
      <c r="A2181" t="s">
        <v>2178</v>
      </c>
      <c r="B2181" s="3">
        <v>3.3015407190022002E-2</v>
      </c>
      <c r="C2181">
        <v>270</v>
      </c>
      <c r="D2181">
        <v>8178</v>
      </c>
      <c r="E2181" t="str">
        <f t="shared" si="34"/>
        <v>Oklahoma</v>
      </c>
    </row>
    <row r="2182" spans="1:5" x14ac:dyDescent="0.25">
      <c r="A2182" t="s">
        <v>2179</v>
      </c>
      <c r="B2182" s="3">
        <v>3.6125987110828699E-2</v>
      </c>
      <c r="C2182">
        <v>398</v>
      </c>
      <c r="D2182">
        <v>11017</v>
      </c>
      <c r="E2182" t="str">
        <f t="shared" si="34"/>
        <v>Mississippi</v>
      </c>
    </row>
    <row r="2183" spans="1:5" x14ac:dyDescent="0.25">
      <c r="A2183" t="s">
        <v>2180</v>
      </c>
      <c r="B2183" s="3">
        <v>7.5093574547723002E-2</v>
      </c>
      <c r="C2183">
        <v>963</v>
      </c>
      <c r="D2183">
        <v>12824</v>
      </c>
      <c r="E2183" t="str">
        <f t="shared" si="34"/>
        <v>Kentucky</v>
      </c>
    </row>
    <row r="2184" spans="1:5" x14ac:dyDescent="0.25">
      <c r="A2184" t="s">
        <v>2181</v>
      </c>
      <c r="B2184" s="3">
        <v>2.3014959723820501E-3</v>
      </c>
      <c r="C2184">
        <v>2</v>
      </c>
      <c r="D2184">
        <v>869</v>
      </c>
      <c r="E2184" t="str">
        <f t="shared" si="34"/>
        <v>Texas</v>
      </c>
    </row>
    <row r="2185" spans="1:5" x14ac:dyDescent="0.25">
      <c r="A2185" t="s">
        <v>2182</v>
      </c>
      <c r="B2185" s="3">
        <v>2.8735632183908202E-3</v>
      </c>
      <c r="C2185">
        <v>2</v>
      </c>
      <c r="D2185">
        <v>696</v>
      </c>
      <c r="E2185" t="str">
        <f t="shared" si="34"/>
        <v>North Dakota</v>
      </c>
    </row>
    <row r="2186" spans="1:5" x14ac:dyDescent="0.25">
      <c r="A2186" t="s">
        <v>2183</v>
      </c>
      <c r="B2186" s="3">
        <v>4.2285524929879102E-2</v>
      </c>
      <c r="C2186">
        <v>3573</v>
      </c>
      <c r="D2186">
        <v>84497</v>
      </c>
      <c r="E2186" t="str">
        <f t="shared" si="34"/>
        <v>Minnesota</v>
      </c>
    </row>
    <row r="2187" spans="1:5" x14ac:dyDescent="0.25">
      <c r="A2187" t="s">
        <v>2184</v>
      </c>
      <c r="B2187" s="3">
        <v>1.12485939257589E-3</v>
      </c>
      <c r="C2187">
        <v>1</v>
      </c>
      <c r="D2187">
        <v>889</v>
      </c>
      <c r="E2187" t="str">
        <f t="shared" si="34"/>
        <v>Idaho</v>
      </c>
    </row>
    <row r="2188" spans="1:5" x14ac:dyDescent="0.25">
      <c r="A2188" t="s">
        <v>2185</v>
      </c>
      <c r="B2188" s="3">
        <v>3.9516820497301597E-2</v>
      </c>
      <c r="C2188">
        <v>3134</v>
      </c>
      <c r="D2188">
        <v>79308</v>
      </c>
      <c r="E2188" t="str">
        <f t="shared" si="34"/>
        <v>New York</v>
      </c>
    </row>
    <row r="2189" spans="1:5" x14ac:dyDescent="0.25">
      <c r="A2189" t="s">
        <v>2186</v>
      </c>
      <c r="B2189" s="3">
        <v>3.3132699555605598E-2</v>
      </c>
      <c r="C2189">
        <v>589</v>
      </c>
      <c r="D2189">
        <v>17777</v>
      </c>
      <c r="E2189" t="str">
        <f t="shared" si="34"/>
        <v>Wisconsin</v>
      </c>
    </row>
    <row r="2190" spans="1:5" x14ac:dyDescent="0.25">
      <c r="A2190" t="s">
        <v>2187</v>
      </c>
      <c r="B2190" s="3">
        <v>4.0904605754951098E-2</v>
      </c>
      <c r="C2190">
        <v>8208</v>
      </c>
      <c r="D2190">
        <v>200662</v>
      </c>
      <c r="E2190" t="str">
        <f t="shared" si="34"/>
        <v>New York</v>
      </c>
    </row>
    <row r="2191" spans="1:5" x14ac:dyDescent="0.25">
      <c r="A2191" t="s">
        <v>2188</v>
      </c>
      <c r="B2191" s="3">
        <v>2.6442983195638699E-2</v>
      </c>
      <c r="C2191">
        <v>941</v>
      </c>
      <c r="D2191">
        <v>35586</v>
      </c>
      <c r="E2191" t="str">
        <f t="shared" si="34"/>
        <v>North Carolina</v>
      </c>
    </row>
    <row r="2192" spans="1:5" x14ac:dyDescent="0.25">
      <c r="A2192" t="s">
        <v>2189</v>
      </c>
      <c r="B2192" s="3">
        <v>3.6714823412743097E-2</v>
      </c>
      <c r="C2192">
        <v>1629</v>
      </c>
      <c r="D2192">
        <v>44369</v>
      </c>
      <c r="E2192" t="str">
        <f t="shared" si="34"/>
        <v>New York</v>
      </c>
    </row>
    <row r="2193" spans="1:5" x14ac:dyDescent="0.25">
      <c r="A2193" t="s">
        <v>2190</v>
      </c>
      <c r="B2193" s="3">
        <v>2.59740259740259E-3</v>
      </c>
      <c r="C2193">
        <v>7</v>
      </c>
      <c r="D2193">
        <v>2695</v>
      </c>
      <c r="E2193" t="str">
        <f t="shared" si="34"/>
        <v>Michigan</v>
      </c>
    </row>
    <row r="2194" spans="1:5" x14ac:dyDescent="0.25">
      <c r="A2194" t="s">
        <v>2191</v>
      </c>
      <c r="B2194" s="3">
        <v>4.6643834720108399E-2</v>
      </c>
      <c r="C2194">
        <v>60593</v>
      </c>
      <c r="D2194">
        <v>1299057</v>
      </c>
      <c r="E2194" t="str">
        <f t="shared" si="34"/>
        <v>California</v>
      </c>
    </row>
    <row r="2195" spans="1:5" x14ac:dyDescent="0.25">
      <c r="A2195" t="s">
        <v>2192</v>
      </c>
      <c r="B2195" s="3">
        <v>3.3446002140393498E-2</v>
      </c>
      <c r="C2195">
        <v>21314</v>
      </c>
      <c r="D2195">
        <v>637266</v>
      </c>
      <c r="E2195" t="str">
        <f t="shared" si="34"/>
        <v>Florida</v>
      </c>
    </row>
    <row r="2196" spans="1:5" x14ac:dyDescent="0.25">
      <c r="A2196" t="s">
        <v>2193</v>
      </c>
      <c r="B2196" s="3">
        <v>2.1081830790568599E-2</v>
      </c>
      <c r="C2196">
        <v>152</v>
      </c>
      <c r="D2196">
        <v>7210</v>
      </c>
      <c r="E2196" t="str">
        <f t="shared" si="34"/>
        <v>Indiana</v>
      </c>
    </row>
    <row r="2197" spans="1:5" x14ac:dyDescent="0.25">
      <c r="A2197" t="s">
        <v>2194</v>
      </c>
      <c r="B2197" s="3">
        <v>4.1868779267862803E-2</v>
      </c>
      <c r="C2197">
        <v>4989</v>
      </c>
      <c r="D2197">
        <v>119158</v>
      </c>
      <c r="E2197" t="str">
        <f t="shared" si="34"/>
        <v>New York</v>
      </c>
    </row>
    <row r="2198" spans="1:5" x14ac:dyDescent="0.25">
      <c r="A2198" t="s">
        <v>2195</v>
      </c>
      <c r="B2198" s="3">
        <v>5.2520416784004501E-2</v>
      </c>
      <c r="C2198">
        <v>1865</v>
      </c>
      <c r="D2198">
        <v>35510</v>
      </c>
      <c r="E2198" t="str">
        <f t="shared" si="34"/>
        <v>North Carolina</v>
      </c>
    </row>
    <row r="2199" spans="1:5" x14ac:dyDescent="0.25">
      <c r="A2199" t="s">
        <v>2196</v>
      </c>
      <c r="B2199" s="3">
        <v>4.6997929606625299E-2</v>
      </c>
      <c r="C2199">
        <v>908</v>
      </c>
      <c r="D2199">
        <v>19320</v>
      </c>
      <c r="E2199" t="str">
        <f t="shared" si="34"/>
        <v>Texas</v>
      </c>
    </row>
    <row r="2200" spans="1:5" x14ac:dyDescent="0.25">
      <c r="A2200" t="s">
        <v>2197</v>
      </c>
      <c r="B2200" s="3">
        <v>3.2483898067767997E-2</v>
      </c>
      <c r="C2200">
        <v>232</v>
      </c>
      <c r="D2200">
        <v>7142</v>
      </c>
      <c r="E2200" t="str">
        <f t="shared" si="34"/>
        <v>Vermont</v>
      </c>
    </row>
    <row r="2201" spans="1:5" x14ac:dyDescent="0.25">
      <c r="A2201" t="s">
        <v>2198</v>
      </c>
      <c r="B2201" s="3">
        <v>2.1787093215664601E-2</v>
      </c>
      <c r="C2201">
        <v>158</v>
      </c>
      <c r="D2201">
        <v>7252</v>
      </c>
      <c r="E2201" t="str">
        <f t="shared" si="34"/>
        <v>Virginia</v>
      </c>
    </row>
    <row r="2202" spans="1:5" x14ac:dyDescent="0.25">
      <c r="A2202" t="s">
        <v>2199</v>
      </c>
      <c r="B2202" s="3">
        <v>3.1973969631236401E-2</v>
      </c>
      <c r="C2202">
        <v>737</v>
      </c>
      <c r="D2202">
        <v>23050</v>
      </c>
      <c r="E2202" t="str">
        <f t="shared" si="34"/>
        <v>South Carolina</v>
      </c>
    </row>
    <row r="2203" spans="1:5" x14ac:dyDescent="0.25">
      <c r="A2203" t="s">
        <v>2200</v>
      </c>
      <c r="B2203" s="3">
        <v>7.6842472930492801E-3</v>
      </c>
      <c r="C2203">
        <v>22</v>
      </c>
      <c r="D2203">
        <v>2863</v>
      </c>
      <c r="E2203" t="str">
        <f t="shared" si="34"/>
        <v>Missouri</v>
      </c>
    </row>
    <row r="2204" spans="1:5" x14ac:dyDescent="0.25">
      <c r="A2204" t="s">
        <v>2201</v>
      </c>
      <c r="B2204" s="3">
        <v>3.5522166573919399E-2</v>
      </c>
      <c r="C2204">
        <v>383</v>
      </c>
      <c r="D2204">
        <v>10782</v>
      </c>
      <c r="E2204" t="str">
        <f t="shared" si="34"/>
        <v>New York</v>
      </c>
    </row>
    <row r="2205" spans="1:5" x14ac:dyDescent="0.25">
      <c r="A2205" t="s">
        <v>2202</v>
      </c>
      <c r="B2205" s="3">
        <v>2.3161490020279601E-2</v>
      </c>
      <c r="C2205">
        <v>217</v>
      </c>
      <c r="D2205">
        <v>9369</v>
      </c>
      <c r="E2205" t="str">
        <f t="shared" si="34"/>
        <v>Vermont</v>
      </c>
    </row>
    <row r="2206" spans="1:5" x14ac:dyDescent="0.25">
      <c r="A2206" t="s">
        <v>2203</v>
      </c>
      <c r="B2206" s="3">
        <v>3.7825966156410797E-2</v>
      </c>
      <c r="C2206">
        <v>5718</v>
      </c>
      <c r="D2206">
        <v>151166</v>
      </c>
      <c r="E2206" t="str">
        <f t="shared" si="34"/>
        <v>Louisiana</v>
      </c>
    </row>
    <row r="2207" spans="1:5" x14ac:dyDescent="0.25">
      <c r="A2207" t="s">
        <v>2204</v>
      </c>
      <c r="B2207" s="3">
        <v>2.68747290853922E-2</v>
      </c>
      <c r="C2207">
        <v>62</v>
      </c>
      <c r="D2207">
        <v>2307</v>
      </c>
      <c r="E2207" t="str">
        <f t="shared" si="34"/>
        <v>Puerto Rico</v>
      </c>
    </row>
    <row r="2208" spans="1:5" x14ac:dyDescent="0.25">
      <c r="A2208" t="s">
        <v>2205</v>
      </c>
      <c r="B2208" s="3">
        <v>3.6923076923076899E-2</v>
      </c>
      <c r="C2208">
        <v>96</v>
      </c>
      <c r="D2208">
        <v>2600</v>
      </c>
      <c r="E2208" t="str">
        <f t="shared" si="34"/>
        <v>Kansas</v>
      </c>
    </row>
    <row r="2209" spans="1:5" x14ac:dyDescent="0.25">
      <c r="A2209" t="s">
        <v>2206</v>
      </c>
      <c r="B2209" s="3">
        <v>1.6E-2</v>
      </c>
      <c r="C2209">
        <v>50</v>
      </c>
      <c r="D2209">
        <v>3125</v>
      </c>
      <c r="E2209" t="str">
        <f t="shared" si="34"/>
        <v>Missouri</v>
      </c>
    </row>
    <row r="2210" spans="1:5" x14ac:dyDescent="0.25">
      <c r="A2210" t="s">
        <v>2207</v>
      </c>
      <c r="B2210" s="3">
        <v>3.7264074850782397E-2</v>
      </c>
      <c r="C2210">
        <v>231</v>
      </c>
      <c r="D2210">
        <v>6199</v>
      </c>
      <c r="E2210" t="str">
        <f t="shared" si="34"/>
        <v>Oklahoma</v>
      </c>
    </row>
    <row r="2211" spans="1:5" x14ac:dyDescent="0.25">
      <c r="A2211" t="s">
        <v>2208</v>
      </c>
      <c r="B2211" s="3">
        <v>9.7297297297297396E-3</v>
      </c>
      <c r="C2211">
        <v>18</v>
      </c>
      <c r="D2211">
        <v>1850</v>
      </c>
      <c r="E2211" t="str">
        <f t="shared" si="34"/>
        <v>Kansas</v>
      </c>
    </row>
    <row r="2212" spans="1:5" x14ac:dyDescent="0.25">
      <c r="A2212" t="s">
        <v>2209</v>
      </c>
      <c r="B2212" s="3">
        <v>3.9651913072007702E-2</v>
      </c>
      <c r="C2212">
        <v>2538</v>
      </c>
      <c r="D2212">
        <v>64007</v>
      </c>
      <c r="E2212" t="str">
        <f t="shared" si="34"/>
        <v>Florida</v>
      </c>
    </row>
    <row r="2213" spans="1:5" x14ac:dyDescent="0.25">
      <c r="A2213" t="s">
        <v>2210</v>
      </c>
      <c r="B2213" s="3">
        <v>2.7505651846269699E-2</v>
      </c>
      <c r="C2213">
        <v>73</v>
      </c>
      <c r="D2213">
        <v>2654</v>
      </c>
      <c r="E2213" t="str">
        <f t="shared" si="34"/>
        <v>Iowa</v>
      </c>
    </row>
    <row r="2214" spans="1:5" x14ac:dyDescent="0.25">
      <c r="A2214" t="s">
        <v>2211</v>
      </c>
      <c r="B2214" s="3">
        <v>1.66727075027184E-2</v>
      </c>
      <c r="C2214">
        <v>92</v>
      </c>
      <c r="D2214">
        <v>5518</v>
      </c>
      <c r="E2214" t="str">
        <f t="shared" si="34"/>
        <v>Michigan</v>
      </c>
    </row>
    <row r="2215" spans="1:5" x14ac:dyDescent="0.25">
      <c r="A2215" t="s">
        <v>2212</v>
      </c>
      <c r="B2215" s="3">
        <v>6.8846815834767696E-3</v>
      </c>
      <c r="C2215">
        <v>16</v>
      </c>
      <c r="D2215">
        <v>2324</v>
      </c>
      <c r="E2215" t="str">
        <f t="shared" si="34"/>
        <v>Michigan</v>
      </c>
    </row>
    <row r="2216" spans="1:5" x14ac:dyDescent="0.25">
      <c r="A2216" t="s">
        <v>2213</v>
      </c>
      <c r="B2216" s="3">
        <v>4.1599094851970497E-2</v>
      </c>
      <c r="C2216">
        <v>1103</v>
      </c>
      <c r="D2216">
        <v>26515</v>
      </c>
      <c r="E2216" t="str">
        <f t="shared" si="34"/>
        <v>New York</v>
      </c>
    </row>
    <row r="2217" spans="1:5" x14ac:dyDescent="0.25">
      <c r="A2217" t="s">
        <v>2214</v>
      </c>
      <c r="B2217" s="3">
        <v>1.1762810183693099E-2</v>
      </c>
      <c r="C2217">
        <v>73</v>
      </c>
      <c r="D2217">
        <v>6206</v>
      </c>
      <c r="E2217" t="str">
        <f t="shared" si="34"/>
        <v>Colorado</v>
      </c>
    </row>
    <row r="2218" spans="1:5" x14ac:dyDescent="0.25">
      <c r="A2218" t="s">
        <v>2215</v>
      </c>
      <c r="B2218" s="3">
        <v>2.7386741745584801E-2</v>
      </c>
      <c r="C2218">
        <v>321</v>
      </c>
      <c r="D2218">
        <v>11721</v>
      </c>
      <c r="E2218" t="str">
        <f t="shared" si="34"/>
        <v>New Mexico</v>
      </c>
    </row>
    <row r="2219" spans="1:5" x14ac:dyDescent="0.25">
      <c r="A2219" t="s">
        <v>2216</v>
      </c>
      <c r="B2219" s="3">
        <v>1.7536786938117301E-2</v>
      </c>
      <c r="C2219">
        <v>87</v>
      </c>
      <c r="D2219">
        <v>4961</v>
      </c>
      <c r="E2219" t="str">
        <f t="shared" si="34"/>
        <v>Nebraska</v>
      </c>
    </row>
    <row r="2220" spans="1:5" x14ac:dyDescent="0.25">
      <c r="A2220" t="s">
        <v>2217</v>
      </c>
      <c r="B2220" s="3">
        <v>1.42708333333333E-2</v>
      </c>
      <c r="C2220">
        <v>137</v>
      </c>
      <c r="D2220">
        <v>9600</v>
      </c>
      <c r="E2220" t="str">
        <f t="shared" si="34"/>
        <v>Michigan</v>
      </c>
    </row>
    <row r="2221" spans="1:5" x14ac:dyDescent="0.25">
      <c r="A2221" t="s">
        <v>2218</v>
      </c>
      <c r="B2221" s="3">
        <v>3.2641361135512498E-2</v>
      </c>
      <c r="C2221">
        <v>706</v>
      </c>
      <c r="D2221">
        <v>21629</v>
      </c>
      <c r="E2221" t="str">
        <f t="shared" si="34"/>
        <v>New York</v>
      </c>
    </row>
    <row r="2222" spans="1:5" x14ac:dyDescent="0.25">
      <c r="A2222" t="s">
        <v>2219</v>
      </c>
      <c r="B2222" s="3">
        <v>8.1199250468456594E-3</v>
      </c>
      <c r="C2222">
        <v>13</v>
      </c>
      <c r="D2222">
        <v>1601</v>
      </c>
      <c r="E2222" t="str">
        <f t="shared" si="34"/>
        <v>Kansas</v>
      </c>
    </row>
    <row r="2223" spans="1:5" x14ac:dyDescent="0.25">
      <c r="A2223" t="s">
        <v>2220</v>
      </c>
      <c r="B2223" s="3">
        <v>6.3961122886832394E-2</v>
      </c>
      <c r="C2223">
        <v>6186</v>
      </c>
      <c r="D2223">
        <v>96715</v>
      </c>
      <c r="E2223" t="str">
        <f t="shared" si="34"/>
        <v>Michigan</v>
      </c>
    </row>
    <row r="2224" spans="1:5" x14ac:dyDescent="0.25">
      <c r="A2224" t="s">
        <v>2221</v>
      </c>
      <c r="B2224" s="3">
        <v>4.0274207369323002E-2</v>
      </c>
      <c r="C2224">
        <v>564</v>
      </c>
      <c r="D2224">
        <v>14004</v>
      </c>
      <c r="E2224" t="str">
        <f t="shared" si="34"/>
        <v>Ohio</v>
      </c>
    </row>
    <row r="2225" spans="1:5" x14ac:dyDescent="0.25">
      <c r="A2225" t="s">
        <v>2222</v>
      </c>
      <c r="B2225" s="3">
        <v>1.8041237113402098E-2</v>
      </c>
      <c r="C2225">
        <v>133</v>
      </c>
      <c r="D2225">
        <v>7372</v>
      </c>
      <c r="E2225" t="str">
        <f t="shared" si="34"/>
        <v>Oklahoma</v>
      </c>
    </row>
    <row r="2226" spans="1:5" x14ac:dyDescent="0.25">
      <c r="A2226" t="s">
        <v>2223</v>
      </c>
      <c r="B2226" s="3">
        <v>3.3629650533841197E-2</v>
      </c>
      <c r="C2226">
        <v>715</v>
      </c>
      <c r="D2226">
        <v>21261</v>
      </c>
      <c r="E2226" t="str">
        <f t="shared" si="34"/>
        <v>Minnesota</v>
      </c>
    </row>
    <row r="2227" spans="1:5" x14ac:dyDescent="0.25">
      <c r="A2227" t="s">
        <v>2224</v>
      </c>
      <c r="B2227" s="3">
        <v>2.97001563166121E-2</v>
      </c>
      <c r="C2227">
        <v>209</v>
      </c>
      <c r="D2227">
        <v>7037</v>
      </c>
      <c r="E2227" t="str">
        <f t="shared" si="34"/>
        <v>Arkansas</v>
      </c>
    </row>
    <row r="2228" spans="1:5" x14ac:dyDescent="0.25">
      <c r="A2228" t="s">
        <v>2225</v>
      </c>
      <c r="B2228" s="3">
        <v>3.1773796382779898E-2</v>
      </c>
      <c r="C2228">
        <v>1871</v>
      </c>
      <c r="D2228">
        <v>58885</v>
      </c>
      <c r="E2228" t="str">
        <f t="shared" si="34"/>
        <v>Louisiana</v>
      </c>
    </row>
    <row r="2229" spans="1:5" x14ac:dyDescent="0.25">
      <c r="A2229" t="s">
        <v>2226</v>
      </c>
      <c r="B2229" s="3">
        <v>6.8085106382979E-3</v>
      </c>
      <c r="C2229">
        <v>16</v>
      </c>
      <c r="D2229">
        <v>2350</v>
      </c>
      <c r="E2229" t="str">
        <f t="shared" si="34"/>
        <v>Colorado</v>
      </c>
    </row>
    <row r="2230" spans="1:5" x14ac:dyDescent="0.25">
      <c r="A2230" t="s">
        <v>2227</v>
      </c>
      <c r="B2230" s="3">
        <v>4.2182300615498297E-2</v>
      </c>
      <c r="C2230">
        <v>3879</v>
      </c>
      <c r="D2230">
        <v>91958</v>
      </c>
      <c r="E2230" t="str">
        <f t="shared" si="34"/>
        <v>Wisconsin</v>
      </c>
    </row>
    <row r="2231" spans="1:5" x14ac:dyDescent="0.25">
      <c r="A2231" t="s">
        <v>2228</v>
      </c>
      <c r="B2231" s="3">
        <v>2.2679935200185099E-2</v>
      </c>
      <c r="C2231">
        <v>98</v>
      </c>
      <c r="D2231">
        <v>4321</v>
      </c>
      <c r="E2231" t="str">
        <f t="shared" si="34"/>
        <v>Tennessee</v>
      </c>
    </row>
    <row r="2232" spans="1:5" x14ac:dyDescent="0.25">
      <c r="A2232" t="s">
        <v>2229</v>
      </c>
      <c r="B2232" s="3">
        <v>4.48851774530271E-2</v>
      </c>
      <c r="C2232">
        <v>172</v>
      </c>
      <c r="D2232">
        <v>3832</v>
      </c>
      <c r="E2232" t="str">
        <f t="shared" si="34"/>
        <v>Indiana</v>
      </c>
    </row>
    <row r="2233" spans="1:5" x14ac:dyDescent="0.25">
      <c r="A2233" t="s">
        <v>2230</v>
      </c>
      <c r="B2233" s="3">
        <v>3.4045008655510599E-2</v>
      </c>
      <c r="C2233">
        <v>59</v>
      </c>
      <c r="D2233">
        <v>1733</v>
      </c>
      <c r="E2233" t="str">
        <f t="shared" si="34"/>
        <v>Kentucky</v>
      </c>
    </row>
    <row r="2234" spans="1:5" x14ac:dyDescent="0.25">
      <c r="A2234" t="s">
        <v>2231</v>
      </c>
      <c r="B2234" s="3">
        <v>1.7152658662092899E-3</v>
      </c>
      <c r="C2234">
        <v>1</v>
      </c>
      <c r="D2234">
        <v>583</v>
      </c>
      <c r="E2234" t="str">
        <f t="shared" si="34"/>
        <v>Kentucky</v>
      </c>
    </row>
    <row r="2235" spans="1:5" x14ac:dyDescent="0.25">
      <c r="A2235" t="s">
        <v>2232</v>
      </c>
      <c r="B2235" s="3">
        <v>2.1158515435310402E-2</v>
      </c>
      <c r="C2235">
        <v>61</v>
      </c>
      <c r="D2235">
        <v>2883</v>
      </c>
      <c r="E2235" t="str">
        <f t="shared" si="34"/>
        <v>Idaho</v>
      </c>
    </row>
    <row r="2236" spans="1:5" x14ac:dyDescent="0.25">
      <c r="A2236" t="s">
        <v>2233</v>
      </c>
      <c r="B2236" s="3">
        <v>3.9843801707591497E-2</v>
      </c>
      <c r="C2236">
        <v>602</v>
      </c>
      <c r="D2236">
        <v>15109</v>
      </c>
      <c r="E2236" t="str">
        <f t="shared" si="34"/>
        <v>Maine</v>
      </c>
    </row>
    <row r="2237" spans="1:5" x14ac:dyDescent="0.25">
      <c r="A2237" t="s">
        <v>2234</v>
      </c>
      <c r="B2237" s="3">
        <v>2.2169811320754601E-2</v>
      </c>
      <c r="C2237">
        <v>47</v>
      </c>
      <c r="D2237">
        <v>2120</v>
      </c>
      <c r="E2237" t="str">
        <f t="shared" si="34"/>
        <v>Missouri</v>
      </c>
    </row>
    <row r="2238" spans="1:5" x14ac:dyDescent="0.25">
      <c r="A2238" t="s">
        <v>2235</v>
      </c>
      <c r="B2238" s="3">
        <v>5.3567227000601202E-2</v>
      </c>
      <c r="C2238">
        <v>2049</v>
      </c>
      <c r="D2238">
        <v>38251</v>
      </c>
      <c r="E2238" t="str">
        <f t="shared" si="34"/>
        <v>Wisconsin</v>
      </c>
    </row>
    <row r="2239" spans="1:5" x14ac:dyDescent="0.25">
      <c r="A2239" t="s">
        <v>2236</v>
      </c>
      <c r="B2239" s="3">
        <v>2.35276925325149E-2</v>
      </c>
      <c r="C2239">
        <v>161</v>
      </c>
      <c r="D2239">
        <v>6843</v>
      </c>
      <c r="E2239" t="str">
        <f t="shared" si="34"/>
        <v>Washington</v>
      </c>
    </row>
    <row r="2240" spans="1:5" x14ac:dyDescent="0.25">
      <c r="A2240" t="s">
        <v>2237</v>
      </c>
      <c r="B2240" s="3">
        <v>2.2353840275124201E-2</v>
      </c>
      <c r="C2240">
        <v>117</v>
      </c>
      <c r="D2240">
        <v>5234</v>
      </c>
      <c r="E2240" t="str">
        <f t="shared" si="34"/>
        <v>Iowa</v>
      </c>
    </row>
    <row r="2241" spans="1:5" x14ac:dyDescent="0.25">
      <c r="A2241" t="s">
        <v>2238</v>
      </c>
      <c r="B2241" s="3">
        <v>1.2763488686907701E-2</v>
      </c>
      <c r="C2241">
        <v>66</v>
      </c>
      <c r="D2241">
        <v>5171</v>
      </c>
      <c r="E2241" t="str">
        <f t="shared" si="34"/>
        <v>Virginia</v>
      </c>
    </row>
    <row r="2242" spans="1:5" x14ac:dyDescent="0.25">
      <c r="A2242" t="s">
        <v>2239</v>
      </c>
      <c r="B2242" s="3">
        <v>3.6811408557694901E-2</v>
      </c>
      <c r="C2242">
        <v>17300</v>
      </c>
      <c r="D2242">
        <v>469963</v>
      </c>
      <c r="E2242" t="str">
        <f t="shared" si="34"/>
        <v>Florida</v>
      </c>
    </row>
    <row r="2243" spans="1:5" x14ac:dyDescent="0.25">
      <c r="A2243" t="s">
        <v>2240</v>
      </c>
      <c r="B2243" s="3">
        <v>2.7032779906343101E-2</v>
      </c>
      <c r="C2243">
        <v>127</v>
      </c>
      <c r="D2243">
        <v>4698</v>
      </c>
      <c r="E2243" t="str">
        <f t="shared" ref="E2243:E2306" si="35">IFERROR(RIGHT(A2243,LEN(A2243)-FIND(",",A2243)-1),"DC")</f>
        <v>Iowa</v>
      </c>
    </row>
    <row r="2244" spans="1:5" x14ac:dyDescent="0.25">
      <c r="A2244" t="s">
        <v>2241</v>
      </c>
      <c r="B2244" s="3">
        <v>3.0347472924187699E-2</v>
      </c>
      <c r="C2244">
        <v>269</v>
      </c>
      <c r="D2244">
        <v>8864</v>
      </c>
      <c r="E2244" t="str">
        <f t="shared" si="35"/>
        <v>Texas</v>
      </c>
    </row>
    <row r="2245" spans="1:5" x14ac:dyDescent="0.25">
      <c r="A2245" t="s">
        <v>2242</v>
      </c>
      <c r="B2245" s="3">
        <v>1.08365843086258E-2</v>
      </c>
      <c r="C2245">
        <v>50</v>
      </c>
      <c r="D2245">
        <v>4614</v>
      </c>
      <c r="E2245" t="str">
        <f t="shared" si="35"/>
        <v>North Carolina</v>
      </c>
    </row>
    <row r="2246" spans="1:5" x14ac:dyDescent="0.25">
      <c r="A2246" t="s">
        <v>2243</v>
      </c>
      <c r="B2246" s="3">
        <v>1.7728797316722601E-2</v>
      </c>
      <c r="C2246">
        <v>148</v>
      </c>
      <c r="D2246">
        <v>8348</v>
      </c>
      <c r="E2246" t="str">
        <f t="shared" si="35"/>
        <v>Mississippi</v>
      </c>
    </row>
    <row r="2247" spans="1:5" x14ac:dyDescent="0.25">
      <c r="A2247" t="s">
        <v>2244</v>
      </c>
      <c r="B2247" s="3">
        <v>2.98974108451391E-2</v>
      </c>
      <c r="C2247">
        <v>306</v>
      </c>
      <c r="D2247">
        <v>10235</v>
      </c>
      <c r="E2247" t="str">
        <f t="shared" si="35"/>
        <v>Texas</v>
      </c>
    </row>
    <row r="2248" spans="1:5" x14ac:dyDescent="0.25">
      <c r="A2248" t="s">
        <v>2245</v>
      </c>
      <c r="B2248" s="3">
        <v>2.0987289388117E-2</v>
      </c>
      <c r="C2248">
        <v>71</v>
      </c>
      <c r="D2248">
        <v>3383</v>
      </c>
      <c r="E2248" t="str">
        <f t="shared" si="35"/>
        <v>Colorado</v>
      </c>
    </row>
    <row r="2249" spans="1:5" x14ac:dyDescent="0.25">
      <c r="A2249" t="s">
        <v>2246</v>
      </c>
      <c r="B2249" s="3">
        <v>1.38473053892215E-2</v>
      </c>
      <c r="C2249">
        <v>74</v>
      </c>
      <c r="D2249">
        <v>5344</v>
      </c>
      <c r="E2249" t="str">
        <f t="shared" si="35"/>
        <v>Montana</v>
      </c>
    </row>
    <row r="2250" spans="1:5" x14ac:dyDescent="0.25">
      <c r="A2250" t="s">
        <v>2247</v>
      </c>
      <c r="B2250" s="3">
        <v>1.8525741029641201E-2</v>
      </c>
      <c r="C2250">
        <v>190</v>
      </c>
      <c r="D2250">
        <v>10256</v>
      </c>
      <c r="E2250" t="str">
        <f t="shared" si="35"/>
        <v>Wyoming</v>
      </c>
    </row>
    <row r="2251" spans="1:5" x14ac:dyDescent="0.25">
      <c r="A2251" t="s">
        <v>2248</v>
      </c>
      <c r="B2251" s="3">
        <v>2.42102155299674E-2</v>
      </c>
      <c r="C2251">
        <v>82</v>
      </c>
      <c r="D2251">
        <v>3387</v>
      </c>
      <c r="E2251" t="str">
        <f t="shared" si="35"/>
        <v>Indiana</v>
      </c>
    </row>
    <row r="2252" spans="1:5" x14ac:dyDescent="0.25">
      <c r="A2252" t="s">
        <v>2249</v>
      </c>
      <c r="B2252" s="3">
        <v>4.7826644441595102E-2</v>
      </c>
      <c r="C2252">
        <v>1492</v>
      </c>
      <c r="D2252">
        <v>31196</v>
      </c>
      <c r="E2252" t="str">
        <f t="shared" si="35"/>
        <v>Texas</v>
      </c>
    </row>
    <row r="2253" spans="1:5" x14ac:dyDescent="0.25">
      <c r="A2253" t="s">
        <v>2250</v>
      </c>
      <c r="B2253" s="3">
        <v>2.1833068000909599E-2</v>
      </c>
      <c r="C2253">
        <v>96</v>
      </c>
      <c r="D2253">
        <v>4397</v>
      </c>
      <c r="E2253" t="str">
        <f t="shared" si="35"/>
        <v>Texas</v>
      </c>
    </row>
    <row r="2254" spans="1:5" x14ac:dyDescent="0.25">
      <c r="A2254" t="s">
        <v>2251</v>
      </c>
      <c r="B2254" s="3">
        <v>4.2395254559312402E-2</v>
      </c>
      <c r="C2254">
        <v>3838</v>
      </c>
      <c r="D2254">
        <v>90529</v>
      </c>
      <c r="E2254" t="str">
        <f t="shared" si="35"/>
        <v>Florida</v>
      </c>
    </row>
    <row r="2255" spans="1:5" x14ac:dyDescent="0.25">
      <c r="A2255" t="s">
        <v>2252</v>
      </c>
      <c r="B2255" s="3">
        <v>1.954425942156E-2</v>
      </c>
      <c r="C2255">
        <v>223</v>
      </c>
      <c r="D2255">
        <v>11410</v>
      </c>
      <c r="E2255" t="str">
        <f t="shared" si="35"/>
        <v>North Carolina</v>
      </c>
    </row>
    <row r="2256" spans="1:5" x14ac:dyDescent="0.25">
      <c r="A2256" t="s">
        <v>2253</v>
      </c>
      <c r="B2256" s="3">
        <v>4.35196412960717E-2</v>
      </c>
      <c r="C2256">
        <v>6173</v>
      </c>
      <c r="D2256">
        <v>141844</v>
      </c>
      <c r="E2256" t="str">
        <f t="shared" si="35"/>
        <v>New Jersey</v>
      </c>
    </row>
    <row r="2257" spans="1:5" x14ac:dyDescent="0.25">
      <c r="A2257" t="s">
        <v>2254</v>
      </c>
      <c r="B2257" s="3">
        <v>3.1337047353760403E-2</v>
      </c>
      <c r="C2257">
        <v>45</v>
      </c>
      <c r="D2257">
        <v>1436</v>
      </c>
      <c r="E2257" t="str">
        <f t="shared" si="35"/>
        <v>Puerto Rico</v>
      </c>
    </row>
    <row r="2258" spans="1:5" x14ac:dyDescent="0.25">
      <c r="A2258" t="s">
        <v>2255</v>
      </c>
      <c r="B2258" s="3">
        <v>1.5006821282401E-2</v>
      </c>
      <c r="C2258">
        <v>77</v>
      </c>
      <c r="D2258">
        <v>5131</v>
      </c>
      <c r="E2258" t="str">
        <f t="shared" si="35"/>
        <v>Virginia</v>
      </c>
    </row>
    <row r="2259" spans="1:5" x14ac:dyDescent="0.25">
      <c r="A2259" t="s">
        <v>2256</v>
      </c>
      <c r="B2259" s="3">
        <v>5.8632104583964499E-2</v>
      </c>
      <c r="C2259">
        <v>1045</v>
      </c>
      <c r="D2259">
        <v>17823</v>
      </c>
      <c r="E2259" t="str">
        <f t="shared" si="35"/>
        <v>Georgia</v>
      </c>
    </row>
    <row r="2260" spans="1:5" x14ac:dyDescent="0.25">
      <c r="A2260" t="s">
        <v>2257</v>
      </c>
      <c r="B2260" s="3">
        <v>6.4265178420429503E-2</v>
      </c>
      <c r="C2260">
        <v>380</v>
      </c>
      <c r="D2260">
        <v>5913</v>
      </c>
      <c r="E2260" t="str">
        <f t="shared" si="35"/>
        <v>Ohio</v>
      </c>
    </row>
    <row r="2261" spans="1:5" x14ac:dyDescent="0.25">
      <c r="A2261" t="s">
        <v>2258</v>
      </c>
      <c r="B2261" s="3">
        <v>9.7943192948089994E-3</v>
      </c>
      <c r="C2261">
        <v>20</v>
      </c>
      <c r="D2261">
        <v>2042</v>
      </c>
      <c r="E2261" t="str">
        <f t="shared" si="35"/>
        <v>Kansas</v>
      </c>
    </row>
    <row r="2262" spans="1:5" x14ac:dyDescent="0.25">
      <c r="A2262" t="s">
        <v>2259</v>
      </c>
      <c r="B2262" s="3">
        <v>4.07725321888412E-2</v>
      </c>
      <c r="C2262">
        <v>38</v>
      </c>
      <c r="D2262">
        <v>932</v>
      </c>
      <c r="E2262" t="str">
        <f t="shared" si="35"/>
        <v>Nebraska</v>
      </c>
    </row>
    <row r="2263" spans="1:5" x14ac:dyDescent="0.25">
      <c r="A2263" t="s">
        <v>2260</v>
      </c>
      <c r="B2263" s="3">
        <v>1.25072716695753E-2</v>
      </c>
      <c r="C2263">
        <v>43</v>
      </c>
      <c r="D2263">
        <v>3438</v>
      </c>
      <c r="E2263" t="str">
        <f t="shared" si="35"/>
        <v>Oklahoma</v>
      </c>
    </row>
    <row r="2264" spans="1:5" x14ac:dyDescent="0.25">
      <c r="A2264" t="s">
        <v>2261</v>
      </c>
      <c r="B2264" s="3">
        <v>1.53039832285115E-2</v>
      </c>
      <c r="C2264">
        <v>73</v>
      </c>
      <c r="D2264">
        <v>4770</v>
      </c>
      <c r="E2264" t="str">
        <f t="shared" si="35"/>
        <v>Idaho</v>
      </c>
    </row>
    <row r="2265" spans="1:5" x14ac:dyDescent="0.25">
      <c r="A2265" t="s">
        <v>2262</v>
      </c>
      <c r="B2265" s="3">
        <v>3.1995661605205998E-2</v>
      </c>
      <c r="C2265">
        <v>649</v>
      </c>
      <c r="D2265">
        <v>20284</v>
      </c>
      <c r="E2265" t="str">
        <f t="shared" si="35"/>
        <v>Oklahoma</v>
      </c>
    </row>
    <row r="2266" spans="1:5" x14ac:dyDescent="0.25">
      <c r="A2266" t="s">
        <v>2263</v>
      </c>
      <c r="B2266" s="3">
        <v>1.8579234972677501E-2</v>
      </c>
      <c r="C2266">
        <v>119</v>
      </c>
      <c r="D2266">
        <v>6405</v>
      </c>
      <c r="E2266" t="str">
        <f t="shared" si="35"/>
        <v>Georgia</v>
      </c>
    </row>
    <row r="2267" spans="1:5" x14ac:dyDescent="0.25">
      <c r="A2267" t="s">
        <v>2264</v>
      </c>
      <c r="B2267" s="3">
        <v>3.8189360663738403E-2</v>
      </c>
      <c r="C2267">
        <v>313</v>
      </c>
      <c r="D2267">
        <v>8196</v>
      </c>
      <c r="E2267" t="str">
        <f t="shared" si="35"/>
        <v>Mississippi</v>
      </c>
    </row>
    <row r="2268" spans="1:5" x14ac:dyDescent="0.25">
      <c r="A2268" t="s">
        <v>2265</v>
      </c>
      <c r="B2268" s="3">
        <v>2.55191833861316E-2</v>
      </c>
      <c r="C2268">
        <v>145</v>
      </c>
      <c r="D2268">
        <v>5682</v>
      </c>
      <c r="E2268" t="str">
        <f t="shared" si="35"/>
        <v>Texas</v>
      </c>
    </row>
    <row r="2269" spans="1:5" x14ac:dyDescent="0.25">
      <c r="A2269" t="s">
        <v>2266</v>
      </c>
      <c r="B2269" s="3">
        <v>2.8048420431059901E-2</v>
      </c>
      <c r="C2269">
        <v>95</v>
      </c>
      <c r="D2269">
        <v>3387</v>
      </c>
      <c r="E2269" t="str">
        <f t="shared" si="35"/>
        <v>North Dakota</v>
      </c>
    </row>
    <row r="2270" spans="1:5" x14ac:dyDescent="0.25">
      <c r="A2270" t="s">
        <v>2267</v>
      </c>
      <c r="B2270" s="3">
        <v>3.9852095316351699E-2</v>
      </c>
      <c r="C2270">
        <v>194</v>
      </c>
      <c r="D2270">
        <v>4868</v>
      </c>
      <c r="E2270" t="str">
        <f t="shared" si="35"/>
        <v>Missouri</v>
      </c>
    </row>
    <row r="2271" spans="1:5" x14ac:dyDescent="0.25">
      <c r="A2271" t="s">
        <v>2268</v>
      </c>
      <c r="B2271" s="3">
        <v>1.5965166908562999E-2</v>
      </c>
      <c r="C2271">
        <v>44</v>
      </c>
      <c r="D2271">
        <v>2756</v>
      </c>
      <c r="E2271" t="str">
        <f t="shared" si="35"/>
        <v>Washington</v>
      </c>
    </row>
    <row r="2272" spans="1:5" x14ac:dyDescent="0.25">
      <c r="A2272" t="s">
        <v>2269</v>
      </c>
      <c r="B2272" s="3">
        <v>2.9109759744791099E-2</v>
      </c>
      <c r="C2272">
        <v>292</v>
      </c>
      <c r="D2272">
        <v>10031</v>
      </c>
      <c r="E2272" t="str">
        <f t="shared" si="35"/>
        <v>North Carolina</v>
      </c>
    </row>
    <row r="2273" spans="1:5" x14ac:dyDescent="0.25">
      <c r="A2273" t="s">
        <v>2270</v>
      </c>
      <c r="B2273" s="3">
        <v>3.3828382838283801E-2</v>
      </c>
      <c r="C2273">
        <v>82</v>
      </c>
      <c r="D2273">
        <v>2424</v>
      </c>
      <c r="E2273" t="str">
        <f t="shared" si="35"/>
        <v>Kentucky</v>
      </c>
    </row>
    <row r="2274" spans="1:5" x14ac:dyDescent="0.25">
      <c r="A2274" t="s">
        <v>2271</v>
      </c>
      <c r="B2274" s="3">
        <v>2.1216407355021298E-3</v>
      </c>
      <c r="C2274">
        <v>3</v>
      </c>
      <c r="D2274">
        <v>1414</v>
      </c>
      <c r="E2274" t="str">
        <f t="shared" si="35"/>
        <v>West Virginia</v>
      </c>
    </row>
    <row r="2275" spans="1:5" x14ac:dyDescent="0.25">
      <c r="A2275" t="s">
        <v>2272</v>
      </c>
      <c r="B2275" s="3">
        <v>2.4552491533623599E-2</v>
      </c>
      <c r="C2275">
        <v>203</v>
      </c>
      <c r="D2275">
        <v>8268</v>
      </c>
      <c r="E2275" t="str">
        <f t="shared" si="35"/>
        <v>Minnesota</v>
      </c>
    </row>
    <row r="2276" spans="1:5" x14ac:dyDescent="0.25">
      <c r="A2276" t="s">
        <v>2273</v>
      </c>
      <c r="B2276" s="3">
        <v>3.8248916778723899E-2</v>
      </c>
      <c r="C2276">
        <v>1792</v>
      </c>
      <c r="D2276">
        <v>46851</v>
      </c>
      <c r="E2276" t="str">
        <f t="shared" si="35"/>
        <v>South Dakota</v>
      </c>
    </row>
    <row r="2277" spans="1:5" x14ac:dyDescent="0.25">
      <c r="A2277" t="s">
        <v>2274</v>
      </c>
      <c r="B2277" s="3">
        <v>3.6045915208970797E-2</v>
      </c>
      <c r="C2277">
        <v>2038</v>
      </c>
      <c r="D2277">
        <v>56539</v>
      </c>
      <c r="E2277" t="str">
        <f t="shared" si="35"/>
        <v>Maine</v>
      </c>
    </row>
    <row r="2278" spans="1:5" x14ac:dyDescent="0.25">
      <c r="A2278" t="s">
        <v>2275</v>
      </c>
      <c r="B2278" s="3">
        <v>3.7674418604651101E-2</v>
      </c>
      <c r="C2278">
        <v>81</v>
      </c>
      <c r="D2278">
        <v>2150</v>
      </c>
      <c r="E2278" t="str">
        <f t="shared" si="35"/>
        <v>Puerto Rico</v>
      </c>
    </row>
    <row r="2279" spans="1:5" x14ac:dyDescent="0.25">
      <c r="A2279" t="s">
        <v>2276</v>
      </c>
      <c r="B2279" s="3">
        <v>4.3241698451256902E-2</v>
      </c>
      <c r="C2279">
        <v>3934</v>
      </c>
      <c r="D2279">
        <v>90977</v>
      </c>
      <c r="E2279" t="str">
        <f t="shared" si="35"/>
        <v>Illinois</v>
      </c>
    </row>
    <row r="2280" spans="1:5" x14ac:dyDescent="0.25">
      <c r="A2280" t="s">
        <v>2277</v>
      </c>
      <c r="B2280" s="3">
        <v>1.52167671547516E-2</v>
      </c>
      <c r="C2280">
        <v>53</v>
      </c>
      <c r="D2280">
        <v>3483</v>
      </c>
      <c r="E2280" t="str">
        <f t="shared" si="35"/>
        <v>Wisconsin</v>
      </c>
    </row>
    <row r="2281" spans="1:5" x14ac:dyDescent="0.25">
      <c r="A2281" t="s">
        <v>2278</v>
      </c>
      <c r="B2281" s="3">
        <v>3.21402483564645E-2</v>
      </c>
      <c r="C2281">
        <v>44</v>
      </c>
      <c r="D2281">
        <v>1369</v>
      </c>
      <c r="E2281" t="str">
        <f t="shared" si="35"/>
        <v>Nebraska</v>
      </c>
    </row>
    <row r="2282" spans="1:5" x14ac:dyDescent="0.25">
      <c r="A2282" t="s">
        <v>2279</v>
      </c>
      <c r="B2282" s="3">
        <v>1.34874759152215E-2</v>
      </c>
      <c r="C2282">
        <v>14</v>
      </c>
      <c r="D2282">
        <v>1038</v>
      </c>
      <c r="E2282" t="str">
        <f t="shared" si="35"/>
        <v>South Dakota</v>
      </c>
    </row>
    <row r="2283" spans="1:5" x14ac:dyDescent="0.25">
      <c r="A2283" t="s">
        <v>2280</v>
      </c>
      <c r="B2283" s="3">
        <v>1.0038240917782E-2</v>
      </c>
      <c r="C2283">
        <v>21</v>
      </c>
      <c r="D2283">
        <v>2092</v>
      </c>
      <c r="E2283" t="str">
        <f t="shared" si="35"/>
        <v>North Carolina</v>
      </c>
    </row>
    <row r="2284" spans="1:5" x14ac:dyDescent="0.25">
      <c r="A2284" t="s">
        <v>2281</v>
      </c>
      <c r="B2284" s="3">
        <v>1.3457076566125201E-2</v>
      </c>
      <c r="C2284">
        <v>29</v>
      </c>
      <c r="D2284">
        <v>2155</v>
      </c>
      <c r="E2284" t="str">
        <f t="shared" si="35"/>
        <v>Alabama</v>
      </c>
    </row>
    <row r="2285" spans="1:5" x14ac:dyDescent="0.25">
      <c r="A2285" t="s">
        <v>2282</v>
      </c>
      <c r="B2285" s="3">
        <v>1.45797598627787E-2</v>
      </c>
      <c r="C2285">
        <v>17</v>
      </c>
      <c r="D2285">
        <v>1166</v>
      </c>
      <c r="E2285" t="str">
        <f t="shared" si="35"/>
        <v>Arkansas</v>
      </c>
    </row>
    <row r="2286" spans="1:5" x14ac:dyDescent="0.25">
      <c r="A2286" t="s">
        <v>2283</v>
      </c>
      <c r="B2286" s="3">
        <v>2.4321355719441301E-2</v>
      </c>
      <c r="C2286">
        <v>155</v>
      </c>
      <c r="D2286">
        <v>6373</v>
      </c>
      <c r="E2286" t="str">
        <f t="shared" si="35"/>
        <v>Illinois</v>
      </c>
    </row>
    <row r="2287" spans="1:5" x14ac:dyDescent="0.25">
      <c r="A2287" t="s">
        <v>2284</v>
      </c>
      <c r="B2287" s="3">
        <v>2.8409090909090901E-2</v>
      </c>
      <c r="C2287">
        <v>170</v>
      </c>
      <c r="D2287">
        <v>5984</v>
      </c>
      <c r="E2287" t="str">
        <f t="shared" si="35"/>
        <v>Indiana</v>
      </c>
    </row>
    <row r="2288" spans="1:5" x14ac:dyDescent="0.25">
      <c r="A2288" t="s">
        <v>2285</v>
      </c>
      <c r="B2288" s="3">
        <v>1.4534883720930199E-2</v>
      </c>
      <c r="C2288">
        <v>145</v>
      </c>
      <c r="D2288">
        <v>9976</v>
      </c>
      <c r="E2288" t="str">
        <f t="shared" si="35"/>
        <v>Kentucky</v>
      </c>
    </row>
    <row r="2289" spans="1:5" x14ac:dyDescent="0.25">
      <c r="A2289" t="s">
        <v>2286</v>
      </c>
      <c r="B2289" s="3">
        <v>2.2802653399668301E-2</v>
      </c>
      <c r="C2289">
        <v>55</v>
      </c>
      <c r="D2289">
        <v>2412</v>
      </c>
      <c r="E2289" t="str">
        <f t="shared" si="35"/>
        <v>Mississippi</v>
      </c>
    </row>
    <row r="2290" spans="1:5" x14ac:dyDescent="0.25">
      <c r="A2290" t="s">
        <v>2287</v>
      </c>
      <c r="B2290" s="3">
        <v>2.4877407008730899E-2</v>
      </c>
      <c r="C2290">
        <v>208</v>
      </c>
      <c r="D2290">
        <v>8361</v>
      </c>
      <c r="E2290" t="str">
        <f t="shared" si="35"/>
        <v>Missouri</v>
      </c>
    </row>
    <row r="2291" spans="1:5" x14ac:dyDescent="0.25">
      <c r="A2291" t="s">
        <v>2288</v>
      </c>
      <c r="B2291" s="3">
        <v>2.59168704156479E-2</v>
      </c>
      <c r="C2291">
        <v>159</v>
      </c>
      <c r="D2291">
        <v>6135</v>
      </c>
      <c r="E2291" t="str">
        <f t="shared" si="35"/>
        <v>Ohio</v>
      </c>
    </row>
    <row r="2292" spans="1:5" x14ac:dyDescent="0.25">
      <c r="A2292" t="s">
        <v>2289</v>
      </c>
      <c r="B2292" s="3">
        <v>2.6491705867789001E-2</v>
      </c>
      <c r="C2292">
        <v>214</v>
      </c>
      <c r="D2292">
        <v>8078</v>
      </c>
      <c r="E2292" t="str">
        <f t="shared" si="35"/>
        <v>Pennsylvania</v>
      </c>
    </row>
    <row r="2293" spans="1:5" x14ac:dyDescent="0.25">
      <c r="A2293" t="s">
        <v>2290</v>
      </c>
      <c r="B2293" s="3">
        <v>1.23772940674349E-2</v>
      </c>
      <c r="C2293">
        <v>29</v>
      </c>
      <c r="D2293">
        <v>2343</v>
      </c>
      <c r="E2293" t="str">
        <f t="shared" si="35"/>
        <v>Tennessee</v>
      </c>
    </row>
    <row r="2294" spans="1:5" x14ac:dyDescent="0.25">
      <c r="A2294" t="s">
        <v>2291</v>
      </c>
      <c r="B2294" s="3">
        <v>1.6321656050955299E-2</v>
      </c>
      <c r="C2294">
        <v>41</v>
      </c>
      <c r="D2294">
        <v>2512</v>
      </c>
      <c r="E2294" t="str">
        <f t="shared" si="35"/>
        <v>Nevada</v>
      </c>
    </row>
    <row r="2295" spans="1:5" x14ac:dyDescent="0.25">
      <c r="A2295" t="s">
        <v>2292</v>
      </c>
      <c r="B2295" s="3">
        <v>4.0024442407577097E-2</v>
      </c>
      <c r="C2295">
        <v>393</v>
      </c>
      <c r="D2295">
        <v>9819</v>
      </c>
      <c r="E2295" t="str">
        <f t="shared" si="35"/>
        <v>North Carolina</v>
      </c>
    </row>
    <row r="2296" spans="1:5" x14ac:dyDescent="0.25">
      <c r="A2296" t="s">
        <v>2293</v>
      </c>
      <c r="B2296" s="3">
        <v>6.0160427807486299E-3</v>
      </c>
      <c r="C2296">
        <v>9</v>
      </c>
      <c r="D2296">
        <v>1496</v>
      </c>
      <c r="E2296" t="str">
        <f t="shared" si="35"/>
        <v>Alaska</v>
      </c>
    </row>
    <row r="2297" spans="1:5" x14ac:dyDescent="0.25">
      <c r="A2297" t="s">
        <v>2294</v>
      </c>
      <c r="B2297" s="3">
        <v>1.9961186581646799E-2</v>
      </c>
      <c r="C2297">
        <v>216</v>
      </c>
      <c r="D2297">
        <v>10821</v>
      </c>
      <c r="E2297" t="str">
        <f t="shared" si="35"/>
        <v>Virginia</v>
      </c>
    </row>
    <row r="2298" spans="1:5" x14ac:dyDescent="0.25">
      <c r="A2298" t="s">
        <v>2295</v>
      </c>
      <c r="B2298" s="3">
        <v>0</v>
      </c>
      <c r="C2298">
        <v>0</v>
      </c>
      <c r="D2298">
        <v>97</v>
      </c>
      <c r="E2298" t="str">
        <f t="shared" si="35"/>
        <v>Montana</v>
      </c>
    </row>
    <row r="2299" spans="1:5" x14ac:dyDescent="0.25">
      <c r="A2299" t="s">
        <v>2296</v>
      </c>
      <c r="B2299" s="3">
        <v>3.5549399815327697E-2</v>
      </c>
      <c r="C2299">
        <v>539</v>
      </c>
      <c r="D2299">
        <v>15162</v>
      </c>
      <c r="E2299" t="str">
        <f t="shared" si="35"/>
        <v>Missouri</v>
      </c>
    </row>
    <row r="2300" spans="1:5" x14ac:dyDescent="0.25">
      <c r="A2300" t="s">
        <v>2297</v>
      </c>
      <c r="B2300" s="3">
        <v>2.23809523809523E-2</v>
      </c>
      <c r="C2300">
        <v>282</v>
      </c>
      <c r="D2300">
        <v>12600</v>
      </c>
      <c r="E2300" t="str">
        <f t="shared" si="35"/>
        <v>Missouri</v>
      </c>
    </row>
    <row r="2301" spans="1:5" x14ac:dyDescent="0.25">
      <c r="A2301" t="s">
        <v>2298</v>
      </c>
      <c r="B2301" s="3">
        <v>1.51905252317199E-2</v>
      </c>
      <c r="C2301">
        <v>59</v>
      </c>
      <c r="D2301">
        <v>3884</v>
      </c>
      <c r="E2301" t="str">
        <f t="shared" si="35"/>
        <v>Nebraska</v>
      </c>
    </row>
    <row r="2302" spans="1:5" x14ac:dyDescent="0.25">
      <c r="A2302" t="s">
        <v>2299</v>
      </c>
      <c r="B2302" s="3">
        <v>4.2564549474097102E-2</v>
      </c>
      <c r="C2302">
        <v>22565</v>
      </c>
      <c r="D2302">
        <v>530136</v>
      </c>
      <c r="E2302" t="str">
        <f t="shared" si="35"/>
        <v>Pennsylvania</v>
      </c>
    </row>
    <row r="2303" spans="1:5" x14ac:dyDescent="0.25">
      <c r="A2303" t="s">
        <v>2300</v>
      </c>
      <c r="B2303" s="3">
        <v>3.9809758675356702E-2</v>
      </c>
      <c r="C2303">
        <v>226</v>
      </c>
      <c r="D2303">
        <v>5677</v>
      </c>
      <c r="E2303" t="str">
        <f t="shared" si="35"/>
        <v>Arkansas</v>
      </c>
    </row>
    <row r="2304" spans="1:5" x14ac:dyDescent="0.25">
      <c r="A2304" t="s">
        <v>2301</v>
      </c>
      <c r="B2304" s="3">
        <v>1.0131712259371799E-2</v>
      </c>
      <c r="C2304">
        <v>20</v>
      </c>
      <c r="D2304">
        <v>1974</v>
      </c>
      <c r="E2304" t="str">
        <f t="shared" si="35"/>
        <v>Colorado</v>
      </c>
    </row>
    <row r="2305" spans="1:5" x14ac:dyDescent="0.25">
      <c r="A2305" t="s">
        <v>2302</v>
      </c>
      <c r="B2305" s="3">
        <v>1.2144212523719101E-2</v>
      </c>
      <c r="C2305">
        <v>32</v>
      </c>
      <c r="D2305">
        <v>2635</v>
      </c>
      <c r="E2305" t="str">
        <f t="shared" si="35"/>
        <v>Kansas</v>
      </c>
    </row>
    <row r="2306" spans="1:5" x14ac:dyDescent="0.25">
      <c r="A2306" t="s">
        <v>2303</v>
      </c>
      <c r="B2306" s="3">
        <v>7.3855243722309395E-4</v>
      </c>
      <c r="C2306">
        <v>1</v>
      </c>
      <c r="D2306">
        <v>1354</v>
      </c>
      <c r="E2306" t="str">
        <f t="shared" si="35"/>
        <v>Montana</v>
      </c>
    </row>
    <row r="2307" spans="1:5" x14ac:dyDescent="0.25">
      <c r="A2307" t="s">
        <v>2304</v>
      </c>
      <c r="B2307" s="3">
        <v>3.6685799850261901E-2</v>
      </c>
      <c r="C2307">
        <v>147</v>
      </c>
      <c r="D2307">
        <v>4007</v>
      </c>
      <c r="E2307" t="str">
        <f t="shared" ref="E2307:E2370" si="36">IFERROR(RIGHT(A2307,LEN(A2307)-FIND(",",A2307)-1),"DC")</f>
        <v>Illinois</v>
      </c>
    </row>
    <row r="2308" spans="1:5" x14ac:dyDescent="0.25">
      <c r="A2308" t="s">
        <v>2305</v>
      </c>
      <c r="B2308" s="3">
        <v>3.5494515294747099E-2</v>
      </c>
      <c r="C2308">
        <v>398</v>
      </c>
      <c r="D2308">
        <v>11213</v>
      </c>
      <c r="E2308" t="str">
        <f t="shared" si="36"/>
        <v>Ohio</v>
      </c>
    </row>
    <row r="2309" spans="1:5" x14ac:dyDescent="0.25">
      <c r="A2309" t="s">
        <v>2306</v>
      </c>
      <c r="B2309" s="3">
        <v>2.29047371160854E-2</v>
      </c>
      <c r="C2309">
        <v>88</v>
      </c>
      <c r="D2309">
        <v>3842</v>
      </c>
      <c r="E2309" t="str">
        <f t="shared" si="36"/>
        <v>Alabama</v>
      </c>
    </row>
    <row r="2310" spans="1:5" x14ac:dyDescent="0.25">
      <c r="A2310" t="s">
        <v>2307</v>
      </c>
      <c r="B2310" s="3">
        <v>2.9716283447626699E-2</v>
      </c>
      <c r="C2310">
        <v>221</v>
      </c>
      <c r="D2310">
        <v>7437</v>
      </c>
      <c r="E2310" t="str">
        <f t="shared" si="36"/>
        <v>Georgia</v>
      </c>
    </row>
    <row r="2311" spans="1:5" x14ac:dyDescent="0.25">
      <c r="A2311" t="s">
        <v>2308</v>
      </c>
      <c r="B2311" s="3">
        <v>4.1167518632692003E-2</v>
      </c>
      <c r="C2311">
        <v>1055</v>
      </c>
      <c r="D2311">
        <v>25627</v>
      </c>
      <c r="E2311" t="str">
        <f t="shared" si="36"/>
        <v>South Carolina</v>
      </c>
    </row>
    <row r="2312" spans="1:5" x14ac:dyDescent="0.25">
      <c r="A2312" t="s">
        <v>2309</v>
      </c>
      <c r="B2312" s="3">
        <v>1.1933174224343699E-2</v>
      </c>
      <c r="C2312">
        <v>15</v>
      </c>
      <c r="D2312">
        <v>1257</v>
      </c>
      <c r="E2312" t="str">
        <f t="shared" si="36"/>
        <v>Tennessee</v>
      </c>
    </row>
    <row r="2313" spans="1:5" x14ac:dyDescent="0.25">
      <c r="A2313" t="s">
        <v>2310</v>
      </c>
      <c r="B2313" s="3">
        <v>1.3923698134224401E-2</v>
      </c>
      <c r="C2313">
        <v>50</v>
      </c>
      <c r="D2313">
        <v>3591</v>
      </c>
      <c r="E2313" t="str">
        <f t="shared" si="36"/>
        <v>Georgia</v>
      </c>
    </row>
    <row r="2314" spans="1:5" x14ac:dyDescent="0.25">
      <c r="A2314" t="s">
        <v>2311</v>
      </c>
      <c r="B2314" s="3">
        <v>2.0242914979756998E-2</v>
      </c>
      <c r="C2314">
        <v>50</v>
      </c>
      <c r="D2314">
        <v>2470</v>
      </c>
      <c r="E2314" t="str">
        <f t="shared" si="36"/>
        <v>Nebraska</v>
      </c>
    </row>
    <row r="2315" spans="1:5" x14ac:dyDescent="0.25">
      <c r="A2315" t="s">
        <v>2312</v>
      </c>
      <c r="B2315" s="3">
        <v>7.9803560466543601E-3</v>
      </c>
      <c r="C2315">
        <v>13</v>
      </c>
      <c r="D2315">
        <v>1629</v>
      </c>
      <c r="E2315" t="str">
        <f t="shared" si="36"/>
        <v>North Dakota</v>
      </c>
    </row>
    <row r="2316" spans="1:5" x14ac:dyDescent="0.25">
      <c r="A2316" t="s">
        <v>2313</v>
      </c>
      <c r="B2316" s="3">
        <v>4.8033937020721097E-2</v>
      </c>
      <c r="C2316">
        <v>10304</v>
      </c>
      <c r="D2316">
        <v>214515</v>
      </c>
      <c r="E2316" t="str">
        <f t="shared" si="36"/>
        <v>Washington</v>
      </c>
    </row>
    <row r="2317" spans="1:5" x14ac:dyDescent="0.25">
      <c r="A2317" t="s">
        <v>2314</v>
      </c>
      <c r="B2317" s="3">
        <v>4.9332083430981902E-2</v>
      </c>
      <c r="C2317">
        <v>421</v>
      </c>
      <c r="D2317">
        <v>8534</v>
      </c>
      <c r="E2317" t="str">
        <f t="shared" si="36"/>
        <v>Wisconsin</v>
      </c>
    </row>
    <row r="2318" spans="1:5" x14ac:dyDescent="0.25">
      <c r="A2318" t="s">
        <v>2315</v>
      </c>
      <c r="B2318" s="3">
        <v>3.2867064462486502E-2</v>
      </c>
      <c r="C2318">
        <v>336</v>
      </c>
      <c r="D2318">
        <v>10223</v>
      </c>
      <c r="E2318" t="str">
        <f t="shared" si="36"/>
        <v>Alabama</v>
      </c>
    </row>
    <row r="2319" spans="1:5" x14ac:dyDescent="0.25">
      <c r="A2319" t="s">
        <v>2316</v>
      </c>
      <c r="B2319" s="3">
        <v>1.4181349376880001E-2</v>
      </c>
      <c r="C2319">
        <v>33</v>
      </c>
      <c r="D2319">
        <v>2327</v>
      </c>
      <c r="E2319" t="str">
        <f t="shared" si="36"/>
        <v>Arkansas</v>
      </c>
    </row>
    <row r="2320" spans="1:5" x14ac:dyDescent="0.25">
      <c r="A2320" t="s">
        <v>2317</v>
      </c>
      <c r="B2320" s="3">
        <v>1.9566142067205399E-2</v>
      </c>
      <c r="C2320">
        <v>46</v>
      </c>
      <c r="D2320">
        <v>2351</v>
      </c>
      <c r="E2320" t="str">
        <f t="shared" si="36"/>
        <v>Georgia</v>
      </c>
    </row>
    <row r="2321" spans="1:5" x14ac:dyDescent="0.25">
      <c r="A2321" t="s">
        <v>2318</v>
      </c>
      <c r="B2321" s="3">
        <v>1.98789974070873E-2</v>
      </c>
      <c r="C2321">
        <v>115</v>
      </c>
      <c r="D2321">
        <v>5785</v>
      </c>
      <c r="E2321" t="str">
        <f t="shared" si="36"/>
        <v>Illinois</v>
      </c>
    </row>
    <row r="2322" spans="1:5" x14ac:dyDescent="0.25">
      <c r="A2322" t="s">
        <v>2319</v>
      </c>
      <c r="B2322" s="3">
        <v>4.3347154165096102E-2</v>
      </c>
      <c r="C2322">
        <v>115</v>
      </c>
      <c r="D2322">
        <v>2653</v>
      </c>
      <c r="E2322" t="str">
        <f t="shared" si="36"/>
        <v>Indiana</v>
      </c>
    </row>
    <row r="2323" spans="1:5" x14ac:dyDescent="0.25">
      <c r="A2323" t="s">
        <v>2320</v>
      </c>
      <c r="B2323" s="3">
        <v>3.0240049880494599E-2</v>
      </c>
      <c r="C2323">
        <v>582</v>
      </c>
      <c r="D2323">
        <v>19246</v>
      </c>
      <c r="E2323" t="str">
        <f t="shared" si="36"/>
        <v>Kentucky</v>
      </c>
    </row>
    <row r="2324" spans="1:5" x14ac:dyDescent="0.25">
      <c r="A2324" t="s">
        <v>2321</v>
      </c>
      <c r="B2324" s="3">
        <v>1.7720608077718799E-2</v>
      </c>
      <c r="C2324">
        <v>197</v>
      </c>
      <c r="D2324">
        <v>11117</v>
      </c>
      <c r="E2324" t="str">
        <f t="shared" si="36"/>
        <v>Mississippi</v>
      </c>
    </row>
    <row r="2325" spans="1:5" x14ac:dyDescent="0.25">
      <c r="A2325" t="s">
        <v>2322</v>
      </c>
      <c r="B2325" s="3">
        <v>1.00065259952142E-2</v>
      </c>
      <c r="C2325">
        <v>46</v>
      </c>
      <c r="D2325">
        <v>4597</v>
      </c>
      <c r="E2325" t="str">
        <f t="shared" si="36"/>
        <v>Missouri</v>
      </c>
    </row>
    <row r="2326" spans="1:5" x14ac:dyDescent="0.25">
      <c r="A2326" t="s">
        <v>2323</v>
      </c>
      <c r="B2326" s="3">
        <v>2.16082182075806E-2</v>
      </c>
      <c r="C2326">
        <v>183</v>
      </c>
      <c r="D2326">
        <v>8469</v>
      </c>
      <c r="E2326" t="str">
        <f t="shared" si="36"/>
        <v>Ohio</v>
      </c>
    </row>
    <row r="2327" spans="1:5" x14ac:dyDescent="0.25">
      <c r="A2327" t="s">
        <v>2324</v>
      </c>
      <c r="B2327" s="3">
        <v>2.88114237715245E-2</v>
      </c>
      <c r="C2327">
        <v>343</v>
      </c>
      <c r="D2327">
        <v>11905</v>
      </c>
      <c r="E2327" t="str">
        <f t="shared" si="36"/>
        <v>Pennsylvania</v>
      </c>
    </row>
    <row r="2328" spans="1:5" x14ac:dyDescent="0.25">
      <c r="A2328" t="s">
        <v>2325</v>
      </c>
      <c r="B2328" s="3">
        <v>4.2311790661584303E-2</v>
      </c>
      <c r="C2328">
        <v>11833</v>
      </c>
      <c r="D2328">
        <v>279662</v>
      </c>
      <c r="E2328" t="str">
        <f t="shared" si="36"/>
        <v>Arizona</v>
      </c>
    </row>
    <row r="2329" spans="1:5" x14ac:dyDescent="0.25">
      <c r="A2329" t="s">
        <v>2326</v>
      </c>
      <c r="B2329" s="3">
        <v>5.6126289686932597E-2</v>
      </c>
      <c r="C2329">
        <v>2535</v>
      </c>
      <c r="D2329">
        <v>45166</v>
      </c>
      <c r="E2329" t="str">
        <f t="shared" si="36"/>
        <v>Arizona</v>
      </c>
    </row>
    <row r="2330" spans="1:5" x14ac:dyDescent="0.25">
      <c r="A2330" t="s">
        <v>2327</v>
      </c>
      <c r="B2330" s="3">
        <v>2.0232399179767602E-2</v>
      </c>
      <c r="C2330">
        <v>148</v>
      </c>
      <c r="D2330">
        <v>7315</v>
      </c>
      <c r="E2330" t="str">
        <f t="shared" si="36"/>
        <v>Minnesota</v>
      </c>
    </row>
    <row r="2331" spans="1:5" x14ac:dyDescent="0.25">
      <c r="A2331" t="s">
        <v>2328</v>
      </c>
      <c r="B2331" s="3">
        <v>3.94242947610823E-2</v>
      </c>
      <c r="C2331">
        <v>13696</v>
      </c>
      <c r="D2331">
        <v>347400</v>
      </c>
      <c r="E2331" t="str">
        <f t="shared" si="36"/>
        <v>Florida</v>
      </c>
    </row>
    <row r="2332" spans="1:5" x14ac:dyDescent="0.25">
      <c r="A2332" t="s">
        <v>2329</v>
      </c>
      <c r="B2332" s="3">
        <v>7.6015727391873702E-3</v>
      </c>
      <c r="C2332">
        <v>29</v>
      </c>
      <c r="D2332">
        <v>3815</v>
      </c>
      <c r="E2332" t="str">
        <f t="shared" si="36"/>
        <v>Minnesota</v>
      </c>
    </row>
    <row r="2333" spans="1:5" x14ac:dyDescent="0.25">
      <c r="A2333" t="s">
        <v>2330</v>
      </c>
      <c r="B2333" s="3">
        <v>1.3819347085920201E-2</v>
      </c>
      <c r="C2333">
        <v>69</v>
      </c>
      <c r="D2333">
        <v>4993</v>
      </c>
      <c r="E2333" t="str">
        <f t="shared" si="36"/>
        <v>Maine</v>
      </c>
    </row>
    <row r="2334" spans="1:5" x14ac:dyDescent="0.25">
      <c r="A2334" t="s">
        <v>2331</v>
      </c>
      <c r="B2334" s="3">
        <v>1.83197274538793E-2</v>
      </c>
      <c r="C2334">
        <v>285</v>
      </c>
      <c r="D2334">
        <v>15557</v>
      </c>
      <c r="E2334" t="str">
        <f t="shared" si="36"/>
        <v>Colorado</v>
      </c>
    </row>
    <row r="2335" spans="1:5" x14ac:dyDescent="0.25">
      <c r="A2335" t="s">
        <v>2332</v>
      </c>
      <c r="B2335" s="3">
        <v>4.5617490644081098E-2</v>
      </c>
      <c r="C2335">
        <v>2316</v>
      </c>
      <c r="D2335">
        <v>50770</v>
      </c>
      <c r="E2335" t="str">
        <f t="shared" si="36"/>
        <v>North Carolina</v>
      </c>
    </row>
    <row r="2336" spans="1:5" x14ac:dyDescent="0.25">
      <c r="A2336" t="s">
        <v>2333</v>
      </c>
      <c r="B2336" s="3">
        <v>2.8956521739130402E-2</v>
      </c>
      <c r="C2336">
        <v>333</v>
      </c>
      <c r="D2336">
        <v>11500</v>
      </c>
      <c r="E2336" t="str">
        <f t="shared" si="36"/>
        <v>Oklahoma</v>
      </c>
    </row>
    <row r="2337" spans="1:5" x14ac:dyDescent="0.25">
      <c r="A2337" t="s">
        <v>2334</v>
      </c>
      <c r="B2337" s="3">
        <v>3.6860559201654201E-2</v>
      </c>
      <c r="C2337">
        <v>410</v>
      </c>
      <c r="D2337">
        <v>11123</v>
      </c>
      <c r="E2337" t="str">
        <f t="shared" si="36"/>
        <v>Virginia</v>
      </c>
    </row>
    <row r="2338" spans="1:5" x14ac:dyDescent="0.25">
      <c r="A2338" t="s">
        <v>2335</v>
      </c>
      <c r="B2338" s="3">
        <v>0</v>
      </c>
      <c r="C2338">
        <v>0</v>
      </c>
      <c r="D2338">
        <v>267</v>
      </c>
      <c r="E2338" t="str">
        <f t="shared" si="36"/>
        <v>Utah</v>
      </c>
    </row>
    <row r="2339" spans="1:5" x14ac:dyDescent="0.25">
      <c r="A2339" t="s">
        <v>2336</v>
      </c>
      <c r="B2339" s="3">
        <v>3.7440252750205502E-2</v>
      </c>
      <c r="C2339">
        <v>4598</v>
      </c>
      <c r="D2339">
        <v>122809</v>
      </c>
      <c r="E2339" t="str">
        <f t="shared" si="36"/>
        <v>California</v>
      </c>
    </row>
    <row r="2340" spans="1:5" x14ac:dyDescent="0.25">
      <c r="A2340" t="s">
        <v>2337</v>
      </c>
      <c r="B2340" s="3">
        <v>3.002079002079E-2</v>
      </c>
      <c r="C2340">
        <v>361</v>
      </c>
      <c r="D2340">
        <v>12025</v>
      </c>
      <c r="E2340" t="str">
        <f t="shared" si="36"/>
        <v>Louisiana</v>
      </c>
    </row>
    <row r="2341" spans="1:5" x14ac:dyDescent="0.25">
      <c r="A2341" t="s">
        <v>2338</v>
      </c>
      <c r="B2341" s="3">
        <v>3.6202531645569601E-2</v>
      </c>
      <c r="C2341">
        <v>1287</v>
      </c>
      <c r="D2341">
        <v>35550</v>
      </c>
      <c r="E2341" t="str">
        <f t="shared" si="36"/>
        <v>Missouri</v>
      </c>
    </row>
    <row r="2342" spans="1:5" x14ac:dyDescent="0.25">
      <c r="A2342" t="s">
        <v>2339</v>
      </c>
      <c r="B2342" s="3">
        <v>3.4436356963728702E-2</v>
      </c>
      <c r="C2342">
        <v>563</v>
      </c>
      <c r="D2342">
        <v>16349</v>
      </c>
      <c r="E2342" t="str">
        <f t="shared" si="36"/>
        <v>Nebraska</v>
      </c>
    </row>
    <row r="2343" spans="1:5" x14ac:dyDescent="0.25">
      <c r="A2343" t="s">
        <v>2340</v>
      </c>
      <c r="B2343" s="3">
        <v>2.9566360052561899E-3</v>
      </c>
      <c r="C2343">
        <v>9</v>
      </c>
      <c r="D2343">
        <v>3044</v>
      </c>
      <c r="E2343" t="str">
        <f t="shared" si="36"/>
        <v>Wyoming</v>
      </c>
    </row>
    <row r="2344" spans="1:5" x14ac:dyDescent="0.25">
      <c r="A2344" t="s">
        <v>2341</v>
      </c>
      <c r="B2344" s="3">
        <v>2.97219558964525E-2</v>
      </c>
      <c r="C2344">
        <v>62</v>
      </c>
      <c r="D2344">
        <v>2086</v>
      </c>
      <c r="E2344" t="str">
        <f t="shared" si="36"/>
        <v>West Virginia</v>
      </c>
    </row>
    <row r="2345" spans="1:5" x14ac:dyDescent="0.25">
      <c r="A2345" t="s">
        <v>2342</v>
      </c>
      <c r="B2345" s="3">
        <v>9.5506497573195608E-3</v>
      </c>
      <c r="C2345">
        <v>61</v>
      </c>
      <c r="D2345">
        <v>6387</v>
      </c>
      <c r="E2345" t="str">
        <f t="shared" si="36"/>
        <v>California</v>
      </c>
    </row>
    <row r="2346" spans="1:5" x14ac:dyDescent="0.25">
      <c r="A2346" t="s">
        <v>2343</v>
      </c>
      <c r="B2346" s="3">
        <v>2.2301704186829401E-2</v>
      </c>
      <c r="C2346">
        <v>212</v>
      </c>
      <c r="D2346">
        <v>9506</v>
      </c>
      <c r="E2346" t="str">
        <f t="shared" si="36"/>
        <v>Iowa</v>
      </c>
    </row>
    <row r="2347" spans="1:5" x14ac:dyDescent="0.25">
      <c r="A2347" t="s">
        <v>2344</v>
      </c>
      <c r="B2347" s="3">
        <v>4.6837641900683902E-2</v>
      </c>
      <c r="C2347">
        <v>7307</v>
      </c>
      <c r="D2347">
        <v>156007</v>
      </c>
      <c r="E2347" t="str">
        <f t="shared" si="36"/>
        <v>Massachusetts</v>
      </c>
    </row>
    <row r="2348" spans="1:5" x14ac:dyDescent="0.25">
      <c r="A2348" t="s">
        <v>2345</v>
      </c>
      <c r="B2348" s="3">
        <v>4.3535620052770403E-2</v>
      </c>
      <c r="C2348">
        <v>132</v>
      </c>
      <c r="D2348">
        <v>3032</v>
      </c>
      <c r="E2348" t="str">
        <f t="shared" si="36"/>
        <v>Iowa</v>
      </c>
    </row>
    <row r="2349" spans="1:5" x14ac:dyDescent="0.25">
      <c r="A2349" t="s">
        <v>2346</v>
      </c>
      <c r="B2349" s="3">
        <v>7.6576576576576896E-3</v>
      </c>
      <c r="C2349">
        <v>17</v>
      </c>
      <c r="D2349">
        <v>2220</v>
      </c>
      <c r="E2349" t="str">
        <f t="shared" si="36"/>
        <v>West Virginia</v>
      </c>
    </row>
    <row r="2350" spans="1:5" x14ac:dyDescent="0.25">
      <c r="A2350" t="s">
        <v>2347</v>
      </c>
      <c r="B2350" s="3">
        <v>4.1192299730904498E-2</v>
      </c>
      <c r="C2350">
        <v>199</v>
      </c>
      <c r="D2350">
        <v>4831</v>
      </c>
      <c r="E2350" t="str">
        <f t="shared" si="36"/>
        <v>Arkansas</v>
      </c>
    </row>
    <row r="2351" spans="1:5" x14ac:dyDescent="0.25">
      <c r="A2351" t="s">
        <v>2348</v>
      </c>
      <c r="B2351" s="3">
        <v>2.4024601191620198E-2</v>
      </c>
      <c r="C2351">
        <v>125</v>
      </c>
      <c r="D2351">
        <v>5203</v>
      </c>
      <c r="E2351" t="str">
        <f t="shared" si="36"/>
        <v>Louisiana</v>
      </c>
    </row>
    <row r="2352" spans="1:5" x14ac:dyDescent="0.25">
      <c r="A2352" t="s">
        <v>2349</v>
      </c>
      <c r="B2352" s="3">
        <v>2.3205534736235201E-2</v>
      </c>
      <c r="C2352">
        <v>161</v>
      </c>
      <c r="D2352">
        <v>6938</v>
      </c>
      <c r="E2352" t="str">
        <f t="shared" si="36"/>
        <v>Arkansas</v>
      </c>
    </row>
    <row r="2353" spans="1:5" x14ac:dyDescent="0.25">
      <c r="A2353" t="s">
        <v>2350</v>
      </c>
      <c r="B2353" s="3">
        <v>3.4160915419318198E-2</v>
      </c>
      <c r="C2353">
        <v>5717</v>
      </c>
      <c r="D2353">
        <v>167355</v>
      </c>
      <c r="E2353" t="str">
        <f t="shared" si="36"/>
        <v>Florida</v>
      </c>
    </row>
    <row r="2354" spans="1:5" x14ac:dyDescent="0.25">
      <c r="A2354" t="s">
        <v>2351</v>
      </c>
      <c r="B2354" s="3">
        <v>2.97805642633228E-2</v>
      </c>
      <c r="C2354">
        <v>323</v>
      </c>
      <c r="D2354">
        <v>10846</v>
      </c>
      <c r="E2354" t="str">
        <f t="shared" si="36"/>
        <v>Georgia</v>
      </c>
    </row>
    <row r="2355" spans="1:5" x14ac:dyDescent="0.25">
      <c r="A2355" t="s">
        <v>2352</v>
      </c>
      <c r="B2355" s="3">
        <v>3.8634844751310897E-2</v>
      </c>
      <c r="C2355">
        <v>9423</v>
      </c>
      <c r="D2355">
        <v>243899</v>
      </c>
      <c r="E2355" t="str">
        <f t="shared" si="36"/>
        <v>Iowa</v>
      </c>
    </row>
    <row r="2356" spans="1:5" x14ac:dyDescent="0.25">
      <c r="A2356" t="s">
        <v>2353</v>
      </c>
      <c r="B2356" s="3">
        <v>3.9527269823524697E-2</v>
      </c>
      <c r="C2356">
        <v>495</v>
      </c>
      <c r="D2356">
        <v>12523</v>
      </c>
      <c r="E2356" t="str">
        <f t="shared" si="36"/>
        <v>Minnesota</v>
      </c>
    </row>
    <row r="2357" spans="1:5" x14ac:dyDescent="0.25">
      <c r="A2357" t="s">
        <v>2354</v>
      </c>
      <c r="B2357" s="3">
        <v>1.3523554762966201E-2</v>
      </c>
      <c r="C2357">
        <v>91</v>
      </c>
      <c r="D2357">
        <v>6729</v>
      </c>
      <c r="E2357" t="str">
        <f t="shared" si="36"/>
        <v>Missouri</v>
      </c>
    </row>
    <row r="2358" spans="1:5" x14ac:dyDescent="0.25">
      <c r="A2358" t="s">
        <v>2355</v>
      </c>
      <c r="B2358" s="3">
        <v>1.3167520117044499E-2</v>
      </c>
      <c r="C2358">
        <v>18</v>
      </c>
      <c r="D2358">
        <v>1367</v>
      </c>
      <c r="E2358" t="str">
        <f t="shared" si="36"/>
        <v>Nebraska</v>
      </c>
    </row>
    <row r="2359" spans="1:5" x14ac:dyDescent="0.25">
      <c r="A2359" t="s">
        <v>2356</v>
      </c>
      <c r="B2359" s="3">
        <v>1.9305673158340399E-2</v>
      </c>
      <c r="C2359">
        <v>114</v>
      </c>
      <c r="D2359">
        <v>5905</v>
      </c>
      <c r="E2359" t="str">
        <f t="shared" si="36"/>
        <v>North Carolina</v>
      </c>
    </row>
    <row r="2360" spans="1:5" x14ac:dyDescent="0.25">
      <c r="A2360" t="s">
        <v>2357</v>
      </c>
      <c r="B2360" s="3">
        <v>4.0878282970912103E-2</v>
      </c>
      <c r="C2360">
        <v>579</v>
      </c>
      <c r="D2360">
        <v>14164</v>
      </c>
      <c r="E2360" t="str">
        <f t="shared" si="36"/>
        <v>Oregon</v>
      </c>
    </row>
    <row r="2361" spans="1:5" x14ac:dyDescent="0.25">
      <c r="A2361" t="s">
        <v>2358</v>
      </c>
      <c r="B2361" s="3">
        <v>3.8828562026982497E-2</v>
      </c>
      <c r="C2361">
        <v>118</v>
      </c>
      <c r="D2361">
        <v>3039</v>
      </c>
      <c r="E2361" t="str">
        <f t="shared" si="36"/>
        <v>Tennessee</v>
      </c>
    </row>
    <row r="2362" spans="1:5" x14ac:dyDescent="0.25">
      <c r="A2362" t="s">
        <v>2359</v>
      </c>
      <c r="B2362" s="3">
        <v>2.26311128603758E-2</v>
      </c>
      <c r="C2362">
        <v>230</v>
      </c>
      <c r="D2362">
        <v>10163</v>
      </c>
      <c r="E2362" t="str">
        <f t="shared" si="36"/>
        <v>Texas</v>
      </c>
    </row>
    <row r="2363" spans="1:5" x14ac:dyDescent="0.25">
      <c r="A2363" t="s">
        <v>2360</v>
      </c>
      <c r="B2363" s="3">
        <v>4.3239617003110298E-2</v>
      </c>
      <c r="C2363">
        <v>709</v>
      </c>
      <c r="D2363">
        <v>16397</v>
      </c>
      <c r="E2363" t="str">
        <f t="shared" si="36"/>
        <v>Wisconsin</v>
      </c>
    </row>
    <row r="2364" spans="1:5" x14ac:dyDescent="0.25">
      <c r="A2364" t="s">
        <v>2361</v>
      </c>
      <c r="B2364" s="3">
        <v>3.4502908443783301E-2</v>
      </c>
      <c r="C2364">
        <v>1299</v>
      </c>
      <c r="D2364">
        <v>37649</v>
      </c>
      <c r="E2364" t="str">
        <f t="shared" si="36"/>
        <v>Puerto Rico</v>
      </c>
    </row>
    <row r="2365" spans="1:5" x14ac:dyDescent="0.25">
      <c r="A2365" t="s">
        <v>2362</v>
      </c>
      <c r="B2365" s="3">
        <v>5.4614964500273502E-3</v>
      </c>
      <c r="C2365">
        <v>10</v>
      </c>
      <c r="D2365">
        <v>1831</v>
      </c>
      <c r="E2365" t="str">
        <f t="shared" si="36"/>
        <v>Montana</v>
      </c>
    </row>
    <row r="2366" spans="1:5" x14ac:dyDescent="0.25">
      <c r="A2366" t="s">
        <v>2363</v>
      </c>
      <c r="B2366" s="3">
        <v>6.3335114911811805E-2</v>
      </c>
      <c r="C2366">
        <v>711</v>
      </c>
      <c r="D2366">
        <v>11226</v>
      </c>
      <c r="E2366" t="str">
        <f t="shared" si="36"/>
        <v>Mississippi</v>
      </c>
    </row>
    <row r="2367" spans="1:5" x14ac:dyDescent="0.25">
      <c r="A2367" t="s">
        <v>2364</v>
      </c>
      <c r="B2367" s="3">
        <v>1.9521985039226399E-2</v>
      </c>
      <c r="C2367">
        <v>214</v>
      </c>
      <c r="D2367">
        <v>10962</v>
      </c>
      <c r="E2367" t="str">
        <f t="shared" si="36"/>
        <v>Oklahoma</v>
      </c>
    </row>
    <row r="2368" spans="1:5" x14ac:dyDescent="0.25">
      <c r="A2368" t="s">
        <v>2365</v>
      </c>
      <c r="B2368" s="3">
        <v>3.04127443881245E-2</v>
      </c>
      <c r="C2368">
        <v>672</v>
      </c>
      <c r="D2368">
        <v>22096</v>
      </c>
      <c r="E2368" t="str">
        <f t="shared" si="36"/>
        <v>Arkansas</v>
      </c>
    </row>
    <row r="2369" spans="1:5" x14ac:dyDescent="0.25">
      <c r="A2369" t="s">
        <v>2366</v>
      </c>
      <c r="B2369" s="3">
        <v>7.1736011477762096E-3</v>
      </c>
      <c r="C2369">
        <v>5</v>
      </c>
      <c r="D2369">
        <v>697</v>
      </c>
      <c r="E2369" t="str">
        <f t="shared" si="36"/>
        <v>Illinois</v>
      </c>
    </row>
    <row r="2370" spans="1:5" x14ac:dyDescent="0.25">
      <c r="A2370" t="s">
        <v>2367</v>
      </c>
      <c r="B2370" s="3">
        <v>3.0316344463971901E-2</v>
      </c>
      <c r="C2370">
        <v>138</v>
      </c>
      <c r="D2370">
        <v>4552</v>
      </c>
      <c r="E2370" t="str">
        <f t="shared" si="36"/>
        <v>Minnesota</v>
      </c>
    </row>
    <row r="2371" spans="1:5" x14ac:dyDescent="0.25">
      <c r="A2371" t="s">
        <v>2368</v>
      </c>
      <c r="B2371" s="3">
        <v>2.05823293172691E-2</v>
      </c>
      <c r="C2371">
        <v>41</v>
      </c>
      <c r="D2371">
        <v>1992</v>
      </c>
      <c r="E2371" t="str">
        <f t="shared" ref="E2371:E2434" si="37">IFERROR(RIGHT(A2371,LEN(A2371)-FIND(",",A2371)-1),"DC")</f>
        <v>Virginia</v>
      </c>
    </row>
    <row r="2372" spans="1:5" x14ac:dyDescent="0.25">
      <c r="A2372" t="s">
        <v>2369</v>
      </c>
      <c r="B2372" s="3">
        <v>5.3060238847910099E-2</v>
      </c>
      <c r="C2372">
        <v>2417</v>
      </c>
      <c r="D2372">
        <v>45552</v>
      </c>
      <c r="E2372" t="str">
        <f t="shared" si="37"/>
        <v>Ohio</v>
      </c>
    </row>
    <row r="2373" spans="1:5" x14ac:dyDescent="0.25">
      <c r="A2373" t="s">
        <v>2370</v>
      </c>
      <c r="B2373" s="3">
        <v>3.5444783050355498E-2</v>
      </c>
      <c r="C2373">
        <v>977</v>
      </c>
      <c r="D2373">
        <v>27564</v>
      </c>
      <c r="E2373" t="str">
        <f t="shared" si="37"/>
        <v>Wisconsin</v>
      </c>
    </row>
    <row r="2374" spans="1:5" x14ac:dyDescent="0.25">
      <c r="A2374" t="s">
        <v>2371</v>
      </c>
      <c r="B2374" s="3">
        <v>4.8644431441388698E-2</v>
      </c>
      <c r="C2374">
        <v>2494</v>
      </c>
      <c r="D2374">
        <v>51270</v>
      </c>
      <c r="E2374" t="str">
        <f t="shared" si="37"/>
        <v>Indiana</v>
      </c>
    </row>
    <row r="2375" spans="1:5" x14ac:dyDescent="0.25">
      <c r="A2375" t="s">
        <v>2372</v>
      </c>
      <c r="B2375" s="3">
        <v>3.10667546891383E-2</v>
      </c>
      <c r="C2375">
        <v>800</v>
      </c>
      <c r="D2375">
        <v>25751</v>
      </c>
      <c r="E2375" t="str">
        <f t="shared" si="37"/>
        <v>Virginia</v>
      </c>
    </row>
    <row r="2376" spans="1:5" x14ac:dyDescent="0.25">
      <c r="A2376" t="s">
        <v>2373</v>
      </c>
      <c r="B2376" s="3">
        <v>4.4204059829059797E-2</v>
      </c>
      <c r="C2376">
        <v>331</v>
      </c>
      <c r="D2376">
        <v>7488</v>
      </c>
      <c r="E2376" t="str">
        <f t="shared" si="37"/>
        <v>Indiana</v>
      </c>
    </row>
    <row r="2377" spans="1:5" x14ac:dyDescent="0.25">
      <c r="A2377" t="s">
        <v>2374</v>
      </c>
      <c r="B2377" s="3">
        <v>2.6658322903629499E-2</v>
      </c>
      <c r="C2377">
        <v>213</v>
      </c>
      <c r="D2377">
        <v>7990</v>
      </c>
      <c r="E2377" t="str">
        <f t="shared" si="37"/>
        <v>Kansas</v>
      </c>
    </row>
    <row r="2378" spans="1:5" x14ac:dyDescent="0.25">
      <c r="A2378" t="s">
        <v>2375</v>
      </c>
      <c r="B2378" s="3">
        <v>3.3500942803268402E-2</v>
      </c>
      <c r="C2378">
        <v>533</v>
      </c>
      <c r="D2378">
        <v>15910</v>
      </c>
      <c r="E2378" t="str">
        <f t="shared" si="37"/>
        <v>Oklahoma</v>
      </c>
    </row>
    <row r="2379" spans="1:5" x14ac:dyDescent="0.25">
      <c r="A2379" t="s">
        <v>2376</v>
      </c>
      <c r="B2379" s="3">
        <v>3.5990033529176499E-2</v>
      </c>
      <c r="C2379">
        <v>1170</v>
      </c>
      <c r="D2379">
        <v>32509</v>
      </c>
      <c r="E2379" t="str">
        <f t="shared" si="37"/>
        <v>Iowa</v>
      </c>
    </row>
    <row r="2380" spans="1:5" x14ac:dyDescent="0.25">
      <c r="A2380" t="s">
        <v>2377</v>
      </c>
      <c r="B2380" s="3">
        <v>2.4544179523141599E-2</v>
      </c>
      <c r="C2380">
        <v>175</v>
      </c>
      <c r="D2380">
        <v>7130</v>
      </c>
      <c r="E2380" t="str">
        <f t="shared" si="37"/>
        <v>Pennsylvania</v>
      </c>
    </row>
    <row r="2381" spans="1:5" x14ac:dyDescent="0.25">
      <c r="A2381" t="s">
        <v>2378</v>
      </c>
      <c r="B2381" s="3">
        <v>7.7294685990337798E-3</v>
      </c>
      <c r="C2381">
        <v>8</v>
      </c>
      <c r="D2381">
        <v>1035</v>
      </c>
      <c r="E2381" t="str">
        <f t="shared" si="37"/>
        <v>South Dakota</v>
      </c>
    </row>
    <row r="2382" spans="1:5" x14ac:dyDescent="0.25">
      <c r="A2382" t="s">
        <v>2379</v>
      </c>
      <c r="B2382" s="3">
        <v>2.90913157390249E-2</v>
      </c>
      <c r="C2382">
        <v>1821</v>
      </c>
      <c r="D2382">
        <v>62596</v>
      </c>
      <c r="E2382" t="str">
        <f t="shared" si="37"/>
        <v>Texas</v>
      </c>
    </row>
    <row r="2383" spans="1:5" x14ac:dyDescent="0.25">
      <c r="A2383" t="s">
        <v>2380</v>
      </c>
      <c r="B2383" s="3">
        <v>1.3586956521739399E-3</v>
      </c>
      <c r="C2383">
        <v>1</v>
      </c>
      <c r="D2383">
        <v>736</v>
      </c>
      <c r="E2383" t="str">
        <f t="shared" si="37"/>
        <v>Montana</v>
      </c>
    </row>
    <row r="2384" spans="1:5" x14ac:dyDescent="0.25">
      <c r="A2384" t="s">
        <v>2381</v>
      </c>
      <c r="B2384" s="3">
        <v>1.5001829491401299E-2</v>
      </c>
      <c r="C2384">
        <v>41</v>
      </c>
      <c r="D2384">
        <v>2733</v>
      </c>
      <c r="E2384" t="str">
        <f t="shared" si="37"/>
        <v>Kentucky</v>
      </c>
    </row>
    <row r="2385" spans="1:5" x14ac:dyDescent="0.25">
      <c r="A2385" t="s">
        <v>2382</v>
      </c>
      <c r="B2385" s="3">
        <v>1.25865324103213E-3</v>
      </c>
      <c r="C2385">
        <v>2</v>
      </c>
      <c r="D2385">
        <v>1589</v>
      </c>
      <c r="E2385" t="str">
        <f t="shared" si="37"/>
        <v>Montana</v>
      </c>
    </row>
    <row r="2386" spans="1:5" x14ac:dyDescent="0.25">
      <c r="A2386" t="s">
        <v>2383</v>
      </c>
      <c r="B2386" s="3">
        <v>3.37995337995338E-2</v>
      </c>
      <c r="C2386">
        <v>87</v>
      </c>
      <c r="D2386">
        <v>2574</v>
      </c>
      <c r="E2386" t="str">
        <f t="shared" si="37"/>
        <v>Idaho</v>
      </c>
    </row>
    <row r="2387" spans="1:5" x14ac:dyDescent="0.25">
      <c r="A2387" t="s">
        <v>2384</v>
      </c>
      <c r="B2387" s="3">
        <v>2.3168226432321401E-2</v>
      </c>
      <c r="C2387">
        <v>203</v>
      </c>
      <c r="D2387">
        <v>8762</v>
      </c>
      <c r="E2387" t="str">
        <f t="shared" si="37"/>
        <v>Iowa</v>
      </c>
    </row>
    <row r="2388" spans="1:5" x14ac:dyDescent="0.25">
      <c r="A2388" t="s">
        <v>2385</v>
      </c>
      <c r="B2388" s="3">
        <v>3.1394827328449601E-2</v>
      </c>
      <c r="C2388">
        <v>210</v>
      </c>
      <c r="D2388">
        <v>6689</v>
      </c>
      <c r="E2388" t="str">
        <f t="shared" si="37"/>
        <v>Virginia</v>
      </c>
    </row>
    <row r="2389" spans="1:5" x14ac:dyDescent="0.25">
      <c r="A2389" t="s">
        <v>2386</v>
      </c>
      <c r="B2389" s="3">
        <v>3.6432160804020099E-2</v>
      </c>
      <c r="C2389">
        <v>58</v>
      </c>
      <c r="D2389">
        <v>1592</v>
      </c>
      <c r="E2389" t="str">
        <f t="shared" si="37"/>
        <v>Arkansas</v>
      </c>
    </row>
    <row r="2390" spans="1:5" x14ac:dyDescent="0.25">
      <c r="A2390" t="s">
        <v>2387</v>
      </c>
      <c r="B2390" s="3">
        <v>0</v>
      </c>
      <c r="C2390">
        <v>0</v>
      </c>
      <c r="D2390">
        <v>254</v>
      </c>
      <c r="E2390" t="str">
        <f t="shared" si="37"/>
        <v>Montana</v>
      </c>
    </row>
    <row r="2391" spans="1:5" x14ac:dyDescent="0.25">
      <c r="A2391" t="s">
        <v>2388</v>
      </c>
      <c r="B2391" s="3">
        <v>2.2367194780987899E-2</v>
      </c>
      <c r="C2391">
        <v>96</v>
      </c>
      <c r="D2391">
        <v>4292</v>
      </c>
      <c r="E2391" t="str">
        <f t="shared" si="37"/>
        <v>Kansas</v>
      </c>
    </row>
    <row r="2392" spans="1:5" x14ac:dyDescent="0.25">
      <c r="A2392" t="s">
        <v>2389</v>
      </c>
      <c r="B2392" s="3">
        <v>3.5980551053484598E-2</v>
      </c>
      <c r="C2392">
        <v>333</v>
      </c>
      <c r="D2392">
        <v>9255</v>
      </c>
      <c r="E2392" t="str">
        <f t="shared" si="37"/>
        <v>Ohio</v>
      </c>
    </row>
    <row r="2393" spans="1:5" x14ac:dyDescent="0.25">
      <c r="A2393" t="s">
        <v>2390</v>
      </c>
      <c r="B2393" s="3">
        <v>3.5636241385106703E-2</v>
      </c>
      <c r="C2393">
        <v>212</v>
      </c>
      <c r="D2393">
        <v>5949</v>
      </c>
      <c r="E2393" t="str">
        <f t="shared" si="37"/>
        <v>Mississippi</v>
      </c>
    </row>
    <row r="2394" spans="1:5" x14ac:dyDescent="0.25">
      <c r="A2394" t="s">
        <v>2391</v>
      </c>
      <c r="B2394" s="3">
        <v>4.3459365493263499E-3</v>
      </c>
      <c r="C2394">
        <v>10</v>
      </c>
      <c r="D2394">
        <v>2301</v>
      </c>
      <c r="E2394" t="str">
        <f t="shared" si="37"/>
        <v>Texas</v>
      </c>
    </row>
    <row r="2395" spans="1:5" x14ac:dyDescent="0.25">
      <c r="A2395" t="s">
        <v>2392</v>
      </c>
      <c r="B2395" s="3">
        <v>1.50065245759025E-2</v>
      </c>
      <c r="C2395">
        <v>69</v>
      </c>
      <c r="D2395">
        <v>4598</v>
      </c>
      <c r="E2395" t="str">
        <f t="shared" si="37"/>
        <v>Michigan</v>
      </c>
    </row>
    <row r="2396" spans="1:5" x14ac:dyDescent="0.25">
      <c r="A2396" t="s">
        <v>2393</v>
      </c>
      <c r="B2396" s="3">
        <v>2.85665990534145E-2</v>
      </c>
      <c r="C2396">
        <v>169</v>
      </c>
      <c r="D2396">
        <v>5916</v>
      </c>
      <c r="E2396" t="str">
        <f t="shared" si="37"/>
        <v>West Virginia</v>
      </c>
    </row>
    <row r="2397" spans="1:5" x14ac:dyDescent="0.25">
      <c r="A2397" t="s">
        <v>2394</v>
      </c>
      <c r="B2397" s="3">
        <v>4.2122765692115802E-2</v>
      </c>
      <c r="C2397">
        <v>304</v>
      </c>
      <c r="D2397">
        <v>7217</v>
      </c>
      <c r="E2397" t="str">
        <f t="shared" si="37"/>
        <v>Wisconsin</v>
      </c>
    </row>
    <row r="2398" spans="1:5" x14ac:dyDescent="0.25">
      <c r="A2398" t="s">
        <v>2395</v>
      </c>
      <c r="B2398" s="3">
        <v>9.4087909001544495E-3</v>
      </c>
      <c r="C2398">
        <v>67</v>
      </c>
      <c r="D2398">
        <v>7121</v>
      </c>
      <c r="E2398" t="str">
        <f t="shared" si="37"/>
        <v>Virginia</v>
      </c>
    </row>
    <row r="2399" spans="1:5" x14ac:dyDescent="0.25">
      <c r="A2399" t="s">
        <v>2396</v>
      </c>
      <c r="B2399" s="3">
        <v>1.59032214217751E-2</v>
      </c>
      <c r="C2399">
        <v>117</v>
      </c>
      <c r="D2399">
        <v>7357</v>
      </c>
      <c r="E2399" t="str">
        <f t="shared" si="37"/>
        <v>Virginia</v>
      </c>
    </row>
    <row r="2400" spans="1:5" x14ac:dyDescent="0.25">
      <c r="A2400" t="s">
        <v>2397</v>
      </c>
      <c r="B2400" s="3">
        <v>4.7423087221838599E-2</v>
      </c>
      <c r="C2400">
        <v>10095</v>
      </c>
      <c r="D2400">
        <v>212871</v>
      </c>
      <c r="E2400" t="str">
        <f t="shared" si="37"/>
        <v>Maryland</v>
      </c>
    </row>
    <row r="2401" spans="1:5" x14ac:dyDescent="0.25">
      <c r="A2401" t="s">
        <v>2399</v>
      </c>
      <c r="B2401" s="3">
        <v>8.7336244541484902E-3</v>
      </c>
      <c r="C2401">
        <v>16</v>
      </c>
      <c r="D2401">
        <v>1832</v>
      </c>
      <c r="E2401" t="str">
        <f t="shared" si="37"/>
        <v>Alaska</v>
      </c>
    </row>
    <row r="2402" spans="1:5" x14ac:dyDescent="0.25">
      <c r="A2402" t="s">
        <v>2398</v>
      </c>
      <c r="B2402" s="3">
        <v>4.9212619730504899E-2</v>
      </c>
      <c r="C2402">
        <v>4547</v>
      </c>
      <c r="D2402">
        <v>92395</v>
      </c>
      <c r="E2402" t="str">
        <f t="shared" si="37"/>
        <v>Virginia</v>
      </c>
    </row>
    <row r="2403" spans="1:5" x14ac:dyDescent="0.25">
      <c r="A2403" t="s">
        <v>2400</v>
      </c>
      <c r="B2403" s="3">
        <v>4.7453698826404801E-2</v>
      </c>
      <c r="C2403">
        <v>11261</v>
      </c>
      <c r="D2403">
        <v>237305</v>
      </c>
      <c r="E2403" t="str">
        <f t="shared" si="37"/>
        <v>Rhode Island</v>
      </c>
    </row>
    <row r="2404" spans="1:5" x14ac:dyDescent="0.25">
      <c r="A2404" t="s">
        <v>2401</v>
      </c>
      <c r="B2404" s="3">
        <v>1.20778349362559E-2</v>
      </c>
      <c r="C2404">
        <v>54</v>
      </c>
      <c r="D2404">
        <v>4471</v>
      </c>
      <c r="E2404" t="str">
        <f t="shared" si="37"/>
        <v>Colorado</v>
      </c>
    </row>
    <row r="2405" spans="1:5" x14ac:dyDescent="0.25">
      <c r="A2405" t="s">
        <v>2402</v>
      </c>
      <c r="B2405" s="3">
        <v>3.1776450664052103E-2</v>
      </c>
      <c r="C2405">
        <v>1426</v>
      </c>
      <c r="D2405">
        <v>44876</v>
      </c>
      <c r="E2405" t="str">
        <f t="shared" si="37"/>
        <v>Colorado</v>
      </c>
    </row>
    <row r="2406" spans="1:5" x14ac:dyDescent="0.25">
      <c r="A2406" t="s">
        <v>2403</v>
      </c>
      <c r="B2406" s="3">
        <v>3.6832654261351697E-2</v>
      </c>
      <c r="C2406">
        <v>7015</v>
      </c>
      <c r="D2406">
        <v>190456</v>
      </c>
      <c r="E2406" t="str">
        <f t="shared" si="37"/>
        <v>Arkansas</v>
      </c>
    </row>
    <row r="2407" spans="1:5" x14ac:dyDescent="0.25">
      <c r="A2407" t="s">
        <v>2404</v>
      </c>
      <c r="B2407" s="3">
        <v>8.4839542604204701E-3</v>
      </c>
      <c r="C2407">
        <v>23</v>
      </c>
      <c r="D2407">
        <v>2711</v>
      </c>
      <c r="E2407" t="str">
        <f t="shared" si="37"/>
        <v>Georgia</v>
      </c>
    </row>
    <row r="2408" spans="1:5" x14ac:dyDescent="0.25">
      <c r="A2408" t="s">
        <v>2405</v>
      </c>
      <c r="B2408" s="3">
        <v>8.2768999247554396E-3</v>
      </c>
      <c r="C2408">
        <v>11</v>
      </c>
      <c r="D2408">
        <v>1329</v>
      </c>
      <c r="E2408" t="str">
        <f t="shared" si="37"/>
        <v>Illinois</v>
      </c>
    </row>
    <row r="2409" spans="1:5" x14ac:dyDescent="0.25">
      <c r="A2409" t="s">
        <v>2406</v>
      </c>
      <c r="B2409" s="3">
        <v>3.2592950265572102E-2</v>
      </c>
      <c r="C2409">
        <v>135</v>
      </c>
      <c r="D2409">
        <v>4142</v>
      </c>
      <c r="E2409" t="str">
        <f t="shared" si="37"/>
        <v>Indiana</v>
      </c>
    </row>
    <row r="2410" spans="1:5" x14ac:dyDescent="0.25">
      <c r="A2410" t="s">
        <v>2407</v>
      </c>
      <c r="B2410" s="3">
        <v>3.4536668561682797E-2</v>
      </c>
      <c r="C2410">
        <v>729</v>
      </c>
      <c r="D2410">
        <v>21108</v>
      </c>
      <c r="E2410" t="str">
        <f t="shared" si="37"/>
        <v>Kentucky</v>
      </c>
    </row>
    <row r="2411" spans="1:5" x14ac:dyDescent="0.25">
      <c r="A2411" t="s">
        <v>2408</v>
      </c>
      <c r="B2411" s="3">
        <v>1.0803427294176E-2</v>
      </c>
      <c r="C2411">
        <v>87</v>
      </c>
      <c r="D2411">
        <v>8053</v>
      </c>
      <c r="E2411" t="str">
        <f t="shared" si="37"/>
        <v>Missouri</v>
      </c>
    </row>
    <row r="2412" spans="1:5" x14ac:dyDescent="0.25">
      <c r="A2412" t="s">
        <v>2409</v>
      </c>
      <c r="B2412" s="3">
        <v>2.9971988795518201E-2</v>
      </c>
      <c r="C2412">
        <v>321</v>
      </c>
      <c r="D2412">
        <v>10710</v>
      </c>
      <c r="E2412" t="str">
        <f t="shared" si="37"/>
        <v>Virginia</v>
      </c>
    </row>
    <row r="2413" spans="1:5" x14ac:dyDescent="0.25">
      <c r="A2413" t="s">
        <v>2410</v>
      </c>
      <c r="B2413" s="3">
        <v>5.6417489421720602E-3</v>
      </c>
      <c r="C2413">
        <v>12</v>
      </c>
      <c r="D2413">
        <v>2127</v>
      </c>
      <c r="E2413" t="str">
        <f t="shared" si="37"/>
        <v>Oklahoma</v>
      </c>
    </row>
    <row r="2414" spans="1:5" x14ac:dyDescent="0.25">
      <c r="A2414" t="s">
        <v>2411</v>
      </c>
      <c r="B2414" s="3">
        <v>2.2812892423608101E-2</v>
      </c>
      <c r="C2414">
        <v>327</v>
      </c>
      <c r="D2414">
        <v>14334</v>
      </c>
      <c r="E2414" t="str">
        <f t="shared" si="37"/>
        <v>Florida</v>
      </c>
    </row>
    <row r="2415" spans="1:5" x14ac:dyDescent="0.25">
      <c r="A2415" t="s">
        <v>2412</v>
      </c>
      <c r="B2415" s="3">
        <v>1.2103174603174499E-2</v>
      </c>
      <c r="C2415">
        <v>61</v>
      </c>
      <c r="D2415">
        <v>5040</v>
      </c>
      <c r="E2415" t="str">
        <f t="shared" si="37"/>
        <v>Georgia</v>
      </c>
    </row>
    <row r="2416" spans="1:5" x14ac:dyDescent="0.25">
      <c r="A2416" t="s">
        <v>2413</v>
      </c>
      <c r="B2416" s="3">
        <v>1.1782786885245901E-2</v>
      </c>
      <c r="C2416">
        <v>23</v>
      </c>
      <c r="D2416">
        <v>1952</v>
      </c>
      <c r="E2416" t="str">
        <f t="shared" si="37"/>
        <v>Illinois</v>
      </c>
    </row>
    <row r="2417" spans="1:5" x14ac:dyDescent="0.25">
      <c r="A2417" t="s">
        <v>2414</v>
      </c>
      <c r="B2417" s="3">
        <v>2.70904645476772E-2</v>
      </c>
      <c r="C2417">
        <v>277</v>
      </c>
      <c r="D2417">
        <v>10225</v>
      </c>
      <c r="E2417" t="str">
        <f t="shared" si="37"/>
        <v>Indiana</v>
      </c>
    </row>
    <row r="2418" spans="1:5" x14ac:dyDescent="0.25">
      <c r="A2418" t="s">
        <v>2415</v>
      </c>
      <c r="B2418" s="3">
        <v>2.1030494216613899E-3</v>
      </c>
      <c r="C2418">
        <v>2</v>
      </c>
      <c r="D2418">
        <v>951</v>
      </c>
      <c r="E2418" t="str">
        <f t="shared" si="37"/>
        <v>Missouri</v>
      </c>
    </row>
    <row r="2419" spans="1:5" x14ac:dyDescent="0.25">
      <c r="A2419" t="s">
        <v>2416</v>
      </c>
      <c r="B2419" s="3">
        <v>4.4456025014030301E-2</v>
      </c>
      <c r="C2419">
        <v>1109</v>
      </c>
      <c r="D2419">
        <v>24946</v>
      </c>
      <c r="E2419" t="str">
        <f t="shared" si="37"/>
        <v>New York</v>
      </c>
    </row>
    <row r="2420" spans="1:5" x14ac:dyDescent="0.25">
      <c r="A2420" t="s">
        <v>2417</v>
      </c>
      <c r="B2420" s="3">
        <v>4.2729787888103297E-2</v>
      </c>
      <c r="C2420">
        <v>417</v>
      </c>
      <c r="D2420">
        <v>9759</v>
      </c>
      <c r="E2420" t="str">
        <f t="shared" si="37"/>
        <v>Ohio</v>
      </c>
    </row>
    <row r="2421" spans="1:5" x14ac:dyDescent="0.25">
      <c r="A2421" t="s">
        <v>2418</v>
      </c>
      <c r="B2421" s="3">
        <v>3.0194853488026099E-2</v>
      </c>
      <c r="C2421">
        <v>812</v>
      </c>
      <c r="D2421">
        <v>26892</v>
      </c>
      <c r="E2421" t="str">
        <f t="shared" si="37"/>
        <v>Tennessee</v>
      </c>
    </row>
    <row r="2422" spans="1:5" x14ac:dyDescent="0.25">
      <c r="A2422" t="s">
        <v>2419</v>
      </c>
      <c r="B2422" s="3">
        <v>3.08560999258541E-2</v>
      </c>
      <c r="C2422">
        <v>541</v>
      </c>
      <c r="D2422">
        <v>17533</v>
      </c>
      <c r="E2422" t="str">
        <f t="shared" si="37"/>
        <v>West Virginia</v>
      </c>
    </row>
    <row r="2423" spans="1:5" x14ac:dyDescent="0.25">
      <c r="A2423" t="s">
        <v>2420</v>
      </c>
      <c r="B2423" s="3">
        <v>2.8490028490028001E-3</v>
      </c>
      <c r="C2423">
        <v>9</v>
      </c>
      <c r="D2423">
        <v>3159</v>
      </c>
      <c r="E2423" t="str">
        <f t="shared" si="37"/>
        <v>New Mexico</v>
      </c>
    </row>
    <row r="2424" spans="1:5" x14ac:dyDescent="0.25">
      <c r="A2424" t="s">
        <v>2421</v>
      </c>
      <c r="B2424" s="3">
        <v>1.4954172696575001E-2</v>
      </c>
      <c r="C2424">
        <v>31</v>
      </c>
      <c r="D2424">
        <v>2073</v>
      </c>
      <c r="E2424" t="str">
        <f t="shared" si="37"/>
        <v>Puerto Rico</v>
      </c>
    </row>
    <row r="2425" spans="1:5" x14ac:dyDescent="0.25">
      <c r="A2425" t="s">
        <v>2422</v>
      </c>
      <c r="B2425" s="3">
        <v>2.6562290913956899E-2</v>
      </c>
      <c r="C2425">
        <v>397</v>
      </c>
      <c r="D2425">
        <v>14946</v>
      </c>
      <c r="E2425" t="str">
        <f t="shared" si="37"/>
        <v>Maryland</v>
      </c>
    </row>
    <row r="2426" spans="1:5" ht="30.75" customHeight="1" x14ac:dyDescent="0.25">
      <c r="A2426" t="s">
        <v>2423</v>
      </c>
      <c r="B2426" s="3">
        <v>5.8201303251685398E-2</v>
      </c>
      <c r="C2426">
        <v>28903</v>
      </c>
      <c r="D2426">
        <v>496604</v>
      </c>
      <c r="E2426" t="str">
        <f t="shared" si="37"/>
        <v>New York</v>
      </c>
    </row>
    <row r="2427" spans="1:5" x14ac:dyDescent="0.25">
      <c r="A2427" t="s">
        <v>2424</v>
      </c>
      <c r="B2427" s="3">
        <v>1.45454545454545E-2</v>
      </c>
      <c r="C2427">
        <v>4</v>
      </c>
      <c r="D2427">
        <v>275</v>
      </c>
      <c r="E2427" t="str">
        <f t="shared" si="37"/>
        <v>Georgia</v>
      </c>
    </row>
    <row r="2428" spans="1:5" x14ac:dyDescent="0.25">
      <c r="A2428" t="s">
        <v>2425</v>
      </c>
      <c r="B2428" s="3">
        <v>3.4793041391721603E-2</v>
      </c>
      <c r="C2428">
        <v>58</v>
      </c>
      <c r="D2428">
        <v>1667</v>
      </c>
      <c r="E2428" t="str">
        <f t="shared" si="37"/>
        <v>Mississippi</v>
      </c>
    </row>
    <row r="2429" spans="1:5" x14ac:dyDescent="0.25">
      <c r="A2429" t="s">
        <v>2426</v>
      </c>
      <c r="B2429" s="3">
        <v>7.5086638428956097E-3</v>
      </c>
      <c r="C2429">
        <v>39</v>
      </c>
      <c r="D2429">
        <v>5194</v>
      </c>
      <c r="E2429" t="str">
        <f t="shared" si="37"/>
        <v>Georgia</v>
      </c>
    </row>
    <row r="2430" spans="1:5" x14ac:dyDescent="0.25">
      <c r="A2430" t="s">
        <v>2427</v>
      </c>
      <c r="B2430" s="3">
        <v>5.2061831303279099E-2</v>
      </c>
      <c r="C2430">
        <v>3304</v>
      </c>
      <c r="D2430">
        <v>63463</v>
      </c>
      <c r="E2430" t="str">
        <f t="shared" si="37"/>
        <v>Wisconsin</v>
      </c>
    </row>
    <row r="2431" spans="1:5" x14ac:dyDescent="0.25">
      <c r="A2431" t="s">
        <v>2428</v>
      </c>
      <c r="B2431" s="3">
        <v>1.36341100644521E-2</v>
      </c>
      <c r="C2431">
        <v>55</v>
      </c>
      <c r="D2431">
        <v>4034</v>
      </c>
      <c r="E2431" t="str">
        <f t="shared" si="37"/>
        <v>Virginia</v>
      </c>
    </row>
    <row r="2432" spans="1:5" x14ac:dyDescent="0.25">
      <c r="A2432" t="s">
        <v>2429</v>
      </c>
      <c r="B2432" s="3">
        <v>1.26422250316056E-2</v>
      </c>
      <c r="C2432">
        <v>30</v>
      </c>
      <c r="D2432">
        <v>2373</v>
      </c>
      <c r="E2432" t="str">
        <f t="shared" si="37"/>
        <v>Texas</v>
      </c>
    </row>
    <row r="2433" spans="1:5" x14ac:dyDescent="0.25">
      <c r="A2433" t="s">
        <v>2430</v>
      </c>
      <c r="B2433" s="3">
        <v>3.4072785268957503E-2</v>
      </c>
      <c r="C2433">
        <v>940</v>
      </c>
      <c r="D2433">
        <v>27588</v>
      </c>
      <c r="E2433" t="str">
        <f t="shared" si="37"/>
        <v>West Virginia</v>
      </c>
    </row>
    <row r="2434" spans="1:5" x14ac:dyDescent="0.25">
      <c r="A2434" t="s">
        <v>2431</v>
      </c>
      <c r="B2434" s="3">
        <v>2.7287319422150898E-2</v>
      </c>
      <c r="C2434">
        <v>85</v>
      </c>
      <c r="D2434">
        <v>3115</v>
      </c>
      <c r="E2434" t="str">
        <f t="shared" si="37"/>
        <v>Missouri</v>
      </c>
    </row>
    <row r="2435" spans="1:5" x14ac:dyDescent="0.25">
      <c r="A2435" t="s">
        <v>2432</v>
      </c>
      <c r="B2435" s="3">
        <v>4.6679452831737502E-2</v>
      </c>
      <c r="C2435">
        <v>12510</v>
      </c>
      <c r="D2435">
        <v>267998</v>
      </c>
      <c r="E2435" t="str">
        <f t="shared" ref="E2435:E2498" si="38">IFERROR(RIGHT(A2435,LEN(A2435)-FIND(",",A2435)-1),"DC")</f>
        <v>Minnesota</v>
      </c>
    </row>
    <row r="2436" spans="1:5" x14ac:dyDescent="0.25">
      <c r="A2436" t="s">
        <v>2433</v>
      </c>
      <c r="B2436" s="3">
        <v>7.09367828082618E-3</v>
      </c>
      <c r="C2436">
        <v>34</v>
      </c>
      <c r="D2436">
        <v>4793</v>
      </c>
      <c r="E2436" t="str">
        <f t="shared" si="38"/>
        <v>North Dakota</v>
      </c>
    </row>
    <row r="2437" spans="1:5" x14ac:dyDescent="0.25">
      <c r="A2437" t="s">
        <v>2434</v>
      </c>
      <c r="B2437" s="3">
        <v>4.5538895486935897E-2</v>
      </c>
      <c r="C2437">
        <v>1227</v>
      </c>
      <c r="D2437">
        <v>26944</v>
      </c>
      <c r="E2437" t="str">
        <f t="shared" si="38"/>
        <v>Texas</v>
      </c>
    </row>
    <row r="2438" spans="1:5" x14ac:dyDescent="0.25">
      <c r="A2438" t="s">
        <v>2435</v>
      </c>
      <c r="B2438" s="3">
        <v>3.41807306131168E-2</v>
      </c>
      <c r="C2438">
        <v>160</v>
      </c>
      <c r="D2438">
        <v>4681</v>
      </c>
      <c r="E2438" t="str">
        <f t="shared" si="38"/>
        <v>Alabama</v>
      </c>
    </row>
    <row r="2439" spans="1:5" x14ac:dyDescent="0.25">
      <c r="A2439" t="s">
        <v>2436</v>
      </c>
      <c r="B2439" s="3">
        <v>3.9730922850535998E-2</v>
      </c>
      <c r="C2439">
        <v>189</v>
      </c>
      <c r="D2439">
        <v>4757</v>
      </c>
      <c r="E2439" t="str">
        <f t="shared" si="38"/>
        <v>Arkansas</v>
      </c>
    </row>
    <row r="2440" spans="1:5" x14ac:dyDescent="0.25">
      <c r="A2440" t="s">
        <v>2437</v>
      </c>
      <c r="B2440" s="3">
        <v>2.2900763358778602E-2</v>
      </c>
      <c r="C2440">
        <v>39</v>
      </c>
      <c r="D2440">
        <v>1703</v>
      </c>
      <c r="E2440" t="str">
        <f t="shared" si="38"/>
        <v>Georgia</v>
      </c>
    </row>
    <row r="2441" spans="1:5" x14ac:dyDescent="0.25">
      <c r="A2441" t="s">
        <v>2438</v>
      </c>
      <c r="B2441" s="3">
        <v>2.1231206826493199E-2</v>
      </c>
      <c r="C2441">
        <v>209</v>
      </c>
      <c r="D2441">
        <v>9844</v>
      </c>
      <c r="E2441" t="str">
        <f t="shared" si="38"/>
        <v>Illinois</v>
      </c>
    </row>
    <row r="2442" spans="1:5" x14ac:dyDescent="0.25">
      <c r="A2442" t="s">
        <v>2439</v>
      </c>
      <c r="B2442" s="3">
        <v>8.1528800346470295E-2</v>
      </c>
      <c r="C2442">
        <v>753</v>
      </c>
      <c r="D2442">
        <v>9236</v>
      </c>
      <c r="E2442" t="str">
        <f t="shared" si="38"/>
        <v>Indiana</v>
      </c>
    </row>
    <row r="2443" spans="1:5" x14ac:dyDescent="0.25">
      <c r="A2443" t="s">
        <v>2440</v>
      </c>
      <c r="B2443" s="3">
        <v>1.9721434734376899E-2</v>
      </c>
      <c r="C2443">
        <v>160</v>
      </c>
      <c r="D2443">
        <v>8113</v>
      </c>
      <c r="E2443" t="str">
        <f t="shared" si="38"/>
        <v>Missouri</v>
      </c>
    </row>
    <row r="2444" spans="1:5" x14ac:dyDescent="0.25">
      <c r="A2444" t="s">
        <v>2441</v>
      </c>
      <c r="B2444" s="3">
        <v>6.3777263125747594E-2</v>
      </c>
      <c r="C2444">
        <v>2506</v>
      </c>
      <c r="D2444">
        <v>39293</v>
      </c>
      <c r="E2444" t="str">
        <f t="shared" si="38"/>
        <v>North Carolina</v>
      </c>
    </row>
    <row r="2445" spans="1:5" x14ac:dyDescent="0.25">
      <c r="A2445" t="s">
        <v>2442</v>
      </c>
      <c r="B2445" s="3">
        <v>1.3226666666666701E-2</v>
      </c>
      <c r="C2445">
        <v>124</v>
      </c>
      <c r="D2445">
        <v>9375</v>
      </c>
      <c r="E2445" t="str">
        <f t="shared" si="38"/>
        <v>West Virginia</v>
      </c>
    </row>
    <row r="2446" spans="1:5" x14ac:dyDescent="0.25">
      <c r="A2446" t="s">
        <v>2443</v>
      </c>
      <c r="B2446" s="3">
        <v>3.9327851269217E-2</v>
      </c>
      <c r="C2446">
        <v>1870</v>
      </c>
      <c r="D2446">
        <v>47549</v>
      </c>
      <c r="E2446" t="str">
        <f t="shared" si="38"/>
        <v>Mississippi</v>
      </c>
    </row>
    <row r="2447" spans="1:5" x14ac:dyDescent="0.25">
      <c r="A2447" t="s">
        <v>2444</v>
      </c>
      <c r="B2447" s="3">
        <v>2.5579150579150601E-2</v>
      </c>
      <c r="C2447">
        <v>53</v>
      </c>
      <c r="D2447">
        <v>2072</v>
      </c>
      <c r="E2447" t="str">
        <f t="shared" si="38"/>
        <v>North Dakota</v>
      </c>
    </row>
    <row r="2448" spans="1:5" x14ac:dyDescent="0.25">
      <c r="A2448" t="s">
        <v>2445</v>
      </c>
      <c r="B2448" s="3">
        <v>3.3099936346276199E-2</v>
      </c>
      <c r="C2448">
        <v>1508</v>
      </c>
      <c r="D2448">
        <v>45559</v>
      </c>
      <c r="E2448" t="str">
        <f t="shared" si="38"/>
        <v>Louisiana</v>
      </c>
    </row>
    <row r="2449" spans="1:5" x14ac:dyDescent="0.25">
      <c r="A2449" t="s">
        <v>2446</v>
      </c>
      <c r="B2449" s="3">
        <v>9.9737532808399296E-3</v>
      </c>
      <c r="C2449">
        <v>19</v>
      </c>
      <c r="D2449">
        <v>1905</v>
      </c>
      <c r="E2449" t="str">
        <f t="shared" si="38"/>
        <v>Virginia</v>
      </c>
    </row>
    <row r="2450" spans="1:5" x14ac:dyDescent="0.25">
      <c r="A2450" t="s">
        <v>2447</v>
      </c>
      <c r="B2450" s="3">
        <v>2.2120942641173799E-2</v>
      </c>
      <c r="C2450">
        <v>199</v>
      </c>
      <c r="D2450">
        <v>8996</v>
      </c>
      <c r="E2450" t="str">
        <f t="shared" si="38"/>
        <v>Montana</v>
      </c>
    </row>
    <row r="2451" spans="1:5" x14ac:dyDescent="0.25">
      <c r="A2451" t="s">
        <v>2448</v>
      </c>
      <c r="B2451" s="3">
        <v>2.0849420849420802E-2</v>
      </c>
      <c r="C2451">
        <v>27</v>
      </c>
      <c r="D2451">
        <v>1295</v>
      </c>
      <c r="E2451" t="str">
        <f t="shared" si="38"/>
        <v>Kansas</v>
      </c>
    </row>
    <row r="2452" spans="1:5" x14ac:dyDescent="0.25">
      <c r="A2452" t="s">
        <v>2449</v>
      </c>
      <c r="B2452" s="3">
        <v>2.9877890361132701E-2</v>
      </c>
      <c r="C2452">
        <v>115</v>
      </c>
      <c r="D2452">
        <v>3849</v>
      </c>
      <c r="E2452" t="str">
        <f t="shared" si="38"/>
        <v>Missouri</v>
      </c>
    </row>
    <row r="2453" spans="1:5" x14ac:dyDescent="0.25">
      <c r="A2453" t="s">
        <v>2450</v>
      </c>
      <c r="B2453" s="3">
        <v>3.0239395212095701E-2</v>
      </c>
      <c r="C2453">
        <v>72</v>
      </c>
      <c r="D2453">
        <v>2381</v>
      </c>
      <c r="E2453" t="str">
        <f t="shared" si="38"/>
        <v>Texas</v>
      </c>
    </row>
    <row r="2454" spans="1:5" x14ac:dyDescent="0.25">
      <c r="A2454" t="s">
        <v>2451</v>
      </c>
      <c r="B2454" s="3">
        <v>1.6949152542372801E-2</v>
      </c>
      <c r="C2454">
        <v>21</v>
      </c>
      <c r="D2454">
        <v>1239</v>
      </c>
      <c r="E2454" t="str">
        <f t="shared" si="38"/>
        <v>Texas</v>
      </c>
    </row>
    <row r="2455" spans="1:5" x14ac:dyDescent="0.25">
      <c r="A2455" t="s">
        <v>2452</v>
      </c>
      <c r="B2455" s="3">
        <v>1.4131897711978401E-2</v>
      </c>
      <c r="C2455">
        <v>21</v>
      </c>
      <c r="D2455">
        <v>1486</v>
      </c>
      <c r="E2455" t="str">
        <f t="shared" si="38"/>
        <v>Minnesota</v>
      </c>
    </row>
    <row r="2456" spans="1:5" x14ac:dyDescent="0.25">
      <c r="A2456" t="s">
        <v>2453</v>
      </c>
      <c r="B2456" s="3">
        <v>2.5935162094763001E-2</v>
      </c>
      <c r="C2456">
        <v>104</v>
      </c>
      <c r="D2456">
        <v>4010</v>
      </c>
      <c r="E2456" t="str">
        <f t="shared" si="38"/>
        <v>Texas</v>
      </c>
    </row>
    <row r="2457" spans="1:5" x14ac:dyDescent="0.25">
      <c r="A2457" t="s">
        <v>2454</v>
      </c>
      <c r="B2457" s="3">
        <v>3.5885167464114699E-3</v>
      </c>
      <c r="C2457">
        <v>9</v>
      </c>
      <c r="D2457">
        <v>2508</v>
      </c>
      <c r="E2457" t="str">
        <f t="shared" si="38"/>
        <v>Louisiana</v>
      </c>
    </row>
    <row r="2458" spans="1:5" x14ac:dyDescent="0.25">
      <c r="A2458" t="s">
        <v>2455</v>
      </c>
      <c r="B2458" s="3">
        <v>1.06535545994673E-2</v>
      </c>
      <c r="C2458">
        <v>52</v>
      </c>
      <c r="D2458">
        <v>4881</v>
      </c>
      <c r="E2458" t="str">
        <f t="shared" si="38"/>
        <v>Nebraska</v>
      </c>
    </row>
    <row r="2459" spans="1:5" x14ac:dyDescent="0.25">
      <c r="A2459" t="s">
        <v>2456</v>
      </c>
      <c r="B2459" s="3">
        <v>2.20016542597187E-2</v>
      </c>
      <c r="C2459">
        <v>133</v>
      </c>
      <c r="D2459">
        <v>6045</v>
      </c>
      <c r="E2459" t="str">
        <f t="shared" si="38"/>
        <v>Minnesota</v>
      </c>
    </row>
    <row r="2460" spans="1:5" x14ac:dyDescent="0.25">
      <c r="A2460" t="s">
        <v>2457</v>
      </c>
      <c r="B2460" s="3">
        <v>1.0386238234339399E-2</v>
      </c>
      <c r="C2460">
        <v>32</v>
      </c>
      <c r="D2460">
        <v>3081</v>
      </c>
      <c r="E2460" t="str">
        <f t="shared" si="38"/>
        <v>Texas</v>
      </c>
    </row>
    <row r="2461" spans="1:5" x14ac:dyDescent="0.25">
      <c r="A2461" t="s">
        <v>2458</v>
      </c>
      <c r="B2461" s="3">
        <v>2.2742701968771199E-2</v>
      </c>
      <c r="C2461">
        <v>67</v>
      </c>
      <c r="D2461">
        <v>2946</v>
      </c>
      <c r="E2461" t="str">
        <f t="shared" si="38"/>
        <v>Texas</v>
      </c>
    </row>
    <row r="2462" spans="1:5" x14ac:dyDescent="0.25">
      <c r="A2462" t="s">
        <v>2459</v>
      </c>
      <c r="B2462" s="3">
        <v>3.5016804432736803E-2</v>
      </c>
      <c r="C2462">
        <v>771</v>
      </c>
      <c r="D2462">
        <v>22018</v>
      </c>
      <c r="E2462" t="str">
        <f t="shared" si="38"/>
        <v>Kansas</v>
      </c>
    </row>
    <row r="2463" spans="1:5" x14ac:dyDescent="0.25">
      <c r="A2463" t="s">
        <v>2460</v>
      </c>
      <c r="B2463" s="3">
        <v>5.3488487004644703E-2</v>
      </c>
      <c r="C2463">
        <v>2165</v>
      </c>
      <c r="D2463">
        <v>40476</v>
      </c>
      <c r="E2463" t="str">
        <f t="shared" si="38"/>
        <v>New York</v>
      </c>
    </row>
    <row r="2464" spans="1:5" x14ac:dyDescent="0.25">
      <c r="A2464" t="s">
        <v>2461</v>
      </c>
      <c r="B2464" s="3">
        <v>3.8603235623898703E-2</v>
      </c>
      <c r="C2464">
        <v>241</v>
      </c>
      <c r="D2464">
        <v>6243</v>
      </c>
      <c r="E2464" t="str">
        <f t="shared" si="38"/>
        <v>Minnesota</v>
      </c>
    </row>
    <row r="2465" spans="1:5" x14ac:dyDescent="0.25">
      <c r="A2465" t="s">
        <v>2462</v>
      </c>
      <c r="B2465" s="3">
        <v>8.5877862595419296E-3</v>
      </c>
      <c r="C2465">
        <v>9</v>
      </c>
      <c r="D2465">
        <v>1048</v>
      </c>
      <c r="E2465" t="str">
        <f t="shared" si="38"/>
        <v>North Dakota</v>
      </c>
    </row>
    <row r="2466" spans="1:5" x14ac:dyDescent="0.25">
      <c r="A2466" t="s">
        <v>2463</v>
      </c>
      <c r="B2466" s="3">
        <v>1.14689016321128E-2</v>
      </c>
      <c r="C2466">
        <v>26</v>
      </c>
      <c r="D2466">
        <v>2267</v>
      </c>
      <c r="E2466" t="str">
        <f t="shared" si="38"/>
        <v>Kansas</v>
      </c>
    </row>
    <row r="2467" spans="1:5" x14ac:dyDescent="0.25">
      <c r="A2467" t="s">
        <v>2464</v>
      </c>
      <c r="B2467" s="3">
        <v>8.82515168229458E-3</v>
      </c>
      <c r="C2467">
        <v>16</v>
      </c>
      <c r="D2467">
        <v>1813</v>
      </c>
      <c r="E2467" t="str">
        <f t="shared" si="38"/>
        <v>Missouri</v>
      </c>
    </row>
    <row r="2468" spans="1:5" x14ac:dyDescent="0.25">
      <c r="A2468" t="s">
        <v>2465</v>
      </c>
      <c r="B2468" s="3">
        <v>2.8135990621336399E-2</v>
      </c>
      <c r="C2468">
        <v>216</v>
      </c>
      <c r="D2468">
        <v>7677</v>
      </c>
      <c r="E2468" t="str">
        <f t="shared" si="38"/>
        <v>Tennessee</v>
      </c>
    </row>
    <row r="2469" spans="1:5" x14ac:dyDescent="0.25">
      <c r="A2469" t="s">
        <v>2466</v>
      </c>
      <c r="B2469" s="3">
        <v>2.0428667113194899E-2</v>
      </c>
      <c r="C2469">
        <v>61</v>
      </c>
      <c r="D2469">
        <v>2986</v>
      </c>
      <c r="E2469" t="str">
        <f t="shared" si="38"/>
        <v>Kansas</v>
      </c>
    </row>
    <row r="2470" spans="1:5" x14ac:dyDescent="0.25">
      <c r="A2470" t="s">
        <v>2467</v>
      </c>
      <c r="B2470" s="3">
        <v>3.8280238280238299E-2</v>
      </c>
      <c r="C2470">
        <v>739</v>
      </c>
      <c r="D2470">
        <v>19305</v>
      </c>
      <c r="E2470" t="str">
        <f t="shared" si="38"/>
        <v>Minnesota</v>
      </c>
    </row>
    <row r="2471" spans="1:5" x14ac:dyDescent="0.25">
      <c r="A2471" t="s">
        <v>2468</v>
      </c>
      <c r="B2471" s="3">
        <v>1.15340253748563E-3</v>
      </c>
      <c r="C2471">
        <v>1</v>
      </c>
      <c r="D2471">
        <v>867</v>
      </c>
      <c r="E2471" t="str">
        <f t="shared" si="38"/>
        <v>Utah</v>
      </c>
    </row>
    <row r="2472" spans="1:5" x14ac:dyDescent="0.25">
      <c r="A2472" t="s">
        <v>2469</v>
      </c>
      <c r="B2472" s="3">
        <v>1.2415750266051699E-2</v>
      </c>
      <c r="C2472">
        <v>35</v>
      </c>
      <c r="D2472">
        <v>2819</v>
      </c>
      <c r="E2472" t="str">
        <f t="shared" si="38"/>
        <v>Nebraska</v>
      </c>
    </row>
    <row r="2473" spans="1:5" x14ac:dyDescent="0.25">
      <c r="A2473" t="s">
        <v>2470</v>
      </c>
      <c r="B2473" s="3">
        <v>2.7642770352369301E-2</v>
      </c>
      <c r="C2473">
        <v>182</v>
      </c>
      <c r="D2473">
        <v>6584</v>
      </c>
      <c r="E2473" t="str">
        <f t="shared" si="38"/>
        <v>Illinois</v>
      </c>
    </row>
    <row r="2474" spans="1:5" x14ac:dyDescent="0.25">
      <c r="A2474" t="s">
        <v>2471</v>
      </c>
      <c r="B2474" s="3">
        <v>2.4728997289972899E-2</v>
      </c>
      <c r="C2474">
        <v>146</v>
      </c>
      <c r="D2474">
        <v>5904</v>
      </c>
      <c r="E2474" t="str">
        <f t="shared" si="38"/>
        <v>Montana</v>
      </c>
    </row>
    <row r="2475" spans="1:5" x14ac:dyDescent="0.25">
      <c r="A2475" t="s">
        <v>2472</v>
      </c>
      <c r="B2475" s="3">
        <v>3.6046708410898597E-2</v>
      </c>
      <c r="C2475">
        <v>213</v>
      </c>
      <c r="D2475">
        <v>5909</v>
      </c>
      <c r="E2475" t="str">
        <f t="shared" si="38"/>
        <v>North Dakota</v>
      </c>
    </row>
    <row r="2476" spans="1:5" x14ac:dyDescent="0.25">
      <c r="A2476" t="s">
        <v>2473</v>
      </c>
      <c r="B2476" s="3">
        <v>3.6492924362253903E-2</v>
      </c>
      <c r="C2476">
        <v>1555</v>
      </c>
      <c r="D2476">
        <v>42611</v>
      </c>
      <c r="E2476" t="str">
        <f t="shared" si="38"/>
        <v>Ohio</v>
      </c>
    </row>
    <row r="2477" spans="1:5" x14ac:dyDescent="0.25">
      <c r="A2477" t="s">
        <v>2474</v>
      </c>
      <c r="B2477" s="3">
        <v>3.2417094770119698E-2</v>
      </c>
      <c r="C2477">
        <v>5004</v>
      </c>
      <c r="D2477">
        <v>154363</v>
      </c>
      <c r="E2477" t="str">
        <f t="shared" si="38"/>
        <v>South Carolina</v>
      </c>
    </row>
    <row r="2478" spans="1:5" x14ac:dyDescent="0.25">
      <c r="A2478" t="s">
        <v>2475</v>
      </c>
      <c r="B2478" s="3">
        <v>3.3143524602131602E-2</v>
      </c>
      <c r="C2478">
        <v>227</v>
      </c>
      <c r="D2478">
        <v>6849</v>
      </c>
      <c r="E2478" t="str">
        <f t="shared" si="38"/>
        <v>Wisconsin</v>
      </c>
    </row>
    <row r="2479" spans="1:5" x14ac:dyDescent="0.25">
      <c r="A2479" t="s">
        <v>2476</v>
      </c>
      <c r="B2479" s="3">
        <v>1.3845185651353E-2</v>
      </c>
      <c r="C2479">
        <v>88</v>
      </c>
      <c r="D2479">
        <v>6356</v>
      </c>
      <c r="E2479" t="str">
        <f t="shared" si="38"/>
        <v>Louisiana</v>
      </c>
    </row>
    <row r="2480" spans="1:5" x14ac:dyDescent="0.25">
      <c r="A2480" t="s">
        <v>2477</v>
      </c>
      <c r="B2480" s="3">
        <v>3.2744003116709601E-2</v>
      </c>
      <c r="C2480">
        <v>3530</v>
      </c>
      <c r="D2480">
        <v>107806</v>
      </c>
      <c r="E2480" t="str">
        <f t="shared" si="38"/>
        <v>Virginia</v>
      </c>
    </row>
    <row r="2481" spans="1:5" x14ac:dyDescent="0.25">
      <c r="A2481" t="s">
        <v>2478</v>
      </c>
      <c r="B2481" s="3">
        <v>2.8546553043294599E-2</v>
      </c>
      <c r="C2481">
        <v>2164</v>
      </c>
      <c r="D2481">
        <v>75806</v>
      </c>
      <c r="E2481" t="str">
        <f t="shared" si="38"/>
        <v>Georgia</v>
      </c>
    </row>
    <row r="2482" spans="1:5" x14ac:dyDescent="0.25">
      <c r="A2482" t="s">
        <v>2479</v>
      </c>
      <c r="B2482" s="3">
        <v>5.3442303164833602E-2</v>
      </c>
      <c r="C2482">
        <v>4767</v>
      </c>
      <c r="D2482">
        <v>89199</v>
      </c>
      <c r="E2482" t="str">
        <f t="shared" si="38"/>
        <v>New York</v>
      </c>
    </row>
    <row r="2483" spans="1:5" x14ac:dyDescent="0.25">
      <c r="A2483" t="s">
        <v>2480</v>
      </c>
      <c r="B2483" s="3">
        <v>2.24603514787826E-2</v>
      </c>
      <c r="C2483">
        <v>262</v>
      </c>
      <c r="D2483">
        <v>11665</v>
      </c>
      <c r="E2483" t="str">
        <f t="shared" si="38"/>
        <v>North Carolina</v>
      </c>
    </row>
    <row r="2484" spans="1:5" x14ac:dyDescent="0.25">
      <c r="A2484" t="s">
        <v>2481</v>
      </c>
      <c r="B2484" s="3">
        <v>8.0067425200168706E-3</v>
      </c>
      <c r="C2484">
        <v>19</v>
      </c>
      <c r="D2484">
        <v>2373</v>
      </c>
      <c r="E2484" t="str">
        <f t="shared" si="38"/>
        <v>Virginia</v>
      </c>
    </row>
    <row r="2485" spans="1:5" x14ac:dyDescent="0.25">
      <c r="A2485" t="s">
        <v>2482</v>
      </c>
      <c r="B2485" s="3">
        <v>2.4646996305480999E-2</v>
      </c>
      <c r="C2485">
        <v>487</v>
      </c>
      <c r="D2485">
        <v>19759</v>
      </c>
      <c r="E2485" t="str">
        <f t="shared" si="38"/>
        <v>Kansas</v>
      </c>
    </row>
    <row r="2486" spans="1:5" x14ac:dyDescent="0.25">
      <c r="A2486" t="s">
        <v>2483</v>
      </c>
      <c r="B2486" s="3">
        <v>5.9563203176704596E-3</v>
      </c>
      <c r="C2486">
        <v>9</v>
      </c>
      <c r="D2486">
        <v>1511</v>
      </c>
      <c r="E2486" t="str">
        <f t="shared" si="38"/>
        <v>Puerto Rico</v>
      </c>
    </row>
    <row r="2487" spans="1:5" x14ac:dyDescent="0.25">
      <c r="A2487" t="s">
        <v>2484</v>
      </c>
      <c r="B2487" s="3">
        <v>2.4702249669166301E-2</v>
      </c>
      <c r="C2487">
        <v>56</v>
      </c>
      <c r="D2487">
        <v>2267</v>
      </c>
      <c r="E2487" t="str">
        <f t="shared" si="38"/>
        <v>Iowa</v>
      </c>
    </row>
    <row r="2488" spans="1:5" x14ac:dyDescent="0.25">
      <c r="A2488" t="s">
        <v>2485</v>
      </c>
      <c r="B2488" s="3">
        <v>3.9379682871580397E-2</v>
      </c>
      <c r="C2488">
        <v>226</v>
      </c>
      <c r="D2488">
        <v>5739</v>
      </c>
      <c r="E2488" t="str">
        <f t="shared" si="38"/>
        <v>New Mexico</v>
      </c>
    </row>
    <row r="2489" spans="1:5" x14ac:dyDescent="0.25">
      <c r="A2489" t="s">
        <v>2486</v>
      </c>
      <c r="B2489" s="3">
        <v>1.22343850611719E-2</v>
      </c>
      <c r="C2489">
        <v>38</v>
      </c>
      <c r="D2489">
        <v>3106</v>
      </c>
      <c r="E2489" t="str">
        <f t="shared" si="38"/>
        <v>Colorado</v>
      </c>
    </row>
    <row r="2490" spans="1:5" x14ac:dyDescent="0.25">
      <c r="A2490" t="s">
        <v>2487</v>
      </c>
      <c r="B2490" s="3">
        <v>7.4944298156774903E-3</v>
      </c>
      <c r="C2490">
        <v>37</v>
      </c>
      <c r="D2490">
        <v>4937</v>
      </c>
      <c r="E2490" t="str">
        <f t="shared" si="38"/>
        <v>Colorado</v>
      </c>
    </row>
    <row r="2491" spans="1:5" x14ac:dyDescent="0.25">
      <c r="A2491" t="s">
        <v>2488</v>
      </c>
      <c r="B2491" s="3">
        <v>2.1701008329679899E-2</v>
      </c>
      <c r="C2491">
        <v>99</v>
      </c>
      <c r="D2491">
        <v>4562</v>
      </c>
      <c r="E2491" t="str">
        <f t="shared" si="38"/>
        <v>Puerto Rico</v>
      </c>
    </row>
    <row r="2492" spans="1:5" x14ac:dyDescent="0.25">
      <c r="A2492" t="s">
        <v>2489</v>
      </c>
      <c r="B2492" s="3">
        <v>3.8234440034846502E-2</v>
      </c>
      <c r="C2492">
        <v>395</v>
      </c>
      <c r="D2492">
        <v>10331</v>
      </c>
      <c r="E2492" t="str">
        <f t="shared" si="38"/>
        <v>Indiana</v>
      </c>
    </row>
    <row r="2493" spans="1:5" x14ac:dyDescent="0.25">
      <c r="A2493" t="s">
        <v>2490</v>
      </c>
      <c r="B2493" s="3">
        <v>1.70876671619614E-2</v>
      </c>
      <c r="C2493">
        <v>46</v>
      </c>
      <c r="D2493">
        <v>2692</v>
      </c>
      <c r="E2493" t="str">
        <f t="shared" si="38"/>
        <v>Missouri</v>
      </c>
    </row>
    <row r="2494" spans="1:5" x14ac:dyDescent="0.25">
      <c r="A2494" t="s">
        <v>2491</v>
      </c>
      <c r="B2494" s="3">
        <v>2.38716896680343E-2</v>
      </c>
      <c r="C2494">
        <v>64</v>
      </c>
      <c r="D2494">
        <v>2681</v>
      </c>
      <c r="E2494" t="str">
        <f t="shared" si="38"/>
        <v>West Virginia</v>
      </c>
    </row>
    <row r="2495" spans="1:5" x14ac:dyDescent="0.25">
      <c r="A2495" t="s">
        <v>2492</v>
      </c>
      <c r="B2495" s="3">
        <v>4.6629601901512399E-2</v>
      </c>
      <c r="C2495">
        <v>22796</v>
      </c>
      <c r="D2495">
        <v>488874</v>
      </c>
      <c r="E2495" t="str">
        <f t="shared" si="38"/>
        <v>California</v>
      </c>
    </row>
    <row r="2496" spans="1:5" x14ac:dyDescent="0.25">
      <c r="A2496" t="s">
        <v>2493</v>
      </c>
      <c r="B2496" s="3">
        <v>3.3200625622067298E-2</v>
      </c>
      <c r="C2496">
        <v>467</v>
      </c>
      <c r="D2496">
        <v>14066</v>
      </c>
      <c r="E2496" t="str">
        <f t="shared" si="38"/>
        <v>Tennessee</v>
      </c>
    </row>
    <row r="2497" spans="1:5" x14ac:dyDescent="0.25">
      <c r="A2497" t="s">
        <v>2494</v>
      </c>
      <c r="B2497" s="3">
        <v>1.9836022216344801E-2</v>
      </c>
      <c r="C2497">
        <v>75</v>
      </c>
      <c r="D2497">
        <v>3781</v>
      </c>
      <c r="E2497" t="str">
        <f t="shared" si="38"/>
        <v>West Virginia</v>
      </c>
    </row>
    <row r="2498" spans="1:5" x14ac:dyDescent="0.25">
      <c r="A2498" t="s">
        <v>2495</v>
      </c>
      <c r="B2498" s="3">
        <v>2.2077279013779001E-2</v>
      </c>
      <c r="C2498">
        <v>1293</v>
      </c>
      <c r="D2498">
        <v>58567</v>
      </c>
      <c r="E2498" t="str">
        <f t="shared" si="38"/>
        <v>Virginia</v>
      </c>
    </row>
    <row r="2499" spans="1:5" x14ac:dyDescent="0.25">
      <c r="A2499" t="s">
        <v>2496</v>
      </c>
      <c r="B2499" s="3">
        <v>3.3181085437936603E-2</v>
      </c>
      <c r="C2499">
        <v>988</v>
      </c>
      <c r="D2499">
        <v>29776</v>
      </c>
      <c r="E2499" t="str">
        <f t="shared" ref="E2499:E2562" si="39">IFERROR(RIGHT(A2499,LEN(A2499)-FIND(",",A2499)-1),"DC")</f>
        <v>Virginia</v>
      </c>
    </row>
    <row r="2500" spans="1:5" x14ac:dyDescent="0.25">
      <c r="A2500" t="s">
        <v>2497</v>
      </c>
      <c r="B2500" s="3">
        <v>8.4033613445377801E-3</v>
      </c>
      <c r="C2500">
        <v>21</v>
      </c>
      <c r="D2500">
        <v>2499</v>
      </c>
      <c r="E2500" t="str">
        <f t="shared" si="39"/>
        <v>South Dakota</v>
      </c>
    </row>
    <row r="2501" spans="1:5" x14ac:dyDescent="0.25">
      <c r="A2501" t="s">
        <v>2498</v>
      </c>
      <c r="B2501" s="3">
        <v>0</v>
      </c>
      <c r="C2501">
        <v>0</v>
      </c>
      <c r="D2501">
        <v>305</v>
      </c>
      <c r="E2501" t="str">
        <f t="shared" si="39"/>
        <v>Texas</v>
      </c>
    </row>
    <row r="2502" spans="1:5" x14ac:dyDescent="0.25">
      <c r="A2502" t="s">
        <v>2499</v>
      </c>
      <c r="B2502" s="3">
        <v>3.2894736842105001E-3</v>
      </c>
      <c r="C2502">
        <v>1</v>
      </c>
      <c r="D2502">
        <v>304</v>
      </c>
      <c r="E2502" t="str">
        <f t="shared" si="39"/>
        <v>Kentucky</v>
      </c>
    </row>
    <row r="2503" spans="1:5" x14ac:dyDescent="0.25">
      <c r="A2503" t="s">
        <v>2500</v>
      </c>
      <c r="B2503" s="3">
        <v>6.5871461634324294E-2</v>
      </c>
      <c r="C2503">
        <v>1110</v>
      </c>
      <c r="D2503">
        <v>16851</v>
      </c>
      <c r="E2503" t="str">
        <f t="shared" si="39"/>
        <v>Tennessee</v>
      </c>
    </row>
    <row r="2504" spans="1:5" x14ac:dyDescent="0.25">
      <c r="A2504" t="s">
        <v>2501</v>
      </c>
      <c r="B2504" s="3">
        <v>1.6893595562279401E-2</v>
      </c>
      <c r="C2504">
        <v>67</v>
      </c>
      <c r="D2504">
        <v>3966</v>
      </c>
      <c r="E2504" t="str">
        <f t="shared" si="39"/>
        <v>Texas</v>
      </c>
    </row>
    <row r="2505" spans="1:5" x14ac:dyDescent="0.25">
      <c r="A2505" t="s">
        <v>2502</v>
      </c>
      <c r="B2505" s="3">
        <v>3.7703035274815402E-2</v>
      </c>
      <c r="C2505">
        <v>1149</v>
      </c>
      <c r="D2505">
        <v>30475</v>
      </c>
      <c r="E2505" t="str">
        <f t="shared" si="39"/>
        <v>North Carolina</v>
      </c>
    </row>
    <row r="2506" spans="1:5" x14ac:dyDescent="0.25">
      <c r="A2506" t="s">
        <v>2503</v>
      </c>
      <c r="B2506" s="3">
        <v>1.0554737358861E-2</v>
      </c>
      <c r="C2506">
        <v>43</v>
      </c>
      <c r="D2506">
        <v>4074</v>
      </c>
      <c r="E2506" t="str">
        <f t="shared" si="39"/>
        <v>Minnesota</v>
      </c>
    </row>
    <row r="2507" spans="1:5" x14ac:dyDescent="0.25">
      <c r="A2507" t="s">
        <v>2504</v>
      </c>
      <c r="B2507" s="3">
        <v>1.00401606425702E-2</v>
      </c>
      <c r="C2507">
        <v>5</v>
      </c>
      <c r="D2507">
        <v>498</v>
      </c>
      <c r="E2507" t="str">
        <f t="shared" si="39"/>
        <v>Nebraska</v>
      </c>
    </row>
    <row r="2508" spans="1:5" x14ac:dyDescent="0.25">
      <c r="A2508" t="s">
        <v>2505</v>
      </c>
      <c r="B2508" s="3">
        <v>4.6634651459443198E-2</v>
      </c>
      <c r="C2508">
        <v>2486</v>
      </c>
      <c r="D2508">
        <v>53308</v>
      </c>
      <c r="E2508" t="str">
        <f t="shared" si="39"/>
        <v>Wisconsin</v>
      </c>
    </row>
    <row r="2509" spans="1:5" x14ac:dyDescent="0.25">
      <c r="A2509" t="s">
        <v>2506</v>
      </c>
      <c r="B2509" s="3">
        <v>4.1291938395485298E-2</v>
      </c>
      <c r="C2509">
        <v>2539</v>
      </c>
      <c r="D2509">
        <v>61489</v>
      </c>
      <c r="E2509" t="str">
        <f t="shared" si="39"/>
        <v>Illinois</v>
      </c>
    </row>
    <row r="2510" spans="1:5" x14ac:dyDescent="0.25">
      <c r="A2510" t="s">
        <v>2507</v>
      </c>
      <c r="B2510" s="3">
        <v>2.3705324580598101E-2</v>
      </c>
      <c r="C2510">
        <v>130</v>
      </c>
      <c r="D2510">
        <v>5484</v>
      </c>
      <c r="E2510" t="str">
        <f t="shared" si="39"/>
        <v>Virginia</v>
      </c>
    </row>
    <row r="2511" spans="1:5" x14ac:dyDescent="0.25">
      <c r="A2511" t="s">
        <v>2508</v>
      </c>
      <c r="B2511" s="3">
        <v>1.02896341463414E-2</v>
      </c>
      <c r="C2511">
        <v>27</v>
      </c>
      <c r="D2511">
        <v>2624</v>
      </c>
      <c r="E2511" t="str">
        <f t="shared" si="39"/>
        <v>Kentucky</v>
      </c>
    </row>
    <row r="2512" spans="1:5" x14ac:dyDescent="0.25">
      <c r="A2512" t="s">
        <v>2509</v>
      </c>
      <c r="B2512" s="3">
        <v>3.1776490002686397E-2</v>
      </c>
      <c r="C2512">
        <v>828</v>
      </c>
      <c r="D2512">
        <v>26057</v>
      </c>
      <c r="E2512" t="str">
        <f t="shared" si="39"/>
        <v>Georgia</v>
      </c>
    </row>
    <row r="2513" spans="1:5" x14ac:dyDescent="0.25">
      <c r="A2513" t="s">
        <v>2510</v>
      </c>
      <c r="B2513" s="3">
        <v>4.5825576399828198E-2</v>
      </c>
      <c r="C2513">
        <v>5760</v>
      </c>
      <c r="D2513">
        <v>125694</v>
      </c>
      <c r="E2513" t="str">
        <f t="shared" si="39"/>
        <v>New Hampshire</v>
      </c>
    </row>
    <row r="2514" spans="1:5" x14ac:dyDescent="0.25">
      <c r="A2514" t="s">
        <v>2511</v>
      </c>
      <c r="B2514" s="3">
        <v>4.6263837638376298E-2</v>
      </c>
      <c r="C2514">
        <v>1003</v>
      </c>
      <c r="D2514">
        <v>21680</v>
      </c>
      <c r="E2514" t="str">
        <f t="shared" si="39"/>
        <v>North Carolina</v>
      </c>
    </row>
    <row r="2515" spans="1:5" x14ac:dyDescent="0.25">
      <c r="A2515" t="s">
        <v>2512</v>
      </c>
      <c r="B2515" s="3">
        <v>3.4388418132765899E-2</v>
      </c>
      <c r="C2515">
        <v>905</v>
      </c>
      <c r="D2515">
        <v>26317</v>
      </c>
      <c r="E2515" t="str">
        <f t="shared" si="39"/>
        <v>Virginia</v>
      </c>
    </row>
    <row r="2516" spans="1:5" x14ac:dyDescent="0.25">
      <c r="A2516" t="s">
        <v>2513</v>
      </c>
      <c r="B2516" s="3">
        <v>4.6210268948655202E-2</v>
      </c>
      <c r="C2516">
        <v>4536</v>
      </c>
      <c r="D2516">
        <v>98160</v>
      </c>
      <c r="E2516" t="str">
        <f t="shared" si="39"/>
        <v>New York</v>
      </c>
    </row>
    <row r="2517" spans="1:5" x14ac:dyDescent="0.25">
      <c r="A2517" t="s">
        <v>2514</v>
      </c>
      <c r="B2517" s="3">
        <v>3.7112395214454301E-2</v>
      </c>
      <c r="C2517">
        <v>912</v>
      </c>
      <c r="D2517">
        <v>24574</v>
      </c>
      <c r="E2517" t="str">
        <f t="shared" si="39"/>
        <v>Texas</v>
      </c>
    </row>
    <row r="2518" spans="1:5" x14ac:dyDescent="0.25">
      <c r="A2518" t="s">
        <v>2515</v>
      </c>
      <c r="B2518" s="3">
        <v>1.5315315315315201E-2</v>
      </c>
      <c r="C2518">
        <v>17</v>
      </c>
      <c r="D2518">
        <v>1110</v>
      </c>
      <c r="E2518" t="str">
        <f t="shared" si="39"/>
        <v>Oklahoma</v>
      </c>
    </row>
    <row r="2519" spans="1:5" x14ac:dyDescent="0.25">
      <c r="A2519" t="s">
        <v>2516</v>
      </c>
      <c r="B2519" s="3">
        <v>5.3288201160541497E-2</v>
      </c>
      <c r="C2519">
        <v>1102</v>
      </c>
      <c r="D2519">
        <v>20680</v>
      </c>
      <c r="E2519" t="str">
        <f t="shared" si="39"/>
        <v>Oklahoma</v>
      </c>
    </row>
    <row r="2520" spans="1:5" x14ac:dyDescent="0.25">
      <c r="A2520" t="s">
        <v>2517</v>
      </c>
      <c r="B2520" s="3">
        <v>1.41487905066179E-2</v>
      </c>
      <c r="C2520">
        <v>31</v>
      </c>
      <c r="D2520">
        <v>2191</v>
      </c>
      <c r="E2520" t="str">
        <f t="shared" si="39"/>
        <v>North Dakota</v>
      </c>
    </row>
    <row r="2521" spans="1:5" x14ac:dyDescent="0.25">
      <c r="A2521" t="s">
        <v>2518</v>
      </c>
      <c r="B2521" s="3">
        <v>2.0576131687242798E-2</v>
      </c>
      <c r="C2521">
        <v>35</v>
      </c>
      <c r="D2521">
        <v>1701</v>
      </c>
      <c r="E2521" t="str">
        <f t="shared" si="39"/>
        <v>Kansas</v>
      </c>
    </row>
    <row r="2522" spans="1:5" x14ac:dyDescent="0.25">
      <c r="A2522" t="s">
        <v>2519</v>
      </c>
      <c r="B2522" s="3">
        <v>6.1050061050060798E-3</v>
      </c>
      <c r="C2522">
        <v>15</v>
      </c>
      <c r="D2522">
        <v>2457</v>
      </c>
      <c r="E2522" t="str">
        <f t="shared" si="39"/>
        <v>Montana</v>
      </c>
    </row>
    <row r="2523" spans="1:5" x14ac:dyDescent="0.25">
      <c r="A2523" t="s">
        <v>2520</v>
      </c>
      <c r="B2523" s="3">
        <v>1.7653167185877498E-2</v>
      </c>
      <c r="C2523">
        <v>85</v>
      </c>
      <c r="D2523">
        <v>4815</v>
      </c>
      <c r="E2523" t="str">
        <f t="shared" si="39"/>
        <v>New Mexico</v>
      </c>
    </row>
    <row r="2524" spans="1:5" x14ac:dyDescent="0.25">
      <c r="A2524" t="s">
        <v>2521</v>
      </c>
      <c r="B2524" s="3">
        <v>8.4953438980558404E-3</v>
      </c>
      <c r="C2524">
        <v>52</v>
      </c>
      <c r="D2524">
        <v>6121</v>
      </c>
      <c r="E2524" t="str">
        <f t="shared" si="39"/>
        <v>Michigan</v>
      </c>
    </row>
    <row r="2525" spans="1:5" x14ac:dyDescent="0.25">
      <c r="A2525" t="s">
        <v>2522</v>
      </c>
      <c r="B2525" s="3">
        <v>4.0416166466586599E-2</v>
      </c>
      <c r="C2525">
        <v>303</v>
      </c>
      <c r="D2525">
        <v>7497</v>
      </c>
      <c r="E2525" t="str">
        <f t="shared" si="39"/>
        <v>Minnesota</v>
      </c>
    </row>
    <row r="2526" spans="1:5" x14ac:dyDescent="0.25">
      <c r="A2526" t="s">
        <v>2523</v>
      </c>
      <c r="B2526" s="3">
        <v>3.03260045489006E-3</v>
      </c>
      <c r="C2526">
        <v>8</v>
      </c>
      <c r="D2526">
        <v>2638</v>
      </c>
      <c r="E2526" t="str">
        <f t="shared" si="39"/>
        <v>Montana</v>
      </c>
    </row>
    <row r="2527" spans="1:5" x14ac:dyDescent="0.25">
      <c r="A2527" t="s">
        <v>2524</v>
      </c>
      <c r="B2527" s="3">
        <v>3.4939279315150201E-2</v>
      </c>
      <c r="C2527">
        <v>702</v>
      </c>
      <c r="D2527">
        <v>20092</v>
      </c>
      <c r="E2527" t="str">
        <f t="shared" si="39"/>
        <v>Ohio</v>
      </c>
    </row>
    <row r="2528" spans="1:5" x14ac:dyDescent="0.25">
      <c r="A2528" t="s">
        <v>2525</v>
      </c>
      <c r="B2528" s="3">
        <v>1.56568646799553E-2</v>
      </c>
      <c r="C2528">
        <v>238</v>
      </c>
      <c r="D2528">
        <v>15201</v>
      </c>
      <c r="E2528" t="str">
        <f t="shared" si="39"/>
        <v>Colorado</v>
      </c>
    </row>
    <row r="2529" spans="1:5" x14ac:dyDescent="0.25">
      <c r="A2529" t="s">
        <v>2526</v>
      </c>
      <c r="B2529" s="3">
        <v>9.9653379549393597E-3</v>
      </c>
      <c r="C2529">
        <v>69</v>
      </c>
      <c r="D2529">
        <v>6924</v>
      </c>
      <c r="E2529" t="str">
        <f t="shared" si="39"/>
        <v>Kentucky</v>
      </c>
    </row>
    <row r="2530" spans="1:5" x14ac:dyDescent="0.25">
      <c r="A2530" t="s">
        <v>2527</v>
      </c>
      <c r="B2530" s="3">
        <v>4.4650977717144102E-2</v>
      </c>
      <c r="C2530">
        <v>1571</v>
      </c>
      <c r="D2530">
        <v>35184</v>
      </c>
      <c r="E2530" t="str">
        <f t="shared" si="39"/>
        <v>North Carolina</v>
      </c>
    </row>
    <row r="2531" spans="1:5" x14ac:dyDescent="0.25">
      <c r="A2531" t="s">
        <v>2528</v>
      </c>
      <c r="B2531" s="3">
        <v>2.13387241689128E-2</v>
      </c>
      <c r="C2531">
        <v>95</v>
      </c>
      <c r="D2531">
        <v>4452</v>
      </c>
      <c r="E2531" t="str">
        <f t="shared" si="39"/>
        <v>Texas</v>
      </c>
    </row>
    <row r="2532" spans="1:5" x14ac:dyDescent="0.25">
      <c r="A2532" t="s">
        <v>2529</v>
      </c>
      <c r="B2532" s="3">
        <v>3.7660256410256297E-2</v>
      </c>
      <c r="C2532">
        <v>188</v>
      </c>
      <c r="D2532">
        <v>4992</v>
      </c>
      <c r="E2532" t="str">
        <f t="shared" si="39"/>
        <v>Indiana</v>
      </c>
    </row>
    <row r="2533" spans="1:5" x14ac:dyDescent="0.25">
      <c r="A2533" t="s">
        <v>2530</v>
      </c>
      <c r="B2533" s="3">
        <v>1.30232558139534E-2</v>
      </c>
      <c r="C2533">
        <v>14</v>
      </c>
      <c r="D2533">
        <v>1075</v>
      </c>
      <c r="E2533" t="str">
        <f t="shared" si="39"/>
        <v>Kansas</v>
      </c>
    </row>
    <row r="2534" spans="1:5" x14ac:dyDescent="0.25">
      <c r="A2534" t="s">
        <v>2531</v>
      </c>
      <c r="B2534" s="3">
        <v>3.7927531324077203E-2</v>
      </c>
      <c r="C2534">
        <v>448</v>
      </c>
      <c r="D2534">
        <v>11812</v>
      </c>
      <c r="E2534" t="str">
        <f t="shared" si="39"/>
        <v>Texas</v>
      </c>
    </row>
    <row r="2535" spans="1:5" x14ac:dyDescent="0.25">
      <c r="A2535" t="s">
        <v>2532</v>
      </c>
      <c r="B2535" s="3">
        <v>2.06131078224101E-2</v>
      </c>
      <c r="C2535">
        <v>117</v>
      </c>
      <c r="D2535">
        <v>5676</v>
      </c>
      <c r="E2535" t="str">
        <f t="shared" si="39"/>
        <v>Wisconsin</v>
      </c>
    </row>
    <row r="2536" spans="1:5" x14ac:dyDescent="0.25">
      <c r="A2536" t="s">
        <v>2533</v>
      </c>
      <c r="B2536" s="3">
        <v>3.5853806754058401E-2</v>
      </c>
      <c r="C2536">
        <v>413</v>
      </c>
      <c r="D2536">
        <v>11519</v>
      </c>
      <c r="E2536" t="str">
        <f t="shared" si="39"/>
        <v>Alabama</v>
      </c>
    </row>
    <row r="2537" spans="1:5" x14ac:dyDescent="0.25">
      <c r="A2537" t="s">
        <v>2534</v>
      </c>
      <c r="B2537" s="3">
        <v>3.95683453237409E-2</v>
      </c>
      <c r="C2537">
        <v>121</v>
      </c>
      <c r="D2537">
        <v>3058</v>
      </c>
      <c r="E2537" t="str">
        <f t="shared" si="39"/>
        <v>Kansas</v>
      </c>
    </row>
    <row r="2538" spans="1:5" x14ac:dyDescent="0.25">
      <c r="A2538" t="s">
        <v>2535</v>
      </c>
      <c r="B2538" s="3">
        <v>2.7212178877259699E-2</v>
      </c>
      <c r="C2538">
        <v>143</v>
      </c>
      <c r="D2538">
        <v>5255</v>
      </c>
      <c r="E2538" t="str">
        <f t="shared" si="39"/>
        <v>Kentucky</v>
      </c>
    </row>
    <row r="2539" spans="1:5" x14ac:dyDescent="0.25">
      <c r="A2539" t="s">
        <v>2536</v>
      </c>
      <c r="B2539" s="3">
        <v>1.33614627285513E-2</v>
      </c>
      <c r="C2539">
        <v>95</v>
      </c>
      <c r="D2539">
        <v>7110</v>
      </c>
      <c r="E2539" t="str">
        <f t="shared" si="39"/>
        <v>Virginia</v>
      </c>
    </row>
    <row r="2540" spans="1:5" x14ac:dyDescent="0.25">
      <c r="A2540" t="s">
        <v>2537</v>
      </c>
      <c r="B2540" s="3">
        <v>3.3575889531885603E-2</v>
      </c>
      <c r="C2540">
        <v>586</v>
      </c>
      <c r="D2540">
        <v>17453</v>
      </c>
      <c r="E2540" t="str">
        <f t="shared" si="39"/>
        <v>North Carolina</v>
      </c>
    </row>
    <row r="2541" spans="1:5" x14ac:dyDescent="0.25">
      <c r="A2541" t="s">
        <v>2538</v>
      </c>
      <c r="B2541" s="3">
        <v>4.3520298971200098E-2</v>
      </c>
      <c r="C2541">
        <v>4006</v>
      </c>
      <c r="D2541">
        <v>92049</v>
      </c>
      <c r="E2541" t="str">
        <f t="shared" si="39"/>
        <v>Tennessee</v>
      </c>
    </row>
    <row r="2542" spans="1:5" x14ac:dyDescent="0.25">
      <c r="A2542" t="s">
        <v>2539</v>
      </c>
      <c r="B2542" s="3">
        <v>3.2294372294372202E-2</v>
      </c>
      <c r="C2542">
        <v>746</v>
      </c>
      <c r="D2542">
        <v>23100</v>
      </c>
      <c r="E2542" t="str">
        <f t="shared" si="39"/>
        <v>Vermont</v>
      </c>
    </row>
    <row r="2543" spans="1:5" x14ac:dyDescent="0.25">
      <c r="A2543" t="s">
        <v>2540</v>
      </c>
      <c r="B2543" s="3">
        <v>2.00759631036353E-2</v>
      </c>
      <c r="C2543">
        <v>37</v>
      </c>
      <c r="D2543">
        <v>1843</v>
      </c>
      <c r="E2543" t="str">
        <f t="shared" si="39"/>
        <v>Puerto Rico</v>
      </c>
    </row>
    <row r="2544" spans="1:5" x14ac:dyDescent="0.25">
      <c r="A2544" t="s">
        <v>2541</v>
      </c>
      <c r="B2544" s="3">
        <v>1.17416829745596E-2</v>
      </c>
      <c r="C2544">
        <v>36</v>
      </c>
      <c r="D2544">
        <v>3066</v>
      </c>
      <c r="E2544" t="str">
        <f t="shared" si="39"/>
        <v>Texas</v>
      </c>
    </row>
    <row r="2545" spans="1:5" x14ac:dyDescent="0.25">
      <c r="A2545" t="s">
        <v>2542</v>
      </c>
      <c r="B2545" s="3">
        <v>2.0785572367415499E-2</v>
      </c>
      <c r="C2545">
        <v>136</v>
      </c>
      <c r="D2545">
        <v>6543</v>
      </c>
      <c r="E2545" t="str">
        <f t="shared" si="39"/>
        <v>Louisiana</v>
      </c>
    </row>
    <row r="2546" spans="1:5" x14ac:dyDescent="0.25">
      <c r="A2546" t="s">
        <v>2543</v>
      </c>
      <c r="B2546" s="3">
        <v>3.2357473035439101E-2</v>
      </c>
      <c r="C2546">
        <v>126</v>
      </c>
      <c r="D2546">
        <v>3894</v>
      </c>
      <c r="E2546" t="str">
        <f t="shared" si="39"/>
        <v>Iowa</v>
      </c>
    </row>
    <row r="2547" spans="1:5" x14ac:dyDescent="0.25">
      <c r="A2547" t="s">
        <v>2544</v>
      </c>
      <c r="B2547" s="3">
        <v>3.9685176675739002E-2</v>
      </c>
      <c r="C2547">
        <v>16841</v>
      </c>
      <c r="D2547">
        <v>424365</v>
      </c>
      <c r="E2547" t="str">
        <f t="shared" si="39"/>
        <v>California</v>
      </c>
    </row>
    <row r="2548" spans="1:5" x14ac:dyDescent="0.25">
      <c r="A2548" t="s">
        <v>2545</v>
      </c>
      <c r="B2548" s="3">
        <v>2.7152418618801299E-2</v>
      </c>
      <c r="C2548">
        <v>357</v>
      </c>
      <c r="D2548">
        <v>13148</v>
      </c>
      <c r="E2548" t="str">
        <f t="shared" si="39"/>
        <v>Maine</v>
      </c>
    </row>
    <row r="2549" spans="1:5" x14ac:dyDescent="0.25">
      <c r="A2549" t="s">
        <v>2546</v>
      </c>
      <c r="B2549" s="3">
        <v>3.0210272319889701E-2</v>
      </c>
      <c r="C2549">
        <v>2191</v>
      </c>
      <c r="D2549">
        <v>72525</v>
      </c>
      <c r="E2549" t="str">
        <f t="shared" si="39"/>
        <v>Michigan</v>
      </c>
    </row>
    <row r="2550" spans="1:5" x14ac:dyDescent="0.25">
      <c r="A2550" t="s">
        <v>2547</v>
      </c>
      <c r="B2550" s="3">
        <v>1.01180438448567E-2</v>
      </c>
      <c r="C2550">
        <v>18</v>
      </c>
      <c r="D2550">
        <v>1779</v>
      </c>
      <c r="E2550" t="str">
        <f t="shared" si="39"/>
        <v>Colorado</v>
      </c>
    </row>
    <row r="2551" spans="1:5" x14ac:dyDescent="0.25">
      <c r="A2551" t="s">
        <v>2548</v>
      </c>
      <c r="B2551" s="3">
        <v>2.38415797150229E-2</v>
      </c>
      <c r="C2551">
        <v>425</v>
      </c>
      <c r="D2551">
        <v>17826</v>
      </c>
      <c r="E2551" t="str">
        <f t="shared" si="39"/>
        <v>Virginia</v>
      </c>
    </row>
    <row r="2552" spans="1:5" x14ac:dyDescent="0.25">
      <c r="A2552" t="s">
        <v>2549</v>
      </c>
      <c r="B2552" s="3">
        <v>3.4309926109647101E-2</v>
      </c>
      <c r="C2552">
        <v>664</v>
      </c>
      <c r="D2552">
        <v>19353</v>
      </c>
      <c r="E2552" t="str">
        <f t="shared" si="39"/>
        <v>New Jersey</v>
      </c>
    </row>
    <row r="2553" spans="1:5" x14ac:dyDescent="0.25">
      <c r="A2553" t="s">
        <v>2550</v>
      </c>
      <c r="B2553" s="3">
        <v>2.7080062794348402E-2</v>
      </c>
      <c r="C2553">
        <v>69</v>
      </c>
      <c r="D2553">
        <v>2548</v>
      </c>
      <c r="E2553" t="str">
        <f t="shared" si="39"/>
        <v>Puerto Rico</v>
      </c>
    </row>
    <row r="2554" spans="1:5" x14ac:dyDescent="0.25">
      <c r="A2554" t="s">
        <v>2551</v>
      </c>
      <c r="B2554" s="3">
        <v>4.6323167059081197E-2</v>
      </c>
      <c r="C2554">
        <v>846</v>
      </c>
      <c r="D2554">
        <v>18263</v>
      </c>
      <c r="E2554" t="str">
        <f t="shared" si="39"/>
        <v>Arkansas</v>
      </c>
    </row>
    <row r="2555" spans="1:5" x14ac:dyDescent="0.25">
      <c r="A2555" t="s">
        <v>2552</v>
      </c>
      <c r="B2555" s="3">
        <v>2.0252025202520198E-2</v>
      </c>
      <c r="C2555">
        <v>180</v>
      </c>
      <c r="D2555">
        <v>8888</v>
      </c>
      <c r="E2555" t="str">
        <f t="shared" si="39"/>
        <v>Illinois</v>
      </c>
    </row>
    <row r="2556" spans="1:5" x14ac:dyDescent="0.25">
      <c r="A2556" t="s">
        <v>2553</v>
      </c>
      <c r="B2556" s="3">
        <v>3.5533784309151599E-2</v>
      </c>
      <c r="C2556">
        <v>914</v>
      </c>
      <c r="D2556">
        <v>25722</v>
      </c>
      <c r="E2556" t="str">
        <f t="shared" si="39"/>
        <v>Kansas</v>
      </c>
    </row>
    <row r="2557" spans="1:5" x14ac:dyDescent="0.25">
      <c r="A2557" t="s">
        <v>2554</v>
      </c>
      <c r="B2557" s="3">
        <v>2.4499473129610001E-2</v>
      </c>
      <c r="C2557">
        <v>186</v>
      </c>
      <c r="D2557">
        <v>7592</v>
      </c>
      <c r="E2557" t="str">
        <f t="shared" si="39"/>
        <v>Missouri</v>
      </c>
    </row>
    <row r="2558" spans="1:5" x14ac:dyDescent="0.25">
      <c r="A2558" t="s">
        <v>2555</v>
      </c>
      <c r="B2558" s="3">
        <v>3.5973904939422201E-2</v>
      </c>
      <c r="C2558">
        <v>193</v>
      </c>
      <c r="D2558">
        <v>5365</v>
      </c>
      <c r="E2558" t="str">
        <f t="shared" si="39"/>
        <v>Nebraska</v>
      </c>
    </row>
    <row r="2559" spans="1:5" x14ac:dyDescent="0.25">
      <c r="A2559" t="s">
        <v>2556</v>
      </c>
      <c r="B2559" s="3">
        <v>4.2369529439684098E-2</v>
      </c>
      <c r="C2559">
        <v>21960</v>
      </c>
      <c r="D2559">
        <v>518297</v>
      </c>
      <c r="E2559" t="str">
        <f t="shared" si="39"/>
        <v>Utah</v>
      </c>
    </row>
    <row r="2560" spans="1:5" x14ac:dyDescent="0.25">
      <c r="A2560" t="s">
        <v>2557</v>
      </c>
      <c r="B2560" s="3">
        <v>2.7520359449592802E-2</v>
      </c>
      <c r="C2560">
        <v>98</v>
      </c>
      <c r="D2560">
        <v>3561</v>
      </c>
      <c r="E2560" t="str">
        <f t="shared" si="39"/>
        <v>South Carolina</v>
      </c>
    </row>
    <row r="2561" spans="1:5" x14ac:dyDescent="0.25">
      <c r="A2561" t="s">
        <v>2558</v>
      </c>
      <c r="B2561" s="3">
        <v>4.0464043608917401E-2</v>
      </c>
      <c r="C2561">
        <v>579</v>
      </c>
      <c r="D2561">
        <v>14309</v>
      </c>
      <c r="E2561" t="str">
        <f t="shared" si="39"/>
        <v>North Carolina</v>
      </c>
    </row>
    <row r="2562" spans="1:5" x14ac:dyDescent="0.25">
      <c r="A2562" t="s">
        <v>2559</v>
      </c>
      <c r="B2562" s="3">
        <v>2.4390243902438998E-3</v>
      </c>
      <c r="C2562">
        <v>6</v>
      </c>
      <c r="D2562">
        <v>2460</v>
      </c>
      <c r="E2562" t="str">
        <f t="shared" si="39"/>
        <v>Texas</v>
      </c>
    </row>
    <row r="2563" spans="1:5" x14ac:dyDescent="0.25">
      <c r="A2563" t="s">
        <v>2560</v>
      </c>
      <c r="B2563" s="3">
        <v>5.4404145077720102E-2</v>
      </c>
      <c r="C2563">
        <v>693</v>
      </c>
      <c r="D2563">
        <v>12738</v>
      </c>
      <c r="E2563" t="str">
        <f t="shared" ref="E2563:E2626" si="40">IFERROR(RIGHT(A2563,LEN(A2563)-FIND(",",A2563)-1),"DC")</f>
        <v>California</v>
      </c>
    </row>
    <row r="2564" spans="1:5" x14ac:dyDescent="0.25">
      <c r="A2564" t="s">
        <v>2561</v>
      </c>
      <c r="B2564" s="3">
        <v>4.0325422482342201E-2</v>
      </c>
      <c r="C2564">
        <v>21056</v>
      </c>
      <c r="D2564">
        <v>522152</v>
      </c>
      <c r="E2564" t="str">
        <f t="shared" si="40"/>
        <v>California</v>
      </c>
    </row>
    <row r="2565" spans="1:5" x14ac:dyDescent="0.25">
      <c r="A2565" t="s">
        <v>2562</v>
      </c>
      <c r="B2565" s="3">
        <v>5.4355631306822999E-2</v>
      </c>
      <c r="C2565">
        <v>58967</v>
      </c>
      <c r="D2565">
        <v>1084837</v>
      </c>
      <c r="E2565" t="str">
        <f t="shared" si="40"/>
        <v>California</v>
      </c>
    </row>
    <row r="2566" spans="1:5" x14ac:dyDescent="0.25">
      <c r="A2566" t="s">
        <v>2563</v>
      </c>
      <c r="B2566" s="3">
        <v>4.2746209404476203E-2</v>
      </c>
      <c r="C2566">
        <v>22052</v>
      </c>
      <c r="D2566">
        <v>515882</v>
      </c>
      <c r="E2566" t="str">
        <f t="shared" si="40"/>
        <v>California</v>
      </c>
    </row>
    <row r="2567" spans="1:5" x14ac:dyDescent="0.25">
      <c r="A2567" t="s">
        <v>2564</v>
      </c>
      <c r="B2567" s="3">
        <v>3.50236646382691E-2</v>
      </c>
      <c r="C2567">
        <v>259</v>
      </c>
      <c r="D2567">
        <v>7395</v>
      </c>
      <c r="E2567" t="str">
        <f t="shared" si="40"/>
        <v>Puerto Rico</v>
      </c>
    </row>
    <row r="2568" spans="1:5" x14ac:dyDescent="0.25">
      <c r="A2568" t="s">
        <v>2565</v>
      </c>
      <c r="B2568" s="3">
        <v>2.2299115724721201E-2</v>
      </c>
      <c r="C2568">
        <v>58</v>
      </c>
      <c r="D2568">
        <v>2601</v>
      </c>
      <c r="E2568" t="str">
        <f t="shared" si="40"/>
        <v>Texas</v>
      </c>
    </row>
    <row r="2569" spans="1:5" x14ac:dyDescent="0.25">
      <c r="A2569" t="s">
        <v>2566</v>
      </c>
      <c r="B2569" s="3">
        <v>4.2991761652183699E-2</v>
      </c>
      <c r="C2569">
        <v>7619</v>
      </c>
      <c r="D2569">
        <v>177220</v>
      </c>
      <c r="E2569" t="str">
        <f t="shared" si="40"/>
        <v>California</v>
      </c>
    </row>
    <row r="2570" spans="1:5" x14ac:dyDescent="0.25">
      <c r="A2570" t="s">
        <v>2567</v>
      </c>
      <c r="B2570" s="3">
        <v>2.7434842249657301E-3</v>
      </c>
      <c r="C2570">
        <v>2</v>
      </c>
      <c r="D2570">
        <v>729</v>
      </c>
      <c r="E2570" t="str">
        <f t="shared" si="40"/>
        <v>Colorado</v>
      </c>
    </row>
    <row r="2571" spans="1:5" x14ac:dyDescent="0.25">
      <c r="A2571" t="s">
        <v>2568</v>
      </c>
      <c r="B2571" s="3">
        <v>3.7208446185805502E-2</v>
      </c>
      <c r="C2571">
        <v>1415</v>
      </c>
      <c r="D2571">
        <v>38029</v>
      </c>
      <c r="E2571" t="str">
        <f t="shared" si="40"/>
        <v>New Mexico</v>
      </c>
    </row>
    <row r="2572" spans="1:5" x14ac:dyDescent="0.25">
      <c r="A2572" t="s">
        <v>2569</v>
      </c>
      <c r="B2572" s="3">
        <v>1.3660569576290801E-2</v>
      </c>
      <c r="C2572">
        <v>59</v>
      </c>
      <c r="D2572">
        <v>4319</v>
      </c>
      <c r="E2572" t="str">
        <f t="shared" si="40"/>
        <v>Utah</v>
      </c>
    </row>
    <row r="2573" spans="1:5" x14ac:dyDescent="0.25">
      <c r="A2573" t="s">
        <v>2570</v>
      </c>
      <c r="B2573" s="3">
        <v>1.9485205677170998E-2</v>
      </c>
      <c r="C2573">
        <v>162</v>
      </c>
      <c r="D2573">
        <v>8314</v>
      </c>
      <c r="E2573" t="str">
        <f t="shared" si="40"/>
        <v>Washington</v>
      </c>
    </row>
    <row r="2574" spans="1:5" x14ac:dyDescent="0.25">
      <c r="A2574" t="s">
        <v>2571</v>
      </c>
      <c r="B2574" s="3">
        <v>2.9494238397407901E-2</v>
      </c>
      <c r="C2574">
        <v>5480</v>
      </c>
      <c r="D2574">
        <v>185799</v>
      </c>
      <c r="E2574" t="str">
        <f t="shared" si="40"/>
        <v>Puerto Rico</v>
      </c>
    </row>
    <row r="2575" spans="1:5" x14ac:dyDescent="0.25">
      <c r="A2575" t="s">
        <v>2572</v>
      </c>
      <c r="B2575" s="3">
        <v>5.4191616766467103E-2</v>
      </c>
      <c r="C2575">
        <v>181</v>
      </c>
      <c r="D2575">
        <v>3340</v>
      </c>
      <c r="E2575" t="str">
        <f t="shared" si="40"/>
        <v>Puerto Rico</v>
      </c>
    </row>
    <row r="2576" spans="1:5" x14ac:dyDescent="0.25">
      <c r="A2576" t="s">
        <v>2573</v>
      </c>
      <c r="B2576" s="3">
        <v>4.37312587808509E-2</v>
      </c>
      <c r="C2576">
        <v>4171</v>
      </c>
      <c r="D2576">
        <v>95378</v>
      </c>
      <c r="E2576" t="str">
        <f t="shared" si="40"/>
        <v>California</v>
      </c>
    </row>
    <row r="2577" spans="1:5" ht="30.75" customHeight="1" x14ac:dyDescent="0.25">
      <c r="A2577" t="s">
        <v>2574</v>
      </c>
      <c r="B2577" s="3">
        <v>6.9655334947340594E-2</v>
      </c>
      <c r="C2577">
        <v>22758</v>
      </c>
      <c r="D2577">
        <v>326723</v>
      </c>
      <c r="E2577" t="str">
        <f t="shared" si="40"/>
        <v>California</v>
      </c>
    </row>
    <row r="2578" spans="1:5" x14ac:dyDescent="0.25">
      <c r="A2578" t="s">
        <v>2575</v>
      </c>
      <c r="B2578" s="3">
        <v>9.9144634525660802E-3</v>
      </c>
      <c r="C2578">
        <v>51</v>
      </c>
      <c r="D2578">
        <v>5144</v>
      </c>
      <c r="E2578" t="str">
        <f t="shared" si="40"/>
        <v>Colorado</v>
      </c>
    </row>
    <row r="2579" spans="1:5" x14ac:dyDescent="0.25">
      <c r="A2579" t="s">
        <v>2576</v>
      </c>
      <c r="B2579" s="3">
        <v>1.1246943765281099E-2</v>
      </c>
      <c r="C2579">
        <v>69</v>
      </c>
      <c r="D2579">
        <v>6135</v>
      </c>
      <c r="E2579" t="str">
        <f t="shared" si="40"/>
        <v>New Mexico</v>
      </c>
    </row>
    <row r="2580" spans="1:5" x14ac:dyDescent="0.25">
      <c r="A2580" t="s">
        <v>2577</v>
      </c>
      <c r="B2580" s="3">
        <v>4.6339950372208297E-2</v>
      </c>
      <c r="C2580">
        <v>747</v>
      </c>
      <c r="D2580">
        <v>16120</v>
      </c>
      <c r="E2580" t="str">
        <f t="shared" si="40"/>
        <v>Texas</v>
      </c>
    </row>
    <row r="2581" spans="1:5" x14ac:dyDescent="0.25">
      <c r="A2581" t="s">
        <v>2578</v>
      </c>
      <c r="B2581" s="3">
        <v>9.7181729834791009E-3</v>
      </c>
      <c r="C2581">
        <v>20</v>
      </c>
      <c r="D2581">
        <v>2058</v>
      </c>
      <c r="E2581" t="str">
        <f t="shared" si="40"/>
        <v>Texas</v>
      </c>
    </row>
    <row r="2582" spans="1:5" x14ac:dyDescent="0.25">
      <c r="A2582" t="s">
        <v>2579</v>
      </c>
      <c r="B2582" s="3">
        <v>9.4586435902596008E-3</v>
      </c>
      <c r="C2582">
        <v>47</v>
      </c>
      <c r="D2582">
        <v>4969</v>
      </c>
      <c r="E2582" t="str">
        <f t="shared" si="40"/>
        <v>Puerto Rico</v>
      </c>
    </row>
    <row r="2583" spans="1:5" x14ac:dyDescent="0.25">
      <c r="A2583" t="s">
        <v>2580</v>
      </c>
      <c r="B2583" s="3">
        <v>5.12820512820511E-3</v>
      </c>
      <c r="C2583">
        <v>3</v>
      </c>
      <c r="D2583">
        <v>585</v>
      </c>
      <c r="E2583" t="str">
        <f t="shared" si="40"/>
        <v>South Dakota</v>
      </c>
    </row>
    <row r="2584" spans="1:5" x14ac:dyDescent="0.25">
      <c r="A2584" t="s">
        <v>2581</v>
      </c>
      <c r="B2584" s="3">
        <v>5.4182187605824597E-3</v>
      </c>
      <c r="C2584">
        <v>16</v>
      </c>
      <c r="D2584">
        <v>2953</v>
      </c>
      <c r="E2584" t="str">
        <f t="shared" si="40"/>
        <v>Montana</v>
      </c>
    </row>
    <row r="2585" spans="1:5" x14ac:dyDescent="0.25">
      <c r="A2585" t="s">
        <v>2582</v>
      </c>
      <c r="B2585" s="3">
        <v>5.8540569976402203E-2</v>
      </c>
      <c r="C2585">
        <v>1290</v>
      </c>
      <c r="D2585">
        <v>22036</v>
      </c>
      <c r="E2585" t="str">
        <f t="shared" si="40"/>
        <v>New Mexico</v>
      </c>
    </row>
    <row r="2586" spans="1:5" x14ac:dyDescent="0.25">
      <c r="A2586" t="s">
        <v>2583</v>
      </c>
      <c r="B2586" s="3">
        <v>4.2039944111120199E-2</v>
      </c>
      <c r="C2586">
        <v>1023</v>
      </c>
      <c r="D2586">
        <v>24334</v>
      </c>
      <c r="E2586" t="str">
        <f t="shared" si="40"/>
        <v>Ohio</v>
      </c>
    </row>
    <row r="2587" spans="1:5" x14ac:dyDescent="0.25">
      <c r="A2587" t="s">
        <v>2584</v>
      </c>
      <c r="B2587" s="3">
        <v>3.5429758367733301E-2</v>
      </c>
      <c r="C2587">
        <v>2695</v>
      </c>
      <c r="D2587">
        <v>76066</v>
      </c>
      <c r="E2587" t="str">
        <f t="shared" si="40"/>
        <v>Illinois</v>
      </c>
    </row>
    <row r="2588" spans="1:5" x14ac:dyDescent="0.25">
      <c r="A2588" t="s">
        <v>2585</v>
      </c>
      <c r="B2588" s="3">
        <v>2.4277242401779E-2</v>
      </c>
      <c r="C2588">
        <v>262</v>
      </c>
      <c r="D2588">
        <v>10792</v>
      </c>
      <c r="E2588" t="str">
        <f t="shared" si="40"/>
        <v>Michigan</v>
      </c>
    </row>
    <row r="2589" spans="1:5" x14ac:dyDescent="0.25">
      <c r="A2589" t="s">
        <v>2586</v>
      </c>
      <c r="B2589" s="3">
        <v>2.16110019646365E-2</v>
      </c>
      <c r="C2589">
        <v>154</v>
      </c>
      <c r="D2589">
        <v>7126</v>
      </c>
      <c r="E2589" t="str">
        <f t="shared" si="40"/>
        <v>Utah</v>
      </c>
    </row>
    <row r="2590" spans="1:5" x14ac:dyDescent="0.25">
      <c r="A2590" t="s">
        <v>2587</v>
      </c>
      <c r="B2590" s="3">
        <v>4.3731705014006403E-2</v>
      </c>
      <c r="C2590">
        <v>6947</v>
      </c>
      <c r="D2590">
        <v>158855</v>
      </c>
      <c r="E2590" t="str">
        <f t="shared" si="40"/>
        <v>California</v>
      </c>
    </row>
    <row r="2591" spans="1:5" ht="30.75" customHeight="1" x14ac:dyDescent="0.25">
      <c r="A2591" t="s">
        <v>2588</v>
      </c>
      <c r="B2591" s="3">
        <v>7.5511136627259806E-2</v>
      </c>
      <c r="C2591">
        <v>64448</v>
      </c>
      <c r="D2591">
        <v>853490</v>
      </c>
      <c r="E2591" t="str">
        <f t="shared" si="40"/>
        <v>California</v>
      </c>
    </row>
    <row r="2592" spans="1:5" x14ac:dyDescent="0.25">
      <c r="A2592" t="s">
        <v>2589</v>
      </c>
      <c r="B2592" s="3">
        <v>1.6353464352316702E-2</v>
      </c>
      <c r="C2592">
        <v>228</v>
      </c>
      <c r="D2592">
        <v>13942</v>
      </c>
      <c r="E2592" t="str">
        <f t="shared" si="40"/>
        <v>Arizona</v>
      </c>
    </row>
    <row r="2593" spans="1:5" x14ac:dyDescent="0.25">
      <c r="A2593" t="s">
        <v>2590</v>
      </c>
      <c r="B2593" s="3">
        <v>5.1422015158890201E-2</v>
      </c>
      <c r="C2593">
        <v>4437</v>
      </c>
      <c r="D2593">
        <v>86286</v>
      </c>
      <c r="E2593" t="str">
        <f t="shared" si="40"/>
        <v>California</v>
      </c>
    </row>
    <row r="2594" spans="1:5" x14ac:dyDescent="0.25">
      <c r="A2594" t="s">
        <v>2591</v>
      </c>
      <c r="B2594" s="3">
        <v>4.14827303178864E-2</v>
      </c>
      <c r="C2594">
        <v>1870</v>
      </c>
      <c r="D2594">
        <v>45079</v>
      </c>
      <c r="E2594" t="str">
        <f t="shared" si="40"/>
        <v>New Mexico</v>
      </c>
    </row>
    <row r="2595" spans="1:5" x14ac:dyDescent="0.25">
      <c r="A2595" t="s">
        <v>2592</v>
      </c>
      <c r="B2595" s="3">
        <v>3.78542895187369E-2</v>
      </c>
      <c r="C2595">
        <v>199</v>
      </c>
      <c r="D2595">
        <v>5257</v>
      </c>
      <c r="E2595" t="str">
        <f t="shared" si="40"/>
        <v>Puerto Rico</v>
      </c>
    </row>
    <row r="2596" spans="1:5" x14ac:dyDescent="0.25">
      <c r="A2596" t="s">
        <v>2593</v>
      </c>
      <c r="B2596" s="3">
        <v>3.5918713468003197E-2</v>
      </c>
      <c r="C2596">
        <v>1186</v>
      </c>
      <c r="D2596">
        <v>33019</v>
      </c>
      <c r="E2596" t="str">
        <f t="shared" si="40"/>
        <v>Florida</v>
      </c>
    </row>
    <row r="2597" spans="1:5" x14ac:dyDescent="0.25">
      <c r="A2597" t="s">
        <v>2594</v>
      </c>
      <c r="B2597" s="3">
        <v>3.41487820541541E-2</v>
      </c>
      <c r="C2597">
        <v>4573</v>
      </c>
      <c r="D2597">
        <v>133914</v>
      </c>
      <c r="E2597" t="str">
        <f t="shared" si="40"/>
        <v>Florida</v>
      </c>
    </row>
    <row r="2598" spans="1:5" x14ac:dyDescent="0.25">
      <c r="A2598" t="s">
        <v>2595</v>
      </c>
      <c r="B2598" s="3">
        <v>4.5021209926541197E-2</v>
      </c>
      <c r="C2598">
        <v>3046</v>
      </c>
      <c r="D2598">
        <v>67657</v>
      </c>
      <c r="E2598" t="str">
        <f t="shared" si="40"/>
        <v>New York</v>
      </c>
    </row>
    <row r="2599" spans="1:5" x14ac:dyDescent="0.25">
      <c r="A2599" t="s">
        <v>2596</v>
      </c>
      <c r="B2599" s="3">
        <v>7.3640167364016601E-2</v>
      </c>
      <c r="C2599">
        <v>176</v>
      </c>
      <c r="D2599">
        <v>2390</v>
      </c>
      <c r="E2599" t="str">
        <f t="shared" si="40"/>
        <v>North Dakota</v>
      </c>
    </row>
    <row r="2600" spans="1:5" x14ac:dyDescent="0.25">
      <c r="A2600" t="s">
        <v>2597</v>
      </c>
      <c r="B2600" s="3">
        <v>3.7103564412012298E-2</v>
      </c>
      <c r="C2600">
        <v>1983</v>
      </c>
      <c r="D2600">
        <v>53445</v>
      </c>
      <c r="E2600" t="str">
        <f t="shared" si="40"/>
        <v>Nebraska</v>
      </c>
    </row>
    <row r="2601" spans="1:5" x14ac:dyDescent="0.25">
      <c r="A2601" t="s">
        <v>2598</v>
      </c>
      <c r="B2601" s="3">
        <v>3.3213673555188998E-2</v>
      </c>
      <c r="C2601">
        <v>1027</v>
      </c>
      <c r="D2601">
        <v>30921</v>
      </c>
      <c r="E2601" t="str">
        <f t="shared" si="40"/>
        <v>Wisconsin</v>
      </c>
    </row>
    <row r="2602" spans="1:5" x14ac:dyDescent="0.25">
      <c r="A2602" t="s">
        <v>2599</v>
      </c>
      <c r="B2602" s="3">
        <v>2.1344232515894599E-2</v>
      </c>
      <c r="C2602">
        <v>94</v>
      </c>
      <c r="D2602">
        <v>4404</v>
      </c>
      <c r="E2602" t="str">
        <f t="shared" si="40"/>
        <v>Nebraska</v>
      </c>
    </row>
    <row r="2603" spans="1:5" x14ac:dyDescent="0.25">
      <c r="A2603" t="s">
        <v>2600</v>
      </c>
      <c r="B2603" s="3">
        <v>1.9808147502180101E-2</v>
      </c>
      <c r="C2603">
        <v>159</v>
      </c>
      <c r="D2603">
        <v>8027</v>
      </c>
      <c r="E2603" t="str">
        <f t="shared" si="40"/>
        <v>Wisconsin</v>
      </c>
    </row>
    <row r="2604" spans="1:5" x14ac:dyDescent="0.25">
      <c r="A2604" t="s">
        <v>2601</v>
      </c>
      <c r="B2604" s="3">
        <v>4.2234747505522099E-2</v>
      </c>
      <c r="C2604">
        <v>2218</v>
      </c>
      <c r="D2604">
        <v>52516</v>
      </c>
      <c r="E2604" t="str">
        <f t="shared" si="40"/>
        <v>New York</v>
      </c>
    </row>
    <row r="2605" spans="1:5" x14ac:dyDescent="0.25">
      <c r="A2605" t="s">
        <v>2602</v>
      </c>
      <c r="B2605" s="3">
        <v>1.3498312710911099E-2</v>
      </c>
      <c r="C2605">
        <v>24</v>
      </c>
      <c r="D2605">
        <v>1778</v>
      </c>
      <c r="E2605" t="str">
        <f t="shared" si="40"/>
        <v>Texas</v>
      </c>
    </row>
    <row r="2606" spans="1:5" x14ac:dyDescent="0.25">
      <c r="A2606" t="s">
        <v>2603</v>
      </c>
      <c r="B2606" s="3">
        <v>1.6742770167427701E-2</v>
      </c>
      <c r="C2606">
        <v>11</v>
      </c>
      <c r="D2606">
        <v>657</v>
      </c>
      <c r="E2606" t="str">
        <f t="shared" si="40"/>
        <v>Georgia</v>
      </c>
    </row>
    <row r="2607" spans="1:5" x14ac:dyDescent="0.25">
      <c r="A2607" t="s">
        <v>2604</v>
      </c>
      <c r="B2607" s="3">
        <v>2.7764127764127702E-2</v>
      </c>
      <c r="C2607">
        <v>226</v>
      </c>
      <c r="D2607">
        <v>8140</v>
      </c>
      <c r="E2607" t="str">
        <f t="shared" si="40"/>
        <v>New York</v>
      </c>
    </row>
    <row r="2608" spans="1:5" x14ac:dyDescent="0.25">
      <c r="A2608" t="s">
        <v>2605</v>
      </c>
      <c r="B2608" s="3">
        <v>1.1089108910891E-2</v>
      </c>
      <c r="C2608">
        <v>28</v>
      </c>
      <c r="D2608">
        <v>2525</v>
      </c>
      <c r="E2608" t="str">
        <f t="shared" si="40"/>
        <v>Michigan</v>
      </c>
    </row>
    <row r="2609" spans="1:5" x14ac:dyDescent="0.25">
      <c r="A2609" t="s">
        <v>2606</v>
      </c>
      <c r="B2609" s="3">
        <v>1.45366444579042E-2</v>
      </c>
      <c r="C2609">
        <v>24</v>
      </c>
      <c r="D2609">
        <v>1651</v>
      </c>
      <c r="E2609" t="str">
        <f t="shared" si="40"/>
        <v>Illinois</v>
      </c>
    </row>
    <row r="2610" spans="1:5" x14ac:dyDescent="0.25">
      <c r="A2610" t="s">
        <v>2607</v>
      </c>
      <c r="B2610" s="3">
        <v>6.7476383265856399E-3</v>
      </c>
      <c r="C2610">
        <v>5</v>
      </c>
      <c r="D2610">
        <v>741</v>
      </c>
      <c r="E2610" t="str">
        <f t="shared" si="40"/>
        <v>Missouri</v>
      </c>
    </row>
    <row r="2611" spans="1:5" x14ac:dyDescent="0.25">
      <c r="A2611" t="s">
        <v>2608</v>
      </c>
      <c r="B2611" s="3">
        <v>2.9013539651837499E-2</v>
      </c>
      <c r="C2611">
        <v>195</v>
      </c>
      <c r="D2611">
        <v>6721</v>
      </c>
      <c r="E2611" t="str">
        <f t="shared" si="40"/>
        <v>New York</v>
      </c>
    </row>
    <row r="2612" spans="1:5" x14ac:dyDescent="0.25">
      <c r="A2612" t="s">
        <v>2609</v>
      </c>
      <c r="B2612" s="3">
        <v>3.9273474982864903E-2</v>
      </c>
      <c r="C2612">
        <v>1719</v>
      </c>
      <c r="D2612">
        <v>43770</v>
      </c>
      <c r="E2612" t="str">
        <f t="shared" si="40"/>
        <v>Pennsylvania</v>
      </c>
    </row>
    <row r="2613" spans="1:5" x14ac:dyDescent="0.25">
      <c r="A2613" t="s">
        <v>2610</v>
      </c>
      <c r="B2613" s="3">
        <v>3.1003862940851799E-2</v>
      </c>
      <c r="C2613">
        <v>618</v>
      </c>
      <c r="D2613">
        <v>19933</v>
      </c>
      <c r="E2613" t="str">
        <f t="shared" si="40"/>
        <v>Ohio</v>
      </c>
    </row>
    <row r="2614" spans="1:5" x14ac:dyDescent="0.25">
      <c r="A2614" t="s">
        <v>2611</v>
      </c>
      <c r="B2614" s="3">
        <v>8.7873462214411707E-3</v>
      </c>
      <c r="C2614">
        <v>10</v>
      </c>
      <c r="D2614">
        <v>1138</v>
      </c>
      <c r="E2614" t="str">
        <f t="shared" si="40"/>
        <v>Missouri</v>
      </c>
    </row>
    <row r="2615" spans="1:5" x14ac:dyDescent="0.25">
      <c r="A2615" t="s">
        <v>2612</v>
      </c>
      <c r="B2615" s="3">
        <v>2.1947449768160699E-2</v>
      </c>
      <c r="C2615">
        <v>213</v>
      </c>
      <c r="D2615">
        <v>9705</v>
      </c>
      <c r="E2615" t="str">
        <f t="shared" si="40"/>
        <v>North Carolina</v>
      </c>
    </row>
    <row r="2616" spans="1:5" x14ac:dyDescent="0.25">
      <c r="A2616" t="s">
        <v>2613</v>
      </c>
      <c r="B2616" s="3">
        <v>1.71358629130966E-2</v>
      </c>
      <c r="C2616">
        <v>42</v>
      </c>
      <c r="D2616">
        <v>2451</v>
      </c>
      <c r="E2616" t="str">
        <f t="shared" si="40"/>
        <v>Arkansas</v>
      </c>
    </row>
    <row r="2617" spans="1:5" x14ac:dyDescent="0.25">
      <c r="A2617" t="s">
        <v>2614</v>
      </c>
      <c r="B2617" s="3">
        <v>5.1724137931033996E-3</v>
      </c>
      <c r="C2617">
        <v>6</v>
      </c>
      <c r="D2617">
        <v>1160</v>
      </c>
      <c r="E2617" t="str">
        <f t="shared" si="40"/>
        <v>Illinois</v>
      </c>
    </row>
    <row r="2618" spans="1:5" x14ac:dyDescent="0.25">
      <c r="A2618" t="s">
        <v>2615</v>
      </c>
      <c r="B2618" s="3">
        <v>2.62399514636736E-2</v>
      </c>
      <c r="C2618">
        <v>173</v>
      </c>
      <c r="D2618">
        <v>6593</v>
      </c>
      <c r="E2618" t="str">
        <f t="shared" si="40"/>
        <v>Indiana</v>
      </c>
    </row>
    <row r="2619" spans="1:5" x14ac:dyDescent="0.25">
      <c r="A2619" t="s">
        <v>2616</v>
      </c>
      <c r="B2619" s="3">
        <v>4.0666126114887999E-2</v>
      </c>
      <c r="C2619">
        <v>3260</v>
      </c>
      <c r="D2619">
        <v>80165</v>
      </c>
      <c r="E2619" t="str">
        <f t="shared" si="40"/>
        <v>Iowa</v>
      </c>
    </row>
    <row r="2620" spans="1:5" x14ac:dyDescent="0.25">
      <c r="A2620" t="s">
        <v>2617</v>
      </c>
      <c r="B2620" s="3">
        <v>2.5901295064753201E-2</v>
      </c>
      <c r="C2620">
        <v>74</v>
      </c>
      <c r="D2620">
        <v>2857</v>
      </c>
      <c r="E2620" t="str">
        <f t="shared" si="40"/>
        <v>Kansas</v>
      </c>
    </row>
    <row r="2621" spans="1:5" x14ac:dyDescent="0.25">
      <c r="A2621" t="s">
        <v>2618</v>
      </c>
      <c r="B2621" s="3">
        <v>9.5529231944975201E-2</v>
      </c>
      <c r="C2621">
        <v>2000</v>
      </c>
      <c r="D2621">
        <v>20936</v>
      </c>
      <c r="E2621" t="str">
        <f t="shared" si="40"/>
        <v>Kentucky</v>
      </c>
    </row>
    <row r="2622" spans="1:5" x14ac:dyDescent="0.25">
      <c r="A2622" t="s">
        <v>2619</v>
      </c>
      <c r="B2622" s="3">
        <v>6.2003868025286402E-2</v>
      </c>
      <c r="C2622">
        <v>2148</v>
      </c>
      <c r="D2622">
        <v>34643</v>
      </c>
      <c r="E2622" t="str">
        <f t="shared" si="40"/>
        <v>Minnesota</v>
      </c>
    </row>
    <row r="2623" spans="1:5" x14ac:dyDescent="0.25">
      <c r="A2623" t="s">
        <v>2620</v>
      </c>
      <c r="B2623" s="3">
        <v>3.67176159166595E-2</v>
      </c>
      <c r="C2623">
        <v>430</v>
      </c>
      <c r="D2623">
        <v>11711</v>
      </c>
      <c r="E2623" t="str">
        <f t="shared" si="40"/>
        <v>Mississippi</v>
      </c>
    </row>
    <row r="2624" spans="1:5" x14ac:dyDescent="0.25">
      <c r="A2624" t="s">
        <v>2621</v>
      </c>
      <c r="B2624" s="3">
        <v>3.3951064137831201E-2</v>
      </c>
      <c r="C2624">
        <v>469</v>
      </c>
      <c r="D2624">
        <v>13814</v>
      </c>
      <c r="E2624" t="str">
        <f t="shared" si="40"/>
        <v>Missouri</v>
      </c>
    </row>
    <row r="2625" spans="1:5" x14ac:dyDescent="0.25">
      <c r="A2625" t="s">
        <v>2622</v>
      </c>
      <c r="B2625" s="3">
        <v>2.3226351351351301E-2</v>
      </c>
      <c r="C2625">
        <v>110</v>
      </c>
      <c r="D2625">
        <v>4736</v>
      </c>
      <c r="E2625" t="str">
        <f t="shared" si="40"/>
        <v>Tennessee</v>
      </c>
    </row>
    <row r="2626" spans="1:5" x14ac:dyDescent="0.25">
      <c r="A2626" t="s">
        <v>2623</v>
      </c>
      <c r="B2626" s="3">
        <v>1.89946722260829E-2</v>
      </c>
      <c r="C2626">
        <v>82</v>
      </c>
      <c r="D2626">
        <v>4317</v>
      </c>
      <c r="E2626" t="str">
        <f t="shared" si="40"/>
        <v>Virginia</v>
      </c>
    </row>
    <row r="2627" spans="1:5" x14ac:dyDescent="0.25">
      <c r="A2627" t="s">
        <v>2624</v>
      </c>
      <c r="B2627" s="3">
        <v>2.4737302977232901E-2</v>
      </c>
      <c r="C2627">
        <v>339</v>
      </c>
      <c r="D2627">
        <v>13704</v>
      </c>
      <c r="E2627" t="str">
        <f t="shared" ref="E2627:E2690" si="41">IFERROR(RIGHT(A2627,LEN(A2627)-FIND(",",A2627)-1),"DC")</f>
        <v>Nebraska</v>
      </c>
    </row>
    <row r="2628" spans="1:5" x14ac:dyDescent="0.25">
      <c r="A2628" t="s">
        <v>2625</v>
      </c>
      <c r="B2628" s="3">
        <v>1.00969305331178E-2</v>
      </c>
      <c r="C2628">
        <v>25</v>
      </c>
      <c r="D2628">
        <v>2476</v>
      </c>
      <c r="E2628" t="str">
        <f t="shared" si="41"/>
        <v>Georgia</v>
      </c>
    </row>
    <row r="2629" spans="1:5" x14ac:dyDescent="0.25">
      <c r="A2629" t="s">
        <v>2626</v>
      </c>
      <c r="B2629" s="3">
        <v>2.9553167420814399E-2</v>
      </c>
      <c r="C2629">
        <v>209</v>
      </c>
      <c r="D2629">
        <v>7072</v>
      </c>
      <c r="E2629" t="str">
        <f t="shared" si="41"/>
        <v>Texas</v>
      </c>
    </row>
    <row r="2630" spans="1:5" x14ac:dyDescent="0.25">
      <c r="A2630" t="s">
        <v>2627</v>
      </c>
      <c r="B2630" s="3">
        <v>2.7968596663395399E-2</v>
      </c>
      <c r="C2630">
        <v>57</v>
      </c>
      <c r="D2630">
        <v>2038</v>
      </c>
      <c r="E2630" t="str">
        <f t="shared" si="41"/>
        <v>Arkansas</v>
      </c>
    </row>
    <row r="2631" spans="1:5" x14ac:dyDescent="0.25">
      <c r="A2631" t="s">
        <v>2628</v>
      </c>
      <c r="B2631" s="3">
        <v>3.7020157756353998E-2</v>
      </c>
      <c r="C2631">
        <v>2112</v>
      </c>
      <c r="D2631">
        <v>57050</v>
      </c>
      <c r="E2631" t="str">
        <f t="shared" si="41"/>
        <v>Arkansas</v>
      </c>
    </row>
    <row r="2632" spans="1:5" x14ac:dyDescent="0.25">
      <c r="A2632" t="s">
        <v>2629</v>
      </c>
      <c r="B2632" s="3">
        <v>7.7821011673151396E-3</v>
      </c>
      <c r="C2632">
        <v>8</v>
      </c>
      <c r="D2632">
        <v>1028</v>
      </c>
      <c r="E2632" t="str">
        <f t="shared" si="41"/>
        <v>Colorado</v>
      </c>
    </row>
    <row r="2633" spans="1:5" ht="30.75" customHeight="1" x14ac:dyDescent="0.25">
      <c r="A2633" t="s">
        <v>2630</v>
      </c>
      <c r="B2633" s="3">
        <v>5.6830539618254697E-2</v>
      </c>
      <c r="C2633">
        <v>12124</v>
      </c>
      <c r="D2633">
        <v>213336</v>
      </c>
      <c r="E2633" t="str">
        <f t="shared" si="41"/>
        <v>Kansas</v>
      </c>
    </row>
    <row r="2634" spans="1:5" x14ac:dyDescent="0.25">
      <c r="A2634" t="s">
        <v>2631</v>
      </c>
      <c r="B2634" s="3">
        <v>3.6275695284159602E-2</v>
      </c>
      <c r="C2634">
        <v>5460</v>
      </c>
      <c r="D2634">
        <v>150514</v>
      </c>
      <c r="E2634" t="str">
        <f t="shared" si="41"/>
        <v>Florida</v>
      </c>
    </row>
    <row r="2635" spans="1:5" x14ac:dyDescent="0.25">
      <c r="A2635" t="s">
        <v>2632</v>
      </c>
      <c r="B2635" s="3">
        <v>6.3813813813813304E-3</v>
      </c>
      <c r="C2635">
        <v>17</v>
      </c>
      <c r="D2635">
        <v>2664</v>
      </c>
      <c r="E2635" t="str">
        <f t="shared" si="41"/>
        <v>Georgia</v>
      </c>
    </row>
    <row r="2636" spans="1:5" x14ac:dyDescent="0.25">
      <c r="A2636" t="s">
        <v>2633</v>
      </c>
      <c r="B2636" s="3">
        <v>1.8934729064039299E-2</v>
      </c>
      <c r="C2636">
        <v>123</v>
      </c>
      <c r="D2636">
        <v>6496</v>
      </c>
      <c r="E2636" t="str">
        <f t="shared" si="41"/>
        <v>Oklahoma</v>
      </c>
    </row>
    <row r="2637" spans="1:5" x14ac:dyDescent="0.25">
      <c r="A2637" t="s">
        <v>2634</v>
      </c>
      <c r="B2637" s="3">
        <v>2.8997514498757201E-2</v>
      </c>
      <c r="C2637">
        <v>280</v>
      </c>
      <c r="D2637">
        <v>9656</v>
      </c>
      <c r="E2637" t="str">
        <f t="shared" si="41"/>
        <v>New York</v>
      </c>
    </row>
    <row r="2638" spans="1:5" x14ac:dyDescent="0.25">
      <c r="A2638" t="s">
        <v>2635</v>
      </c>
      <c r="B2638" s="3">
        <v>3.6975190839694597E-2</v>
      </c>
      <c r="C2638">
        <v>620</v>
      </c>
      <c r="D2638">
        <v>16768</v>
      </c>
      <c r="E2638" t="str">
        <f t="shared" si="41"/>
        <v>Ohio</v>
      </c>
    </row>
    <row r="2639" spans="1:5" x14ac:dyDescent="0.25">
      <c r="A2639" t="s">
        <v>2636</v>
      </c>
      <c r="B2639" s="3">
        <v>3.1654676258992702E-2</v>
      </c>
      <c r="C2639">
        <v>88</v>
      </c>
      <c r="D2639">
        <v>2780</v>
      </c>
      <c r="E2639" t="str">
        <f t="shared" si="41"/>
        <v>Tennessee</v>
      </c>
    </row>
    <row r="2640" spans="1:5" x14ac:dyDescent="0.25">
      <c r="A2640" t="s">
        <v>2637</v>
      </c>
      <c r="B2640" s="3">
        <v>1.5897515048618499E-2</v>
      </c>
      <c r="C2640">
        <v>103</v>
      </c>
      <c r="D2640">
        <v>6479</v>
      </c>
      <c r="E2640" t="str">
        <f t="shared" si="41"/>
        <v>Oklahoma</v>
      </c>
    </row>
    <row r="2641" spans="1:5" x14ac:dyDescent="0.25">
      <c r="A2641" t="s">
        <v>2638</v>
      </c>
      <c r="B2641" s="3">
        <v>2.2788532222494402E-2</v>
      </c>
      <c r="C2641">
        <v>93</v>
      </c>
      <c r="D2641">
        <v>4081</v>
      </c>
      <c r="E2641" t="str">
        <f t="shared" si="41"/>
        <v>Arkansas</v>
      </c>
    </row>
    <row r="2642" spans="1:5" x14ac:dyDescent="0.25">
      <c r="A2642" t="s">
        <v>2639</v>
      </c>
      <c r="B2642" s="3">
        <v>3.0019307572271101E-2</v>
      </c>
      <c r="C2642">
        <v>1135</v>
      </c>
      <c r="D2642">
        <v>37809</v>
      </c>
      <c r="E2642" t="str">
        <f t="shared" si="41"/>
        <v>Tennessee</v>
      </c>
    </row>
    <row r="2643" spans="1:5" x14ac:dyDescent="0.25">
      <c r="A2643" t="s">
        <v>2640</v>
      </c>
      <c r="B2643" s="3">
        <v>1.00561577641373E-2</v>
      </c>
      <c r="C2643">
        <v>77</v>
      </c>
      <c r="D2643">
        <v>7657</v>
      </c>
      <c r="E2643" t="str">
        <f t="shared" si="41"/>
        <v>Utah</v>
      </c>
    </row>
    <row r="2644" spans="1:5" x14ac:dyDescent="0.25">
      <c r="A2644" t="s">
        <v>2641</v>
      </c>
      <c r="B2644" s="3">
        <v>3.05609681058353E-2</v>
      </c>
      <c r="C2644">
        <v>298</v>
      </c>
      <c r="D2644">
        <v>9751</v>
      </c>
      <c r="E2644" t="str">
        <f t="shared" si="41"/>
        <v>Kansas</v>
      </c>
    </row>
    <row r="2645" spans="1:5" x14ac:dyDescent="0.25">
      <c r="A2645" t="s">
        <v>2642</v>
      </c>
      <c r="B2645" s="3">
        <v>1.3939980638915699E-2</v>
      </c>
      <c r="C2645">
        <v>72</v>
      </c>
      <c r="D2645">
        <v>5165</v>
      </c>
      <c r="E2645" t="str">
        <f t="shared" si="41"/>
        <v>Nebraska</v>
      </c>
    </row>
    <row r="2646" spans="1:5" x14ac:dyDescent="0.25">
      <c r="A2646" t="s">
        <v>2643</v>
      </c>
      <c r="B2646" s="3">
        <v>3.0060120240480898E-2</v>
      </c>
      <c r="C2646">
        <v>60</v>
      </c>
      <c r="D2646">
        <v>1996</v>
      </c>
      <c r="E2646" t="str">
        <f t="shared" si="41"/>
        <v>Texas</v>
      </c>
    </row>
    <row r="2647" spans="1:5" x14ac:dyDescent="0.25">
      <c r="A2647" t="s">
        <v>2644</v>
      </c>
      <c r="B2647" s="3">
        <v>2.25056264066016E-2</v>
      </c>
      <c r="C2647">
        <v>30</v>
      </c>
      <c r="D2647">
        <v>1333</v>
      </c>
      <c r="E2647" t="str">
        <f t="shared" si="41"/>
        <v>Missouri</v>
      </c>
    </row>
    <row r="2648" spans="1:5" x14ac:dyDescent="0.25">
      <c r="A2648" t="s">
        <v>2645</v>
      </c>
      <c r="B2648" s="3">
        <v>6.6755674232309402E-3</v>
      </c>
      <c r="C2648">
        <v>5</v>
      </c>
      <c r="D2648">
        <v>749</v>
      </c>
      <c r="E2648" t="str">
        <f t="shared" si="41"/>
        <v>South Dakota</v>
      </c>
    </row>
    <row r="2649" spans="1:5" x14ac:dyDescent="0.25">
      <c r="A2649" t="s">
        <v>2646</v>
      </c>
      <c r="B2649" s="3">
        <v>4.1538461538461503E-2</v>
      </c>
      <c r="C2649">
        <v>54</v>
      </c>
      <c r="D2649">
        <v>1300</v>
      </c>
      <c r="E2649" t="str">
        <f t="shared" si="41"/>
        <v>Mississippi</v>
      </c>
    </row>
    <row r="2650" spans="1:5" x14ac:dyDescent="0.25">
      <c r="A2650" t="s">
        <v>2647</v>
      </c>
      <c r="B2650" s="3">
        <v>1.01723650748799E-2</v>
      </c>
      <c r="C2650">
        <v>36</v>
      </c>
      <c r="D2650">
        <v>3539</v>
      </c>
      <c r="E2650" t="str">
        <f t="shared" si="41"/>
        <v>Arkansas</v>
      </c>
    </row>
    <row r="2651" spans="1:5" x14ac:dyDescent="0.25">
      <c r="A2651" t="s">
        <v>2648</v>
      </c>
      <c r="B2651" s="3">
        <v>3.0980691611214001E-2</v>
      </c>
      <c r="C2651">
        <v>1704</v>
      </c>
      <c r="D2651">
        <v>55002</v>
      </c>
      <c r="E2651" t="str">
        <f t="shared" si="41"/>
        <v>California</v>
      </c>
    </row>
    <row r="2652" spans="1:5" x14ac:dyDescent="0.25">
      <c r="A2652" t="s">
        <v>2649</v>
      </c>
      <c r="B2652" s="3">
        <v>3.3608014218775198E-2</v>
      </c>
      <c r="C2652">
        <v>416</v>
      </c>
      <c r="D2652">
        <v>12378</v>
      </c>
      <c r="E2652" t="str">
        <f t="shared" si="41"/>
        <v>Wisconsin</v>
      </c>
    </row>
    <row r="2653" spans="1:5" x14ac:dyDescent="0.25">
      <c r="A2653" t="s">
        <v>2650</v>
      </c>
      <c r="B2653" s="3">
        <v>5.8959600495298602E-2</v>
      </c>
      <c r="C2653">
        <v>4333</v>
      </c>
      <c r="D2653">
        <v>73491</v>
      </c>
      <c r="E2653" t="str">
        <f t="shared" si="41"/>
        <v>Kansas</v>
      </c>
    </row>
    <row r="2654" spans="1:5" x14ac:dyDescent="0.25">
      <c r="A2654" t="s">
        <v>2651</v>
      </c>
      <c r="B2654" s="3">
        <v>4.2530199529157403E-2</v>
      </c>
      <c r="C2654">
        <v>2204</v>
      </c>
      <c r="D2654">
        <v>51822</v>
      </c>
      <c r="E2654" t="str">
        <f t="shared" si="41"/>
        <v>Wisconsin</v>
      </c>
    </row>
    <row r="2655" spans="1:5" x14ac:dyDescent="0.25">
      <c r="A2655" t="s">
        <v>2652</v>
      </c>
      <c r="B2655" s="3">
        <v>3.8676852202816497E-2</v>
      </c>
      <c r="C2655">
        <v>2653</v>
      </c>
      <c r="D2655">
        <v>68594</v>
      </c>
      <c r="E2655" t="str">
        <f t="shared" si="41"/>
        <v>Alabama</v>
      </c>
    </row>
    <row r="2656" spans="1:5" x14ac:dyDescent="0.25">
      <c r="A2656" t="s">
        <v>2653</v>
      </c>
      <c r="B2656" s="3">
        <v>2.4038461538461502E-2</v>
      </c>
      <c r="C2656">
        <v>145</v>
      </c>
      <c r="D2656">
        <v>6032</v>
      </c>
      <c r="E2656" t="str">
        <f t="shared" si="41"/>
        <v>Illinois</v>
      </c>
    </row>
    <row r="2657" spans="1:5" x14ac:dyDescent="0.25">
      <c r="A2657" t="s">
        <v>2654</v>
      </c>
      <c r="B2657" s="3">
        <v>4.1296186524402201E-2</v>
      </c>
      <c r="C2657">
        <v>627</v>
      </c>
      <c r="D2657">
        <v>15183</v>
      </c>
      <c r="E2657" t="str">
        <f t="shared" si="41"/>
        <v>Indiana</v>
      </c>
    </row>
    <row r="2658" spans="1:5" x14ac:dyDescent="0.25">
      <c r="A2658" t="s">
        <v>2655</v>
      </c>
      <c r="B2658" s="3">
        <v>1.99025182778228E-2</v>
      </c>
      <c r="C2658">
        <v>98</v>
      </c>
      <c r="D2658">
        <v>4924</v>
      </c>
      <c r="E2658" t="str">
        <f t="shared" si="41"/>
        <v>Iowa</v>
      </c>
    </row>
    <row r="2659" spans="1:5" x14ac:dyDescent="0.25">
      <c r="A2659" t="s">
        <v>2656</v>
      </c>
      <c r="B2659" s="3">
        <v>4.5909986859395499E-2</v>
      </c>
      <c r="C2659">
        <v>559</v>
      </c>
      <c r="D2659">
        <v>12176</v>
      </c>
      <c r="E2659" t="str">
        <f t="shared" si="41"/>
        <v>Kentucky</v>
      </c>
    </row>
    <row r="2660" spans="1:5" x14ac:dyDescent="0.25">
      <c r="A2660" t="s">
        <v>2657</v>
      </c>
      <c r="B2660" s="3">
        <v>3.5623409669210898E-3</v>
      </c>
      <c r="C2660">
        <v>7</v>
      </c>
      <c r="D2660">
        <v>1965</v>
      </c>
      <c r="E2660" t="str">
        <f t="shared" si="41"/>
        <v>Missouri</v>
      </c>
    </row>
    <row r="2661" spans="1:5" x14ac:dyDescent="0.25">
      <c r="A2661" t="s">
        <v>2658</v>
      </c>
      <c r="B2661" s="3">
        <v>4.3011664899257597E-2</v>
      </c>
      <c r="C2661">
        <v>1014</v>
      </c>
      <c r="D2661">
        <v>23575</v>
      </c>
      <c r="E2661" t="str">
        <f t="shared" si="41"/>
        <v>Ohio</v>
      </c>
    </row>
    <row r="2662" spans="1:5" x14ac:dyDescent="0.25">
      <c r="A2662" t="s">
        <v>2659</v>
      </c>
      <c r="B2662" s="3">
        <v>3.5426479178938701E-2</v>
      </c>
      <c r="C2662">
        <v>14494</v>
      </c>
      <c r="D2662">
        <v>409129</v>
      </c>
      <c r="E2662" t="str">
        <f t="shared" si="41"/>
        <v>Tennessee</v>
      </c>
    </row>
    <row r="2663" spans="1:5" x14ac:dyDescent="0.25">
      <c r="A2663" t="s">
        <v>2660</v>
      </c>
      <c r="B2663" s="3">
        <v>2.25688290204418E-2</v>
      </c>
      <c r="C2663">
        <v>191</v>
      </c>
      <c r="D2663">
        <v>8463</v>
      </c>
      <c r="E2663" t="str">
        <f t="shared" si="41"/>
        <v>Texas</v>
      </c>
    </row>
    <row r="2664" spans="1:5" x14ac:dyDescent="0.25">
      <c r="A2664" t="s">
        <v>2661</v>
      </c>
      <c r="B2664" s="3">
        <v>3.03080217427113E-2</v>
      </c>
      <c r="C2664">
        <v>368</v>
      </c>
      <c r="D2664">
        <v>12142</v>
      </c>
      <c r="E2664" t="str">
        <f t="shared" si="41"/>
        <v>Virginia</v>
      </c>
    </row>
    <row r="2665" spans="1:5" x14ac:dyDescent="0.25">
      <c r="A2665" t="s">
        <v>2662</v>
      </c>
      <c r="B2665" s="3">
        <v>5.2641215783209697E-2</v>
      </c>
      <c r="C2665">
        <v>1150</v>
      </c>
      <c r="D2665">
        <v>21846</v>
      </c>
      <c r="E2665" t="str">
        <f t="shared" si="41"/>
        <v>Minnesota</v>
      </c>
    </row>
    <row r="2666" spans="1:5" x14ac:dyDescent="0.25">
      <c r="A2666" t="s">
        <v>2663</v>
      </c>
      <c r="B2666" s="3">
        <v>4.5745654162854203E-3</v>
      </c>
      <c r="C2666">
        <v>5</v>
      </c>
      <c r="D2666">
        <v>1093</v>
      </c>
      <c r="E2666" t="str">
        <f t="shared" si="41"/>
        <v>Kansas</v>
      </c>
    </row>
    <row r="2667" spans="1:5" x14ac:dyDescent="0.25">
      <c r="A2667" t="s">
        <v>2664</v>
      </c>
      <c r="B2667" s="3">
        <v>8.4880636604774892E-3</v>
      </c>
      <c r="C2667">
        <v>16</v>
      </c>
      <c r="D2667">
        <v>1885</v>
      </c>
      <c r="E2667" t="str">
        <f t="shared" si="41"/>
        <v>Montana</v>
      </c>
    </row>
    <row r="2668" spans="1:5" x14ac:dyDescent="0.25">
      <c r="A2668" t="s">
        <v>2665</v>
      </c>
      <c r="B2668" s="3">
        <v>1.93717277486911E-2</v>
      </c>
      <c r="C2668">
        <v>37</v>
      </c>
      <c r="D2668">
        <v>1910</v>
      </c>
      <c r="E2668" t="str">
        <f t="shared" si="41"/>
        <v>Nebraska</v>
      </c>
    </row>
    <row r="2669" spans="1:5" x14ac:dyDescent="0.25">
      <c r="A2669" t="s">
        <v>2666</v>
      </c>
      <c r="B2669" s="3">
        <v>1.46699266503667E-2</v>
      </c>
      <c r="C2669">
        <v>6</v>
      </c>
      <c r="D2669">
        <v>409</v>
      </c>
      <c r="E2669" t="str">
        <f t="shared" si="41"/>
        <v>North Dakota</v>
      </c>
    </row>
    <row r="2670" spans="1:5" x14ac:dyDescent="0.25">
      <c r="A2670" t="s">
        <v>2667</v>
      </c>
      <c r="B2670" s="3">
        <v>1.7222165940634099E-2</v>
      </c>
      <c r="C2670">
        <v>170</v>
      </c>
      <c r="D2670">
        <v>9871</v>
      </c>
      <c r="E2670" t="str">
        <f t="shared" si="41"/>
        <v>Wyoming</v>
      </c>
    </row>
    <row r="2671" spans="1:5" x14ac:dyDescent="0.25">
      <c r="A2671" t="s">
        <v>2668</v>
      </c>
      <c r="B2671" s="3">
        <v>1.33974579182412E-2</v>
      </c>
      <c r="C2671">
        <v>39</v>
      </c>
      <c r="D2671">
        <v>2911</v>
      </c>
      <c r="E2671" t="str">
        <f t="shared" si="41"/>
        <v>Kansas</v>
      </c>
    </row>
    <row r="2672" spans="1:5" x14ac:dyDescent="0.25">
      <c r="A2672" t="s">
        <v>2669</v>
      </c>
      <c r="B2672" s="3">
        <v>2.0293122886133001E-2</v>
      </c>
      <c r="C2672">
        <v>18</v>
      </c>
      <c r="D2672">
        <v>887</v>
      </c>
      <c r="E2672" t="str">
        <f t="shared" si="41"/>
        <v>Nebraska</v>
      </c>
    </row>
    <row r="2673" spans="1:5" x14ac:dyDescent="0.25">
      <c r="A2673" t="s">
        <v>2670</v>
      </c>
      <c r="B2673" s="3">
        <v>1.82481751824814E-3</v>
      </c>
      <c r="C2673">
        <v>1</v>
      </c>
      <c r="D2673">
        <v>548</v>
      </c>
      <c r="E2673" t="str">
        <f t="shared" si="41"/>
        <v>Oregon</v>
      </c>
    </row>
    <row r="2674" spans="1:5" x14ac:dyDescent="0.25">
      <c r="A2674" t="s">
        <v>2671</v>
      </c>
      <c r="B2674" s="3">
        <v>1.4179104477611899E-2</v>
      </c>
      <c r="C2674">
        <v>19</v>
      </c>
      <c r="D2674">
        <v>1340</v>
      </c>
      <c r="E2674" t="str">
        <f t="shared" si="41"/>
        <v>Texas</v>
      </c>
    </row>
    <row r="2675" spans="1:5" x14ac:dyDescent="0.25">
      <c r="A2675" t="s">
        <v>2672</v>
      </c>
      <c r="B2675" s="3">
        <v>3.2155701290458999E-2</v>
      </c>
      <c r="C2675">
        <v>456</v>
      </c>
      <c r="D2675">
        <v>14181</v>
      </c>
      <c r="E2675" t="str">
        <f t="shared" si="41"/>
        <v>Michigan</v>
      </c>
    </row>
    <row r="2676" spans="1:5" x14ac:dyDescent="0.25">
      <c r="A2676" t="s">
        <v>2673</v>
      </c>
      <c r="B2676" s="3">
        <v>1.67859108420472E-2</v>
      </c>
      <c r="C2676">
        <v>61</v>
      </c>
      <c r="D2676">
        <v>3634</v>
      </c>
      <c r="E2676" t="str">
        <f t="shared" si="41"/>
        <v>Idaho</v>
      </c>
    </row>
    <row r="2677" spans="1:5" x14ac:dyDescent="0.25">
      <c r="A2677" t="s">
        <v>2674</v>
      </c>
      <c r="B2677" s="3">
        <v>3.1929990539262001E-2</v>
      </c>
      <c r="C2677">
        <v>135</v>
      </c>
      <c r="D2677">
        <v>4228</v>
      </c>
      <c r="E2677" t="str">
        <f t="shared" si="41"/>
        <v>Minnesota</v>
      </c>
    </row>
    <row r="2678" spans="1:5" x14ac:dyDescent="0.25">
      <c r="A2678" t="s">
        <v>2675</v>
      </c>
      <c r="B2678" s="3">
        <v>5.3691275167785301E-3</v>
      </c>
      <c r="C2678">
        <v>4</v>
      </c>
      <c r="D2678">
        <v>745</v>
      </c>
      <c r="E2678" t="str">
        <f t="shared" si="41"/>
        <v>California</v>
      </c>
    </row>
    <row r="2679" spans="1:5" x14ac:dyDescent="0.25">
      <c r="A2679" t="s">
        <v>2676</v>
      </c>
      <c r="B2679" s="3">
        <v>6.8920249425664598E-3</v>
      </c>
      <c r="C2679">
        <v>21</v>
      </c>
      <c r="D2679">
        <v>3047</v>
      </c>
      <c r="E2679" t="str">
        <f t="shared" si="41"/>
        <v>New Mexico</v>
      </c>
    </row>
    <row r="2680" spans="1:5" x14ac:dyDescent="0.25">
      <c r="A2680" t="s">
        <v>2677</v>
      </c>
      <c r="B2680" s="3">
        <v>3.5913686434283901E-2</v>
      </c>
      <c r="C2680">
        <v>476</v>
      </c>
      <c r="D2680">
        <v>13254</v>
      </c>
      <c r="E2680" t="str">
        <f t="shared" si="41"/>
        <v>Montana</v>
      </c>
    </row>
    <row r="2681" spans="1:5" x14ac:dyDescent="0.25">
      <c r="A2681" t="s">
        <v>2678</v>
      </c>
      <c r="B2681" s="3">
        <v>3.1825153374233001E-2</v>
      </c>
      <c r="C2681">
        <v>249</v>
      </c>
      <c r="D2681">
        <v>7824</v>
      </c>
      <c r="E2681" t="str">
        <f t="shared" si="41"/>
        <v>Kentucky</v>
      </c>
    </row>
    <row r="2682" spans="1:5" x14ac:dyDescent="0.25">
      <c r="A2682" t="s">
        <v>2679</v>
      </c>
      <c r="B2682" s="3">
        <v>2.26992785500615E-2</v>
      </c>
      <c r="C2682">
        <v>129</v>
      </c>
      <c r="D2682">
        <v>5683</v>
      </c>
      <c r="E2682" t="str">
        <f t="shared" si="41"/>
        <v>Mississippi</v>
      </c>
    </row>
    <row r="2683" spans="1:5" x14ac:dyDescent="0.25">
      <c r="A2683" t="s">
        <v>2680</v>
      </c>
      <c r="B2683" s="3">
        <v>3.9687104566892902E-2</v>
      </c>
      <c r="C2683">
        <v>690</v>
      </c>
      <c r="D2683">
        <v>17386</v>
      </c>
      <c r="E2683" t="str">
        <f t="shared" si="41"/>
        <v>Iowa</v>
      </c>
    </row>
    <row r="2684" spans="1:5" x14ac:dyDescent="0.25">
      <c r="A2684" t="s">
        <v>2681</v>
      </c>
      <c r="B2684" s="3">
        <v>0</v>
      </c>
      <c r="C2684">
        <v>0</v>
      </c>
      <c r="D2684">
        <v>165</v>
      </c>
      <c r="E2684" t="str">
        <f t="shared" si="41"/>
        <v>Nebraska</v>
      </c>
    </row>
    <row r="2685" spans="1:5" x14ac:dyDescent="0.25">
      <c r="A2685" t="s">
        <v>2682</v>
      </c>
      <c r="B2685" s="3">
        <v>0</v>
      </c>
      <c r="C2685">
        <v>0</v>
      </c>
      <c r="D2685">
        <v>466</v>
      </c>
      <c r="E2685" t="str">
        <f t="shared" si="41"/>
        <v>North Dakota</v>
      </c>
    </row>
    <row r="2686" spans="1:5" x14ac:dyDescent="0.25">
      <c r="A2686" t="s">
        <v>2683</v>
      </c>
      <c r="B2686" s="3">
        <v>2.4376125546694102E-2</v>
      </c>
      <c r="C2686">
        <v>379</v>
      </c>
      <c r="D2686">
        <v>15548</v>
      </c>
      <c r="E2686" t="str">
        <f t="shared" si="41"/>
        <v>California</v>
      </c>
    </row>
    <row r="2687" spans="1:5" x14ac:dyDescent="0.25">
      <c r="A2687" t="s">
        <v>2684</v>
      </c>
      <c r="B2687" s="3">
        <v>1.0031678986272399E-2</v>
      </c>
      <c r="C2687">
        <v>38</v>
      </c>
      <c r="D2687">
        <v>3788</v>
      </c>
      <c r="E2687" t="str">
        <f t="shared" si="41"/>
        <v>Alaska</v>
      </c>
    </row>
    <row r="2688" spans="1:5" x14ac:dyDescent="0.25">
      <c r="A2688" t="s">
        <v>2685</v>
      </c>
      <c r="B2688" s="3">
        <v>4.2168823166974699E-2</v>
      </c>
      <c r="C2688">
        <v>1711</v>
      </c>
      <c r="D2688">
        <v>40575</v>
      </c>
      <c r="E2688" t="str">
        <f t="shared" si="41"/>
        <v>Washington</v>
      </c>
    </row>
    <row r="2689" spans="1:5" x14ac:dyDescent="0.25">
      <c r="A2689" t="s">
        <v>2686</v>
      </c>
      <c r="B2689" s="3">
        <v>8.7719298245614308E-3</v>
      </c>
      <c r="C2689">
        <v>10</v>
      </c>
      <c r="D2689">
        <v>1140</v>
      </c>
      <c r="E2689" t="str">
        <f t="shared" si="41"/>
        <v>Alaska</v>
      </c>
    </row>
    <row r="2690" spans="1:5" x14ac:dyDescent="0.25">
      <c r="A2690" t="s">
        <v>2687</v>
      </c>
      <c r="B2690" s="3">
        <v>2.98902762012863E-2</v>
      </c>
      <c r="C2690">
        <v>79</v>
      </c>
      <c r="D2690">
        <v>2643</v>
      </c>
      <c r="E2690" t="str">
        <f t="shared" si="41"/>
        <v>Washington</v>
      </c>
    </row>
    <row r="2691" spans="1:5" x14ac:dyDescent="0.25">
      <c r="A2691" t="s">
        <v>2688</v>
      </c>
      <c r="B2691" s="3">
        <v>0</v>
      </c>
      <c r="C2691">
        <v>0</v>
      </c>
      <c r="D2691">
        <v>281</v>
      </c>
      <c r="E2691" t="str">
        <f t="shared" ref="E2691:E2754" si="42">IFERROR(RIGHT(A2691,LEN(A2691)-FIND(",",A2691)-1),"DC")</f>
        <v>North Dakota</v>
      </c>
    </row>
    <row r="2692" spans="1:5" x14ac:dyDescent="0.25">
      <c r="A2692" t="s">
        <v>2689</v>
      </c>
      <c r="B2692" s="3">
        <v>9.6993210475266808E-3</v>
      </c>
      <c r="C2692">
        <v>20</v>
      </c>
      <c r="D2692">
        <v>2062</v>
      </c>
      <c r="E2692" t="str">
        <f t="shared" si="42"/>
        <v>Kansas</v>
      </c>
    </row>
    <row r="2693" spans="1:5" x14ac:dyDescent="0.25">
      <c r="A2693" t="s">
        <v>2690</v>
      </c>
      <c r="B2693" s="3">
        <v>2.7203065134099601E-2</v>
      </c>
      <c r="C2693">
        <v>71</v>
      </c>
      <c r="D2693">
        <v>2610</v>
      </c>
      <c r="E2693" t="str">
        <f t="shared" si="42"/>
        <v>Mississippi</v>
      </c>
    </row>
    <row r="2694" spans="1:5" x14ac:dyDescent="0.25">
      <c r="A2694" t="s">
        <v>2691</v>
      </c>
      <c r="B2694" s="3">
        <v>2.2872450030908702E-2</v>
      </c>
      <c r="C2694">
        <v>111</v>
      </c>
      <c r="D2694">
        <v>4853</v>
      </c>
      <c r="E2694" t="str">
        <f t="shared" si="42"/>
        <v>Tennessee</v>
      </c>
    </row>
    <row r="2695" spans="1:5" x14ac:dyDescent="0.25">
      <c r="A2695" t="s">
        <v>2692</v>
      </c>
      <c r="B2695" s="3">
        <v>3.68273291339326E-2</v>
      </c>
      <c r="C2695">
        <v>3122</v>
      </c>
      <c r="D2695">
        <v>84774</v>
      </c>
      <c r="E2695" t="str">
        <f t="shared" si="42"/>
        <v>Texas</v>
      </c>
    </row>
    <row r="2696" spans="1:5" x14ac:dyDescent="0.25">
      <c r="A2696" t="s">
        <v>2693</v>
      </c>
      <c r="B2696" s="3">
        <v>2.6086956521739001E-2</v>
      </c>
      <c r="C2696">
        <v>231</v>
      </c>
      <c r="D2696">
        <v>8855</v>
      </c>
      <c r="E2696" t="str">
        <f t="shared" si="42"/>
        <v>Virginia</v>
      </c>
    </row>
    <row r="2697" spans="1:5" ht="30.75" customHeight="1" x14ac:dyDescent="0.25">
      <c r="A2697" t="s">
        <v>2694</v>
      </c>
      <c r="B2697" s="3">
        <v>6.8395292129193597E-2</v>
      </c>
      <c r="C2697">
        <v>15539</v>
      </c>
      <c r="D2697">
        <v>227194</v>
      </c>
      <c r="E2697" t="str">
        <f t="shared" si="42"/>
        <v>Washington</v>
      </c>
    </row>
    <row r="2698" spans="1:5" x14ac:dyDescent="0.25">
      <c r="A2698" t="s">
        <v>2695</v>
      </c>
      <c r="B2698" s="3">
        <v>2.50592885375494E-2</v>
      </c>
      <c r="C2698">
        <v>317</v>
      </c>
      <c r="D2698">
        <v>12650</v>
      </c>
      <c r="E2698" t="str">
        <f t="shared" si="42"/>
        <v>Pennsylvania</v>
      </c>
    </row>
    <row r="2699" spans="1:5" x14ac:dyDescent="0.25">
      <c r="A2699" t="s">
        <v>2696</v>
      </c>
      <c r="B2699" s="3">
        <v>1.89170016552376E-2</v>
      </c>
      <c r="C2699">
        <v>80</v>
      </c>
      <c r="D2699">
        <v>4229</v>
      </c>
      <c r="E2699" t="str">
        <f t="shared" si="42"/>
        <v>New Mexico</v>
      </c>
    </row>
    <row r="2700" spans="1:5" x14ac:dyDescent="0.25">
      <c r="A2700" t="s">
        <v>2697</v>
      </c>
      <c r="B2700" s="3">
        <v>5.2457322207762301E-2</v>
      </c>
      <c r="C2700">
        <v>5482</v>
      </c>
      <c r="D2700">
        <v>104504</v>
      </c>
      <c r="E2700" t="str">
        <f t="shared" si="42"/>
        <v>California</v>
      </c>
    </row>
    <row r="2701" spans="1:5" x14ac:dyDescent="0.25">
      <c r="A2701" t="s">
        <v>2698</v>
      </c>
      <c r="B2701" s="3">
        <v>3.8535645472061598E-2</v>
      </c>
      <c r="C2701">
        <v>560</v>
      </c>
      <c r="D2701">
        <v>14532</v>
      </c>
      <c r="E2701" t="str">
        <f t="shared" si="42"/>
        <v>Maine</v>
      </c>
    </row>
    <row r="2702" spans="1:5" x14ac:dyDescent="0.25">
      <c r="A2702" t="s">
        <v>2699</v>
      </c>
      <c r="B2702" s="3">
        <v>1.1889749594667501E-2</v>
      </c>
      <c r="C2702">
        <v>66</v>
      </c>
      <c r="D2702">
        <v>5551</v>
      </c>
      <c r="E2702" t="str">
        <f t="shared" si="42"/>
        <v>Maryland</v>
      </c>
    </row>
    <row r="2703" spans="1:5" x14ac:dyDescent="0.25">
      <c r="A2703" t="s">
        <v>2700</v>
      </c>
      <c r="B2703" s="3">
        <v>4.1673477085559699E-2</v>
      </c>
      <c r="C2703">
        <v>6629</v>
      </c>
      <c r="D2703">
        <v>159070</v>
      </c>
      <c r="E2703" t="str">
        <f t="shared" si="42"/>
        <v>New Jersey</v>
      </c>
    </row>
    <row r="2704" spans="1:5" x14ac:dyDescent="0.25">
      <c r="A2704" t="s">
        <v>2701</v>
      </c>
      <c r="B2704" s="3">
        <v>4.0369038853034202E-2</v>
      </c>
      <c r="C2704">
        <v>932</v>
      </c>
      <c r="D2704">
        <v>23087</v>
      </c>
      <c r="E2704" t="str">
        <f t="shared" si="42"/>
        <v>Pennsylvania</v>
      </c>
    </row>
    <row r="2705" spans="1:5" x14ac:dyDescent="0.25">
      <c r="A2705" t="s">
        <v>2702</v>
      </c>
      <c r="B2705" s="3">
        <v>1.3089651765868E-2</v>
      </c>
      <c r="C2705">
        <v>53</v>
      </c>
      <c r="D2705">
        <v>4049</v>
      </c>
      <c r="E2705" t="str">
        <f t="shared" si="42"/>
        <v>Texas</v>
      </c>
    </row>
    <row r="2706" spans="1:5" x14ac:dyDescent="0.25">
      <c r="A2706" t="s">
        <v>2703</v>
      </c>
      <c r="B2706" s="3">
        <v>4.8756507000114503E-2</v>
      </c>
      <c r="C2706">
        <v>8083</v>
      </c>
      <c r="D2706">
        <v>165783</v>
      </c>
      <c r="E2706" t="str">
        <f t="shared" si="42"/>
        <v>California</v>
      </c>
    </row>
    <row r="2707" spans="1:5" x14ac:dyDescent="0.25">
      <c r="A2707" t="s">
        <v>2704</v>
      </c>
      <c r="B2707" s="3">
        <v>2.3984649824112501E-2</v>
      </c>
      <c r="C2707">
        <v>75</v>
      </c>
      <c r="D2707">
        <v>3127</v>
      </c>
      <c r="E2707" t="str">
        <f t="shared" si="42"/>
        <v>Virginia</v>
      </c>
    </row>
    <row r="2708" spans="1:5" x14ac:dyDescent="0.25">
      <c r="A2708" t="s">
        <v>2705</v>
      </c>
      <c r="B2708" s="3">
        <v>4.8804294777939896E-3</v>
      </c>
      <c r="C2708">
        <v>10</v>
      </c>
      <c r="D2708">
        <v>2049</v>
      </c>
      <c r="E2708" t="str">
        <f t="shared" si="42"/>
        <v>Alaska</v>
      </c>
    </row>
    <row r="2709" spans="1:5" x14ac:dyDescent="0.25">
      <c r="A2709" t="s">
        <v>2706</v>
      </c>
      <c r="B2709" s="3">
        <v>2.4753741844697402E-2</v>
      </c>
      <c r="C2709">
        <v>387</v>
      </c>
      <c r="D2709">
        <v>15634</v>
      </c>
      <c r="E2709" t="str">
        <f t="shared" si="42"/>
        <v>Georgia</v>
      </c>
    </row>
    <row r="2710" spans="1:5" x14ac:dyDescent="0.25">
      <c r="A2710" t="s">
        <v>2707</v>
      </c>
      <c r="B2710" s="3">
        <v>4.8179742881172598E-2</v>
      </c>
      <c r="C2710">
        <v>4812</v>
      </c>
      <c r="D2710">
        <v>99876</v>
      </c>
      <c r="E2710" t="str">
        <f t="shared" si="42"/>
        <v>South Carolina</v>
      </c>
    </row>
    <row r="2711" spans="1:5" x14ac:dyDescent="0.25">
      <c r="A2711" t="s">
        <v>2708</v>
      </c>
      <c r="B2711" s="3">
        <v>3.0097699338165699E-2</v>
      </c>
      <c r="C2711">
        <v>191</v>
      </c>
      <c r="D2711">
        <v>6346</v>
      </c>
      <c r="E2711" t="str">
        <f t="shared" si="42"/>
        <v>Indiana</v>
      </c>
    </row>
    <row r="2712" spans="1:5" x14ac:dyDescent="0.25">
      <c r="A2712" t="s">
        <v>2709</v>
      </c>
      <c r="B2712" s="3">
        <v>0.10429799426934</v>
      </c>
      <c r="C2712">
        <v>182</v>
      </c>
      <c r="D2712">
        <v>1745</v>
      </c>
      <c r="E2712" t="str">
        <f t="shared" si="42"/>
        <v>Kentucky</v>
      </c>
    </row>
    <row r="2713" spans="1:5" x14ac:dyDescent="0.25">
      <c r="A2713" t="s">
        <v>2710</v>
      </c>
      <c r="B2713" s="3">
        <v>2.0045819014891199E-2</v>
      </c>
      <c r="C2713">
        <v>35</v>
      </c>
      <c r="D2713">
        <v>1746</v>
      </c>
      <c r="E2713" t="str">
        <f t="shared" si="42"/>
        <v>South Dakota</v>
      </c>
    </row>
    <row r="2714" spans="1:5" x14ac:dyDescent="0.25">
      <c r="A2714" t="s">
        <v>2711</v>
      </c>
      <c r="B2714" s="3">
        <v>3.7681518589981901E-2</v>
      </c>
      <c r="C2714">
        <v>6386</v>
      </c>
      <c r="D2714">
        <v>169473</v>
      </c>
      <c r="E2714" t="str">
        <f t="shared" si="42"/>
        <v>Washington</v>
      </c>
    </row>
    <row r="2715" spans="1:5" x14ac:dyDescent="0.25">
      <c r="A2715" t="s">
        <v>2712</v>
      </c>
      <c r="B2715" s="3">
        <v>3.4352799919954602E-2</v>
      </c>
      <c r="C2715">
        <v>1030</v>
      </c>
      <c r="D2715">
        <v>29983</v>
      </c>
      <c r="E2715" t="str">
        <f t="shared" si="42"/>
        <v>Virginia</v>
      </c>
    </row>
    <row r="2716" spans="1:5" x14ac:dyDescent="0.25">
      <c r="A2716" t="s">
        <v>2713</v>
      </c>
      <c r="B2716" s="3">
        <v>4.2733359590389902E-2</v>
      </c>
      <c r="C2716">
        <v>434</v>
      </c>
      <c r="D2716">
        <v>10156</v>
      </c>
      <c r="E2716" t="str">
        <f t="shared" si="42"/>
        <v>Louisiana</v>
      </c>
    </row>
    <row r="2717" spans="1:5" x14ac:dyDescent="0.25">
      <c r="A2717" t="s">
        <v>2714</v>
      </c>
      <c r="B2717" s="3">
        <v>6.1683498159873E-2</v>
      </c>
      <c r="C2717">
        <v>7073</v>
      </c>
      <c r="D2717">
        <v>114666</v>
      </c>
      <c r="E2717" t="str">
        <f t="shared" si="42"/>
        <v>Missouri</v>
      </c>
    </row>
    <row r="2718" spans="1:5" x14ac:dyDescent="0.25">
      <c r="A2718" t="s">
        <v>2715</v>
      </c>
      <c r="B2718" s="3">
        <v>3.7576436540166999E-2</v>
      </c>
      <c r="C2718">
        <v>805</v>
      </c>
      <c r="D2718">
        <v>21423</v>
      </c>
      <c r="E2718" t="str">
        <f t="shared" si="42"/>
        <v>Louisiana</v>
      </c>
    </row>
    <row r="2719" spans="1:5" x14ac:dyDescent="0.25">
      <c r="A2719" t="s">
        <v>2716</v>
      </c>
      <c r="B2719" s="3">
        <v>4.4385943430880398E-2</v>
      </c>
      <c r="C2719">
        <v>725</v>
      </c>
      <c r="D2719">
        <v>16334</v>
      </c>
      <c r="E2719" t="str">
        <f t="shared" si="42"/>
        <v>Alabama</v>
      </c>
    </row>
    <row r="2720" spans="1:5" x14ac:dyDescent="0.25">
      <c r="A2720" t="s">
        <v>2717</v>
      </c>
      <c r="B2720" s="3">
        <v>3.9734835929731399E-2</v>
      </c>
      <c r="C2720">
        <v>2997</v>
      </c>
      <c r="D2720">
        <v>75425</v>
      </c>
      <c r="E2720" t="str">
        <f t="shared" si="42"/>
        <v>Illinois</v>
      </c>
    </row>
    <row r="2721" spans="1:5" x14ac:dyDescent="0.25">
      <c r="A2721" t="s">
        <v>2718</v>
      </c>
      <c r="B2721" s="3">
        <v>5.0077211559673401E-2</v>
      </c>
      <c r="C2721">
        <v>2043</v>
      </c>
      <c r="D2721">
        <v>40797</v>
      </c>
      <c r="E2721" t="str">
        <f t="shared" si="42"/>
        <v>Michigan</v>
      </c>
    </row>
    <row r="2722" spans="1:5" x14ac:dyDescent="0.25">
      <c r="A2722" t="s">
        <v>2719</v>
      </c>
      <c r="B2722" s="3">
        <v>1.4747859181731699E-2</v>
      </c>
      <c r="C2722">
        <v>31</v>
      </c>
      <c r="D2722">
        <v>2102</v>
      </c>
      <c r="E2722" t="str">
        <f t="shared" si="42"/>
        <v>Missouri</v>
      </c>
    </row>
    <row r="2723" spans="1:5" x14ac:dyDescent="0.25">
      <c r="A2723" t="s">
        <v>2720</v>
      </c>
      <c r="B2723" s="3">
        <v>5.1255063311325899E-2</v>
      </c>
      <c r="C2723">
        <v>1607</v>
      </c>
      <c r="D2723">
        <v>31353</v>
      </c>
      <c r="E2723" t="str">
        <f t="shared" si="42"/>
        <v>Wisconsin</v>
      </c>
    </row>
    <row r="2724" spans="1:5" x14ac:dyDescent="0.25">
      <c r="A2724" t="s">
        <v>2721</v>
      </c>
      <c r="B2724" s="3">
        <v>7.1034676137956502E-3</v>
      </c>
      <c r="C2724">
        <v>76</v>
      </c>
      <c r="D2724">
        <v>10699</v>
      </c>
      <c r="E2724" t="str">
        <f t="shared" si="42"/>
        <v>Virgin Islands</v>
      </c>
    </row>
    <row r="2725" spans="1:5" x14ac:dyDescent="0.25">
      <c r="A2725" t="s">
        <v>2722</v>
      </c>
      <c r="B2725" s="3">
        <v>2.33126834039778E-2</v>
      </c>
      <c r="C2725">
        <v>143</v>
      </c>
      <c r="D2725">
        <v>6134</v>
      </c>
      <c r="E2725" t="str">
        <f t="shared" si="42"/>
        <v>Arkansas</v>
      </c>
    </row>
    <row r="2726" spans="1:5" x14ac:dyDescent="0.25">
      <c r="A2726" t="s">
        <v>2723</v>
      </c>
      <c r="B2726" s="3">
        <v>2.87663980234131E-2</v>
      </c>
      <c r="C2726">
        <v>489</v>
      </c>
      <c r="D2726">
        <v>16999</v>
      </c>
      <c r="E2726" t="str">
        <f t="shared" si="42"/>
        <v>Missouri</v>
      </c>
    </row>
    <row r="2727" spans="1:5" x14ac:dyDescent="0.25">
      <c r="A2727" t="s">
        <v>2724</v>
      </c>
      <c r="B2727" s="3">
        <v>2.3622047244094401E-2</v>
      </c>
      <c r="C2727">
        <v>24</v>
      </c>
      <c r="D2727">
        <v>1016</v>
      </c>
      <c r="E2727" t="str">
        <f t="shared" si="42"/>
        <v>Louisiana</v>
      </c>
    </row>
    <row r="2728" spans="1:5" x14ac:dyDescent="0.25">
      <c r="A2728" t="s">
        <v>2725</v>
      </c>
      <c r="B2728" s="3">
        <v>4.0281236267760298E-2</v>
      </c>
      <c r="C2728">
        <v>275</v>
      </c>
      <c r="D2728">
        <v>6827</v>
      </c>
      <c r="E2728" t="str">
        <f t="shared" si="42"/>
        <v>Louisiana</v>
      </c>
    </row>
    <row r="2729" spans="1:5" x14ac:dyDescent="0.25">
      <c r="A2729" t="s">
        <v>2726</v>
      </c>
      <c r="B2729" s="3">
        <v>3.9181720696197297E-2</v>
      </c>
      <c r="C2729">
        <v>475</v>
      </c>
      <c r="D2729">
        <v>12123</v>
      </c>
      <c r="E2729" t="str">
        <f t="shared" si="42"/>
        <v>Louisiana</v>
      </c>
    </row>
    <row r="2730" spans="1:5" x14ac:dyDescent="0.25">
      <c r="A2730" t="s">
        <v>2727</v>
      </c>
      <c r="B2730" s="3">
        <v>6.0577819198508404E-3</v>
      </c>
      <c r="C2730">
        <v>13</v>
      </c>
      <c r="D2730">
        <v>2146</v>
      </c>
      <c r="E2730" t="str">
        <f t="shared" si="42"/>
        <v>Virgin Islands</v>
      </c>
    </row>
    <row r="2731" spans="1:5" x14ac:dyDescent="0.25">
      <c r="A2731" t="s">
        <v>2728</v>
      </c>
      <c r="B2731" s="3">
        <v>3.5295413248169198E-2</v>
      </c>
      <c r="C2731">
        <v>1923</v>
      </c>
      <c r="D2731">
        <v>54483</v>
      </c>
      <c r="E2731" t="str">
        <f t="shared" si="42"/>
        <v>Florida</v>
      </c>
    </row>
    <row r="2732" spans="1:5" x14ac:dyDescent="0.25">
      <c r="A2732" t="s">
        <v>2729</v>
      </c>
      <c r="B2732" s="3">
        <v>4.8607349545286102E-2</v>
      </c>
      <c r="C2732">
        <v>5115</v>
      </c>
      <c r="D2732">
        <v>105231</v>
      </c>
      <c r="E2732" t="str">
        <f t="shared" si="42"/>
        <v>Indiana</v>
      </c>
    </row>
    <row r="2733" spans="1:5" x14ac:dyDescent="0.25">
      <c r="A2733" t="s">
        <v>2730</v>
      </c>
      <c r="B2733" s="3">
        <v>4.6230477870596198E-2</v>
      </c>
      <c r="C2733">
        <v>891</v>
      </c>
      <c r="D2733">
        <v>19273</v>
      </c>
      <c r="E2733" t="str">
        <f t="shared" si="42"/>
        <v>Michigan</v>
      </c>
    </row>
    <row r="2734" spans="1:5" x14ac:dyDescent="0.25">
      <c r="A2734" t="s">
        <v>2731</v>
      </c>
      <c r="B2734" s="3">
        <v>4.4138539166217503E-2</v>
      </c>
      <c r="C2734">
        <v>901</v>
      </c>
      <c r="D2734">
        <v>20413</v>
      </c>
      <c r="E2734" t="str">
        <f t="shared" si="42"/>
        <v>Louisiana</v>
      </c>
    </row>
    <row r="2735" spans="1:5" x14ac:dyDescent="0.25">
      <c r="A2735" t="s">
        <v>2732</v>
      </c>
      <c r="B2735" s="3">
        <v>3.4323984930933402E-2</v>
      </c>
      <c r="C2735">
        <v>984</v>
      </c>
      <c r="D2735">
        <v>28668</v>
      </c>
      <c r="E2735" t="str">
        <f t="shared" si="42"/>
        <v>New York</v>
      </c>
    </row>
    <row r="2736" spans="1:5" x14ac:dyDescent="0.25">
      <c r="A2736" t="s">
        <v>2733</v>
      </c>
      <c r="B2736" s="3">
        <v>3.7351665011239397E-2</v>
      </c>
      <c r="C2736">
        <v>7145</v>
      </c>
      <c r="D2736">
        <v>191290</v>
      </c>
      <c r="E2736" t="str">
        <f t="shared" si="42"/>
        <v>Missouri</v>
      </c>
    </row>
    <row r="2737" spans="1:5" x14ac:dyDescent="0.25">
      <c r="A2737" t="s">
        <v>2734</v>
      </c>
      <c r="B2737" s="3">
        <v>4.34338527459113E-2</v>
      </c>
      <c r="C2737">
        <v>3487</v>
      </c>
      <c r="D2737">
        <v>80283</v>
      </c>
      <c r="E2737" t="str">
        <f t="shared" si="42"/>
        <v>Minnesota</v>
      </c>
    </row>
    <row r="2738" spans="1:5" x14ac:dyDescent="0.25">
      <c r="A2738" t="s">
        <v>2735</v>
      </c>
      <c r="B2738" s="3">
        <v>4.1456444067423201E-2</v>
      </c>
      <c r="C2738">
        <v>21454</v>
      </c>
      <c r="D2738">
        <v>517507</v>
      </c>
      <c r="E2738" t="str">
        <f t="shared" si="42"/>
        <v>Missouri</v>
      </c>
    </row>
    <row r="2739" spans="1:5" x14ac:dyDescent="0.25">
      <c r="A2739" t="s">
        <v>2736</v>
      </c>
      <c r="B2739" s="3">
        <v>3.8199413889456801E-2</v>
      </c>
      <c r="C2739">
        <v>2242</v>
      </c>
      <c r="D2739">
        <v>58692</v>
      </c>
      <c r="E2739" t="str">
        <f t="shared" si="42"/>
        <v>Florida</v>
      </c>
    </row>
    <row r="2740" spans="1:5" x14ac:dyDescent="0.25">
      <c r="A2740" t="s">
        <v>2737</v>
      </c>
      <c r="B2740" s="3">
        <v>4.58867300537412E-2</v>
      </c>
      <c r="C2740">
        <v>555</v>
      </c>
      <c r="D2740">
        <v>12095</v>
      </c>
      <c r="E2740" t="str">
        <f t="shared" si="42"/>
        <v>Louisiana</v>
      </c>
    </row>
    <row r="2741" spans="1:5" x14ac:dyDescent="0.25">
      <c r="A2741" t="s">
        <v>2738</v>
      </c>
      <c r="B2741" s="3">
        <v>4.6619247579055598E-2</v>
      </c>
      <c r="C2741">
        <v>1088</v>
      </c>
      <c r="D2741">
        <v>23338</v>
      </c>
      <c r="E2741" t="str">
        <f t="shared" si="42"/>
        <v>Louisiana</v>
      </c>
    </row>
    <row r="2742" spans="1:5" x14ac:dyDescent="0.25">
      <c r="A2742" t="s">
        <v>2739</v>
      </c>
      <c r="B2742" s="3">
        <v>3.925E-2</v>
      </c>
      <c r="C2742">
        <v>1256</v>
      </c>
      <c r="D2742">
        <v>32000</v>
      </c>
      <c r="E2742" t="str">
        <f t="shared" si="42"/>
        <v>Maryland</v>
      </c>
    </row>
    <row r="2743" spans="1:5" x14ac:dyDescent="0.25">
      <c r="A2743" t="s">
        <v>2740</v>
      </c>
      <c r="B2743" s="3">
        <v>4.0384642146425599E-2</v>
      </c>
      <c r="C2743">
        <v>2902</v>
      </c>
      <c r="D2743">
        <v>71859</v>
      </c>
      <c r="E2743" t="str">
        <f t="shared" si="42"/>
        <v>Louisiana</v>
      </c>
    </row>
    <row r="2744" spans="1:5" x14ac:dyDescent="0.25">
      <c r="A2744" t="s">
        <v>2741</v>
      </c>
      <c r="B2744" s="3">
        <v>1.1208668036615001E-2</v>
      </c>
      <c r="C2744">
        <v>180</v>
      </c>
      <c r="D2744">
        <v>16059</v>
      </c>
      <c r="E2744" t="str">
        <f t="shared" si="42"/>
        <v>Virgin Islands</v>
      </c>
    </row>
    <row r="2745" spans="1:5" x14ac:dyDescent="0.25">
      <c r="A2745" t="s">
        <v>2742</v>
      </c>
      <c r="B2745" s="3">
        <v>1.1251758087201099E-2</v>
      </c>
      <c r="C2745">
        <v>16</v>
      </c>
      <c r="D2745">
        <v>1422</v>
      </c>
      <c r="E2745" t="str">
        <f t="shared" si="42"/>
        <v>Kansas</v>
      </c>
    </row>
    <row r="2746" spans="1:5" x14ac:dyDescent="0.25">
      <c r="A2746" t="s">
        <v>2743</v>
      </c>
      <c r="B2746" s="3">
        <v>3.7770897832817202E-2</v>
      </c>
      <c r="C2746">
        <v>1098</v>
      </c>
      <c r="D2746">
        <v>29070</v>
      </c>
      <c r="E2746" t="str">
        <f t="shared" si="42"/>
        <v>Virginia</v>
      </c>
    </row>
    <row r="2747" spans="1:5" x14ac:dyDescent="0.25">
      <c r="A2747" t="s">
        <v>2744</v>
      </c>
      <c r="B2747" s="3">
        <v>4.1447911854060798E-2</v>
      </c>
      <c r="C2747">
        <v>5921</v>
      </c>
      <c r="D2747">
        <v>142854</v>
      </c>
      <c r="E2747" t="str">
        <f t="shared" si="42"/>
        <v>California</v>
      </c>
    </row>
    <row r="2748" spans="1:5" x14ac:dyDescent="0.25">
      <c r="A2748" t="s">
        <v>2745</v>
      </c>
      <c r="B2748" s="3">
        <v>1.78731009830201E-3</v>
      </c>
      <c r="C2748">
        <v>2</v>
      </c>
      <c r="D2748">
        <v>1119</v>
      </c>
      <c r="E2748" t="str">
        <f t="shared" si="42"/>
        <v>South Dakota</v>
      </c>
    </row>
    <row r="2749" spans="1:5" x14ac:dyDescent="0.25">
      <c r="A2749" t="s">
        <v>2746</v>
      </c>
      <c r="B2749" s="3">
        <v>3.7860939126623201E-2</v>
      </c>
      <c r="C2749">
        <v>691</v>
      </c>
      <c r="D2749">
        <v>18251</v>
      </c>
      <c r="E2749" t="str">
        <f t="shared" si="42"/>
        <v>North Carolina</v>
      </c>
    </row>
    <row r="2750" spans="1:5" x14ac:dyDescent="0.25">
      <c r="A2750" t="s">
        <v>2747</v>
      </c>
      <c r="B2750" s="3">
        <v>1.8844221105527598E-2</v>
      </c>
      <c r="C2750">
        <v>15</v>
      </c>
      <c r="D2750">
        <v>796</v>
      </c>
      <c r="E2750" t="str">
        <f t="shared" si="42"/>
        <v>Kansas</v>
      </c>
    </row>
    <row r="2751" spans="1:5" x14ac:dyDescent="0.25">
      <c r="A2751" t="s">
        <v>2748</v>
      </c>
      <c r="B2751" s="3">
        <v>1.55979202772963E-2</v>
      </c>
      <c r="C2751">
        <v>18</v>
      </c>
      <c r="D2751">
        <v>1154</v>
      </c>
      <c r="E2751" t="str">
        <f t="shared" si="42"/>
        <v>Nebraska</v>
      </c>
    </row>
    <row r="2752" spans="1:5" x14ac:dyDescent="0.25">
      <c r="A2752" t="s">
        <v>2749</v>
      </c>
      <c r="B2752" s="3">
        <v>1.6383495145631002E-2</v>
      </c>
      <c r="C2752">
        <v>27</v>
      </c>
      <c r="D2752">
        <v>1648</v>
      </c>
      <c r="E2752" t="str">
        <f t="shared" si="42"/>
        <v>Illinois</v>
      </c>
    </row>
    <row r="2753" spans="1:5" x14ac:dyDescent="0.25">
      <c r="A2753" t="s">
        <v>2750</v>
      </c>
      <c r="B2753" s="3">
        <v>4.2317976141505502E-2</v>
      </c>
      <c r="C2753">
        <v>823</v>
      </c>
      <c r="D2753">
        <v>19448</v>
      </c>
      <c r="E2753" t="str">
        <f t="shared" si="42"/>
        <v>North Dakota</v>
      </c>
    </row>
    <row r="2754" spans="1:5" x14ac:dyDescent="0.25">
      <c r="A2754" t="s">
        <v>2751</v>
      </c>
      <c r="B2754" s="3">
        <v>4.4747833312680799E-2</v>
      </c>
      <c r="C2754">
        <v>6139</v>
      </c>
      <c r="D2754">
        <v>137191</v>
      </c>
      <c r="E2754" t="str">
        <f t="shared" si="42"/>
        <v>Ohio</v>
      </c>
    </row>
    <row r="2755" spans="1:5" x14ac:dyDescent="0.25">
      <c r="A2755" t="s">
        <v>2752</v>
      </c>
      <c r="B2755" s="3">
        <v>3.1662781662781601E-2</v>
      </c>
      <c r="C2755">
        <v>163</v>
      </c>
      <c r="D2755">
        <v>5148</v>
      </c>
      <c r="E2755" t="str">
        <f t="shared" ref="E2755:E2818" si="43">IFERROR(RIGHT(A2755,LEN(A2755)-FIND(",",A2755)-1),"DC")</f>
        <v>Indiana</v>
      </c>
    </row>
    <row r="2756" spans="1:5" x14ac:dyDescent="0.25">
      <c r="A2756" t="s">
        <v>2753</v>
      </c>
      <c r="B2756" s="3">
        <v>2.1254801536491699E-2</v>
      </c>
      <c r="C2756">
        <v>249</v>
      </c>
      <c r="D2756">
        <v>11715</v>
      </c>
      <c r="E2756" t="str">
        <f t="shared" si="43"/>
        <v>Texas</v>
      </c>
    </row>
    <row r="2757" spans="1:5" x14ac:dyDescent="0.25">
      <c r="A2757" t="s">
        <v>2754</v>
      </c>
      <c r="B2757" s="3">
        <v>1.1201740076128199E-2</v>
      </c>
      <c r="C2757">
        <v>103</v>
      </c>
      <c r="D2757">
        <v>9195</v>
      </c>
      <c r="E2757" t="str">
        <f t="shared" si="43"/>
        <v>Virginia</v>
      </c>
    </row>
    <row r="2758" spans="1:5" x14ac:dyDescent="0.25">
      <c r="A2758" t="s">
        <v>2755</v>
      </c>
      <c r="B2758" s="3">
        <v>1.7511939959062899E-2</v>
      </c>
      <c r="C2758">
        <v>77</v>
      </c>
      <c r="D2758">
        <v>4397</v>
      </c>
      <c r="E2758" t="str">
        <f t="shared" si="43"/>
        <v>Missouri</v>
      </c>
    </row>
    <row r="2759" spans="1:5" x14ac:dyDescent="0.25">
      <c r="A2759" t="s">
        <v>2756</v>
      </c>
      <c r="B2759" s="3">
        <v>3.8170544399567602E-2</v>
      </c>
      <c r="C2759">
        <v>2684</v>
      </c>
      <c r="D2759">
        <v>70316</v>
      </c>
      <c r="E2759" t="str">
        <f t="shared" si="43"/>
        <v>Minnesota</v>
      </c>
    </row>
    <row r="2760" spans="1:5" x14ac:dyDescent="0.25">
      <c r="A2760" t="s">
        <v>2757</v>
      </c>
      <c r="B2760" s="3">
        <v>2.9977491303458101E-2</v>
      </c>
      <c r="C2760">
        <v>586</v>
      </c>
      <c r="D2760">
        <v>19548</v>
      </c>
      <c r="E2760" t="str">
        <f t="shared" si="43"/>
        <v>Minnesota</v>
      </c>
    </row>
    <row r="2761" spans="1:5" x14ac:dyDescent="0.25">
      <c r="A2761" t="s">
        <v>2758</v>
      </c>
      <c r="B2761" s="3">
        <v>3.3141210374639699E-2</v>
      </c>
      <c r="C2761">
        <v>23</v>
      </c>
      <c r="D2761">
        <v>694</v>
      </c>
      <c r="E2761" t="str">
        <f t="shared" si="43"/>
        <v>North Dakota</v>
      </c>
    </row>
    <row r="2762" spans="1:5" x14ac:dyDescent="0.25">
      <c r="A2762" t="s">
        <v>2759</v>
      </c>
      <c r="B2762" s="3">
        <v>1.66686797922454E-2</v>
      </c>
      <c r="C2762">
        <v>138</v>
      </c>
      <c r="D2762">
        <v>8279</v>
      </c>
      <c r="E2762" t="str">
        <f t="shared" si="43"/>
        <v>Georgia</v>
      </c>
    </row>
    <row r="2763" spans="1:5" x14ac:dyDescent="0.25">
      <c r="A2763" t="s">
        <v>2760</v>
      </c>
      <c r="B2763" s="3">
        <v>4.5333907180259599E-2</v>
      </c>
      <c r="C2763">
        <v>632</v>
      </c>
      <c r="D2763">
        <v>13941</v>
      </c>
      <c r="E2763" t="str">
        <f t="shared" si="43"/>
        <v>Oklahoma</v>
      </c>
    </row>
    <row r="2764" spans="1:5" x14ac:dyDescent="0.25">
      <c r="A2764" t="s">
        <v>2761</v>
      </c>
      <c r="B2764" s="3">
        <v>4.2913732394366202E-2</v>
      </c>
      <c r="C2764">
        <v>195</v>
      </c>
      <c r="D2764">
        <v>4544</v>
      </c>
      <c r="E2764" t="str">
        <f t="shared" si="43"/>
        <v>Texas</v>
      </c>
    </row>
    <row r="2765" spans="1:5" x14ac:dyDescent="0.25">
      <c r="A2765" t="s">
        <v>2762</v>
      </c>
      <c r="B2765" s="3">
        <v>3.9243995274970397E-2</v>
      </c>
      <c r="C2765">
        <v>598</v>
      </c>
      <c r="D2765">
        <v>15238</v>
      </c>
      <c r="E2765" t="str">
        <f t="shared" si="43"/>
        <v>Illinois</v>
      </c>
    </row>
    <row r="2766" spans="1:5" x14ac:dyDescent="0.25">
      <c r="A2766" t="s">
        <v>2763</v>
      </c>
      <c r="B2766" s="3">
        <v>2.4999999999999402E-3</v>
      </c>
      <c r="C2766">
        <v>2</v>
      </c>
      <c r="D2766">
        <v>800</v>
      </c>
      <c r="E2766" t="str">
        <f t="shared" si="43"/>
        <v>Texas</v>
      </c>
    </row>
    <row r="2767" spans="1:5" x14ac:dyDescent="0.25">
      <c r="A2767" t="s">
        <v>2764</v>
      </c>
      <c r="B2767" s="3">
        <v>3.0725596785629899E-2</v>
      </c>
      <c r="C2767">
        <v>520</v>
      </c>
      <c r="D2767">
        <v>16924</v>
      </c>
      <c r="E2767" t="str">
        <f t="shared" si="43"/>
        <v>Indiana</v>
      </c>
    </row>
    <row r="2768" spans="1:5" x14ac:dyDescent="0.25">
      <c r="A2768" t="s">
        <v>2765</v>
      </c>
      <c r="B2768" s="3">
        <v>3.5772357723577203E-2</v>
      </c>
      <c r="C2768">
        <v>1100</v>
      </c>
      <c r="D2768">
        <v>30750</v>
      </c>
      <c r="E2768" t="str">
        <f t="shared" si="43"/>
        <v>New York</v>
      </c>
    </row>
    <row r="2769" spans="1:5" x14ac:dyDescent="0.25">
      <c r="A2769" t="s">
        <v>2766</v>
      </c>
      <c r="B2769" s="3">
        <v>3.0501089324618699E-2</v>
      </c>
      <c r="C2769">
        <v>56</v>
      </c>
      <c r="D2769">
        <v>1836</v>
      </c>
      <c r="E2769" t="str">
        <f t="shared" si="43"/>
        <v>Kansas</v>
      </c>
    </row>
    <row r="2770" spans="1:5" x14ac:dyDescent="0.25">
      <c r="A2770" t="s">
        <v>2767</v>
      </c>
      <c r="B2770" s="3">
        <v>1.76167854315122E-2</v>
      </c>
      <c r="C2770">
        <v>89</v>
      </c>
      <c r="D2770">
        <v>5052</v>
      </c>
      <c r="E2770" t="str">
        <f t="shared" si="43"/>
        <v>Minnesota</v>
      </c>
    </row>
    <row r="2771" spans="1:5" x14ac:dyDescent="0.25">
      <c r="A2771" t="s">
        <v>2768</v>
      </c>
      <c r="B2771" s="3">
        <v>2.8177058543550602E-2</v>
      </c>
      <c r="C2771">
        <v>296</v>
      </c>
      <c r="D2771">
        <v>10505</v>
      </c>
      <c r="E2771" t="str">
        <f t="shared" si="43"/>
        <v>Washington</v>
      </c>
    </row>
    <row r="2772" spans="1:5" x14ac:dyDescent="0.25">
      <c r="A2772" t="s">
        <v>2769</v>
      </c>
      <c r="B2772" s="3">
        <v>2.7137042062414999E-3</v>
      </c>
      <c r="C2772">
        <v>4</v>
      </c>
      <c r="D2772">
        <v>1474</v>
      </c>
      <c r="E2772" t="str">
        <f t="shared" si="43"/>
        <v>Georgia</v>
      </c>
    </row>
    <row r="2773" spans="1:5" x14ac:dyDescent="0.25">
      <c r="A2773" t="s">
        <v>2770</v>
      </c>
      <c r="B2773" s="3">
        <v>1.47843942505133E-2</v>
      </c>
      <c r="C2773">
        <v>36</v>
      </c>
      <c r="D2773">
        <v>2435</v>
      </c>
      <c r="E2773" t="str">
        <f t="shared" si="43"/>
        <v>Tennessee</v>
      </c>
    </row>
    <row r="2774" spans="1:5" x14ac:dyDescent="0.25">
      <c r="A2774" t="s">
        <v>2771</v>
      </c>
      <c r="B2774" s="3">
        <v>1.39372822299651E-2</v>
      </c>
      <c r="C2774">
        <v>40</v>
      </c>
      <c r="D2774">
        <v>2870</v>
      </c>
      <c r="E2774" t="str">
        <f t="shared" si="43"/>
        <v>Montana</v>
      </c>
    </row>
    <row r="2775" spans="1:5" x14ac:dyDescent="0.25">
      <c r="A2775" t="s">
        <v>2772</v>
      </c>
      <c r="B2775" s="3">
        <v>2.6547732823616801E-2</v>
      </c>
      <c r="C2775">
        <v>250</v>
      </c>
      <c r="D2775">
        <v>9417</v>
      </c>
      <c r="E2775" t="str">
        <f t="shared" si="43"/>
        <v>Missouri</v>
      </c>
    </row>
    <row r="2776" spans="1:5" x14ac:dyDescent="0.25">
      <c r="A2776" t="s">
        <v>2773</v>
      </c>
      <c r="B2776" s="3">
        <v>4.6712328767123203E-2</v>
      </c>
      <c r="C2776">
        <v>341</v>
      </c>
      <c r="D2776">
        <v>7300</v>
      </c>
      <c r="E2776" t="str">
        <f t="shared" si="43"/>
        <v>North Carolina</v>
      </c>
    </row>
    <row r="2777" spans="1:5" x14ac:dyDescent="0.25">
      <c r="A2777" t="s">
        <v>2774</v>
      </c>
      <c r="B2777" s="3">
        <v>7.9292467215614695E-3</v>
      </c>
      <c r="C2777">
        <v>26</v>
      </c>
      <c r="D2777">
        <v>3279</v>
      </c>
      <c r="E2777" t="str">
        <f t="shared" si="43"/>
        <v>Arkansas</v>
      </c>
    </row>
    <row r="2778" spans="1:5" x14ac:dyDescent="0.25">
      <c r="A2778" t="s">
        <v>2775</v>
      </c>
      <c r="B2778" s="3">
        <v>1.3659049120042E-2</v>
      </c>
      <c r="C2778">
        <v>52</v>
      </c>
      <c r="D2778">
        <v>3807</v>
      </c>
      <c r="E2778" t="str">
        <f t="shared" si="43"/>
        <v>Mississippi</v>
      </c>
    </row>
    <row r="2779" spans="1:5" x14ac:dyDescent="0.25">
      <c r="A2779" t="s">
        <v>2776</v>
      </c>
      <c r="B2779" s="3">
        <v>1.75793403858121E-2</v>
      </c>
      <c r="C2779">
        <v>113</v>
      </c>
      <c r="D2779">
        <v>6428</v>
      </c>
      <c r="E2779" t="str">
        <f t="shared" si="43"/>
        <v>Missouri</v>
      </c>
    </row>
    <row r="2780" spans="1:5" x14ac:dyDescent="0.25">
      <c r="A2780" t="s">
        <v>2777</v>
      </c>
      <c r="B2780" s="3">
        <v>4.5045045045044498E-3</v>
      </c>
      <c r="C2780">
        <v>4</v>
      </c>
      <c r="D2780">
        <v>888</v>
      </c>
      <c r="E2780" t="str">
        <f t="shared" si="43"/>
        <v>Texas</v>
      </c>
    </row>
    <row r="2781" spans="1:5" x14ac:dyDescent="0.25">
      <c r="A2781" t="s">
        <v>2778</v>
      </c>
      <c r="B2781" s="3">
        <v>1.5834348355663701E-2</v>
      </c>
      <c r="C2781">
        <v>65</v>
      </c>
      <c r="D2781">
        <v>4105</v>
      </c>
      <c r="E2781" t="str">
        <f t="shared" si="43"/>
        <v>Nevada</v>
      </c>
    </row>
    <row r="2782" spans="1:5" x14ac:dyDescent="0.25">
      <c r="A2782" t="s">
        <v>2779</v>
      </c>
      <c r="B2782" s="3">
        <v>4.5170607200429799E-2</v>
      </c>
      <c r="C2782">
        <v>1345</v>
      </c>
      <c r="D2782">
        <v>29776</v>
      </c>
      <c r="E2782" t="str">
        <f t="shared" si="43"/>
        <v>Iowa</v>
      </c>
    </row>
    <row r="2783" spans="1:5" x14ac:dyDescent="0.25">
      <c r="A2783" t="s">
        <v>2780</v>
      </c>
      <c r="B2783" s="3">
        <v>4.6049898928363697E-2</v>
      </c>
      <c r="C2783">
        <v>1663</v>
      </c>
      <c r="D2783">
        <v>36113</v>
      </c>
      <c r="E2783" t="str">
        <f t="shared" si="43"/>
        <v>New Hampshire</v>
      </c>
    </row>
    <row r="2784" spans="1:5" x14ac:dyDescent="0.25">
      <c r="A2784" t="s">
        <v>2781</v>
      </c>
      <c r="B2784" s="3">
        <v>1.8555334658714302E-2</v>
      </c>
      <c r="C2784">
        <v>168</v>
      </c>
      <c r="D2784">
        <v>9054</v>
      </c>
      <c r="E2784" t="str">
        <f t="shared" si="43"/>
        <v>North Dakota</v>
      </c>
    </row>
    <row r="2785" spans="1:5" x14ac:dyDescent="0.25">
      <c r="A2785" t="s">
        <v>2782</v>
      </c>
      <c r="B2785" s="3">
        <v>1.6442451420029799E-2</v>
      </c>
      <c r="C2785">
        <v>77</v>
      </c>
      <c r="D2785">
        <v>4683</v>
      </c>
      <c r="E2785" t="str">
        <f t="shared" si="43"/>
        <v>Wyoming</v>
      </c>
    </row>
    <row r="2786" spans="1:5" x14ac:dyDescent="0.25">
      <c r="A2786" t="s">
        <v>2783</v>
      </c>
      <c r="B2786" s="3">
        <v>3.6273778440880297E-2</v>
      </c>
      <c r="C2786">
        <v>778</v>
      </c>
      <c r="D2786">
        <v>21448</v>
      </c>
      <c r="E2786" t="str">
        <f t="shared" si="43"/>
        <v>Virginia</v>
      </c>
    </row>
    <row r="2787" spans="1:5" x14ac:dyDescent="0.25">
      <c r="A2787" t="s">
        <v>2784</v>
      </c>
      <c r="B2787" s="3">
        <v>4.0446001189588299E-2</v>
      </c>
      <c r="C2787">
        <v>21420</v>
      </c>
      <c r="D2787">
        <v>529595</v>
      </c>
      <c r="E2787" t="str">
        <f t="shared" si="43"/>
        <v>Massachusetts</v>
      </c>
    </row>
    <row r="2788" spans="1:5" x14ac:dyDescent="0.25">
      <c r="A2788" t="s">
        <v>2785</v>
      </c>
      <c r="B2788" s="3">
        <v>5.1612373074760902E-2</v>
      </c>
      <c r="C2788">
        <v>27636</v>
      </c>
      <c r="D2788">
        <v>535453</v>
      </c>
      <c r="E2788" t="str">
        <f t="shared" si="43"/>
        <v>New York</v>
      </c>
    </row>
    <row r="2789" spans="1:5" x14ac:dyDescent="0.25">
      <c r="A2789" t="s">
        <v>2786</v>
      </c>
      <c r="B2789" s="3">
        <v>2.1014492753623201E-2</v>
      </c>
      <c r="C2789">
        <v>116</v>
      </c>
      <c r="D2789">
        <v>5520</v>
      </c>
      <c r="E2789" t="str">
        <f t="shared" si="43"/>
        <v>Indiana</v>
      </c>
    </row>
    <row r="2790" spans="1:5" x14ac:dyDescent="0.25">
      <c r="A2790" t="s">
        <v>2787</v>
      </c>
      <c r="B2790" s="3">
        <v>1.04166666666666E-2</v>
      </c>
      <c r="C2790">
        <v>19</v>
      </c>
      <c r="D2790">
        <v>1824</v>
      </c>
      <c r="E2790" t="str">
        <f t="shared" si="43"/>
        <v>Missouri</v>
      </c>
    </row>
    <row r="2791" spans="1:5" x14ac:dyDescent="0.25">
      <c r="A2791" t="s">
        <v>2788</v>
      </c>
      <c r="B2791" s="3">
        <v>4.11543841566663E-2</v>
      </c>
      <c r="C2791">
        <v>559</v>
      </c>
      <c r="D2791">
        <v>13583</v>
      </c>
      <c r="E2791" t="str">
        <f t="shared" si="43"/>
        <v>New Hampshire</v>
      </c>
    </row>
    <row r="2792" spans="1:5" x14ac:dyDescent="0.25">
      <c r="A2792" t="s">
        <v>2789</v>
      </c>
      <c r="B2792" s="3">
        <v>3.8148817345597899E-2</v>
      </c>
      <c r="C2792">
        <v>929</v>
      </c>
      <c r="D2792">
        <v>24352</v>
      </c>
      <c r="E2792" t="str">
        <f t="shared" si="43"/>
        <v>New York</v>
      </c>
    </row>
    <row r="2793" spans="1:5" x14ac:dyDescent="0.25">
      <c r="A2793" t="s">
        <v>2790</v>
      </c>
      <c r="B2793" s="3">
        <v>4.0342914775592896E-3</v>
      </c>
      <c r="C2793">
        <v>8</v>
      </c>
      <c r="D2793">
        <v>1983</v>
      </c>
      <c r="E2793" t="str">
        <f t="shared" si="43"/>
        <v>Pennsylvania</v>
      </c>
    </row>
    <row r="2794" spans="1:5" x14ac:dyDescent="0.25">
      <c r="A2794" t="s">
        <v>2791</v>
      </c>
      <c r="B2794" s="3">
        <v>3.6516201784352102E-2</v>
      </c>
      <c r="C2794">
        <v>2202</v>
      </c>
      <c r="D2794">
        <v>60302</v>
      </c>
      <c r="E2794" t="str">
        <f t="shared" si="43"/>
        <v>Tennessee</v>
      </c>
    </row>
    <row r="2795" spans="1:5" x14ac:dyDescent="0.25">
      <c r="A2795" t="s">
        <v>2792</v>
      </c>
      <c r="B2795" s="3">
        <v>8.5959885386819295E-3</v>
      </c>
      <c r="C2795">
        <v>6</v>
      </c>
      <c r="D2795">
        <v>698</v>
      </c>
      <c r="E2795" t="str">
        <f t="shared" si="43"/>
        <v>South Dakota</v>
      </c>
    </row>
    <row r="2796" spans="1:5" x14ac:dyDescent="0.25">
      <c r="A2796" t="s">
        <v>2793</v>
      </c>
      <c r="B2796" s="3">
        <v>5.0251256281407201E-3</v>
      </c>
      <c r="C2796">
        <v>10</v>
      </c>
      <c r="D2796">
        <v>1990</v>
      </c>
      <c r="E2796" t="str">
        <f t="shared" si="43"/>
        <v>West Virginia</v>
      </c>
    </row>
    <row r="2797" spans="1:5" x14ac:dyDescent="0.25">
      <c r="A2797" t="s">
        <v>2794</v>
      </c>
      <c r="B2797" s="3">
        <v>1.9253179307898799E-2</v>
      </c>
      <c r="C2797">
        <v>380</v>
      </c>
      <c r="D2797">
        <v>19737</v>
      </c>
      <c r="E2797" t="str">
        <f t="shared" si="43"/>
        <v>Colorado</v>
      </c>
    </row>
    <row r="2798" spans="1:5" x14ac:dyDescent="0.25">
      <c r="A2798" t="s">
        <v>2795</v>
      </c>
      <c r="B2798" s="3">
        <v>3.8366570033901801E-2</v>
      </c>
      <c r="C2798">
        <v>8748</v>
      </c>
      <c r="D2798">
        <v>228011</v>
      </c>
      <c r="E2798" t="str">
        <f t="shared" si="43"/>
        <v>Ohio</v>
      </c>
    </row>
    <row r="2799" spans="1:5" x14ac:dyDescent="0.25">
      <c r="A2799" t="s">
        <v>2796</v>
      </c>
      <c r="B2799" s="3">
        <v>3.0891366048290899E-2</v>
      </c>
      <c r="C2799">
        <v>751</v>
      </c>
      <c r="D2799">
        <v>24311</v>
      </c>
      <c r="E2799" t="str">
        <f t="shared" si="43"/>
        <v>Utah</v>
      </c>
    </row>
    <row r="2800" spans="1:5" x14ac:dyDescent="0.25">
      <c r="A2800" t="s">
        <v>2797</v>
      </c>
      <c r="B2800" s="3">
        <v>3.0651340996168602E-2</v>
      </c>
      <c r="C2800">
        <v>168</v>
      </c>
      <c r="D2800">
        <v>5481</v>
      </c>
      <c r="E2800" t="str">
        <f t="shared" si="43"/>
        <v>Kansas</v>
      </c>
    </row>
    <row r="2801" spans="1:5" x14ac:dyDescent="0.25">
      <c r="A2801" t="s">
        <v>2798</v>
      </c>
      <c r="B2801" s="3">
        <v>4.5677236941526297E-2</v>
      </c>
      <c r="C2801">
        <v>1874</v>
      </c>
      <c r="D2801">
        <v>41027</v>
      </c>
      <c r="E2801" t="str">
        <f t="shared" si="43"/>
        <v>Tennessee</v>
      </c>
    </row>
    <row r="2802" spans="1:5" x14ac:dyDescent="0.25">
      <c r="A2802" t="s">
        <v>2799</v>
      </c>
      <c r="B2802" s="3">
        <v>1.14623133032303E-2</v>
      </c>
      <c r="C2802">
        <v>33</v>
      </c>
      <c r="D2802">
        <v>2879</v>
      </c>
      <c r="E2802" t="str">
        <f t="shared" si="43"/>
        <v>Alabama</v>
      </c>
    </row>
    <row r="2803" spans="1:5" x14ac:dyDescent="0.25">
      <c r="A2803" t="s">
        <v>2800</v>
      </c>
      <c r="B2803" s="3">
        <v>2.2131319488147699E-2</v>
      </c>
      <c r="C2803">
        <v>422</v>
      </c>
      <c r="D2803">
        <v>19068</v>
      </c>
      <c r="E2803" t="str">
        <f t="shared" si="43"/>
        <v>Florida</v>
      </c>
    </row>
    <row r="2804" spans="1:5" x14ac:dyDescent="0.25">
      <c r="A2804" t="s">
        <v>2801</v>
      </c>
      <c r="B2804" s="3">
        <v>1.2121212121212E-2</v>
      </c>
      <c r="C2804">
        <v>100</v>
      </c>
      <c r="D2804">
        <v>8250</v>
      </c>
      <c r="E2804" t="str">
        <f t="shared" si="43"/>
        <v>Georgia</v>
      </c>
    </row>
    <row r="2805" spans="1:5" x14ac:dyDescent="0.25">
      <c r="A2805" t="s">
        <v>2802</v>
      </c>
      <c r="B2805" s="3">
        <v>3.6169236740887102E-2</v>
      </c>
      <c r="C2805">
        <v>1025</v>
      </c>
      <c r="D2805">
        <v>28339</v>
      </c>
      <c r="E2805" t="str">
        <f t="shared" si="43"/>
        <v>South Carolina</v>
      </c>
    </row>
    <row r="2806" spans="1:5" x14ac:dyDescent="0.25">
      <c r="A2806" t="s">
        <v>2803</v>
      </c>
      <c r="B2806" s="3">
        <v>3.9331005329902601E-2</v>
      </c>
      <c r="C2806">
        <v>214</v>
      </c>
      <c r="D2806">
        <v>5441</v>
      </c>
      <c r="E2806" t="str">
        <f t="shared" si="43"/>
        <v>Mississippi</v>
      </c>
    </row>
    <row r="2807" spans="1:5" x14ac:dyDescent="0.25">
      <c r="A2807" t="s">
        <v>2804</v>
      </c>
      <c r="B2807" s="3">
        <v>3.8031035359959303E-2</v>
      </c>
      <c r="C2807">
        <v>897</v>
      </c>
      <c r="D2807">
        <v>23586</v>
      </c>
      <c r="E2807" t="str">
        <f t="shared" si="43"/>
        <v>North Carolina</v>
      </c>
    </row>
    <row r="2808" spans="1:5" x14ac:dyDescent="0.25">
      <c r="A2808" t="s">
        <v>2805</v>
      </c>
      <c r="B2808" s="3">
        <v>1.90961171228516E-2</v>
      </c>
      <c r="C2808">
        <v>30</v>
      </c>
      <c r="D2808">
        <v>1571</v>
      </c>
      <c r="E2808" t="str">
        <f t="shared" si="43"/>
        <v>Virginia</v>
      </c>
    </row>
    <row r="2809" spans="1:5" x14ac:dyDescent="0.25">
      <c r="A2809" t="s">
        <v>2806</v>
      </c>
      <c r="B2809" s="3">
        <v>3.7138927097661603E-2</v>
      </c>
      <c r="C2809">
        <v>459</v>
      </c>
      <c r="D2809">
        <v>12359</v>
      </c>
      <c r="E2809" t="str">
        <f t="shared" si="43"/>
        <v>Pennsylvania</v>
      </c>
    </row>
    <row r="2810" spans="1:5" x14ac:dyDescent="0.25">
      <c r="A2810" t="s">
        <v>2807</v>
      </c>
      <c r="B2810" s="3">
        <v>3.7674593097079503E-2</v>
      </c>
      <c r="C2810">
        <v>2611</v>
      </c>
      <c r="D2810">
        <v>69304</v>
      </c>
      <c r="E2810" t="str">
        <f t="shared" si="43"/>
        <v>Delaware</v>
      </c>
    </row>
    <row r="2811" spans="1:5" x14ac:dyDescent="0.25">
      <c r="A2811" t="s">
        <v>2808</v>
      </c>
      <c r="B2811" s="3">
        <v>4.6898040867916602E-2</v>
      </c>
      <c r="C2811">
        <v>1781</v>
      </c>
      <c r="D2811">
        <v>37976</v>
      </c>
      <c r="E2811" t="str">
        <f t="shared" si="43"/>
        <v>New Jersey</v>
      </c>
    </row>
    <row r="2812" spans="1:5" x14ac:dyDescent="0.25">
      <c r="A2812" t="s">
        <v>2809</v>
      </c>
      <c r="B2812" s="3">
        <v>9.3739537997990993E-3</v>
      </c>
      <c r="C2812">
        <v>28</v>
      </c>
      <c r="D2812">
        <v>2987</v>
      </c>
      <c r="E2812" t="str">
        <f t="shared" si="43"/>
        <v>Virginia</v>
      </c>
    </row>
    <row r="2813" spans="1:5" x14ac:dyDescent="0.25">
      <c r="A2813" t="s">
        <v>2810</v>
      </c>
      <c r="B2813" s="3">
        <v>3.5208848584775999E-2</v>
      </c>
      <c r="C2813">
        <v>1025</v>
      </c>
      <c r="D2813">
        <v>29112</v>
      </c>
      <c r="E2813" t="str">
        <f t="shared" si="43"/>
        <v>California</v>
      </c>
    </row>
    <row r="2814" spans="1:5" x14ac:dyDescent="0.25">
      <c r="A2814" t="s">
        <v>2811</v>
      </c>
      <c r="B2814" s="3">
        <v>2.0880789673500301E-2</v>
      </c>
      <c r="C2814">
        <v>55</v>
      </c>
      <c r="D2814">
        <v>2634</v>
      </c>
      <c r="E2814" t="str">
        <f t="shared" si="43"/>
        <v>Texas</v>
      </c>
    </row>
    <row r="2815" spans="1:5" x14ac:dyDescent="0.25">
      <c r="A2815" t="s">
        <v>2812</v>
      </c>
      <c r="B2815" s="3">
        <v>1.3211738571261501E-2</v>
      </c>
      <c r="C2815">
        <v>113</v>
      </c>
      <c r="D2815">
        <v>8553</v>
      </c>
      <c r="E2815" t="str">
        <f t="shared" si="43"/>
        <v>Florida</v>
      </c>
    </row>
    <row r="2816" spans="1:5" x14ac:dyDescent="0.25">
      <c r="A2816" t="s">
        <v>2813</v>
      </c>
      <c r="B2816" s="3">
        <v>1.18764845605701E-2</v>
      </c>
      <c r="C2816">
        <v>60</v>
      </c>
      <c r="D2816">
        <v>5052</v>
      </c>
      <c r="E2816" t="str">
        <f t="shared" si="43"/>
        <v>North Carolina</v>
      </c>
    </row>
    <row r="2817" spans="1:5" x14ac:dyDescent="0.25">
      <c r="A2817" t="s">
        <v>2814</v>
      </c>
      <c r="B2817" s="3">
        <v>7.27272727272731E-3</v>
      </c>
      <c r="C2817">
        <v>8</v>
      </c>
      <c r="D2817">
        <v>1100</v>
      </c>
      <c r="E2817" t="str">
        <f t="shared" si="43"/>
        <v>Montana</v>
      </c>
    </row>
    <row r="2818" spans="1:5" x14ac:dyDescent="0.25">
      <c r="A2818" t="s">
        <v>2815</v>
      </c>
      <c r="B2818" s="3">
        <v>3.6053130929791198E-2</v>
      </c>
      <c r="C2818">
        <v>722</v>
      </c>
      <c r="D2818">
        <v>20026</v>
      </c>
      <c r="E2818" t="str">
        <f t="shared" si="43"/>
        <v>Wyoming</v>
      </c>
    </row>
    <row r="2819" spans="1:5" x14ac:dyDescent="0.25">
      <c r="A2819" t="s">
        <v>2816</v>
      </c>
      <c r="B2819" s="3">
        <v>2.0669291338582599E-2</v>
      </c>
      <c r="C2819">
        <v>84</v>
      </c>
      <c r="D2819">
        <v>4064</v>
      </c>
      <c r="E2819" t="str">
        <f t="shared" ref="E2819:E2882" si="44">IFERROR(RIGHT(A2819,LEN(A2819)-FIND(",",A2819)-1),"DC")</f>
        <v>Minnesota</v>
      </c>
    </row>
    <row r="2820" spans="1:5" x14ac:dyDescent="0.25">
      <c r="A2820" t="s">
        <v>2817</v>
      </c>
      <c r="B2820" s="3">
        <v>2.1889400921658999E-2</v>
      </c>
      <c r="C2820">
        <v>57</v>
      </c>
      <c r="D2820">
        <v>2604</v>
      </c>
      <c r="E2820" t="str">
        <f t="shared" si="44"/>
        <v>Texas</v>
      </c>
    </row>
    <row r="2821" spans="1:5" x14ac:dyDescent="0.25">
      <c r="A2821" t="s">
        <v>2818</v>
      </c>
      <c r="B2821" s="3">
        <v>4.9340037712130601E-2</v>
      </c>
      <c r="C2821">
        <v>157</v>
      </c>
      <c r="D2821">
        <v>3182</v>
      </c>
      <c r="E2821" t="str">
        <f t="shared" si="44"/>
        <v>Indiana</v>
      </c>
    </row>
    <row r="2822" spans="1:5" x14ac:dyDescent="0.25">
      <c r="A2822" t="s">
        <v>2819</v>
      </c>
      <c r="B2822" s="3">
        <v>2.1108179419524999E-2</v>
      </c>
      <c r="C2822">
        <v>16</v>
      </c>
      <c r="D2822">
        <v>758</v>
      </c>
      <c r="E2822" t="str">
        <f t="shared" si="44"/>
        <v>Georgia</v>
      </c>
    </row>
    <row r="2823" spans="1:5" x14ac:dyDescent="0.25">
      <c r="A2823" t="s">
        <v>2820</v>
      </c>
      <c r="B2823" s="3">
        <v>2.3369190821896001E-2</v>
      </c>
      <c r="C2823">
        <v>441</v>
      </c>
      <c r="D2823">
        <v>18871</v>
      </c>
      <c r="E2823" t="str">
        <f t="shared" si="44"/>
        <v>Maryland</v>
      </c>
    </row>
    <row r="2824" spans="1:5" x14ac:dyDescent="0.25">
      <c r="A2824" t="s">
        <v>2821</v>
      </c>
      <c r="B2824" s="3">
        <v>3.1847133757961698E-3</v>
      </c>
      <c r="C2824">
        <v>1</v>
      </c>
      <c r="D2824">
        <v>314</v>
      </c>
      <c r="E2824" t="str">
        <f t="shared" si="44"/>
        <v>Georgia</v>
      </c>
    </row>
    <row r="2825" spans="1:5" x14ac:dyDescent="0.25">
      <c r="A2825" t="s">
        <v>2822</v>
      </c>
      <c r="B2825" s="3">
        <v>7.4293059125963901E-2</v>
      </c>
      <c r="C2825">
        <v>1734</v>
      </c>
      <c r="D2825">
        <v>23340</v>
      </c>
      <c r="E2825" t="str">
        <f t="shared" si="44"/>
        <v>Alabama</v>
      </c>
    </row>
    <row r="2826" spans="1:5" x14ac:dyDescent="0.25">
      <c r="A2826" t="s">
        <v>2823</v>
      </c>
      <c r="B2826" s="3">
        <v>3.17047817047817E-2</v>
      </c>
      <c r="C2826">
        <v>61</v>
      </c>
      <c r="D2826">
        <v>1924</v>
      </c>
      <c r="E2826" t="str">
        <f t="shared" si="44"/>
        <v>Mississippi</v>
      </c>
    </row>
    <row r="2827" spans="1:5" x14ac:dyDescent="0.25">
      <c r="A2827" t="s">
        <v>2824</v>
      </c>
      <c r="B2827" s="3">
        <v>2.59248746333616E-2</v>
      </c>
      <c r="C2827">
        <v>274</v>
      </c>
      <c r="D2827">
        <v>10569</v>
      </c>
      <c r="E2827" t="str">
        <f t="shared" si="44"/>
        <v>Alabama</v>
      </c>
    </row>
    <row r="2828" spans="1:5" x14ac:dyDescent="0.25">
      <c r="A2828" t="s">
        <v>2825</v>
      </c>
      <c r="B2828" s="3">
        <v>3.2969584397492403E-2</v>
      </c>
      <c r="C2828">
        <v>142</v>
      </c>
      <c r="D2828">
        <v>4307</v>
      </c>
      <c r="E2828" t="str">
        <f t="shared" si="44"/>
        <v>Iowa</v>
      </c>
    </row>
    <row r="2829" spans="1:5" x14ac:dyDescent="0.25">
      <c r="A2829" t="s">
        <v>2826</v>
      </c>
      <c r="B2829" s="3">
        <v>2.4152993429504801E-2</v>
      </c>
      <c r="C2829">
        <v>658</v>
      </c>
      <c r="D2829">
        <v>27243</v>
      </c>
      <c r="E2829" t="str">
        <f t="shared" si="44"/>
        <v>Missouri</v>
      </c>
    </row>
    <row r="2830" spans="1:5" x14ac:dyDescent="0.25">
      <c r="A2830" t="s">
        <v>2827</v>
      </c>
      <c r="B2830" s="3">
        <v>3.6241862794191199E-2</v>
      </c>
      <c r="C2830">
        <v>1158</v>
      </c>
      <c r="D2830">
        <v>31952</v>
      </c>
      <c r="E2830" t="str">
        <f t="shared" si="44"/>
        <v>Louisiana</v>
      </c>
    </row>
    <row r="2831" spans="1:5" x14ac:dyDescent="0.25">
      <c r="A2831" t="s">
        <v>2828</v>
      </c>
      <c r="B2831" s="3">
        <v>2.5567010309278299E-2</v>
      </c>
      <c r="C2831">
        <v>248</v>
      </c>
      <c r="D2831">
        <v>9700</v>
      </c>
      <c r="E2831" t="str">
        <f t="shared" si="44"/>
        <v>New Mexico</v>
      </c>
    </row>
    <row r="2832" spans="1:5" x14ac:dyDescent="0.25">
      <c r="A2832" t="s">
        <v>2829</v>
      </c>
      <c r="B2832" s="3">
        <v>4.3158445329872799E-2</v>
      </c>
      <c r="C2832">
        <v>30199</v>
      </c>
      <c r="D2832">
        <v>699724</v>
      </c>
      <c r="E2832" t="str">
        <f t="shared" si="44"/>
        <v>Texas</v>
      </c>
    </row>
    <row r="2833" spans="1:5" x14ac:dyDescent="0.25">
      <c r="A2833" t="s">
        <v>2830</v>
      </c>
      <c r="B2833" s="3">
        <v>1.7796801081324601E-2</v>
      </c>
      <c r="C2833">
        <v>79</v>
      </c>
      <c r="D2833">
        <v>4439</v>
      </c>
      <c r="E2833" t="str">
        <f t="shared" si="44"/>
        <v>Mississippi</v>
      </c>
    </row>
    <row r="2834" spans="1:5" x14ac:dyDescent="0.25">
      <c r="A2834" t="s">
        <v>2831</v>
      </c>
      <c r="B2834" s="3">
        <v>1.5908525975639999E-2</v>
      </c>
      <c r="C2834">
        <v>64</v>
      </c>
      <c r="D2834">
        <v>4023</v>
      </c>
      <c r="E2834" t="str">
        <f t="shared" si="44"/>
        <v>Georgia</v>
      </c>
    </row>
    <row r="2835" spans="1:5" x14ac:dyDescent="0.25">
      <c r="A2835" t="s">
        <v>2832</v>
      </c>
      <c r="B2835" s="3">
        <v>7.8713210130047992E-3</v>
      </c>
      <c r="C2835">
        <v>46</v>
      </c>
      <c r="D2835">
        <v>5844</v>
      </c>
      <c r="E2835" t="str">
        <f t="shared" si="44"/>
        <v>Florida</v>
      </c>
    </row>
    <row r="2836" spans="1:5" x14ac:dyDescent="0.25">
      <c r="A2836" t="s">
        <v>2833</v>
      </c>
      <c r="B2836" s="3">
        <v>9.2506938020351301E-3</v>
      </c>
      <c r="C2836">
        <v>20</v>
      </c>
      <c r="D2836">
        <v>2162</v>
      </c>
      <c r="E2836" t="str">
        <f t="shared" si="44"/>
        <v>Georgia</v>
      </c>
    </row>
    <row r="2837" spans="1:5" x14ac:dyDescent="0.25">
      <c r="A2837" t="s">
        <v>2834</v>
      </c>
      <c r="B2837" s="3">
        <v>9.4813162297824292E-3</v>
      </c>
      <c r="C2837">
        <v>17</v>
      </c>
      <c r="D2837">
        <v>1793</v>
      </c>
      <c r="E2837" t="str">
        <f t="shared" si="44"/>
        <v>Iowa</v>
      </c>
    </row>
    <row r="2838" spans="1:5" x14ac:dyDescent="0.25">
      <c r="A2838" t="s">
        <v>2835</v>
      </c>
      <c r="B2838" s="3">
        <v>1.7492382349621902E-2</v>
      </c>
      <c r="C2838">
        <v>155</v>
      </c>
      <c r="D2838">
        <v>8861</v>
      </c>
      <c r="E2838" t="str">
        <f t="shared" si="44"/>
        <v>Kentucky</v>
      </c>
    </row>
    <row r="2839" spans="1:5" x14ac:dyDescent="0.25">
      <c r="A2839" t="s">
        <v>2836</v>
      </c>
      <c r="B2839" s="3">
        <v>3.4688305195554298E-2</v>
      </c>
      <c r="C2839">
        <v>1804</v>
      </c>
      <c r="D2839">
        <v>52006</v>
      </c>
      <c r="E2839" t="str">
        <f t="shared" si="44"/>
        <v>Texas</v>
      </c>
    </row>
    <row r="2840" spans="1:5" x14ac:dyDescent="0.25">
      <c r="A2840" t="s">
        <v>2837</v>
      </c>
      <c r="B2840" s="3">
        <v>1.2596505485575E-2</v>
      </c>
      <c r="C2840">
        <v>31</v>
      </c>
      <c r="D2840">
        <v>2461</v>
      </c>
      <c r="E2840" t="str">
        <f t="shared" si="44"/>
        <v>West Virginia</v>
      </c>
    </row>
    <row r="2841" spans="1:5" x14ac:dyDescent="0.25">
      <c r="A2841" t="s">
        <v>2838</v>
      </c>
      <c r="B2841" s="3">
        <v>2.3906346272335201E-2</v>
      </c>
      <c r="C2841">
        <v>194</v>
      </c>
      <c r="D2841">
        <v>8115</v>
      </c>
      <c r="E2841" t="str">
        <f t="shared" si="44"/>
        <v>Wisconsin</v>
      </c>
    </row>
    <row r="2842" spans="1:5" x14ac:dyDescent="0.25">
      <c r="A2842" t="s">
        <v>2839</v>
      </c>
      <c r="B2842" s="3">
        <v>4.7693712289615699E-2</v>
      </c>
      <c r="C2842">
        <v>2403</v>
      </c>
      <c r="D2842">
        <v>50384</v>
      </c>
      <c r="E2842" t="str">
        <f t="shared" si="44"/>
        <v>Illinois</v>
      </c>
    </row>
    <row r="2843" spans="1:5" x14ac:dyDescent="0.25">
      <c r="A2843" t="s">
        <v>2840</v>
      </c>
      <c r="B2843" s="3">
        <v>2.73210831721469E-2</v>
      </c>
      <c r="C2843">
        <v>452</v>
      </c>
      <c r="D2843">
        <v>16544</v>
      </c>
      <c r="E2843" t="str">
        <f t="shared" si="44"/>
        <v>Virginia</v>
      </c>
    </row>
    <row r="2844" spans="1:5" x14ac:dyDescent="0.25">
      <c r="A2844" t="s">
        <v>2841</v>
      </c>
      <c r="B2844" s="3">
        <v>2.59426036696014E-2</v>
      </c>
      <c r="C2844">
        <v>386</v>
      </c>
      <c r="D2844">
        <v>14879</v>
      </c>
      <c r="E2844" t="str">
        <f t="shared" si="44"/>
        <v>California</v>
      </c>
    </row>
    <row r="2845" spans="1:5" x14ac:dyDescent="0.25">
      <c r="A2845" t="s">
        <v>2842</v>
      </c>
      <c r="B2845" s="3">
        <v>1.8996415770609201E-2</v>
      </c>
      <c r="C2845">
        <v>53</v>
      </c>
      <c r="D2845">
        <v>2790</v>
      </c>
      <c r="E2845" t="str">
        <f t="shared" si="44"/>
        <v>Georgia</v>
      </c>
    </row>
    <row r="2846" spans="1:5" x14ac:dyDescent="0.25">
      <c r="A2846" t="s">
        <v>2843</v>
      </c>
      <c r="B2846" s="3">
        <v>2.0655852491539201E-2</v>
      </c>
      <c r="C2846">
        <v>177</v>
      </c>
      <c r="D2846">
        <v>8569</v>
      </c>
      <c r="E2846" t="str">
        <f t="shared" si="44"/>
        <v>Colorado</v>
      </c>
    </row>
    <row r="2847" spans="1:5" x14ac:dyDescent="0.25">
      <c r="A2847" t="s">
        <v>2844</v>
      </c>
      <c r="B2847" s="3">
        <v>7.6206604572396303E-3</v>
      </c>
      <c r="C2847">
        <v>9</v>
      </c>
      <c r="D2847">
        <v>1181</v>
      </c>
      <c r="E2847" t="str">
        <f t="shared" si="44"/>
        <v>Louisiana</v>
      </c>
    </row>
    <row r="2848" spans="1:5" x14ac:dyDescent="0.25">
      <c r="A2848" t="s">
        <v>2845</v>
      </c>
      <c r="B2848" s="3">
        <v>4.7515019115237499E-2</v>
      </c>
      <c r="C2848">
        <v>2436</v>
      </c>
      <c r="D2848">
        <v>51268</v>
      </c>
      <c r="E2848" t="str">
        <f t="shared" si="44"/>
        <v>Louisiana</v>
      </c>
    </row>
    <row r="2849" spans="1:5" x14ac:dyDescent="0.25">
      <c r="A2849" t="s">
        <v>2846</v>
      </c>
      <c r="B2849" s="3">
        <v>1.7041053446940398E-2</v>
      </c>
      <c r="C2849">
        <v>44</v>
      </c>
      <c r="D2849">
        <v>2582</v>
      </c>
      <c r="E2849" t="str">
        <f t="shared" si="44"/>
        <v>Georgia</v>
      </c>
    </row>
    <row r="2850" spans="1:5" x14ac:dyDescent="0.25">
      <c r="A2850" t="s">
        <v>2847</v>
      </c>
      <c r="B2850" s="3">
        <v>0</v>
      </c>
      <c r="C2850">
        <v>0</v>
      </c>
      <c r="D2850">
        <v>466</v>
      </c>
      <c r="E2850" t="str">
        <f t="shared" si="44"/>
        <v>Texas</v>
      </c>
    </row>
    <row r="2851" spans="1:5" x14ac:dyDescent="0.25">
      <c r="A2851" t="s">
        <v>2848</v>
      </c>
      <c r="B2851" s="3">
        <v>2.0279720279720199E-2</v>
      </c>
      <c r="C2851">
        <v>87</v>
      </c>
      <c r="D2851">
        <v>4290</v>
      </c>
      <c r="E2851" t="str">
        <f t="shared" si="44"/>
        <v>Texas</v>
      </c>
    </row>
    <row r="2852" spans="1:5" x14ac:dyDescent="0.25">
      <c r="A2852" t="s">
        <v>2849</v>
      </c>
      <c r="B2852" s="3">
        <v>7.7129443326626702E-3</v>
      </c>
      <c r="C2852">
        <v>23</v>
      </c>
      <c r="D2852">
        <v>2982</v>
      </c>
      <c r="E2852" t="str">
        <f t="shared" si="44"/>
        <v>Idaho</v>
      </c>
    </row>
    <row r="2853" spans="1:5" x14ac:dyDescent="0.25">
      <c r="A2853" t="s">
        <v>2850</v>
      </c>
      <c r="B2853" s="3">
        <v>5.6116722783394702E-4</v>
      </c>
      <c r="C2853">
        <v>1</v>
      </c>
      <c r="D2853">
        <v>1782</v>
      </c>
      <c r="E2853" t="str">
        <f t="shared" si="44"/>
        <v>Montana</v>
      </c>
    </row>
    <row r="2854" spans="1:5" x14ac:dyDescent="0.25">
      <c r="A2854" t="s">
        <v>2851</v>
      </c>
      <c r="B2854" s="3">
        <v>2.2432762836185699E-2</v>
      </c>
      <c r="C2854">
        <v>367</v>
      </c>
      <c r="D2854">
        <v>16360</v>
      </c>
      <c r="E2854" t="str">
        <f t="shared" si="44"/>
        <v>Wyoming</v>
      </c>
    </row>
    <row r="2855" spans="1:5" x14ac:dyDescent="0.25">
      <c r="A2855" t="s">
        <v>2852</v>
      </c>
      <c r="B2855" s="3">
        <v>2.0308828465928099E-2</v>
      </c>
      <c r="C2855">
        <v>121</v>
      </c>
      <c r="D2855">
        <v>5958</v>
      </c>
      <c r="E2855" t="str">
        <f t="shared" si="44"/>
        <v>Missouri</v>
      </c>
    </row>
    <row r="2856" spans="1:5" x14ac:dyDescent="0.25">
      <c r="A2856" t="s">
        <v>2853</v>
      </c>
      <c r="B2856" s="3">
        <v>2.5767609873570099E-2</v>
      </c>
      <c r="C2856">
        <v>214</v>
      </c>
      <c r="D2856">
        <v>8305</v>
      </c>
      <c r="E2856" t="str">
        <f t="shared" si="44"/>
        <v>Oklahoma</v>
      </c>
    </row>
    <row r="2857" spans="1:5" x14ac:dyDescent="0.25">
      <c r="A2857" t="s">
        <v>2854</v>
      </c>
      <c r="B2857" s="3">
        <v>1.1296395911780501E-2</v>
      </c>
      <c r="C2857">
        <v>21</v>
      </c>
      <c r="D2857">
        <v>1859</v>
      </c>
      <c r="E2857" t="str">
        <f t="shared" si="44"/>
        <v>Nebraska</v>
      </c>
    </row>
    <row r="2858" spans="1:5" x14ac:dyDescent="0.25">
      <c r="A2858" t="s">
        <v>2855</v>
      </c>
      <c r="B2858" s="3">
        <v>2.90724503922473E-2</v>
      </c>
      <c r="C2858">
        <v>504</v>
      </c>
      <c r="D2858">
        <v>17336</v>
      </c>
      <c r="E2858" t="str">
        <f t="shared" si="44"/>
        <v>Georgia</v>
      </c>
    </row>
    <row r="2859" spans="1:5" x14ac:dyDescent="0.25">
      <c r="A2859" t="s">
        <v>2856</v>
      </c>
      <c r="B2859" s="3">
        <v>1.1886751674951301E-2</v>
      </c>
      <c r="C2859">
        <v>55</v>
      </c>
      <c r="D2859">
        <v>4627</v>
      </c>
      <c r="E2859" t="str">
        <f t="shared" si="44"/>
        <v>Kansas</v>
      </c>
    </row>
    <row r="2860" spans="1:5" x14ac:dyDescent="0.25">
      <c r="A2860" t="s">
        <v>2857</v>
      </c>
      <c r="B2860" s="3">
        <v>0</v>
      </c>
      <c r="C2860">
        <v>0</v>
      </c>
      <c r="D2860">
        <v>209</v>
      </c>
      <c r="E2860" t="str">
        <f t="shared" si="44"/>
        <v>Nebraska</v>
      </c>
    </row>
    <row r="2861" spans="1:5" x14ac:dyDescent="0.25">
      <c r="A2861" t="s">
        <v>2858</v>
      </c>
      <c r="B2861" s="3">
        <v>1.05680317040951E-2</v>
      </c>
      <c r="C2861">
        <v>8</v>
      </c>
      <c r="D2861">
        <v>757</v>
      </c>
      <c r="E2861" t="str">
        <f t="shared" si="44"/>
        <v>Texas</v>
      </c>
    </row>
    <row r="2862" spans="1:5" x14ac:dyDescent="0.25">
      <c r="A2862" t="s">
        <v>2859</v>
      </c>
      <c r="B2862" s="3">
        <v>2.3217247097844101E-2</v>
      </c>
      <c r="C2862">
        <v>42</v>
      </c>
      <c r="D2862">
        <v>1809</v>
      </c>
      <c r="E2862" t="str">
        <f t="shared" si="44"/>
        <v>Nebraska</v>
      </c>
    </row>
    <row r="2863" spans="1:5" x14ac:dyDescent="0.25">
      <c r="A2863" t="s">
        <v>2860</v>
      </c>
      <c r="B2863" s="3">
        <v>3.85388207063041E-2</v>
      </c>
      <c r="C2863">
        <v>2666</v>
      </c>
      <c r="D2863">
        <v>69177</v>
      </c>
      <c r="E2863" t="str">
        <f t="shared" si="44"/>
        <v>Washington</v>
      </c>
    </row>
    <row r="2864" spans="1:5" x14ac:dyDescent="0.25">
      <c r="A2864" t="s">
        <v>2861</v>
      </c>
      <c r="B2864" s="3">
        <v>1.6829180209461801E-2</v>
      </c>
      <c r="C2864">
        <v>233</v>
      </c>
      <c r="D2864">
        <v>13845</v>
      </c>
      <c r="E2864" t="str">
        <f t="shared" si="44"/>
        <v>Georgia</v>
      </c>
    </row>
    <row r="2865" spans="1:5" x14ac:dyDescent="0.25">
      <c r="A2865" t="s">
        <v>2862</v>
      </c>
      <c r="B2865" s="3">
        <v>1.6445066480055899E-2</v>
      </c>
      <c r="C2865">
        <v>141</v>
      </c>
      <c r="D2865">
        <v>8574</v>
      </c>
      <c r="E2865" t="str">
        <f t="shared" si="44"/>
        <v>Oregon</v>
      </c>
    </row>
    <row r="2866" spans="1:5" x14ac:dyDescent="0.25">
      <c r="A2866" t="s">
        <v>2863</v>
      </c>
      <c r="B2866" s="3">
        <v>6.1124694376527497E-3</v>
      </c>
      <c r="C2866">
        <v>10</v>
      </c>
      <c r="D2866">
        <v>1636</v>
      </c>
      <c r="E2866" t="str">
        <f t="shared" si="44"/>
        <v>Oklahoma</v>
      </c>
    </row>
    <row r="2867" spans="1:5" x14ac:dyDescent="0.25">
      <c r="A2867" t="s">
        <v>2864</v>
      </c>
      <c r="B2867" s="3">
        <v>2.97351563246964E-2</v>
      </c>
      <c r="C2867">
        <v>311</v>
      </c>
      <c r="D2867">
        <v>10459</v>
      </c>
      <c r="E2867" t="str">
        <f t="shared" si="44"/>
        <v>New York</v>
      </c>
    </row>
    <row r="2868" spans="1:5" x14ac:dyDescent="0.25">
      <c r="A2868" t="s">
        <v>2865</v>
      </c>
      <c r="B2868" s="3">
        <v>2.5662376987130898E-2</v>
      </c>
      <c r="C2868">
        <v>339</v>
      </c>
      <c r="D2868">
        <v>13210</v>
      </c>
      <c r="E2868" t="str">
        <f t="shared" si="44"/>
        <v>Pennsylvania</v>
      </c>
    </row>
    <row r="2869" spans="1:5" x14ac:dyDescent="0.25">
      <c r="A2869" t="s">
        <v>2866</v>
      </c>
      <c r="B2869" s="3">
        <v>4.2481456507080198E-2</v>
      </c>
      <c r="C2869">
        <v>189</v>
      </c>
      <c r="D2869">
        <v>4449</v>
      </c>
      <c r="E2869" t="str">
        <f t="shared" si="44"/>
        <v>Mississippi</v>
      </c>
    </row>
    <row r="2870" spans="1:5" x14ac:dyDescent="0.25">
      <c r="A2870" t="s">
        <v>2867</v>
      </c>
      <c r="B2870" s="3">
        <v>5.1052726586474501E-2</v>
      </c>
      <c r="C2870">
        <v>3111</v>
      </c>
      <c r="D2870">
        <v>60937</v>
      </c>
      <c r="E2870" t="str">
        <f t="shared" si="44"/>
        <v>Indiana</v>
      </c>
    </row>
    <row r="2871" spans="1:5" x14ac:dyDescent="0.25">
      <c r="A2871" t="s">
        <v>2868</v>
      </c>
      <c r="B2871" s="3">
        <v>3.6708860759493603E-2</v>
      </c>
      <c r="C2871">
        <v>174</v>
      </c>
      <c r="D2871">
        <v>4740</v>
      </c>
      <c r="E2871" t="str">
        <f t="shared" si="44"/>
        <v>Indiana</v>
      </c>
    </row>
    <row r="2872" spans="1:5" x14ac:dyDescent="0.25">
      <c r="A2872" t="s">
        <v>2869</v>
      </c>
      <c r="B2872" s="3">
        <v>3.9569518425915801E-2</v>
      </c>
      <c r="C2872">
        <v>364</v>
      </c>
      <c r="D2872">
        <v>9199</v>
      </c>
      <c r="E2872" t="str">
        <f t="shared" si="44"/>
        <v>Tennessee</v>
      </c>
    </row>
    <row r="2873" spans="1:5" x14ac:dyDescent="0.25">
      <c r="A2873" t="s">
        <v>2870</v>
      </c>
      <c r="B2873" s="3">
        <v>2.6156941649899301E-2</v>
      </c>
      <c r="C2873">
        <v>156</v>
      </c>
      <c r="D2873">
        <v>5964</v>
      </c>
      <c r="E2873" t="str">
        <f t="shared" si="44"/>
        <v>Mississippi</v>
      </c>
    </row>
    <row r="2874" spans="1:5" x14ac:dyDescent="0.25">
      <c r="A2874" t="s">
        <v>2871</v>
      </c>
      <c r="B2874" s="3">
        <v>2.3772440363964299E-2</v>
      </c>
      <c r="C2874">
        <v>290</v>
      </c>
      <c r="D2874">
        <v>12199</v>
      </c>
      <c r="E2874" t="str">
        <f t="shared" si="44"/>
        <v>Texas</v>
      </c>
    </row>
    <row r="2875" spans="1:5" x14ac:dyDescent="0.25">
      <c r="A2875" t="s">
        <v>2872</v>
      </c>
      <c r="B2875" s="3">
        <v>6.2204724409448797E-2</v>
      </c>
      <c r="C2875">
        <v>237</v>
      </c>
      <c r="D2875">
        <v>3810</v>
      </c>
      <c r="E2875" t="str">
        <f t="shared" si="44"/>
        <v>Puerto Rico</v>
      </c>
    </row>
    <row r="2876" spans="1:5" x14ac:dyDescent="0.25">
      <c r="A2876" t="s">
        <v>2873</v>
      </c>
      <c r="B2876" s="3">
        <v>3.48528108693512E-2</v>
      </c>
      <c r="C2876">
        <v>354</v>
      </c>
      <c r="D2876">
        <v>10157</v>
      </c>
      <c r="E2876" t="str">
        <f t="shared" si="44"/>
        <v>Puerto Rico</v>
      </c>
    </row>
    <row r="2877" spans="1:5" x14ac:dyDescent="0.25">
      <c r="A2877" t="s">
        <v>2874</v>
      </c>
      <c r="B2877" s="3">
        <v>4.8364551299971997E-2</v>
      </c>
      <c r="C2877">
        <v>173</v>
      </c>
      <c r="D2877">
        <v>3577</v>
      </c>
      <c r="E2877" t="str">
        <f t="shared" si="44"/>
        <v>Kentucky</v>
      </c>
    </row>
    <row r="2878" spans="1:5" x14ac:dyDescent="0.25">
      <c r="A2878" t="s">
        <v>2875</v>
      </c>
      <c r="B2878" s="3">
        <v>1.8448923812777601E-2</v>
      </c>
      <c r="C2878">
        <v>108</v>
      </c>
      <c r="D2878">
        <v>5854</v>
      </c>
      <c r="E2878" t="str">
        <f t="shared" si="44"/>
        <v>Minnesota</v>
      </c>
    </row>
    <row r="2879" spans="1:5" x14ac:dyDescent="0.25">
      <c r="A2879" t="s">
        <v>2876</v>
      </c>
      <c r="B2879" s="3">
        <v>1.3850415512465201E-3</v>
      </c>
      <c r="C2879">
        <v>1</v>
      </c>
      <c r="D2879">
        <v>722</v>
      </c>
      <c r="E2879" t="str">
        <f t="shared" si="44"/>
        <v>South Dakota</v>
      </c>
    </row>
    <row r="2880" spans="1:5" x14ac:dyDescent="0.25">
      <c r="A2880" t="s">
        <v>2877</v>
      </c>
      <c r="B2880" s="3">
        <v>5.3445105799495102E-2</v>
      </c>
      <c r="C2880">
        <v>1715</v>
      </c>
      <c r="D2880">
        <v>32089</v>
      </c>
      <c r="E2880" t="str">
        <f t="shared" si="44"/>
        <v>Connecticut</v>
      </c>
    </row>
    <row r="2881" spans="1:5" x14ac:dyDescent="0.25">
      <c r="A2881" t="s">
        <v>2878</v>
      </c>
      <c r="B2881" s="3">
        <v>3.5897565538337103E-2</v>
      </c>
      <c r="C2881">
        <v>1420</v>
      </c>
      <c r="D2881">
        <v>39557</v>
      </c>
      <c r="E2881" t="str">
        <f t="shared" si="44"/>
        <v>Texas</v>
      </c>
    </row>
    <row r="2882" spans="1:5" x14ac:dyDescent="0.25">
      <c r="A2882" t="s">
        <v>2879</v>
      </c>
      <c r="B2882" s="3">
        <v>4.3983134806349702E-2</v>
      </c>
      <c r="C2882">
        <v>1909</v>
      </c>
      <c r="D2882">
        <v>43403</v>
      </c>
      <c r="E2882" t="str">
        <f t="shared" si="44"/>
        <v>New York</v>
      </c>
    </row>
    <row r="2883" spans="1:5" x14ac:dyDescent="0.25">
      <c r="A2883" t="s">
        <v>2880</v>
      </c>
      <c r="B2883" s="3">
        <v>3.9849682924919701E-2</v>
      </c>
      <c r="C2883">
        <v>509</v>
      </c>
      <c r="D2883">
        <v>12773</v>
      </c>
      <c r="E2883" t="str">
        <f t="shared" ref="E2883:E2946" si="45">IFERROR(RIGHT(A2883,LEN(A2883)-FIND(",",A2883)-1),"DC")</f>
        <v>Utah</v>
      </c>
    </row>
    <row r="2884" spans="1:5" x14ac:dyDescent="0.25">
      <c r="A2884" t="s">
        <v>2881</v>
      </c>
      <c r="B2884" s="3">
        <v>2.8074115665356301E-3</v>
      </c>
      <c r="C2884">
        <v>5</v>
      </c>
      <c r="D2884">
        <v>1781</v>
      </c>
      <c r="E2884" t="str">
        <f t="shared" si="45"/>
        <v>Montana</v>
      </c>
    </row>
    <row r="2885" spans="1:5" x14ac:dyDescent="0.25">
      <c r="A2885" t="s">
        <v>2882</v>
      </c>
      <c r="B2885" s="3">
        <v>1.6317466447813001E-2</v>
      </c>
      <c r="C2885">
        <v>169</v>
      </c>
      <c r="D2885">
        <v>10357</v>
      </c>
      <c r="E2885" t="str">
        <f t="shared" si="45"/>
        <v>Georgia</v>
      </c>
    </row>
    <row r="2886" spans="1:5" x14ac:dyDescent="0.25">
      <c r="A2886" t="s">
        <v>2883</v>
      </c>
      <c r="B2886" s="3">
        <v>1.62103746397694E-2</v>
      </c>
      <c r="C2886">
        <v>45</v>
      </c>
      <c r="D2886">
        <v>2776</v>
      </c>
      <c r="E2886" t="str">
        <f t="shared" si="45"/>
        <v>New Mexico</v>
      </c>
    </row>
    <row r="2887" spans="1:5" x14ac:dyDescent="0.25">
      <c r="A2887" t="s">
        <v>2884</v>
      </c>
      <c r="B2887" s="3">
        <v>1.48975791433891E-2</v>
      </c>
      <c r="C2887">
        <v>16</v>
      </c>
      <c r="D2887">
        <v>1074</v>
      </c>
      <c r="E2887" t="str">
        <f t="shared" si="45"/>
        <v>North Dakota</v>
      </c>
    </row>
    <row r="2888" spans="1:5" x14ac:dyDescent="0.25">
      <c r="A2888" t="s">
        <v>2885</v>
      </c>
      <c r="B2888" s="3">
        <v>1.09679188374005E-2</v>
      </c>
      <c r="C2888">
        <v>40</v>
      </c>
      <c r="D2888">
        <v>3647</v>
      </c>
      <c r="E2888" t="str">
        <f t="shared" si="45"/>
        <v>Georgia</v>
      </c>
    </row>
    <row r="2889" spans="1:5" x14ac:dyDescent="0.25">
      <c r="A2889" t="s">
        <v>2886</v>
      </c>
      <c r="B2889" s="3">
        <v>2.8422982885085601E-2</v>
      </c>
      <c r="C2889">
        <v>93</v>
      </c>
      <c r="D2889">
        <v>3272</v>
      </c>
      <c r="E2889" t="str">
        <f t="shared" si="45"/>
        <v>North Dakota</v>
      </c>
    </row>
    <row r="2890" spans="1:5" x14ac:dyDescent="0.25">
      <c r="A2890" t="s">
        <v>2887</v>
      </c>
      <c r="B2890" s="3">
        <v>2.4063032367972598E-2</v>
      </c>
      <c r="C2890">
        <v>226</v>
      </c>
      <c r="D2890">
        <v>9392</v>
      </c>
      <c r="E2890" t="str">
        <f t="shared" si="45"/>
        <v>North Carolina</v>
      </c>
    </row>
    <row r="2891" spans="1:5" x14ac:dyDescent="0.25">
      <c r="A2891" t="s">
        <v>2888</v>
      </c>
      <c r="B2891" s="3">
        <v>9.4760312151615997E-3</v>
      </c>
      <c r="C2891">
        <v>17</v>
      </c>
      <c r="D2891">
        <v>1794</v>
      </c>
      <c r="E2891" t="str">
        <f t="shared" si="45"/>
        <v>Minnesota</v>
      </c>
    </row>
    <row r="2892" spans="1:5" x14ac:dyDescent="0.25">
      <c r="A2892" t="s">
        <v>2889</v>
      </c>
      <c r="B2892" s="3">
        <v>4.5332348132310303E-2</v>
      </c>
      <c r="C2892">
        <v>23068</v>
      </c>
      <c r="D2892">
        <v>508864</v>
      </c>
      <c r="E2892" t="str">
        <f t="shared" si="45"/>
        <v>Texas</v>
      </c>
    </row>
    <row r="2893" spans="1:5" x14ac:dyDescent="0.25">
      <c r="A2893" t="s">
        <v>2890</v>
      </c>
      <c r="B2893" s="3">
        <v>0</v>
      </c>
      <c r="C2893">
        <v>0</v>
      </c>
      <c r="D2893">
        <v>217</v>
      </c>
      <c r="E2893" t="str">
        <f t="shared" si="45"/>
        <v>Montana</v>
      </c>
    </row>
    <row r="2894" spans="1:5" x14ac:dyDescent="0.25">
      <c r="A2894" t="s">
        <v>2891</v>
      </c>
      <c r="B2894" s="3">
        <v>1.31687242798353E-2</v>
      </c>
      <c r="C2894">
        <v>16</v>
      </c>
      <c r="D2894">
        <v>1215</v>
      </c>
      <c r="E2894" t="str">
        <f t="shared" si="45"/>
        <v>Kansas</v>
      </c>
    </row>
    <row r="2895" spans="1:5" x14ac:dyDescent="0.25">
      <c r="A2895" t="s">
        <v>2892</v>
      </c>
      <c r="B2895" s="3">
        <v>3.0165149983147999E-2</v>
      </c>
      <c r="C2895">
        <v>358</v>
      </c>
      <c r="D2895">
        <v>11868</v>
      </c>
      <c r="E2895" t="str">
        <f t="shared" si="45"/>
        <v>Wisconsin</v>
      </c>
    </row>
    <row r="2896" spans="1:5" x14ac:dyDescent="0.25">
      <c r="A2896" t="s">
        <v>2893</v>
      </c>
      <c r="B2896" s="3">
        <v>6.5116279069767904E-3</v>
      </c>
      <c r="C2896">
        <v>7</v>
      </c>
      <c r="D2896">
        <v>1075</v>
      </c>
      <c r="E2896" t="str">
        <f t="shared" si="45"/>
        <v>Georgia</v>
      </c>
    </row>
    <row r="2897" spans="1:5" x14ac:dyDescent="0.25">
      <c r="A2897" t="s">
        <v>2894</v>
      </c>
      <c r="B2897" s="3">
        <v>1.8740849194729101E-2</v>
      </c>
      <c r="C2897">
        <v>64</v>
      </c>
      <c r="D2897">
        <v>3415</v>
      </c>
      <c r="E2897" t="str">
        <f t="shared" si="45"/>
        <v>Kentucky</v>
      </c>
    </row>
    <row r="2898" spans="1:5" x14ac:dyDescent="0.25">
      <c r="A2898" t="s">
        <v>2895</v>
      </c>
      <c r="B2898" s="3">
        <v>3.5305343511450399E-2</v>
      </c>
      <c r="C2898">
        <v>37</v>
      </c>
      <c r="D2898">
        <v>1048</v>
      </c>
      <c r="E2898" t="str">
        <f t="shared" si="45"/>
        <v>Kentucky</v>
      </c>
    </row>
    <row r="2899" spans="1:5" x14ac:dyDescent="0.25">
      <c r="A2899" t="s">
        <v>2896</v>
      </c>
      <c r="B2899" s="3">
        <v>6.7704807041299997E-3</v>
      </c>
      <c r="C2899">
        <v>20</v>
      </c>
      <c r="D2899">
        <v>2954</v>
      </c>
      <c r="E2899" t="str">
        <f t="shared" si="45"/>
        <v>California</v>
      </c>
    </row>
    <row r="2900" spans="1:5" x14ac:dyDescent="0.25">
      <c r="A2900" t="s">
        <v>2897</v>
      </c>
      <c r="B2900" s="3">
        <v>1.6756603237716501E-2</v>
      </c>
      <c r="C2900">
        <v>59</v>
      </c>
      <c r="D2900">
        <v>3521</v>
      </c>
      <c r="E2900" t="str">
        <f t="shared" si="45"/>
        <v>Texas</v>
      </c>
    </row>
    <row r="2901" spans="1:5" x14ac:dyDescent="0.25">
      <c r="A2901" t="s">
        <v>2898</v>
      </c>
      <c r="B2901" s="3">
        <v>9.955201592832801E-4</v>
      </c>
      <c r="C2901">
        <v>2</v>
      </c>
      <c r="D2901">
        <v>2009</v>
      </c>
      <c r="E2901" t="str">
        <f t="shared" si="45"/>
        <v>South Dakota</v>
      </c>
    </row>
    <row r="2902" spans="1:5" x14ac:dyDescent="0.25">
      <c r="A2902" t="s">
        <v>2899</v>
      </c>
      <c r="B2902" s="3">
        <v>6.8781764977668303E-2</v>
      </c>
      <c r="C2902">
        <v>2233</v>
      </c>
      <c r="D2902">
        <v>32465</v>
      </c>
      <c r="E2902" t="str">
        <f t="shared" si="45"/>
        <v>Georgia</v>
      </c>
    </row>
    <row r="2903" spans="1:5" x14ac:dyDescent="0.25">
      <c r="A2903" t="s">
        <v>2900</v>
      </c>
      <c r="B2903" s="3">
        <v>1.13052415210688E-2</v>
      </c>
      <c r="C2903">
        <v>22</v>
      </c>
      <c r="D2903">
        <v>1946</v>
      </c>
      <c r="E2903" t="str">
        <f t="shared" si="45"/>
        <v>Tennessee</v>
      </c>
    </row>
    <row r="2904" spans="1:5" x14ac:dyDescent="0.25">
      <c r="A2904" t="s">
        <v>2901</v>
      </c>
      <c r="B2904" s="3">
        <v>2.99590034689372E-2</v>
      </c>
      <c r="C2904">
        <v>285</v>
      </c>
      <c r="D2904">
        <v>9513</v>
      </c>
      <c r="E2904" t="str">
        <f t="shared" si="45"/>
        <v>Puerto Rico</v>
      </c>
    </row>
    <row r="2905" spans="1:5" x14ac:dyDescent="0.25">
      <c r="A2905" t="s">
        <v>2902</v>
      </c>
      <c r="B2905" s="3">
        <v>4.2216142719066901E-2</v>
      </c>
      <c r="C2905">
        <v>2577</v>
      </c>
      <c r="D2905">
        <v>61043</v>
      </c>
      <c r="E2905" t="str">
        <f t="shared" si="45"/>
        <v>Ohio</v>
      </c>
    </row>
    <row r="2906" spans="1:5" x14ac:dyDescent="0.25">
      <c r="A2906" t="s">
        <v>2903</v>
      </c>
      <c r="B2906" s="3">
        <v>1.07747562852744E-2</v>
      </c>
      <c r="C2906">
        <v>21</v>
      </c>
      <c r="D2906">
        <v>1949</v>
      </c>
      <c r="E2906" t="str">
        <f t="shared" si="45"/>
        <v>West Virginia</v>
      </c>
    </row>
    <row r="2907" spans="1:5" x14ac:dyDescent="0.25">
      <c r="A2907" t="s">
        <v>2904</v>
      </c>
      <c r="B2907" s="3">
        <v>3.0784558749028901E-2</v>
      </c>
      <c r="C2907">
        <v>3646</v>
      </c>
      <c r="D2907">
        <v>118436</v>
      </c>
      <c r="E2907" t="str">
        <f t="shared" si="45"/>
        <v>California</v>
      </c>
    </row>
    <row r="2908" spans="1:5" x14ac:dyDescent="0.25">
      <c r="A2908" t="s">
        <v>2905</v>
      </c>
      <c r="B2908" s="3">
        <v>4.1907500189157697E-2</v>
      </c>
      <c r="C2908">
        <v>12739</v>
      </c>
      <c r="D2908">
        <v>303979</v>
      </c>
      <c r="E2908" t="str">
        <f t="shared" si="45"/>
        <v>Oklahoma</v>
      </c>
    </row>
    <row r="2909" spans="1:5" x14ac:dyDescent="0.25">
      <c r="A2909" t="s">
        <v>2906</v>
      </c>
      <c r="B2909" s="3">
        <v>1.9041041831097099E-2</v>
      </c>
      <c r="C2909">
        <v>193</v>
      </c>
      <c r="D2909">
        <v>10136</v>
      </c>
      <c r="E2909" t="str">
        <f t="shared" si="45"/>
        <v>Mississippi</v>
      </c>
    </row>
    <row r="2910" spans="1:5" x14ac:dyDescent="0.25">
      <c r="A2910" t="s">
        <v>2907</v>
      </c>
      <c r="B2910" s="3">
        <v>2.5691035039343502E-2</v>
      </c>
      <c r="C2910">
        <v>382</v>
      </c>
      <c r="D2910">
        <v>14869</v>
      </c>
      <c r="E2910" t="str">
        <f t="shared" si="45"/>
        <v>California</v>
      </c>
    </row>
    <row r="2911" spans="1:5" x14ac:dyDescent="0.25">
      <c r="A2911" t="s">
        <v>2908</v>
      </c>
      <c r="B2911" s="3">
        <v>5.1091500232234299E-3</v>
      </c>
      <c r="C2911">
        <v>11</v>
      </c>
      <c r="D2911">
        <v>2153</v>
      </c>
      <c r="E2911" t="str">
        <f t="shared" si="45"/>
        <v>Georgia</v>
      </c>
    </row>
    <row r="2912" spans="1:5" x14ac:dyDescent="0.25">
      <c r="A2912" t="s">
        <v>2909</v>
      </c>
      <c r="B2912" s="3">
        <v>1.9646365422396801E-2</v>
      </c>
      <c r="C2912">
        <v>40</v>
      </c>
      <c r="D2912">
        <v>2036</v>
      </c>
      <c r="E2912" t="str">
        <f t="shared" si="45"/>
        <v>South Dakota</v>
      </c>
    </row>
    <row r="2913" spans="1:5" x14ac:dyDescent="0.25">
      <c r="A2913" t="s">
        <v>2910</v>
      </c>
      <c r="B2913" s="3">
        <v>5.9638423675819598E-2</v>
      </c>
      <c r="C2913">
        <v>3853</v>
      </c>
      <c r="D2913">
        <v>64606</v>
      </c>
      <c r="E2913" t="str">
        <f t="shared" si="45"/>
        <v>Alabama</v>
      </c>
    </row>
    <row r="2914" spans="1:5" x14ac:dyDescent="0.25">
      <c r="A2914" t="s">
        <v>2911</v>
      </c>
      <c r="B2914" s="3">
        <v>3.8381836201459602E-2</v>
      </c>
      <c r="C2914">
        <v>1278</v>
      </c>
      <c r="D2914">
        <v>33297</v>
      </c>
      <c r="E2914" t="str">
        <f t="shared" si="45"/>
        <v>Ohio</v>
      </c>
    </row>
    <row r="2915" spans="1:5" x14ac:dyDescent="0.25">
      <c r="A2915" t="s">
        <v>2912</v>
      </c>
      <c r="B2915" s="3">
        <v>3.54030011681193E-2</v>
      </c>
      <c r="C2915">
        <v>394</v>
      </c>
      <c r="D2915">
        <v>11129</v>
      </c>
      <c r="E2915" t="str">
        <f t="shared" si="45"/>
        <v>Michigan</v>
      </c>
    </row>
    <row r="2916" spans="1:5" x14ac:dyDescent="0.25">
      <c r="A2916" t="s">
        <v>2913</v>
      </c>
      <c r="B2916" s="3">
        <v>1.085776330076E-2</v>
      </c>
      <c r="C2916">
        <v>10</v>
      </c>
      <c r="D2916">
        <v>921</v>
      </c>
      <c r="E2916" t="str">
        <f t="shared" si="45"/>
        <v>Georgia</v>
      </c>
    </row>
    <row r="2917" spans="1:5" x14ac:dyDescent="0.25">
      <c r="A2917" t="s">
        <v>2914</v>
      </c>
      <c r="B2917" s="3">
        <v>2.8043485357970601E-2</v>
      </c>
      <c r="C2917">
        <v>859</v>
      </c>
      <c r="D2917">
        <v>30631</v>
      </c>
      <c r="E2917" t="str">
        <f t="shared" si="45"/>
        <v>Idaho</v>
      </c>
    </row>
    <row r="2918" spans="1:5" x14ac:dyDescent="0.25">
      <c r="A2918" t="s">
        <v>2915</v>
      </c>
      <c r="B2918" s="3">
        <v>1.3785180930499699E-2</v>
      </c>
      <c r="C2918">
        <v>48</v>
      </c>
      <c r="D2918">
        <v>3482</v>
      </c>
      <c r="E2918" t="str">
        <f t="shared" si="45"/>
        <v>Texas</v>
      </c>
    </row>
    <row r="2919" spans="1:5" x14ac:dyDescent="0.25">
      <c r="A2919" t="s">
        <v>2916</v>
      </c>
      <c r="B2919" s="3">
        <v>2.92134831460674E-2</v>
      </c>
      <c r="C2919">
        <v>52</v>
      </c>
      <c r="D2919">
        <v>1780</v>
      </c>
      <c r="E2919" t="str">
        <f t="shared" si="45"/>
        <v>West Virginia</v>
      </c>
    </row>
    <row r="2920" spans="1:5" x14ac:dyDescent="0.25">
      <c r="A2920" t="s">
        <v>2917</v>
      </c>
      <c r="B2920" s="3">
        <v>1.65289256198346E-2</v>
      </c>
      <c r="C2920">
        <v>16</v>
      </c>
      <c r="D2920">
        <v>968</v>
      </c>
      <c r="E2920" t="str">
        <f t="shared" si="45"/>
        <v>North Carolina</v>
      </c>
    </row>
    <row r="2921" spans="1:5" x14ac:dyDescent="0.25">
      <c r="A2921" t="s">
        <v>2918</v>
      </c>
      <c r="B2921" s="3">
        <v>2.46493258886013E-2</v>
      </c>
      <c r="C2921">
        <v>181</v>
      </c>
      <c r="D2921">
        <v>7343</v>
      </c>
      <c r="E2921" t="str">
        <f t="shared" si="45"/>
        <v>Wyoming</v>
      </c>
    </row>
    <row r="2922" spans="1:5" x14ac:dyDescent="0.25">
      <c r="A2922" t="s">
        <v>2919</v>
      </c>
      <c r="B2922" s="3">
        <v>2.8823571276065701E-2</v>
      </c>
      <c r="C2922">
        <v>405</v>
      </c>
      <c r="D2922">
        <v>14051</v>
      </c>
      <c r="E2922" t="str">
        <f t="shared" si="45"/>
        <v>Utah</v>
      </c>
    </row>
    <row r="2923" spans="1:5" x14ac:dyDescent="0.25">
      <c r="A2923" t="s">
        <v>2920</v>
      </c>
      <c r="B2923" s="3">
        <v>4.2418739112708902E-2</v>
      </c>
      <c r="C2923">
        <v>2289</v>
      </c>
      <c r="D2923">
        <v>53962</v>
      </c>
      <c r="E2923" t="str">
        <f t="shared" si="45"/>
        <v>New York</v>
      </c>
    </row>
    <row r="2924" spans="1:5" x14ac:dyDescent="0.25">
      <c r="A2924" t="s">
        <v>2921</v>
      </c>
      <c r="B2924" s="3">
        <v>3.7734277384423101E-2</v>
      </c>
      <c r="C2924">
        <v>906</v>
      </c>
      <c r="D2924">
        <v>24010</v>
      </c>
      <c r="E2924" t="str">
        <f t="shared" si="45"/>
        <v>Oregon</v>
      </c>
    </row>
    <row r="2925" spans="1:5" x14ac:dyDescent="0.25">
      <c r="A2925" t="s">
        <v>2922</v>
      </c>
      <c r="B2925" s="3">
        <v>3.1291317761128201E-2</v>
      </c>
      <c r="C2925">
        <v>142</v>
      </c>
      <c r="D2925">
        <v>4538</v>
      </c>
      <c r="E2925" t="str">
        <f t="shared" si="45"/>
        <v>Tennessee</v>
      </c>
    </row>
    <row r="2926" spans="1:5" x14ac:dyDescent="0.25">
      <c r="A2926" t="s">
        <v>2923</v>
      </c>
      <c r="B2926" s="3">
        <v>3.68703250148937E-2</v>
      </c>
      <c r="C2926">
        <v>557</v>
      </c>
      <c r="D2926">
        <v>15107</v>
      </c>
      <c r="E2926" t="str">
        <f t="shared" si="45"/>
        <v>Arkansas</v>
      </c>
    </row>
    <row r="2927" spans="1:5" x14ac:dyDescent="0.25">
      <c r="A2927" t="s">
        <v>2924</v>
      </c>
      <c r="B2927" s="3">
        <v>7.9756931257121098E-3</v>
      </c>
      <c r="C2927">
        <v>21</v>
      </c>
      <c r="D2927">
        <v>2633</v>
      </c>
      <c r="E2927" t="str">
        <f t="shared" si="45"/>
        <v>Florida</v>
      </c>
    </row>
    <row r="2928" spans="1:5" x14ac:dyDescent="0.25">
      <c r="A2928" t="s">
        <v>2925</v>
      </c>
      <c r="B2928" s="3">
        <v>6.98016164584869E-3</v>
      </c>
      <c r="C2928">
        <v>38</v>
      </c>
      <c r="D2928">
        <v>5444</v>
      </c>
      <c r="E2928" t="str">
        <f t="shared" si="45"/>
        <v>Georgia</v>
      </c>
    </row>
    <row r="2929" spans="1:5" x14ac:dyDescent="0.25">
      <c r="A2929" t="s">
        <v>2926</v>
      </c>
      <c r="B2929" s="3">
        <v>2.1385799828913601E-2</v>
      </c>
      <c r="C2929">
        <v>125</v>
      </c>
      <c r="D2929">
        <v>5845</v>
      </c>
      <c r="E2929" t="str">
        <f t="shared" si="45"/>
        <v>Illinois</v>
      </c>
    </row>
    <row r="2930" spans="1:5" x14ac:dyDescent="0.25">
      <c r="A2930" t="s">
        <v>2927</v>
      </c>
      <c r="B2930" s="3">
        <v>1.7098731384445599E-2</v>
      </c>
      <c r="C2930">
        <v>31</v>
      </c>
      <c r="D2930">
        <v>1813</v>
      </c>
      <c r="E2930" t="str">
        <f t="shared" si="45"/>
        <v>Indiana</v>
      </c>
    </row>
    <row r="2931" spans="1:5" x14ac:dyDescent="0.25">
      <c r="A2931" t="s">
        <v>2928</v>
      </c>
      <c r="B2931" s="3">
        <v>1.28254211332312E-2</v>
      </c>
      <c r="C2931">
        <v>67</v>
      </c>
      <c r="D2931">
        <v>5224</v>
      </c>
      <c r="E2931" t="str">
        <f t="shared" si="45"/>
        <v>Iowa</v>
      </c>
    </row>
    <row r="2932" spans="1:5" x14ac:dyDescent="0.25">
      <c r="A2932" t="s">
        <v>2929</v>
      </c>
      <c r="B2932" s="3">
        <v>3.48652931854199E-2</v>
      </c>
      <c r="C2932">
        <v>198</v>
      </c>
      <c r="D2932">
        <v>5679</v>
      </c>
      <c r="E2932" t="str">
        <f t="shared" si="45"/>
        <v>Kentucky</v>
      </c>
    </row>
    <row r="2933" spans="1:5" x14ac:dyDescent="0.25">
      <c r="A2933" t="s">
        <v>2930</v>
      </c>
      <c r="B2933" s="3">
        <v>0.105509964830011</v>
      </c>
      <c r="C2933">
        <v>900</v>
      </c>
      <c r="D2933">
        <v>8530</v>
      </c>
      <c r="E2933" t="str">
        <f t="shared" si="45"/>
        <v>Mississippi</v>
      </c>
    </row>
    <row r="2934" spans="1:5" x14ac:dyDescent="0.25">
      <c r="A2934" t="s">
        <v>2931</v>
      </c>
      <c r="B2934" s="3">
        <v>4.2225363702539299E-2</v>
      </c>
      <c r="C2934">
        <v>8005</v>
      </c>
      <c r="D2934">
        <v>189578</v>
      </c>
      <c r="E2934" t="str">
        <f t="shared" si="45"/>
        <v>New Jersey</v>
      </c>
    </row>
    <row r="2935" spans="1:5" x14ac:dyDescent="0.25">
      <c r="A2935" t="s">
        <v>2932</v>
      </c>
      <c r="B2935" s="3">
        <v>2.9904306220095399E-3</v>
      </c>
      <c r="C2935">
        <v>5</v>
      </c>
      <c r="D2935">
        <v>1672</v>
      </c>
      <c r="E2935" t="str">
        <f t="shared" si="45"/>
        <v>New Mexico</v>
      </c>
    </row>
    <row r="2936" spans="1:5" x14ac:dyDescent="0.25">
      <c r="A2936" t="s">
        <v>2933</v>
      </c>
      <c r="B2936" s="3">
        <v>4.9716592415971199E-2</v>
      </c>
      <c r="C2936">
        <v>2377</v>
      </c>
      <c r="D2936">
        <v>47811</v>
      </c>
      <c r="E2936" t="str">
        <f t="shared" si="45"/>
        <v>North Carolina</v>
      </c>
    </row>
    <row r="2937" spans="1:5" x14ac:dyDescent="0.25">
      <c r="A2937" t="s">
        <v>2934</v>
      </c>
      <c r="B2937" s="3">
        <v>7.8842393429800595E-2</v>
      </c>
      <c r="C2937">
        <v>2016</v>
      </c>
      <c r="D2937">
        <v>25570</v>
      </c>
      <c r="E2937" t="str">
        <f t="shared" si="45"/>
        <v>Ohio</v>
      </c>
    </row>
    <row r="2938" spans="1:5" x14ac:dyDescent="0.25">
      <c r="A2938" t="s">
        <v>2935</v>
      </c>
      <c r="B2938" s="3">
        <v>2.6981802970089799E-2</v>
      </c>
      <c r="C2938">
        <v>258</v>
      </c>
      <c r="D2938">
        <v>9562</v>
      </c>
      <c r="E2938" t="str">
        <f t="shared" si="45"/>
        <v>Oregon</v>
      </c>
    </row>
    <row r="2939" spans="1:5" x14ac:dyDescent="0.25">
      <c r="A2939" t="s">
        <v>2936</v>
      </c>
      <c r="B2939" s="3">
        <v>2.6383342840844301E-2</v>
      </c>
      <c r="C2939">
        <v>370</v>
      </c>
      <c r="D2939">
        <v>14024</v>
      </c>
      <c r="E2939" t="str">
        <f t="shared" si="45"/>
        <v>Pennsylvania</v>
      </c>
    </row>
    <row r="2940" spans="1:5" x14ac:dyDescent="0.25">
      <c r="A2940" t="s">
        <v>2937</v>
      </c>
      <c r="B2940" s="3">
        <v>2.84021606551664E-2</v>
      </c>
      <c r="C2940">
        <v>163</v>
      </c>
      <c r="D2940">
        <v>5739</v>
      </c>
      <c r="E2940" t="str">
        <f t="shared" si="45"/>
        <v>South Carolina</v>
      </c>
    </row>
    <row r="2941" spans="1:5" x14ac:dyDescent="0.25">
      <c r="A2941" t="s">
        <v>2938</v>
      </c>
      <c r="B2941" s="3">
        <v>2.8897523069451099E-2</v>
      </c>
      <c r="C2941">
        <v>238</v>
      </c>
      <c r="D2941">
        <v>8236</v>
      </c>
      <c r="E2941" t="str">
        <f t="shared" si="45"/>
        <v>South Dakota</v>
      </c>
    </row>
    <row r="2942" spans="1:5" x14ac:dyDescent="0.25">
      <c r="A2942" t="s">
        <v>2939</v>
      </c>
      <c r="B2942" s="3">
        <v>2.1986650961915901E-2</v>
      </c>
      <c r="C2942">
        <v>56</v>
      </c>
      <c r="D2942">
        <v>2547</v>
      </c>
      <c r="E2942" t="str">
        <f t="shared" si="45"/>
        <v>Tennessee</v>
      </c>
    </row>
    <row r="2943" spans="1:5" x14ac:dyDescent="0.25">
      <c r="A2943" t="s">
        <v>2940</v>
      </c>
      <c r="B2943" s="3">
        <v>2.8141361256544501E-2</v>
      </c>
      <c r="C2943">
        <v>172</v>
      </c>
      <c r="D2943">
        <v>6112</v>
      </c>
      <c r="E2943" t="str">
        <f t="shared" si="45"/>
        <v>Louisiana</v>
      </c>
    </row>
    <row r="2944" spans="1:5" x14ac:dyDescent="0.25">
      <c r="A2944" t="s">
        <v>2941</v>
      </c>
      <c r="B2944" s="3">
        <v>1.3553081441220201E-2</v>
      </c>
      <c r="C2944">
        <v>773</v>
      </c>
      <c r="D2944">
        <v>57035</v>
      </c>
      <c r="E2944" t="str">
        <f t="shared" si="45"/>
        <v>Alabama</v>
      </c>
    </row>
    <row r="2945" spans="1:5" x14ac:dyDescent="0.25">
      <c r="A2945" t="s">
        <v>2942</v>
      </c>
      <c r="B2945" s="3">
        <v>1.0142923005993501E-2</v>
      </c>
      <c r="C2945">
        <v>44</v>
      </c>
      <c r="D2945">
        <v>4338</v>
      </c>
      <c r="E2945" t="str">
        <f t="shared" si="45"/>
        <v>Alaska</v>
      </c>
    </row>
    <row r="2946" spans="1:5" x14ac:dyDescent="0.25">
      <c r="A2946" t="s">
        <v>2943</v>
      </c>
      <c r="B2946" s="3">
        <v>1.6508772913279901E-2</v>
      </c>
      <c r="C2946">
        <v>589</v>
      </c>
      <c r="D2946">
        <v>35678</v>
      </c>
      <c r="E2946" t="str">
        <f t="shared" si="45"/>
        <v>Arizona</v>
      </c>
    </row>
    <row r="2947" spans="1:5" x14ac:dyDescent="0.25">
      <c r="A2947" t="s">
        <v>2944</v>
      </c>
      <c r="B2947" s="3">
        <v>1.0920237563062801E-2</v>
      </c>
      <c r="C2947">
        <v>342</v>
      </c>
      <c r="D2947">
        <v>31318</v>
      </c>
      <c r="E2947" t="str">
        <f t="shared" ref="E2947:E3010" si="46">IFERROR(RIGHT(A2947,LEN(A2947)-FIND(",",A2947)-1),"DC")</f>
        <v>Arkansas</v>
      </c>
    </row>
    <row r="2948" spans="1:5" x14ac:dyDescent="0.25">
      <c r="A2948" t="s">
        <v>2945</v>
      </c>
      <c r="B2948" s="3">
        <v>1.48043863542177E-2</v>
      </c>
      <c r="C2948">
        <v>5037</v>
      </c>
      <c r="D2948">
        <v>340237</v>
      </c>
      <c r="E2948" t="str">
        <f t="shared" si="46"/>
        <v>California</v>
      </c>
    </row>
    <row r="2949" spans="1:5" x14ac:dyDescent="0.25">
      <c r="A2949" t="s">
        <v>2946</v>
      </c>
      <c r="B2949" s="3">
        <v>1.02966933814553E-2</v>
      </c>
      <c r="C2949">
        <v>194</v>
      </c>
      <c r="D2949">
        <v>18841</v>
      </c>
      <c r="E2949" t="str">
        <f t="shared" si="46"/>
        <v>Colorado</v>
      </c>
    </row>
    <row r="2950" spans="1:5" x14ac:dyDescent="0.25">
      <c r="A2950" t="s">
        <v>2947</v>
      </c>
      <c r="B2950" s="3">
        <v>1.4474705362138299E-2</v>
      </c>
      <c r="C2950">
        <v>802</v>
      </c>
      <c r="D2950">
        <v>55407</v>
      </c>
      <c r="E2950" t="str">
        <f t="shared" si="46"/>
        <v>Connecticut</v>
      </c>
    </row>
    <row r="2951" spans="1:5" x14ac:dyDescent="0.25">
      <c r="A2951" t="s">
        <v>2948</v>
      </c>
      <c r="B2951" s="3">
        <v>1.10030979596197E-2</v>
      </c>
      <c r="C2951">
        <v>206</v>
      </c>
      <c r="D2951">
        <v>18722</v>
      </c>
      <c r="E2951" t="str">
        <f t="shared" si="46"/>
        <v>Delaware</v>
      </c>
    </row>
    <row r="2952" spans="1:5" x14ac:dyDescent="0.25">
      <c r="A2952" t="s">
        <v>2949</v>
      </c>
      <c r="B2952" s="3">
        <v>1.41629694581186E-2</v>
      </c>
      <c r="C2952">
        <v>2972</v>
      </c>
      <c r="D2952">
        <v>209843</v>
      </c>
      <c r="E2952" t="str">
        <f t="shared" si="46"/>
        <v>Florida</v>
      </c>
    </row>
    <row r="2953" spans="1:5" x14ac:dyDescent="0.25">
      <c r="A2953" t="s">
        <v>2950</v>
      </c>
      <c r="B2953" s="3">
        <v>1.40263302686453E-2</v>
      </c>
      <c r="C2953">
        <v>1759</v>
      </c>
      <c r="D2953">
        <v>125407</v>
      </c>
      <c r="E2953" t="str">
        <f t="shared" si="46"/>
        <v>Georgia</v>
      </c>
    </row>
    <row r="2954" spans="1:5" x14ac:dyDescent="0.25">
      <c r="A2954" t="s">
        <v>2951</v>
      </c>
      <c r="B2954" s="3">
        <v>3.4281796366131202E-4</v>
      </c>
      <c r="C2954">
        <v>1</v>
      </c>
      <c r="D2954">
        <v>2917</v>
      </c>
      <c r="E2954" t="str">
        <f t="shared" si="46"/>
        <v>Hawaii</v>
      </c>
    </row>
    <row r="2955" spans="1:5" x14ac:dyDescent="0.25">
      <c r="A2955" t="s">
        <v>2952</v>
      </c>
      <c r="B2955" s="3">
        <v>1.7488426776397899E-2</v>
      </c>
      <c r="C2955">
        <v>238</v>
      </c>
      <c r="D2955">
        <v>13609</v>
      </c>
      <c r="E2955" t="str">
        <f t="shared" si="46"/>
        <v>Idaho</v>
      </c>
    </row>
    <row r="2956" spans="1:5" x14ac:dyDescent="0.25">
      <c r="A2956" t="s">
        <v>2953</v>
      </c>
      <c r="B2956" s="3">
        <v>1.9667247484683199E-2</v>
      </c>
      <c r="C2956">
        <v>3499</v>
      </c>
      <c r="D2956">
        <v>177910</v>
      </c>
      <c r="E2956" t="str">
        <f t="shared" si="46"/>
        <v>Illinois</v>
      </c>
    </row>
    <row r="2957" spans="1:5" x14ac:dyDescent="0.25">
      <c r="A2957" t="s">
        <v>2954</v>
      </c>
      <c r="B2957" s="3">
        <v>1.3433853310341999E-2</v>
      </c>
      <c r="C2957">
        <v>1005</v>
      </c>
      <c r="D2957">
        <v>74811</v>
      </c>
      <c r="E2957" t="str">
        <f t="shared" si="46"/>
        <v>Indiana</v>
      </c>
    </row>
    <row r="2958" spans="1:5" x14ac:dyDescent="0.25">
      <c r="A2958" t="s">
        <v>2955</v>
      </c>
      <c r="B2958" s="3">
        <v>8.5981308411214805E-3</v>
      </c>
      <c r="C2958">
        <v>161</v>
      </c>
      <c r="D2958">
        <v>18725</v>
      </c>
      <c r="E2958" t="str">
        <f t="shared" si="46"/>
        <v>Kansas</v>
      </c>
    </row>
    <row r="2959" spans="1:5" x14ac:dyDescent="0.25">
      <c r="A2959" t="s">
        <v>2956</v>
      </c>
      <c r="B2959" s="3">
        <v>1.03356661482633E-2</v>
      </c>
      <c r="C2959">
        <v>319</v>
      </c>
      <c r="D2959">
        <v>30864</v>
      </c>
      <c r="E2959" t="str">
        <f t="shared" si="46"/>
        <v>Kentucky</v>
      </c>
    </row>
    <row r="2960" spans="1:5" x14ac:dyDescent="0.25">
      <c r="A2960" t="s">
        <v>2957</v>
      </c>
      <c r="B2960" s="3">
        <v>1.1205310199789599E-2</v>
      </c>
      <c r="C2960">
        <v>341</v>
      </c>
      <c r="D2960">
        <v>30432</v>
      </c>
      <c r="E2960" t="str">
        <f t="shared" si="46"/>
        <v>Louisiana</v>
      </c>
    </row>
    <row r="2961" spans="1:5" x14ac:dyDescent="0.25">
      <c r="A2961" t="s">
        <v>2958</v>
      </c>
      <c r="B2961" s="3">
        <v>6.5148964204669799E-3</v>
      </c>
      <c r="C2961">
        <v>89</v>
      </c>
      <c r="D2961">
        <v>13661</v>
      </c>
      <c r="E2961" t="str">
        <f t="shared" si="46"/>
        <v>Maine</v>
      </c>
    </row>
    <row r="2962" spans="1:5" x14ac:dyDescent="0.25">
      <c r="A2962" t="s">
        <v>2959</v>
      </c>
      <c r="B2962" s="3">
        <v>1.7406126956688701E-2</v>
      </c>
      <c r="C2962">
        <v>1450</v>
      </c>
      <c r="D2962">
        <v>83304</v>
      </c>
      <c r="E2962" t="str">
        <f t="shared" si="46"/>
        <v>Maryland</v>
      </c>
    </row>
    <row r="2963" spans="1:5" x14ac:dyDescent="0.25">
      <c r="A2963" t="s">
        <v>2960</v>
      </c>
      <c r="B2963" s="3">
        <v>1.33156953671265E-2</v>
      </c>
      <c r="C2963">
        <v>916</v>
      </c>
      <c r="D2963">
        <v>68791</v>
      </c>
      <c r="E2963" t="str">
        <f t="shared" si="46"/>
        <v>Massachusetts</v>
      </c>
    </row>
    <row r="2964" spans="1:5" x14ac:dyDescent="0.25">
      <c r="A2964" t="s">
        <v>2961</v>
      </c>
      <c r="B2964" s="3">
        <v>2.1334805853266699E-2</v>
      </c>
      <c r="C2964">
        <v>2550</v>
      </c>
      <c r="D2964">
        <v>119523</v>
      </c>
      <c r="E2964" t="str">
        <f t="shared" si="46"/>
        <v>Michigan</v>
      </c>
    </row>
    <row r="2965" spans="1:5" x14ac:dyDescent="0.25">
      <c r="A2965" t="s">
        <v>2962</v>
      </c>
      <c r="B2965" s="3">
        <v>1.69200208506501E-2</v>
      </c>
      <c r="C2965">
        <v>1201</v>
      </c>
      <c r="D2965">
        <v>70981</v>
      </c>
      <c r="E2965" t="str">
        <f t="shared" si="46"/>
        <v>Minnesota</v>
      </c>
    </row>
    <row r="2966" spans="1:5" x14ac:dyDescent="0.25">
      <c r="A2966" t="s">
        <v>2963</v>
      </c>
      <c r="B2966" s="3">
        <v>1.46973054939927E-2</v>
      </c>
      <c r="C2966">
        <v>630</v>
      </c>
      <c r="D2966">
        <v>42865</v>
      </c>
      <c r="E2966" t="str">
        <f t="shared" si="46"/>
        <v>Mississippi</v>
      </c>
    </row>
    <row r="2967" spans="1:5" x14ac:dyDescent="0.25">
      <c r="A2967" t="s">
        <v>2964</v>
      </c>
      <c r="B2967" s="3">
        <v>1.3188752409037E-2</v>
      </c>
      <c r="C2967">
        <v>1136</v>
      </c>
      <c r="D2967">
        <v>86134</v>
      </c>
      <c r="E2967" t="str">
        <f t="shared" si="46"/>
        <v>Missouri</v>
      </c>
    </row>
    <row r="2968" spans="1:5" x14ac:dyDescent="0.25">
      <c r="A2968" t="s">
        <v>2965</v>
      </c>
      <c r="B2968" s="3">
        <v>1.47676270450267E-2</v>
      </c>
      <c r="C2968">
        <v>102</v>
      </c>
      <c r="D2968">
        <v>6907</v>
      </c>
      <c r="E2968" t="str">
        <f t="shared" si="46"/>
        <v>Montana</v>
      </c>
    </row>
    <row r="2969" spans="1:5" x14ac:dyDescent="0.25">
      <c r="A2969" t="s">
        <v>2966</v>
      </c>
      <c r="B2969" s="3">
        <v>9.87728225082307E-3</v>
      </c>
      <c r="C2969">
        <v>165</v>
      </c>
      <c r="D2969">
        <v>16705</v>
      </c>
      <c r="E2969" t="str">
        <f t="shared" si="46"/>
        <v>Nebraska</v>
      </c>
    </row>
    <row r="2970" spans="1:5" x14ac:dyDescent="0.25">
      <c r="A2970" t="s">
        <v>2967</v>
      </c>
      <c r="B2970" s="3">
        <v>3.2040279208147499E-3</v>
      </c>
      <c r="C2970">
        <v>28</v>
      </c>
      <c r="D2970">
        <v>8739</v>
      </c>
      <c r="E2970" t="str">
        <f t="shared" si="46"/>
        <v>Nevada</v>
      </c>
    </row>
    <row r="2971" spans="1:5" x14ac:dyDescent="0.25">
      <c r="A2971" t="s">
        <v>2968</v>
      </c>
      <c r="B2971" s="3">
        <v>1.2166389865204101E-2</v>
      </c>
      <c r="C2971">
        <v>315</v>
      </c>
      <c r="D2971">
        <v>25891</v>
      </c>
      <c r="E2971" t="str">
        <f t="shared" si="46"/>
        <v>New Hampshire</v>
      </c>
    </row>
    <row r="2972" spans="1:5" x14ac:dyDescent="0.25">
      <c r="A2972" t="s">
        <v>2969</v>
      </c>
      <c r="B2972" s="3">
        <v>1.44052735827637E-2</v>
      </c>
      <c r="C2972">
        <v>1840</v>
      </c>
      <c r="D2972">
        <v>127731</v>
      </c>
      <c r="E2972" t="str">
        <f t="shared" si="46"/>
        <v>New Jersey</v>
      </c>
    </row>
    <row r="2973" spans="1:5" x14ac:dyDescent="0.25">
      <c r="A2973" t="s">
        <v>2970</v>
      </c>
      <c r="B2973" s="3">
        <v>1.6279258119381201E-2</v>
      </c>
      <c r="C2973">
        <v>402</v>
      </c>
      <c r="D2973">
        <v>24694</v>
      </c>
      <c r="E2973" t="str">
        <f t="shared" si="46"/>
        <v>New Mexico</v>
      </c>
    </row>
    <row r="2974" spans="1:5" x14ac:dyDescent="0.25">
      <c r="A2974" t="s">
        <v>2971</v>
      </c>
      <c r="B2974" s="3">
        <v>1.75491418985762E-2</v>
      </c>
      <c r="C2974">
        <v>2856</v>
      </c>
      <c r="D2974">
        <v>162743</v>
      </c>
      <c r="E2974" t="str">
        <f t="shared" si="46"/>
        <v>New York</v>
      </c>
    </row>
    <row r="2975" spans="1:5" x14ac:dyDescent="0.25">
      <c r="A2975" t="s">
        <v>2972</v>
      </c>
      <c r="B2975" s="3">
        <v>1.42485626886937E-2</v>
      </c>
      <c r="C2975">
        <v>1430</v>
      </c>
      <c r="D2975">
        <v>100361</v>
      </c>
      <c r="E2975" t="str">
        <f t="shared" si="46"/>
        <v>North Carolina</v>
      </c>
    </row>
    <row r="2976" spans="1:5" x14ac:dyDescent="0.25">
      <c r="A2976" t="s">
        <v>2973</v>
      </c>
      <c r="B2976" s="3">
        <v>8.0536912751677497E-3</v>
      </c>
      <c r="C2976">
        <v>36</v>
      </c>
      <c r="D2976">
        <v>4470</v>
      </c>
      <c r="E2976" t="str">
        <f t="shared" si="46"/>
        <v>North Dakota</v>
      </c>
    </row>
    <row r="2977" spans="1:5" x14ac:dyDescent="0.25">
      <c r="A2977" t="s">
        <v>2974</v>
      </c>
      <c r="B2977" s="3">
        <v>1.46843912316224E-2</v>
      </c>
      <c r="C2977">
        <v>1668</v>
      </c>
      <c r="D2977">
        <v>113590</v>
      </c>
      <c r="E2977" t="str">
        <f t="shared" si="46"/>
        <v>Ohio</v>
      </c>
    </row>
    <row r="2978" spans="1:5" x14ac:dyDescent="0.25">
      <c r="A2978" t="s">
        <v>2975</v>
      </c>
      <c r="B2978" s="3">
        <v>1.3965861228109E-2</v>
      </c>
      <c r="C2978">
        <v>567</v>
      </c>
      <c r="D2978">
        <v>40599</v>
      </c>
      <c r="E2978" t="str">
        <f t="shared" si="46"/>
        <v>Oklahoma</v>
      </c>
    </row>
    <row r="2979" spans="1:5" x14ac:dyDescent="0.25">
      <c r="A2979" t="s">
        <v>2976</v>
      </c>
      <c r="B2979" s="3">
        <v>1.32190687669141E-2</v>
      </c>
      <c r="C2979">
        <v>381</v>
      </c>
      <c r="D2979">
        <v>28822</v>
      </c>
      <c r="E2979" t="str">
        <f t="shared" si="46"/>
        <v>Oregon</v>
      </c>
    </row>
    <row r="2980" spans="1:5" x14ac:dyDescent="0.25">
      <c r="A2980" t="s">
        <v>2977</v>
      </c>
      <c r="B2980" s="3">
        <v>1.4566326875956E-2</v>
      </c>
      <c r="C2980">
        <v>2152</v>
      </c>
      <c r="D2980">
        <v>147738</v>
      </c>
      <c r="E2980" t="str">
        <f t="shared" si="46"/>
        <v>Pennsylvania</v>
      </c>
    </row>
    <row r="2981" spans="1:5" x14ac:dyDescent="0.25">
      <c r="A2981" t="s">
        <v>2978</v>
      </c>
      <c r="B2981" s="3">
        <v>1.2056737588652401E-2</v>
      </c>
      <c r="C2981">
        <v>68</v>
      </c>
      <c r="D2981">
        <v>5640</v>
      </c>
      <c r="E2981" t="str">
        <f t="shared" si="46"/>
        <v>Puerto Rico</v>
      </c>
    </row>
    <row r="2982" spans="1:5" x14ac:dyDescent="0.25">
      <c r="A2982" t="s">
        <v>2979</v>
      </c>
      <c r="B2982" s="3">
        <v>8.9580127500549205E-3</v>
      </c>
      <c r="C2982">
        <v>163</v>
      </c>
      <c r="D2982">
        <v>18196</v>
      </c>
      <c r="E2982" t="str">
        <f t="shared" si="46"/>
        <v>Rhode Island</v>
      </c>
    </row>
    <row r="2983" spans="1:5" x14ac:dyDescent="0.25">
      <c r="A2983" t="s">
        <v>2980</v>
      </c>
      <c r="B2983" s="3">
        <v>1.9678304497078001E-2</v>
      </c>
      <c r="C2983">
        <v>1714</v>
      </c>
      <c r="D2983">
        <v>87101</v>
      </c>
      <c r="E2983" t="str">
        <f t="shared" si="46"/>
        <v>South Carolina</v>
      </c>
    </row>
    <row r="2984" spans="1:5" x14ac:dyDescent="0.25">
      <c r="A2984" t="s">
        <v>2981</v>
      </c>
      <c r="B2984" s="3">
        <v>2.2328548644338E-3</v>
      </c>
      <c r="C2984">
        <v>7</v>
      </c>
      <c r="D2984">
        <v>3135</v>
      </c>
      <c r="E2984" t="str">
        <f t="shared" si="46"/>
        <v>South Dakota</v>
      </c>
    </row>
    <row r="2985" spans="1:5" x14ac:dyDescent="0.25">
      <c r="A2985" t="s">
        <v>2982</v>
      </c>
      <c r="B2985" s="3">
        <v>1.45481170216152E-2</v>
      </c>
      <c r="C2985">
        <v>914</v>
      </c>
      <c r="D2985">
        <v>62826</v>
      </c>
      <c r="E2985" t="str">
        <f t="shared" si="46"/>
        <v>Tennessee</v>
      </c>
    </row>
    <row r="2986" spans="1:5" x14ac:dyDescent="0.25">
      <c r="A2986" t="s">
        <v>2983</v>
      </c>
      <c r="B2986" s="3">
        <v>1.80132266568006E-2</v>
      </c>
      <c r="C2986">
        <v>3895</v>
      </c>
      <c r="D2986">
        <v>216230</v>
      </c>
      <c r="E2986" t="str">
        <f t="shared" si="46"/>
        <v>Texas</v>
      </c>
    </row>
    <row r="2987" spans="1:5" x14ac:dyDescent="0.25">
      <c r="A2987" t="s">
        <v>2984</v>
      </c>
      <c r="B2987" s="3">
        <v>1.8700667880995701E-2</v>
      </c>
      <c r="C2987">
        <v>154</v>
      </c>
      <c r="D2987">
        <v>8235</v>
      </c>
      <c r="E2987" t="str">
        <f t="shared" si="46"/>
        <v>Vermont</v>
      </c>
    </row>
    <row r="2988" spans="1:5" x14ac:dyDescent="0.25">
      <c r="A2988" t="s">
        <v>2985</v>
      </c>
      <c r="B2988" s="3">
        <v>1.7207941436947101E-2</v>
      </c>
      <c r="C2988">
        <v>1535</v>
      </c>
      <c r="D2988">
        <v>89203</v>
      </c>
      <c r="E2988" t="str">
        <f t="shared" si="46"/>
        <v>Virginia</v>
      </c>
    </row>
    <row r="2989" spans="1:5" x14ac:dyDescent="0.25">
      <c r="A2989" t="s">
        <v>2986</v>
      </c>
      <c r="B2989" s="3">
        <v>1.1384360320530499E-2</v>
      </c>
      <c r="C2989">
        <v>206</v>
      </c>
      <c r="D2989">
        <v>18095</v>
      </c>
      <c r="E2989" t="str">
        <f t="shared" si="46"/>
        <v>Washington</v>
      </c>
    </row>
    <row r="2990" spans="1:5" x14ac:dyDescent="0.25">
      <c r="A2990" t="s">
        <v>2987</v>
      </c>
      <c r="B2990" s="3">
        <v>1.5693112467305901E-2</v>
      </c>
      <c r="C2990">
        <v>486</v>
      </c>
      <c r="D2990">
        <v>30969</v>
      </c>
      <c r="E2990" t="str">
        <f t="shared" si="46"/>
        <v>West Virginia</v>
      </c>
    </row>
    <row r="2991" spans="1:5" x14ac:dyDescent="0.25">
      <c r="A2991" t="s">
        <v>2988</v>
      </c>
      <c r="B2991" s="3">
        <v>1.3724710755905201E-2</v>
      </c>
      <c r="C2991">
        <v>656</v>
      </c>
      <c r="D2991">
        <v>47797</v>
      </c>
      <c r="E2991" t="str">
        <f t="shared" si="46"/>
        <v>Wisconsin</v>
      </c>
    </row>
    <row r="2992" spans="1:5" x14ac:dyDescent="0.25">
      <c r="A2992" t="s">
        <v>2989</v>
      </c>
      <c r="B2992" s="3">
        <v>2.07199665131854E-2</v>
      </c>
      <c r="C2992">
        <v>99</v>
      </c>
      <c r="D2992">
        <v>4778</v>
      </c>
      <c r="E2992" t="str">
        <f t="shared" si="46"/>
        <v>Wyoming</v>
      </c>
    </row>
    <row r="2993" spans="1:5" x14ac:dyDescent="0.25">
      <c r="A2993" t="s">
        <v>2990</v>
      </c>
      <c r="B2993" s="3">
        <v>3.3197207219075202E-2</v>
      </c>
      <c r="C2993">
        <v>252</v>
      </c>
      <c r="D2993">
        <v>7591</v>
      </c>
      <c r="E2993" t="str">
        <f t="shared" si="46"/>
        <v>Texas</v>
      </c>
    </row>
    <row r="2994" spans="1:5" x14ac:dyDescent="0.25">
      <c r="A2994" t="s">
        <v>2991</v>
      </c>
      <c r="B2994" s="3">
        <v>1.6647365373479901E-2</v>
      </c>
      <c r="C2994">
        <v>115</v>
      </c>
      <c r="D2994">
        <v>6908</v>
      </c>
      <c r="E2994" t="str">
        <f t="shared" si="46"/>
        <v>West Virginia</v>
      </c>
    </row>
    <row r="2995" spans="1:5" x14ac:dyDescent="0.25">
      <c r="A2995" t="s">
        <v>2992</v>
      </c>
      <c r="B2995" s="3">
        <v>1.49837133550488E-2</v>
      </c>
      <c r="C2995">
        <v>92</v>
      </c>
      <c r="D2995">
        <v>6140</v>
      </c>
      <c r="E2995" t="str">
        <f t="shared" si="46"/>
        <v>Georgia</v>
      </c>
    </row>
    <row r="2996" spans="1:5" x14ac:dyDescent="0.25">
      <c r="A2996" t="s">
        <v>2993</v>
      </c>
      <c r="B2996" s="3">
        <v>1.82783018867924E-2</v>
      </c>
      <c r="C2996">
        <v>31</v>
      </c>
      <c r="D2996">
        <v>1696</v>
      </c>
      <c r="E2996" t="str">
        <f t="shared" si="46"/>
        <v>Texas</v>
      </c>
    </row>
    <row r="2997" spans="1:5" x14ac:dyDescent="0.25">
      <c r="A2997" t="s">
        <v>2994</v>
      </c>
      <c r="B2997" s="3">
        <v>5.37075623541741E-2</v>
      </c>
      <c r="C2997">
        <v>8609</v>
      </c>
      <c r="D2997">
        <v>160294</v>
      </c>
      <c r="E2997" t="str">
        <f t="shared" si="46"/>
        <v>Utah</v>
      </c>
    </row>
    <row r="2998" spans="1:5" x14ac:dyDescent="0.25">
      <c r="A2998" t="s">
        <v>2995</v>
      </c>
      <c r="B2998" s="3">
        <v>1.90839694656488E-2</v>
      </c>
      <c r="C2998">
        <v>50</v>
      </c>
      <c r="D2998">
        <v>2620</v>
      </c>
      <c r="E2998" t="str">
        <f t="shared" si="46"/>
        <v>Puerto Rico</v>
      </c>
    </row>
    <row r="2999" spans="1:5" x14ac:dyDescent="0.25">
      <c r="A2999" t="s">
        <v>2996</v>
      </c>
      <c r="B2999" s="3">
        <v>2.1525457047375601E-2</v>
      </c>
      <c r="C2999">
        <v>219</v>
      </c>
      <c r="D2999">
        <v>10174</v>
      </c>
      <c r="E2999" t="str">
        <f t="shared" si="46"/>
        <v>Texas</v>
      </c>
    </row>
    <row r="3000" spans="1:5" x14ac:dyDescent="0.25">
      <c r="A3000" t="s">
        <v>2997</v>
      </c>
      <c r="B3000" s="3">
        <v>1.8798586572438099E-2</v>
      </c>
      <c r="C3000">
        <v>266</v>
      </c>
      <c r="D3000">
        <v>14150</v>
      </c>
      <c r="E3000" t="str">
        <f t="shared" si="46"/>
        <v>Texas</v>
      </c>
    </row>
    <row r="3001" spans="1:5" x14ac:dyDescent="0.25">
      <c r="A3001" t="s">
        <v>2998</v>
      </c>
      <c r="B3001" s="3">
        <v>1.90241718889884E-2</v>
      </c>
      <c r="C3001">
        <v>85</v>
      </c>
      <c r="D3001">
        <v>4468</v>
      </c>
      <c r="E3001" t="str">
        <f t="shared" si="46"/>
        <v>Alaska</v>
      </c>
    </row>
    <row r="3002" spans="1:5" x14ac:dyDescent="0.25">
      <c r="A3002" t="s">
        <v>2999</v>
      </c>
      <c r="B3002" s="3">
        <v>3.5298719076953103E-2</v>
      </c>
      <c r="C3002">
        <v>361</v>
      </c>
      <c r="D3002">
        <v>10227</v>
      </c>
      <c r="E3002" t="str">
        <f t="shared" si="46"/>
        <v>New Mexico</v>
      </c>
    </row>
    <row r="3003" spans="1:5" x14ac:dyDescent="0.25">
      <c r="A3003" t="s">
        <v>3000</v>
      </c>
      <c r="B3003" s="3">
        <v>6.5858798735510798E-3</v>
      </c>
      <c r="C3003">
        <v>25</v>
      </c>
      <c r="D3003">
        <v>3796</v>
      </c>
      <c r="E3003" t="str">
        <f t="shared" si="46"/>
        <v>Idaho</v>
      </c>
    </row>
    <row r="3004" spans="1:5" x14ac:dyDescent="0.25">
      <c r="A3004" t="s">
        <v>3001</v>
      </c>
      <c r="B3004" s="3">
        <v>4.0306328093508899E-4</v>
      </c>
      <c r="C3004">
        <v>1</v>
      </c>
      <c r="D3004">
        <v>2481</v>
      </c>
      <c r="E3004" t="str">
        <f t="shared" si="46"/>
        <v>Montana</v>
      </c>
    </row>
    <row r="3005" spans="1:5" x14ac:dyDescent="0.25">
      <c r="A3005" t="s">
        <v>3002</v>
      </c>
      <c r="B3005" s="3">
        <v>1.7836593785960898E-2</v>
      </c>
      <c r="C3005">
        <v>31</v>
      </c>
      <c r="D3005">
        <v>1738</v>
      </c>
      <c r="E3005" t="str">
        <f t="shared" si="46"/>
        <v>Nebraska</v>
      </c>
    </row>
    <row r="3006" spans="1:5" x14ac:dyDescent="0.25">
      <c r="A3006" t="s">
        <v>3003</v>
      </c>
      <c r="B3006" s="3">
        <v>5.14216575922565E-3</v>
      </c>
      <c r="C3006">
        <v>17</v>
      </c>
      <c r="D3006">
        <v>3306</v>
      </c>
      <c r="E3006" t="str">
        <f t="shared" si="46"/>
        <v>Arkansas</v>
      </c>
    </row>
    <row r="3007" spans="1:5" x14ac:dyDescent="0.25">
      <c r="A3007" t="s">
        <v>3004</v>
      </c>
      <c r="B3007" s="3">
        <v>1.8619436875567601E-2</v>
      </c>
      <c r="C3007">
        <v>41</v>
      </c>
      <c r="D3007">
        <v>2202</v>
      </c>
      <c r="E3007" t="str">
        <f t="shared" si="46"/>
        <v>Iowa</v>
      </c>
    </row>
    <row r="3008" spans="1:5" x14ac:dyDescent="0.25">
      <c r="A3008" t="s">
        <v>3005</v>
      </c>
      <c r="B3008" s="3">
        <v>4.3080652269722297E-2</v>
      </c>
      <c r="C3008">
        <v>782</v>
      </c>
      <c r="D3008">
        <v>18152</v>
      </c>
      <c r="E3008" t="str">
        <f t="shared" si="46"/>
        <v>Michigan</v>
      </c>
    </row>
    <row r="3009" spans="1:5" x14ac:dyDescent="0.25">
      <c r="A3009" t="s">
        <v>3006</v>
      </c>
      <c r="B3009" s="3">
        <v>1.8813314037626601E-2</v>
      </c>
      <c r="C3009">
        <v>13</v>
      </c>
      <c r="D3009">
        <v>691</v>
      </c>
      <c r="E3009" t="str">
        <f t="shared" si="46"/>
        <v>Tennessee</v>
      </c>
    </row>
    <row r="3010" spans="1:5" x14ac:dyDescent="0.25">
      <c r="A3010" t="s">
        <v>3007</v>
      </c>
      <c r="B3010" s="3">
        <v>2.9461816634758501E-2</v>
      </c>
      <c r="C3010">
        <v>277</v>
      </c>
      <c r="D3010">
        <v>9402</v>
      </c>
      <c r="E3010" t="str">
        <f t="shared" si="46"/>
        <v>Ohio</v>
      </c>
    </row>
    <row r="3011" spans="1:5" x14ac:dyDescent="0.25">
      <c r="A3011" t="s">
        <v>3008</v>
      </c>
      <c r="B3011" s="3">
        <v>3.3243265372963099E-2</v>
      </c>
      <c r="C3011">
        <v>406</v>
      </c>
      <c r="D3011">
        <v>12213</v>
      </c>
      <c r="E3011" t="str">
        <f t="shared" ref="E3011:E3074" si="47">IFERROR(RIGHT(A3011,LEN(A3011)-FIND(",",A3011)-1),"DC")</f>
        <v>Texas</v>
      </c>
    </row>
    <row r="3012" spans="1:5" x14ac:dyDescent="0.25">
      <c r="A3012" t="s">
        <v>3009</v>
      </c>
      <c r="B3012" s="3">
        <v>2.6645768025078301E-2</v>
      </c>
      <c r="C3012">
        <v>323</v>
      </c>
      <c r="D3012">
        <v>12122</v>
      </c>
      <c r="E3012" t="str">
        <f t="shared" si="47"/>
        <v>North Carolina</v>
      </c>
    </row>
    <row r="3013" spans="1:5" x14ac:dyDescent="0.25">
      <c r="A3013" t="s">
        <v>3010</v>
      </c>
      <c r="B3013" s="3">
        <v>3.7114652256239E-2</v>
      </c>
      <c r="C3013">
        <v>3489</v>
      </c>
      <c r="D3013">
        <v>94006</v>
      </c>
      <c r="E3013" t="str">
        <f t="shared" si="47"/>
        <v>Indiana</v>
      </c>
    </row>
    <row r="3014" spans="1:5" x14ac:dyDescent="0.25">
      <c r="A3014" t="s">
        <v>3011</v>
      </c>
      <c r="B3014" s="3">
        <v>2.7475375842405302E-2</v>
      </c>
      <c r="C3014">
        <v>106</v>
      </c>
      <c r="D3014">
        <v>3858</v>
      </c>
      <c r="E3014" t="str">
        <f t="shared" si="47"/>
        <v>Puerto Rico</v>
      </c>
    </row>
    <row r="3015" spans="1:5" x14ac:dyDescent="0.25">
      <c r="A3015" t="s">
        <v>3012</v>
      </c>
      <c r="B3015" s="3">
        <v>3.3774095905687397E-2</v>
      </c>
      <c r="C3015">
        <v>212</v>
      </c>
      <c r="D3015">
        <v>6277</v>
      </c>
      <c r="E3015" t="str">
        <f t="shared" si="47"/>
        <v>Puerto Rico</v>
      </c>
    </row>
    <row r="3016" spans="1:5" x14ac:dyDescent="0.25">
      <c r="A3016" t="s">
        <v>3013</v>
      </c>
      <c r="B3016" s="3">
        <v>3.3046435022845599E-2</v>
      </c>
      <c r="C3016">
        <v>622</v>
      </c>
      <c r="D3016">
        <v>18822</v>
      </c>
      <c r="E3016" t="str">
        <f t="shared" si="47"/>
        <v>Pennsylvania</v>
      </c>
    </row>
    <row r="3017" spans="1:5" x14ac:dyDescent="0.25">
      <c r="A3017" t="s">
        <v>3014</v>
      </c>
      <c r="B3017" s="3">
        <v>4.6171849004968603E-2</v>
      </c>
      <c r="C3017">
        <v>12350</v>
      </c>
      <c r="D3017">
        <v>267479</v>
      </c>
      <c r="E3017" t="str">
        <f t="shared" si="47"/>
        <v>California</v>
      </c>
    </row>
    <row r="3018" spans="1:5" x14ac:dyDescent="0.25">
      <c r="A3018" t="s">
        <v>3015</v>
      </c>
      <c r="B3018" s="3">
        <v>2.99205031886083E-2</v>
      </c>
      <c r="C3018">
        <v>685</v>
      </c>
      <c r="D3018">
        <v>22894</v>
      </c>
      <c r="E3018" t="str">
        <f t="shared" si="47"/>
        <v>Illinois</v>
      </c>
    </row>
    <row r="3019" spans="1:5" x14ac:dyDescent="0.25">
      <c r="A3019" t="s">
        <v>3016</v>
      </c>
      <c r="B3019" s="3">
        <v>4.03620173709947E-2</v>
      </c>
      <c r="C3019">
        <v>553</v>
      </c>
      <c r="D3019">
        <v>13701</v>
      </c>
      <c r="E3019" t="str">
        <f t="shared" si="47"/>
        <v>Louisiana</v>
      </c>
    </row>
    <row r="3020" spans="1:5" x14ac:dyDescent="0.25">
      <c r="A3020" t="s">
        <v>3017</v>
      </c>
      <c r="B3020" s="3">
        <v>2.3862941056496001E-2</v>
      </c>
      <c r="C3020">
        <v>117</v>
      </c>
      <c r="D3020">
        <v>4903</v>
      </c>
      <c r="E3020" t="str">
        <f t="shared" si="47"/>
        <v>Indiana</v>
      </c>
    </row>
    <row r="3021" spans="1:5" x14ac:dyDescent="0.25">
      <c r="A3021" t="s">
        <v>3018</v>
      </c>
      <c r="B3021" s="3">
        <v>1.4167433302667801E-2</v>
      </c>
      <c r="C3021">
        <v>77</v>
      </c>
      <c r="D3021">
        <v>5435</v>
      </c>
      <c r="E3021" t="str">
        <f t="shared" si="47"/>
        <v>Missouri</v>
      </c>
    </row>
    <row r="3022" spans="1:5" x14ac:dyDescent="0.25">
      <c r="A3022" t="s">
        <v>3019</v>
      </c>
      <c r="B3022" s="3">
        <v>2.7038719446247E-2</v>
      </c>
      <c r="C3022">
        <v>250</v>
      </c>
      <c r="D3022">
        <v>9246</v>
      </c>
      <c r="E3022" t="str">
        <f t="shared" si="47"/>
        <v>Wisconsin</v>
      </c>
    </row>
    <row r="3023" spans="1:5" x14ac:dyDescent="0.25">
      <c r="A3023" t="s">
        <v>3020</v>
      </c>
      <c r="B3023" s="3">
        <v>1.24999999999999E-2</v>
      </c>
      <c r="C3023">
        <v>140</v>
      </c>
      <c r="D3023">
        <v>11200</v>
      </c>
      <c r="E3023" t="str">
        <f t="shared" si="47"/>
        <v>Louisiana</v>
      </c>
    </row>
    <row r="3024" spans="1:5" x14ac:dyDescent="0.25">
      <c r="A3024" t="s">
        <v>3021</v>
      </c>
      <c r="B3024" s="3">
        <v>3.6924050997208399E-2</v>
      </c>
      <c r="C3024">
        <v>1283</v>
      </c>
      <c r="D3024">
        <v>34747</v>
      </c>
      <c r="E3024" t="str">
        <f t="shared" si="47"/>
        <v>Texas</v>
      </c>
    </row>
    <row r="3025" spans="1:5" x14ac:dyDescent="0.25">
      <c r="A3025" t="s">
        <v>3022</v>
      </c>
      <c r="B3025" s="3">
        <v>1.44167758846658E-2</v>
      </c>
      <c r="C3025">
        <v>22</v>
      </c>
      <c r="D3025">
        <v>1526</v>
      </c>
      <c r="E3025" t="str">
        <f t="shared" si="47"/>
        <v>Puerto Rico</v>
      </c>
    </row>
    <row r="3026" spans="1:5" x14ac:dyDescent="0.25">
      <c r="A3026" t="s">
        <v>3023</v>
      </c>
      <c r="B3026" s="3">
        <v>3.5531531531531498E-2</v>
      </c>
      <c r="C3026">
        <v>1479</v>
      </c>
      <c r="D3026">
        <v>41625</v>
      </c>
      <c r="E3026" t="str">
        <f t="shared" si="47"/>
        <v>Indiana</v>
      </c>
    </row>
    <row r="3027" spans="1:5" x14ac:dyDescent="0.25">
      <c r="A3027" t="s">
        <v>3024</v>
      </c>
      <c r="B3027" s="3">
        <v>1.3118811881188099E-2</v>
      </c>
      <c r="C3027">
        <v>106</v>
      </c>
      <c r="D3027">
        <v>8080</v>
      </c>
      <c r="E3027" t="str">
        <f t="shared" si="47"/>
        <v>Wisconsin</v>
      </c>
    </row>
    <row r="3028" spans="1:5" x14ac:dyDescent="0.25">
      <c r="A3028" t="s">
        <v>3025</v>
      </c>
      <c r="B3028" s="3">
        <v>5.6540488739817797E-2</v>
      </c>
      <c r="C3028">
        <v>118</v>
      </c>
      <c r="D3028">
        <v>2087</v>
      </c>
      <c r="E3028" t="str">
        <f t="shared" si="47"/>
        <v>Puerto Rico</v>
      </c>
    </row>
    <row r="3029" spans="1:5" x14ac:dyDescent="0.25">
      <c r="A3029" t="s">
        <v>3026</v>
      </c>
      <c r="B3029" s="3">
        <v>1.37804317868626E-2</v>
      </c>
      <c r="C3029">
        <v>30</v>
      </c>
      <c r="D3029">
        <v>2177</v>
      </c>
      <c r="E3029" t="str">
        <f t="shared" si="47"/>
        <v>Ohio</v>
      </c>
    </row>
    <row r="3030" spans="1:5" x14ac:dyDescent="0.25">
      <c r="A3030" t="s">
        <v>3027</v>
      </c>
      <c r="B3030" s="3">
        <v>3.8162329449504297E-2</v>
      </c>
      <c r="C3030">
        <v>5401</v>
      </c>
      <c r="D3030">
        <v>141527</v>
      </c>
      <c r="E3030" t="str">
        <f t="shared" si="47"/>
        <v>Virginia</v>
      </c>
    </row>
    <row r="3031" spans="1:5" x14ac:dyDescent="0.25">
      <c r="A3031" t="s">
        <v>3028</v>
      </c>
      <c r="B3031" s="3">
        <v>3.7767174716185202E-2</v>
      </c>
      <c r="C3031">
        <v>5050</v>
      </c>
      <c r="D3031">
        <v>133714</v>
      </c>
      <c r="E3031" t="str">
        <f t="shared" si="47"/>
        <v>Florida</v>
      </c>
    </row>
    <row r="3032" spans="1:5" x14ac:dyDescent="0.25">
      <c r="A3032" t="s">
        <v>3029</v>
      </c>
      <c r="B3032" s="3">
        <v>4.1024229074889798E-2</v>
      </c>
      <c r="C3032">
        <v>149</v>
      </c>
      <c r="D3032">
        <v>3632</v>
      </c>
      <c r="E3032" t="str">
        <f t="shared" si="47"/>
        <v>Illinois</v>
      </c>
    </row>
    <row r="3033" spans="1:5" x14ac:dyDescent="0.25">
      <c r="A3033" t="s">
        <v>3030</v>
      </c>
      <c r="B3033" s="3">
        <v>3.4952813701502897E-2</v>
      </c>
      <c r="C3033">
        <v>400</v>
      </c>
      <c r="D3033">
        <v>11444</v>
      </c>
      <c r="E3033" t="str">
        <f t="shared" si="47"/>
        <v>Indiana</v>
      </c>
    </row>
    <row r="3034" spans="1:5" x14ac:dyDescent="0.25">
      <c r="A3034" t="s">
        <v>3031</v>
      </c>
      <c r="B3034" s="3">
        <v>2.72835112692764E-2</v>
      </c>
      <c r="C3034">
        <v>207</v>
      </c>
      <c r="D3034">
        <v>7587</v>
      </c>
      <c r="E3034" t="str">
        <f t="shared" si="47"/>
        <v>Minnesota</v>
      </c>
    </row>
    <row r="3035" spans="1:5" x14ac:dyDescent="0.25">
      <c r="A3035" t="s">
        <v>3032</v>
      </c>
      <c r="B3035" s="3">
        <v>2.97176820208023E-2</v>
      </c>
      <c r="C3035">
        <v>40</v>
      </c>
      <c r="D3035">
        <v>1346</v>
      </c>
      <c r="E3035" t="str">
        <f t="shared" si="47"/>
        <v>Kansas</v>
      </c>
    </row>
    <row r="3036" spans="1:5" x14ac:dyDescent="0.25">
      <c r="A3036" t="s">
        <v>3033</v>
      </c>
      <c r="B3036" s="3">
        <v>1.9474196689386299E-3</v>
      </c>
      <c r="C3036">
        <v>2</v>
      </c>
      <c r="D3036">
        <v>1027</v>
      </c>
      <c r="E3036" t="str">
        <f t="shared" si="47"/>
        <v>Alaska</v>
      </c>
    </row>
    <row r="3037" spans="1:5" x14ac:dyDescent="0.25">
      <c r="A3037" t="s">
        <v>3034</v>
      </c>
      <c r="B3037" s="3">
        <v>8.8715400993611901E-3</v>
      </c>
      <c r="C3037">
        <v>50</v>
      </c>
      <c r="D3037">
        <v>5636</v>
      </c>
      <c r="E3037" t="str">
        <f t="shared" si="47"/>
        <v>Minnesota</v>
      </c>
    </row>
    <row r="3038" spans="1:5" x14ac:dyDescent="0.25">
      <c r="A3038" t="s">
        <v>3035</v>
      </c>
      <c r="B3038" s="3">
        <v>6.3207795628127506E-2</v>
      </c>
      <c r="C3038">
        <v>480</v>
      </c>
      <c r="D3038">
        <v>7594</v>
      </c>
      <c r="E3038" t="str">
        <f t="shared" si="47"/>
        <v>Oklahoma</v>
      </c>
    </row>
    <row r="3039" spans="1:5" x14ac:dyDescent="0.25">
      <c r="A3039" t="s">
        <v>3036</v>
      </c>
      <c r="B3039" s="3">
        <v>3.13971742543173E-3</v>
      </c>
      <c r="C3039">
        <v>4</v>
      </c>
      <c r="D3039">
        <v>1274</v>
      </c>
      <c r="E3039" t="str">
        <f t="shared" si="47"/>
        <v>Washington</v>
      </c>
    </row>
    <row r="3040" spans="1:5" x14ac:dyDescent="0.25">
      <c r="A3040" t="s">
        <v>3037</v>
      </c>
      <c r="B3040" s="3">
        <v>4.8436290914207002E-2</v>
      </c>
      <c r="C3040">
        <v>19279</v>
      </c>
      <c r="D3040">
        <v>398028</v>
      </c>
      <c r="E3040" t="str">
        <f t="shared" si="47"/>
        <v>North Carolina</v>
      </c>
    </row>
    <row r="3041" spans="1:5" x14ac:dyDescent="0.25">
      <c r="A3041" t="s">
        <v>3038</v>
      </c>
      <c r="B3041" s="3">
        <v>1.17365269461078E-2</v>
      </c>
      <c r="C3041">
        <v>49</v>
      </c>
      <c r="D3041">
        <v>4175</v>
      </c>
      <c r="E3041" t="str">
        <f t="shared" si="47"/>
        <v>Florida</v>
      </c>
    </row>
    <row r="3042" spans="1:5" x14ac:dyDescent="0.25">
      <c r="A3042" t="s">
        <v>3039</v>
      </c>
      <c r="B3042" s="3">
        <v>2.25056264066016E-2</v>
      </c>
      <c r="C3042">
        <v>210</v>
      </c>
      <c r="D3042">
        <v>9331</v>
      </c>
      <c r="E3042" t="str">
        <f t="shared" si="47"/>
        <v>Maine</v>
      </c>
    </row>
    <row r="3043" spans="1:5" x14ac:dyDescent="0.25">
      <c r="A3043" t="s">
        <v>3040</v>
      </c>
      <c r="B3043" s="3">
        <v>3.27208351138513E-2</v>
      </c>
      <c r="C3043">
        <v>536</v>
      </c>
      <c r="D3043">
        <v>16381</v>
      </c>
      <c r="E3043" t="str">
        <f t="shared" si="47"/>
        <v>Alabama</v>
      </c>
    </row>
    <row r="3044" spans="1:5" x14ac:dyDescent="0.25">
      <c r="A3044" t="s">
        <v>3041</v>
      </c>
      <c r="B3044" s="3">
        <v>8.9932439915826695E-2</v>
      </c>
      <c r="C3044">
        <v>812</v>
      </c>
      <c r="D3044">
        <v>9029</v>
      </c>
      <c r="E3044" t="str">
        <f t="shared" si="47"/>
        <v>Georgia</v>
      </c>
    </row>
    <row r="3045" spans="1:5" x14ac:dyDescent="0.25">
      <c r="A3045" t="s">
        <v>3042</v>
      </c>
      <c r="B3045" s="3">
        <v>2.6427454775552701E-2</v>
      </c>
      <c r="C3045">
        <v>355</v>
      </c>
      <c r="D3045">
        <v>13433</v>
      </c>
      <c r="E3045" t="str">
        <f t="shared" si="47"/>
        <v>Texas</v>
      </c>
    </row>
    <row r="3046" spans="1:5" x14ac:dyDescent="0.25">
      <c r="A3046" t="s">
        <v>3043</v>
      </c>
      <c r="B3046" s="3">
        <v>3.6379979184407198E-2</v>
      </c>
      <c r="C3046">
        <v>769</v>
      </c>
      <c r="D3046">
        <v>21138</v>
      </c>
      <c r="E3046" t="str">
        <f t="shared" si="47"/>
        <v>Washington</v>
      </c>
    </row>
    <row r="3047" spans="1:5" x14ac:dyDescent="0.25">
      <c r="A3047" t="s">
        <v>3044</v>
      </c>
      <c r="B3047" s="3">
        <v>1.03626943005181E-2</v>
      </c>
      <c r="C3047">
        <v>6</v>
      </c>
      <c r="D3047">
        <v>579</v>
      </c>
      <c r="E3047" t="str">
        <f t="shared" si="47"/>
        <v>Kansas</v>
      </c>
    </row>
    <row r="3048" spans="1:5" x14ac:dyDescent="0.25">
      <c r="A3048" t="s">
        <v>3045</v>
      </c>
      <c r="B3048" s="3">
        <v>3.7706903512313303E-2</v>
      </c>
      <c r="C3048">
        <v>467</v>
      </c>
      <c r="D3048">
        <v>12385</v>
      </c>
      <c r="E3048" t="str">
        <f t="shared" si="47"/>
        <v>Texas</v>
      </c>
    </row>
    <row r="3049" spans="1:5" x14ac:dyDescent="0.25">
      <c r="A3049" t="s">
        <v>3046</v>
      </c>
      <c r="B3049" s="3">
        <v>1.15549686365137E-2</v>
      </c>
      <c r="C3049">
        <v>35</v>
      </c>
      <c r="D3049">
        <v>3029</v>
      </c>
      <c r="E3049" t="str">
        <f t="shared" si="47"/>
        <v>Oregon</v>
      </c>
    </row>
    <row r="3050" spans="1:5" x14ac:dyDescent="0.25">
      <c r="A3050" t="s">
        <v>3047</v>
      </c>
      <c r="B3050" s="3">
        <v>2.4453941120607801E-2</v>
      </c>
      <c r="C3050">
        <v>103</v>
      </c>
      <c r="D3050">
        <v>4212</v>
      </c>
      <c r="E3050" t="str">
        <f t="shared" si="47"/>
        <v>North Dakota</v>
      </c>
    </row>
    <row r="3051" spans="1:5" x14ac:dyDescent="0.25">
      <c r="A3051" t="s">
        <v>3048</v>
      </c>
      <c r="B3051" s="3">
        <v>1.6354208216992398E-2</v>
      </c>
      <c r="C3051">
        <v>41</v>
      </c>
      <c r="D3051">
        <v>2507</v>
      </c>
      <c r="E3051" t="str">
        <f t="shared" si="47"/>
        <v>Mississippi</v>
      </c>
    </row>
    <row r="3052" spans="1:5" x14ac:dyDescent="0.25">
      <c r="A3052" t="s">
        <v>3049</v>
      </c>
      <c r="B3052" s="3">
        <v>2.3185935958381899E-2</v>
      </c>
      <c r="C3052">
        <v>517</v>
      </c>
      <c r="D3052">
        <v>22298</v>
      </c>
      <c r="E3052" t="str">
        <f t="shared" si="47"/>
        <v>Florida</v>
      </c>
    </row>
    <row r="3053" spans="1:5" x14ac:dyDescent="0.25">
      <c r="A3053" t="s">
        <v>3050</v>
      </c>
      <c r="B3053" s="3">
        <v>3.8697155334506003E-2</v>
      </c>
      <c r="C3053">
        <v>638</v>
      </c>
      <c r="D3053">
        <v>16487</v>
      </c>
      <c r="E3053" t="str">
        <f t="shared" si="47"/>
        <v>Georgia</v>
      </c>
    </row>
    <row r="3054" spans="1:5" x14ac:dyDescent="0.25">
      <c r="A3054" t="s">
        <v>3051</v>
      </c>
      <c r="B3054" s="3">
        <v>0</v>
      </c>
      <c r="C3054">
        <v>0</v>
      </c>
      <c r="D3054">
        <v>2048</v>
      </c>
      <c r="E3054" t="str">
        <f t="shared" si="47"/>
        <v>South Dakota</v>
      </c>
    </row>
    <row r="3055" spans="1:5" x14ac:dyDescent="0.25">
      <c r="A3055" t="s">
        <v>3052</v>
      </c>
      <c r="B3055" s="3">
        <v>4.5392953929539299E-2</v>
      </c>
      <c r="C3055">
        <v>1675</v>
      </c>
      <c r="D3055">
        <v>36900</v>
      </c>
      <c r="E3055" t="str">
        <f t="shared" si="47"/>
        <v>Wisconsin</v>
      </c>
    </row>
    <row r="3056" spans="1:5" x14ac:dyDescent="0.25">
      <c r="A3056" t="s">
        <v>3053</v>
      </c>
      <c r="B3056" s="3">
        <v>2.4660366213821599E-2</v>
      </c>
      <c r="C3056">
        <v>334</v>
      </c>
      <c r="D3056">
        <v>13544</v>
      </c>
      <c r="E3056" t="str">
        <f t="shared" si="47"/>
        <v>Iowa</v>
      </c>
    </row>
    <row r="3057" spans="1:5" x14ac:dyDescent="0.25">
      <c r="A3057" t="s">
        <v>3054</v>
      </c>
      <c r="B3057" s="3">
        <v>3.2484433169703099E-2</v>
      </c>
      <c r="C3057">
        <v>986</v>
      </c>
      <c r="D3057">
        <v>30353</v>
      </c>
      <c r="E3057" t="str">
        <f t="shared" si="47"/>
        <v>North Dakota</v>
      </c>
    </row>
    <row r="3058" spans="1:5" x14ac:dyDescent="0.25">
      <c r="A3058" t="s">
        <v>3055</v>
      </c>
      <c r="B3058" s="3">
        <v>3.3760186263096598E-2</v>
      </c>
      <c r="C3058">
        <v>174</v>
      </c>
      <c r="D3058">
        <v>5154</v>
      </c>
      <c r="E3058" t="str">
        <f t="shared" si="47"/>
        <v>Texas</v>
      </c>
    </row>
    <row r="3059" spans="1:5" x14ac:dyDescent="0.25">
      <c r="A3059" t="s">
        <v>3056</v>
      </c>
      <c r="B3059" s="3">
        <v>2.0800459044613299E-2</v>
      </c>
      <c r="C3059">
        <v>290</v>
      </c>
      <c r="D3059">
        <v>13942</v>
      </c>
      <c r="E3059" t="str">
        <f t="shared" si="47"/>
        <v>Georgia</v>
      </c>
    </row>
    <row r="3060" spans="1:5" x14ac:dyDescent="0.25">
      <c r="A3060" t="s">
        <v>3057</v>
      </c>
      <c r="B3060" s="3">
        <v>2.0335985853227202E-2</v>
      </c>
      <c r="C3060">
        <v>23</v>
      </c>
      <c r="D3060">
        <v>1131</v>
      </c>
      <c r="E3060" t="str">
        <f t="shared" si="47"/>
        <v>Georgia</v>
      </c>
    </row>
    <row r="3061" spans="1:5" x14ac:dyDescent="0.25">
      <c r="A3061" t="s">
        <v>3058</v>
      </c>
      <c r="B3061" s="3">
        <v>1.9206829094789199E-2</v>
      </c>
      <c r="C3061">
        <v>108</v>
      </c>
      <c r="D3061">
        <v>5623</v>
      </c>
      <c r="E3061" t="str">
        <f t="shared" si="47"/>
        <v>Illinois</v>
      </c>
    </row>
    <row r="3062" spans="1:5" x14ac:dyDescent="0.25">
      <c r="A3062" t="s">
        <v>3059</v>
      </c>
      <c r="B3062" s="3">
        <v>1.9051838723969799E-2</v>
      </c>
      <c r="C3062">
        <v>43</v>
      </c>
      <c r="D3062">
        <v>2257</v>
      </c>
      <c r="E3062" t="str">
        <f t="shared" si="47"/>
        <v>Indiana</v>
      </c>
    </row>
    <row r="3063" spans="1:5" x14ac:dyDescent="0.25">
      <c r="A3063" t="s">
        <v>3060</v>
      </c>
      <c r="B3063" s="3">
        <v>4.490022172949E-2</v>
      </c>
      <c r="C3063">
        <v>405</v>
      </c>
      <c r="D3063">
        <v>9020</v>
      </c>
      <c r="E3063" t="str">
        <f t="shared" si="47"/>
        <v>Iowa</v>
      </c>
    </row>
    <row r="3064" spans="1:5" x14ac:dyDescent="0.25">
      <c r="A3064" t="s">
        <v>3061</v>
      </c>
      <c r="B3064" s="3">
        <v>5.3257059984691602E-2</v>
      </c>
      <c r="C3064">
        <v>2644</v>
      </c>
      <c r="D3064">
        <v>49646</v>
      </c>
      <c r="E3064" t="str">
        <f t="shared" si="47"/>
        <v>Kentucky</v>
      </c>
    </row>
    <row r="3065" spans="1:5" x14ac:dyDescent="0.25">
      <c r="A3065" t="s">
        <v>3062</v>
      </c>
      <c r="B3065" s="3">
        <v>3.5144973013681399E-2</v>
      </c>
      <c r="C3065">
        <v>560</v>
      </c>
      <c r="D3065">
        <v>15934</v>
      </c>
      <c r="E3065" t="str">
        <f t="shared" si="47"/>
        <v>Mississippi</v>
      </c>
    </row>
    <row r="3066" spans="1:5" x14ac:dyDescent="0.25">
      <c r="A3066" t="s">
        <v>3063</v>
      </c>
      <c r="B3066" s="3">
        <v>3.6460788936036402E-2</v>
      </c>
      <c r="C3066">
        <v>232</v>
      </c>
      <c r="D3066">
        <v>6363</v>
      </c>
      <c r="E3066" t="str">
        <f t="shared" si="47"/>
        <v>Missouri</v>
      </c>
    </row>
    <row r="3067" spans="1:5" x14ac:dyDescent="0.25">
      <c r="A3067" t="s">
        <v>3064</v>
      </c>
      <c r="B3067" s="3">
        <v>4.1679905259813299E-2</v>
      </c>
      <c r="C3067">
        <v>1443</v>
      </c>
      <c r="D3067">
        <v>34621</v>
      </c>
      <c r="E3067" t="str">
        <f t="shared" si="47"/>
        <v>New Jersey</v>
      </c>
    </row>
    <row r="3068" spans="1:5" x14ac:dyDescent="0.25">
      <c r="A3068" t="s">
        <v>3065</v>
      </c>
      <c r="B3068" s="3">
        <v>2.8916623225291999E-2</v>
      </c>
      <c r="C3068">
        <v>943</v>
      </c>
      <c r="D3068">
        <v>32611</v>
      </c>
      <c r="E3068" t="str">
        <f t="shared" si="47"/>
        <v>New York</v>
      </c>
    </row>
    <row r="3069" spans="1:5" x14ac:dyDescent="0.25">
      <c r="A3069" t="s">
        <v>3066</v>
      </c>
      <c r="B3069" s="3">
        <v>2.0608108108108002E-2</v>
      </c>
      <c r="C3069">
        <v>61</v>
      </c>
      <c r="D3069">
        <v>2960</v>
      </c>
      <c r="E3069" t="str">
        <f t="shared" si="47"/>
        <v>North Carolina</v>
      </c>
    </row>
    <row r="3070" spans="1:5" x14ac:dyDescent="0.25">
      <c r="A3070" t="s">
        <v>3067</v>
      </c>
      <c r="B3070" s="3">
        <v>4.5072843576520902E-2</v>
      </c>
      <c r="C3070">
        <v>3199</v>
      </c>
      <c r="D3070">
        <v>70974</v>
      </c>
      <c r="E3070" t="str">
        <f t="shared" si="47"/>
        <v>Ohio</v>
      </c>
    </row>
    <row r="3071" spans="1:5" x14ac:dyDescent="0.25">
      <c r="A3071" t="s">
        <v>3068</v>
      </c>
      <c r="B3071" s="3">
        <v>2.8134769017019799E-2</v>
      </c>
      <c r="C3071">
        <v>405</v>
      </c>
      <c r="D3071">
        <v>14395</v>
      </c>
      <c r="E3071" t="str">
        <f t="shared" si="47"/>
        <v>Pennsylvania</v>
      </c>
    </row>
    <row r="3072" spans="1:5" x14ac:dyDescent="0.25">
      <c r="A3072" t="s">
        <v>3069</v>
      </c>
      <c r="B3072" s="3">
        <v>2.45388669301712E-2</v>
      </c>
      <c r="C3072">
        <v>298</v>
      </c>
      <c r="D3072">
        <v>12144</v>
      </c>
      <c r="E3072" t="str">
        <f t="shared" si="47"/>
        <v>Tennessee</v>
      </c>
    </row>
    <row r="3073" spans="1:5" x14ac:dyDescent="0.25">
      <c r="A3073" t="s">
        <v>3070</v>
      </c>
      <c r="B3073" s="3">
        <v>2.4685650887574E-2</v>
      </c>
      <c r="C3073">
        <v>267</v>
      </c>
      <c r="D3073">
        <v>10816</v>
      </c>
      <c r="E3073" t="str">
        <f t="shared" si="47"/>
        <v>Virginia</v>
      </c>
    </row>
    <row r="3074" spans="1:5" x14ac:dyDescent="0.25">
      <c r="A3074" t="s">
        <v>3071</v>
      </c>
      <c r="B3074" s="3">
        <v>4.9058678026659301E-2</v>
      </c>
      <c r="C3074">
        <v>714</v>
      </c>
      <c r="D3074">
        <v>14554</v>
      </c>
      <c r="E3074" t="str">
        <f t="shared" si="47"/>
        <v>Indiana</v>
      </c>
    </row>
    <row r="3075" spans="1:5" x14ac:dyDescent="0.25">
      <c r="A3075" t="s">
        <v>3072</v>
      </c>
      <c r="B3075" s="3">
        <v>1.9454269833249101E-2</v>
      </c>
      <c r="C3075">
        <v>154</v>
      </c>
      <c r="D3075">
        <v>7916</v>
      </c>
      <c r="E3075" t="str">
        <f t="shared" ref="E3075:E3138" si="48">IFERROR(RIGHT(A3075,LEN(A3075)-FIND(",",A3075)-1),"DC")</f>
        <v>Utah</v>
      </c>
    </row>
    <row r="3076" spans="1:5" x14ac:dyDescent="0.25">
      <c r="A3076" t="s">
        <v>3073</v>
      </c>
      <c r="B3076" s="3">
        <v>2.3477879982479102E-2</v>
      </c>
      <c r="C3076">
        <v>268</v>
      </c>
      <c r="D3076">
        <v>11415</v>
      </c>
      <c r="E3076" t="str">
        <f t="shared" si="48"/>
        <v>Oregon</v>
      </c>
    </row>
    <row r="3077" spans="1:5" x14ac:dyDescent="0.25">
      <c r="A3077" t="s">
        <v>3074</v>
      </c>
      <c r="B3077" s="3">
        <v>2.5132914451425799E-2</v>
      </c>
      <c r="C3077">
        <v>156</v>
      </c>
      <c r="D3077">
        <v>6207</v>
      </c>
      <c r="E3077" t="str">
        <f t="shared" si="48"/>
        <v>Minnesota</v>
      </c>
    </row>
    <row r="3078" spans="1:5" x14ac:dyDescent="0.25">
      <c r="A3078" t="s">
        <v>3075</v>
      </c>
      <c r="B3078" s="3">
        <v>1.3087606837606699E-2</v>
      </c>
      <c r="C3078">
        <v>49</v>
      </c>
      <c r="D3078">
        <v>3744</v>
      </c>
      <c r="E3078" t="str">
        <f t="shared" si="48"/>
        <v>Wyoming</v>
      </c>
    </row>
    <row r="3079" spans="1:5" x14ac:dyDescent="0.25">
      <c r="A3079" t="s">
        <v>3076</v>
      </c>
      <c r="B3079" s="3">
        <v>3.2809484422387597E-2</v>
      </c>
      <c r="C3079">
        <v>238</v>
      </c>
      <c r="D3079">
        <v>7254</v>
      </c>
      <c r="E3079" t="str">
        <f t="shared" si="48"/>
        <v>Wisconsin</v>
      </c>
    </row>
    <row r="3080" spans="1:5" x14ac:dyDescent="0.25">
      <c r="A3080" t="s">
        <v>3077</v>
      </c>
      <c r="B3080" s="3">
        <v>3.2365145228215701E-2</v>
      </c>
      <c r="C3080">
        <v>78</v>
      </c>
      <c r="D3080">
        <v>2410</v>
      </c>
      <c r="E3080" t="str">
        <f t="shared" si="48"/>
        <v>Alabama</v>
      </c>
    </row>
    <row r="3081" spans="1:5" x14ac:dyDescent="0.25">
      <c r="A3081" t="s">
        <v>3078</v>
      </c>
      <c r="B3081" s="3">
        <v>3.4380245774548499E-2</v>
      </c>
      <c r="C3081">
        <v>2683</v>
      </c>
      <c r="D3081">
        <v>78039</v>
      </c>
      <c r="E3081" t="str">
        <f t="shared" si="48"/>
        <v>Arkansas</v>
      </c>
    </row>
    <row r="3082" spans="1:5" x14ac:dyDescent="0.25">
      <c r="A3082" t="s">
        <v>3079</v>
      </c>
      <c r="B3082" s="3">
        <v>2.2658610271902801E-3</v>
      </c>
      <c r="C3082">
        <v>3</v>
      </c>
      <c r="D3082">
        <v>1324</v>
      </c>
      <c r="E3082" t="str">
        <f t="shared" si="48"/>
        <v>Colorado</v>
      </c>
    </row>
    <row r="3083" spans="1:5" x14ac:dyDescent="0.25">
      <c r="A3083" t="s">
        <v>3080</v>
      </c>
      <c r="B3083" s="3">
        <v>7.05837466615799E-3</v>
      </c>
      <c r="C3083">
        <v>37</v>
      </c>
      <c r="D3083">
        <v>5242</v>
      </c>
      <c r="E3083" t="str">
        <f t="shared" si="48"/>
        <v>Florida</v>
      </c>
    </row>
    <row r="3084" spans="1:5" x14ac:dyDescent="0.25">
      <c r="A3084" t="s">
        <v>3081</v>
      </c>
      <c r="B3084" s="3">
        <v>9.5534325705398607E-3</v>
      </c>
      <c r="C3084">
        <v>43</v>
      </c>
      <c r="D3084">
        <v>4501</v>
      </c>
      <c r="E3084" t="str">
        <f t="shared" si="48"/>
        <v>Georgia</v>
      </c>
    </row>
    <row r="3085" spans="1:5" x14ac:dyDescent="0.25">
      <c r="A3085" t="s">
        <v>3082</v>
      </c>
      <c r="B3085" s="3">
        <v>1.18411000763941E-2</v>
      </c>
      <c r="C3085">
        <v>31</v>
      </c>
      <c r="D3085">
        <v>2618</v>
      </c>
      <c r="E3085" t="str">
        <f t="shared" si="48"/>
        <v>Idaho</v>
      </c>
    </row>
    <row r="3086" spans="1:5" x14ac:dyDescent="0.25">
      <c r="A3086" t="s">
        <v>3083</v>
      </c>
      <c r="B3086" s="3">
        <v>1.35105687513619E-2</v>
      </c>
      <c r="C3086">
        <v>62</v>
      </c>
      <c r="D3086">
        <v>4589</v>
      </c>
      <c r="E3086" t="str">
        <f t="shared" si="48"/>
        <v>Illinois</v>
      </c>
    </row>
    <row r="3087" spans="1:5" x14ac:dyDescent="0.25">
      <c r="A3087" t="s">
        <v>3084</v>
      </c>
      <c r="B3087" s="3">
        <v>3.4008347503478101E-2</v>
      </c>
      <c r="C3087">
        <v>220</v>
      </c>
      <c r="D3087">
        <v>6469</v>
      </c>
      <c r="E3087" t="str">
        <f t="shared" si="48"/>
        <v>Indiana</v>
      </c>
    </row>
    <row r="3088" spans="1:5" x14ac:dyDescent="0.25">
      <c r="A3088" t="s">
        <v>3085</v>
      </c>
      <c r="B3088" s="3">
        <v>2.6488257782632401E-2</v>
      </c>
      <c r="C3088">
        <v>194</v>
      </c>
      <c r="D3088">
        <v>7324</v>
      </c>
      <c r="E3088" t="str">
        <f t="shared" si="48"/>
        <v>Iowa</v>
      </c>
    </row>
    <row r="3089" spans="1:5" x14ac:dyDescent="0.25">
      <c r="A3089" t="s">
        <v>3086</v>
      </c>
      <c r="B3089" s="3">
        <v>2.1334792122538301E-2</v>
      </c>
      <c r="C3089">
        <v>39</v>
      </c>
      <c r="D3089">
        <v>1828</v>
      </c>
      <c r="E3089" t="str">
        <f t="shared" si="48"/>
        <v>Kansas</v>
      </c>
    </row>
    <row r="3090" spans="1:5" x14ac:dyDescent="0.25">
      <c r="A3090" t="s">
        <v>3087</v>
      </c>
      <c r="B3090" s="3">
        <v>2.96034763715372E-2</v>
      </c>
      <c r="C3090">
        <v>109</v>
      </c>
      <c r="D3090">
        <v>3682</v>
      </c>
      <c r="E3090" t="str">
        <f t="shared" si="48"/>
        <v>Kentucky</v>
      </c>
    </row>
    <row r="3091" spans="1:5" x14ac:dyDescent="0.25">
      <c r="A3091" t="s">
        <v>3088</v>
      </c>
      <c r="B3091" s="3">
        <v>3.2409215150331898E-2</v>
      </c>
      <c r="C3091">
        <v>332</v>
      </c>
      <c r="D3091">
        <v>10244</v>
      </c>
      <c r="E3091" t="str">
        <f t="shared" si="48"/>
        <v>Maine</v>
      </c>
    </row>
    <row r="3092" spans="1:5" x14ac:dyDescent="0.25">
      <c r="A3092" t="s">
        <v>3089</v>
      </c>
      <c r="B3092" s="3">
        <v>3.4083992696287202E-2</v>
      </c>
      <c r="C3092">
        <v>1960</v>
      </c>
      <c r="D3092">
        <v>57505</v>
      </c>
      <c r="E3092" t="str">
        <f t="shared" si="48"/>
        <v>Maryland</v>
      </c>
    </row>
    <row r="3093" spans="1:5" x14ac:dyDescent="0.25">
      <c r="A3093" t="s">
        <v>3090</v>
      </c>
      <c r="B3093" s="3">
        <v>6.5069276144313903E-2</v>
      </c>
      <c r="C3093">
        <v>4269</v>
      </c>
      <c r="D3093">
        <v>65607</v>
      </c>
      <c r="E3093" t="str">
        <f t="shared" si="48"/>
        <v>Minnesota</v>
      </c>
    </row>
    <row r="3094" spans="1:5" x14ac:dyDescent="0.25">
      <c r="A3094" t="s">
        <v>3091</v>
      </c>
      <c r="B3094" s="3">
        <v>3.60600533183668E-2</v>
      </c>
      <c r="C3094">
        <v>514</v>
      </c>
      <c r="D3094">
        <v>14254</v>
      </c>
      <c r="E3094" t="str">
        <f t="shared" si="48"/>
        <v>Mississippi</v>
      </c>
    </row>
    <row r="3095" spans="1:5" x14ac:dyDescent="0.25">
      <c r="A3095" t="s">
        <v>3092</v>
      </c>
      <c r="B3095" s="3">
        <v>2.2515907978463E-2</v>
      </c>
      <c r="C3095">
        <v>92</v>
      </c>
      <c r="D3095">
        <v>4086</v>
      </c>
      <c r="E3095" t="str">
        <f t="shared" si="48"/>
        <v>Missouri</v>
      </c>
    </row>
    <row r="3096" spans="1:5" x14ac:dyDescent="0.25">
      <c r="A3096" t="s">
        <v>3093</v>
      </c>
      <c r="B3096" s="3">
        <v>3.3173221254878399E-2</v>
      </c>
      <c r="C3096">
        <v>221</v>
      </c>
      <c r="D3096">
        <v>6662</v>
      </c>
      <c r="E3096" t="str">
        <f t="shared" si="48"/>
        <v>Nebraska</v>
      </c>
    </row>
    <row r="3097" spans="1:5" x14ac:dyDescent="0.25">
      <c r="A3097" t="s">
        <v>3094</v>
      </c>
      <c r="B3097" s="3">
        <v>3.8861018865258203E-2</v>
      </c>
      <c r="C3097">
        <v>550</v>
      </c>
      <c r="D3097">
        <v>14153</v>
      </c>
      <c r="E3097" t="str">
        <f t="shared" si="48"/>
        <v>New York</v>
      </c>
    </row>
    <row r="3098" spans="1:5" x14ac:dyDescent="0.25">
      <c r="A3098" t="s">
        <v>3095</v>
      </c>
      <c r="B3098" s="3">
        <v>1.9988242210464399E-2</v>
      </c>
      <c r="C3098">
        <v>68</v>
      </c>
      <c r="D3098">
        <v>3402</v>
      </c>
      <c r="E3098" t="str">
        <f t="shared" si="48"/>
        <v>North Carolina</v>
      </c>
    </row>
    <row r="3099" spans="1:5" x14ac:dyDescent="0.25">
      <c r="A3099" t="s">
        <v>3096</v>
      </c>
      <c r="B3099" s="3">
        <v>3.7417925797009699E-2</v>
      </c>
      <c r="C3099">
        <v>946</v>
      </c>
      <c r="D3099">
        <v>25282</v>
      </c>
      <c r="E3099" t="str">
        <f t="shared" si="48"/>
        <v>Ohio</v>
      </c>
    </row>
    <row r="3100" spans="1:5" x14ac:dyDescent="0.25">
      <c r="A3100" t="s">
        <v>3097</v>
      </c>
      <c r="B3100" s="3">
        <v>2.48927038626609E-2</v>
      </c>
      <c r="C3100">
        <v>464</v>
      </c>
      <c r="D3100">
        <v>18640</v>
      </c>
      <c r="E3100" t="str">
        <f t="shared" si="48"/>
        <v>Oklahoma</v>
      </c>
    </row>
    <row r="3101" spans="1:5" x14ac:dyDescent="0.25">
      <c r="A3101" t="s">
        <v>3098</v>
      </c>
      <c r="B3101" s="3">
        <v>4.88078780015739E-2</v>
      </c>
      <c r="C3101">
        <v>11474</v>
      </c>
      <c r="D3101">
        <v>235085</v>
      </c>
      <c r="E3101" t="str">
        <f t="shared" si="48"/>
        <v>Oregon</v>
      </c>
    </row>
    <row r="3102" spans="1:5" x14ac:dyDescent="0.25">
      <c r="A3102" t="s">
        <v>3099</v>
      </c>
      <c r="B3102" s="3">
        <v>4.2550145131268903E-2</v>
      </c>
      <c r="C3102">
        <v>3269</v>
      </c>
      <c r="D3102">
        <v>76827</v>
      </c>
      <c r="E3102" t="str">
        <f t="shared" si="48"/>
        <v>Pennsylvania</v>
      </c>
    </row>
    <row r="3103" spans="1:5" x14ac:dyDescent="0.25">
      <c r="A3103" t="s">
        <v>3100</v>
      </c>
      <c r="B3103" s="3">
        <v>4.0314857636699099E-2</v>
      </c>
      <c r="C3103">
        <v>1726</v>
      </c>
      <c r="D3103">
        <v>42813</v>
      </c>
      <c r="E3103" t="str">
        <f t="shared" si="48"/>
        <v>Rhode Island</v>
      </c>
    </row>
    <row r="3104" spans="1:5" x14ac:dyDescent="0.25">
      <c r="A3104" t="s">
        <v>3101</v>
      </c>
      <c r="B3104" s="3">
        <v>4.16175975773889E-2</v>
      </c>
      <c r="C3104">
        <v>1979</v>
      </c>
      <c r="D3104">
        <v>47552</v>
      </c>
      <c r="E3104" t="str">
        <f t="shared" si="48"/>
        <v>Tennessee</v>
      </c>
    </row>
    <row r="3105" spans="1:5" x14ac:dyDescent="0.25">
      <c r="A3105" t="s">
        <v>3102</v>
      </c>
      <c r="B3105" s="3">
        <v>2.3016538373599599E-2</v>
      </c>
      <c r="C3105">
        <v>302</v>
      </c>
      <c r="D3105">
        <v>13121</v>
      </c>
      <c r="E3105" t="str">
        <f t="shared" si="48"/>
        <v>Texas</v>
      </c>
    </row>
    <row r="3106" spans="1:5" x14ac:dyDescent="0.25">
      <c r="A3106" t="s">
        <v>3103</v>
      </c>
      <c r="B3106" s="3">
        <v>3.4112309536038297E-2</v>
      </c>
      <c r="C3106">
        <v>1594</v>
      </c>
      <c r="D3106">
        <v>46728</v>
      </c>
      <c r="E3106" t="str">
        <f t="shared" si="48"/>
        <v>Utah</v>
      </c>
    </row>
    <row r="3107" spans="1:5" x14ac:dyDescent="0.25">
      <c r="A3107" t="s">
        <v>3104</v>
      </c>
      <c r="B3107" s="3">
        <v>3.2998216312631702E-2</v>
      </c>
      <c r="C3107">
        <v>814</v>
      </c>
      <c r="D3107">
        <v>24668</v>
      </c>
      <c r="E3107" t="str">
        <f t="shared" si="48"/>
        <v>Vermont</v>
      </c>
    </row>
    <row r="3108" spans="1:5" x14ac:dyDescent="0.25">
      <c r="A3108" t="s">
        <v>3105</v>
      </c>
      <c r="B3108" s="3">
        <v>2.8115085876818699E-2</v>
      </c>
      <c r="C3108">
        <v>514</v>
      </c>
      <c r="D3108">
        <v>18282</v>
      </c>
      <c r="E3108" t="str">
        <f t="shared" si="48"/>
        <v>Virginia</v>
      </c>
    </row>
    <row r="3109" spans="1:5" x14ac:dyDescent="0.25">
      <c r="A3109" t="s">
        <v>3106</v>
      </c>
      <c r="B3109" s="3">
        <v>5.4426511904517701E-2</v>
      </c>
      <c r="C3109">
        <v>2654</v>
      </c>
      <c r="D3109">
        <v>48763</v>
      </c>
      <c r="E3109" t="str">
        <f t="shared" si="48"/>
        <v>Wisconsin</v>
      </c>
    </row>
    <row r="3110" spans="1:5" x14ac:dyDescent="0.25">
      <c r="A3110" t="s">
        <v>3107</v>
      </c>
      <c r="B3110" s="3">
        <v>2.1947873799725601E-2</v>
      </c>
      <c r="C3110">
        <v>176</v>
      </c>
      <c r="D3110">
        <v>8019</v>
      </c>
      <c r="E3110" t="str">
        <f t="shared" si="48"/>
        <v>Louisiana</v>
      </c>
    </row>
    <row r="3111" spans="1:5" x14ac:dyDescent="0.25">
      <c r="A3111" t="s">
        <v>3108</v>
      </c>
      <c r="B3111" s="3">
        <v>1.9292604501607701E-2</v>
      </c>
      <c r="C3111">
        <v>48</v>
      </c>
      <c r="D3111">
        <v>2488</v>
      </c>
      <c r="E3111" t="str">
        <f t="shared" si="48"/>
        <v>Oklahoma</v>
      </c>
    </row>
    <row r="3112" spans="1:5" x14ac:dyDescent="0.25">
      <c r="A3112" t="s">
        <v>3109</v>
      </c>
      <c r="B3112" s="3">
        <v>3.6825257190332999E-2</v>
      </c>
      <c r="C3112">
        <v>6028</v>
      </c>
      <c r="D3112">
        <v>163692</v>
      </c>
      <c r="E3112" t="str">
        <f t="shared" si="48"/>
        <v>Nevada</v>
      </c>
    </row>
    <row r="3113" spans="1:5" x14ac:dyDescent="0.25">
      <c r="A3113" t="s">
        <v>3110</v>
      </c>
      <c r="B3113" s="3">
        <v>4.9431257382327599E-2</v>
      </c>
      <c r="C3113">
        <v>6110</v>
      </c>
      <c r="D3113">
        <v>123606</v>
      </c>
      <c r="E3113" t="str">
        <f t="shared" si="48"/>
        <v>Michigan</v>
      </c>
    </row>
    <row r="3114" spans="1:5" x14ac:dyDescent="0.25">
      <c r="A3114" t="s">
        <v>3111</v>
      </c>
      <c r="B3114" s="3">
        <v>2.5229478101232598E-2</v>
      </c>
      <c r="C3114">
        <v>481</v>
      </c>
      <c r="D3114">
        <v>19065</v>
      </c>
      <c r="E3114" t="str">
        <f t="shared" si="48"/>
        <v>North Carolina</v>
      </c>
    </row>
    <row r="3115" spans="1:5" x14ac:dyDescent="0.25">
      <c r="A3115" t="s">
        <v>3112</v>
      </c>
      <c r="B3115" s="3">
        <v>3.0983118172790401E-2</v>
      </c>
      <c r="C3115">
        <v>156</v>
      </c>
      <c r="D3115">
        <v>5035</v>
      </c>
      <c r="E3115" t="str">
        <f t="shared" si="48"/>
        <v>Minnesota</v>
      </c>
    </row>
    <row r="3116" spans="1:5" x14ac:dyDescent="0.25">
      <c r="A3116" t="s">
        <v>3113</v>
      </c>
      <c r="B3116" s="3">
        <v>4.6890327643712003E-2</v>
      </c>
      <c r="C3116">
        <v>10038</v>
      </c>
      <c r="D3116">
        <v>214074</v>
      </c>
      <c r="E3116" t="str">
        <f t="shared" si="48"/>
        <v>Wisconsin</v>
      </c>
    </row>
    <row r="3117" spans="1:5" x14ac:dyDescent="0.25">
      <c r="A3117" t="s">
        <v>3114</v>
      </c>
      <c r="B3117" s="3">
        <v>3.8132160629556697E-2</v>
      </c>
      <c r="C3117">
        <v>659</v>
      </c>
      <c r="D3117">
        <v>17282</v>
      </c>
      <c r="E3117" t="str">
        <f t="shared" si="48"/>
        <v>Wisconsin</v>
      </c>
    </row>
    <row r="3118" spans="1:5" x14ac:dyDescent="0.25">
      <c r="A3118" t="s">
        <v>3115</v>
      </c>
      <c r="B3118" s="3">
        <v>3.2155195322880602E-2</v>
      </c>
      <c r="C3118">
        <v>242</v>
      </c>
      <c r="D3118">
        <v>7526</v>
      </c>
      <c r="E3118" t="str">
        <f t="shared" si="48"/>
        <v>Wisconsin</v>
      </c>
    </row>
    <row r="3119" spans="1:5" x14ac:dyDescent="0.25">
      <c r="A3119" t="s">
        <v>3116</v>
      </c>
      <c r="B3119" s="3">
        <v>2.0288964033200099E-2</v>
      </c>
      <c r="C3119">
        <v>132</v>
      </c>
      <c r="D3119">
        <v>6506</v>
      </c>
      <c r="E3119" t="str">
        <f t="shared" si="48"/>
        <v>Georgia</v>
      </c>
    </row>
    <row r="3120" spans="1:5" x14ac:dyDescent="0.25">
      <c r="A3120" t="s">
        <v>3117</v>
      </c>
      <c r="B3120" s="3">
        <v>1.60694495751754E-2</v>
      </c>
      <c r="C3120">
        <v>87</v>
      </c>
      <c r="D3120">
        <v>5414</v>
      </c>
      <c r="E3120" t="str">
        <f t="shared" si="48"/>
        <v>Illinois</v>
      </c>
    </row>
    <row r="3121" spans="1:5" x14ac:dyDescent="0.25">
      <c r="A3121" t="s">
        <v>3118</v>
      </c>
      <c r="B3121" s="3">
        <v>3.8033542643668899E-2</v>
      </c>
      <c r="C3121">
        <v>957</v>
      </c>
      <c r="D3121">
        <v>25162</v>
      </c>
      <c r="E3121" t="str">
        <f t="shared" si="48"/>
        <v>Indiana</v>
      </c>
    </row>
    <row r="3122" spans="1:5" x14ac:dyDescent="0.25">
      <c r="A3122" t="s">
        <v>3119</v>
      </c>
      <c r="B3122" s="3">
        <v>1.0911074740861899E-2</v>
      </c>
      <c r="C3122">
        <v>20</v>
      </c>
      <c r="D3122">
        <v>1833</v>
      </c>
      <c r="E3122" t="str">
        <f t="shared" si="48"/>
        <v>Iowa</v>
      </c>
    </row>
    <row r="3123" spans="1:5" x14ac:dyDescent="0.25">
      <c r="A3123" t="s">
        <v>3120</v>
      </c>
      <c r="B3123" s="3">
        <v>2.1671826625387001E-2</v>
      </c>
      <c r="C3123">
        <v>91</v>
      </c>
      <c r="D3123">
        <v>4199</v>
      </c>
      <c r="E3123" t="str">
        <f t="shared" si="48"/>
        <v>Kentucky</v>
      </c>
    </row>
    <row r="3124" spans="1:5" ht="30.75" customHeight="1" x14ac:dyDescent="0.25">
      <c r="A3124" t="s">
        <v>3121</v>
      </c>
      <c r="B3124" s="3">
        <v>5.9569598366212798E-2</v>
      </c>
      <c r="C3124">
        <v>35761</v>
      </c>
      <c r="D3124">
        <v>600323</v>
      </c>
      <c r="E3124" t="str">
        <f t="shared" si="48"/>
        <v>Michigan</v>
      </c>
    </row>
    <row r="3125" spans="1:5" x14ac:dyDescent="0.25">
      <c r="A3125" t="s">
        <v>3122</v>
      </c>
      <c r="B3125" s="3">
        <v>1.8410626893498001E-2</v>
      </c>
      <c r="C3125">
        <v>79</v>
      </c>
      <c r="D3125">
        <v>4291</v>
      </c>
      <c r="E3125" t="str">
        <f t="shared" si="48"/>
        <v>Mississippi</v>
      </c>
    </row>
    <row r="3126" spans="1:5" x14ac:dyDescent="0.25">
      <c r="A3126" t="s">
        <v>3123</v>
      </c>
      <c r="B3126" s="3">
        <v>2.1361000915471402E-2</v>
      </c>
      <c r="C3126">
        <v>70</v>
      </c>
      <c r="D3126">
        <v>3277</v>
      </c>
      <c r="E3126" t="str">
        <f t="shared" si="48"/>
        <v>Missouri</v>
      </c>
    </row>
    <row r="3127" spans="1:5" x14ac:dyDescent="0.25">
      <c r="A3127" t="s">
        <v>3124</v>
      </c>
      <c r="B3127" s="3">
        <v>1.9512195121951199E-2</v>
      </c>
      <c r="C3127">
        <v>60</v>
      </c>
      <c r="D3127">
        <v>3075</v>
      </c>
      <c r="E3127" t="str">
        <f t="shared" si="48"/>
        <v>Nebraska</v>
      </c>
    </row>
    <row r="3128" spans="1:5" x14ac:dyDescent="0.25">
      <c r="A3128" t="s">
        <v>3125</v>
      </c>
      <c r="B3128" s="3">
        <v>4.3721778395276099E-2</v>
      </c>
      <c r="C3128">
        <v>1007</v>
      </c>
      <c r="D3128">
        <v>23032</v>
      </c>
      <c r="E3128" t="str">
        <f t="shared" si="48"/>
        <v>New York</v>
      </c>
    </row>
    <row r="3129" spans="1:5" x14ac:dyDescent="0.25">
      <c r="A3129" t="s">
        <v>3126</v>
      </c>
      <c r="B3129" s="3">
        <v>3.9904563077840703E-2</v>
      </c>
      <c r="C3129">
        <v>1338</v>
      </c>
      <c r="D3129">
        <v>33530</v>
      </c>
      <c r="E3129" t="str">
        <f t="shared" si="48"/>
        <v>North Carolina</v>
      </c>
    </row>
    <row r="3130" spans="1:5" x14ac:dyDescent="0.25">
      <c r="A3130" t="s">
        <v>3127</v>
      </c>
      <c r="B3130" s="3">
        <v>4.5963369568149198E-2</v>
      </c>
      <c r="C3130">
        <v>1704</v>
      </c>
      <c r="D3130">
        <v>37073</v>
      </c>
      <c r="E3130" t="str">
        <f t="shared" si="48"/>
        <v>Ohio</v>
      </c>
    </row>
    <row r="3131" spans="1:5" x14ac:dyDescent="0.25">
      <c r="A3131" t="s">
        <v>3128</v>
      </c>
      <c r="B3131" s="3">
        <v>2.50432332030999E-2</v>
      </c>
      <c r="C3131">
        <v>391</v>
      </c>
      <c r="D3131">
        <v>15613</v>
      </c>
      <c r="E3131" t="str">
        <f t="shared" si="48"/>
        <v>Pennsylvania</v>
      </c>
    </row>
    <row r="3132" spans="1:5" x14ac:dyDescent="0.25">
      <c r="A3132" t="s">
        <v>3129</v>
      </c>
      <c r="B3132" s="3">
        <v>2.2566995768688199E-2</v>
      </c>
      <c r="C3132">
        <v>64</v>
      </c>
      <c r="D3132">
        <v>2836</v>
      </c>
      <c r="E3132" t="str">
        <f t="shared" si="48"/>
        <v>Tennessee</v>
      </c>
    </row>
    <row r="3133" spans="1:5" x14ac:dyDescent="0.25">
      <c r="A3133" t="s">
        <v>3130</v>
      </c>
      <c r="B3133" s="3">
        <v>4.5425048669694903E-3</v>
      </c>
      <c r="C3133">
        <v>7</v>
      </c>
      <c r="D3133">
        <v>1541</v>
      </c>
      <c r="E3133" t="str">
        <f t="shared" si="48"/>
        <v>Utah</v>
      </c>
    </row>
    <row r="3134" spans="1:5" x14ac:dyDescent="0.25">
      <c r="A3134" t="s">
        <v>3131</v>
      </c>
      <c r="B3134" s="3">
        <v>2.96085409252668E-2</v>
      </c>
      <c r="C3134">
        <v>208</v>
      </c>
      <c r="D3134">
        <v>7025</v>
      </c>
      <c r="E3134" t="str">
        <f t="shared" si="48"/>
        <v>West Virginia</v>
      </c>
    </row>
    <row r="3135" spans="1:5" x14ac:dyDescent="0.25">
      <c r="A3135" t="s">
        <v>3132</v>
      </c>
      <c r="B3135" s="3">
        <v>1.29046612526421E-2</v>
      </c>
      <c r="C3135">
        <v>116</v>
      </c>
      <c r="D3135">
        <v>8989</v>
      </c>
      <c r="E3135" t="str">
        <f t="shared" si="48"/>
        <v>Virginia</v>
      </c>
    </row>
    <row r="3136" spans="1:5" x14ac:dyDescent="0.25">
      <c r="A3136" t="s">
        <v>3133</v>
      </c>
      <c r="B3136" s="3">
        <v>2.7509475486000599E-2</v>
      </c>
      <c r="C3136">
        <v>225</v>
      </c>
      <c r="D3136">
        <v>8179</v>
      </c>
      <c r="E3136" t="str">
        <f t="shared" si="48"/>
        <v>Tennessee</v>
      </c>
    </row>
    <row r="3137" spans="1:5" x14ac:dyDescent="0.25">
      <c r="A3137" t="s">
        <v>3134</v>
      </c>
      <c r="B3137" s="3">
        <v>3.0405844577905999E-2</v>
      </c>
      <c r="C3137">
        <v>2339</v>
      </c>
      <c r="D3137">
        <v>76926</v>
      </c>
      <c r="E3137" t="str">
        <f t="shared" si="48"/>
        <v>Texas</v>
      </c>
    </row>
    <row r="3138" spans="1:5" x14ac:dyDescent="0.25">
      <c r="A3138" t="s">
        <v>3135</v>
      </c>
      <c r="B3138" s="3">
        <v>3.9628239693270603E-2</v>
      </c>
      <c r="C3138">
        <v>2925</v>
      </c>
      <c r="D3138">
        <v>73811</v>
      </c>
      <c r="E3138" t="str">
        <f t="shared" si="48"/>
        <v>Utah</v>
      </c>
    </row>
    <row r="3139" spans="1:5" x14ac:dyDescent="0.25">
      <c r="A3139" t="s">
        <v>3136</v>
      </c>
      <c r="B3139" s="3">
        <v>5.1948051948051896E-3</v>
      </c>
      <c r="C3139">
        <v>2</v>
      </c>
      <c r="D3139">
        <v>385</v>
      </c>
      <c r="E3139" t="str">
        <f t="shared" ref="E3139:E3202" si="49">IFERROR(RIGHT(A3139,LEN(A3139)-FIND(",",A3139)-1),"DC")</f>
        <v>Georgia</v>
      </c>
    </row>
    <row r="3140" spans="1:5" x14ac:dyDescent="0.25">
      <c r="A3140" t="s">
        <v>3137</v>
      </c>
      <c r="B3140" s="3">
        <v>2.6474839048745199E-2</v>
      </c>
      <c r="C3140">
        <v>403</v>
      </c>
      <c r="D3140">
        <v>15222</v>
      </c>
      <c r="E3140" t="str">
        <f t="shared" si="49"/>
        <v>Iowa</v>
      </c>
    </row>
    <row r="3141" spans="1:5" x14ac:dyDescent="0.25">
      <c r="A3141" t="s">
        <v>3138</v>
      </c>
      <c r="B3141" s="3">
        <v>2.0485584218512799E-2</v>
      </c>
      <c r="C3141">
        <v>54</v>
      </c>
      <c r="D3141">
        <v>2636</v>
      </c>
      <c r="E3141" t="str">
        <f t="shared" si="49"/>
        <v>Kentucky</v>
      </c>
    </row>
    <row r="3142" spans="1:5" x14ac:dyDescent="0.25">
      <c r="A3142" t="s">
        <v>3139</v>
      </c>
      <c r="B3142" s="3">
        <v>1.6062176165803001E-2</v>
      </c>
      <c r="C3142">
        <v>31</v>
      </c>
      <c r="D3142">
        <v>1930</v>
      </c>
      <c r="E3142" t="str">
        <f t="shared" si="49"/>
        <v>Mississippi</v>
      </c>
    </row>
    <row r="3143" spans="1:5" x14ac:dyDescent="0.25">
      <c r="A3143" t="s">
        <v>3140</v>
      </c>
      <c r="B3143" s="3">
        <v>3.0739407366380402E-2</v>
      </c>
      <c r="C3143">
        <v>222</v>
      </c>
      <c r="D3143">
        <v>7222</v>
      </c>
      <c r="E3143" t="str">
        <f t="shared" si="49"/>
        <v>Missouri</v>
      </c>
    </row>
    <row r="3144" spans="1:5" x14ac:dyDescent="0.25">
      <c r="A3144" t="s">
        <v>3141</v>
      </c>
      <c r="B3144" s="3">
        <v>1.9960079840319802E-3</v>
      </c>
      <c r="C3144">
        <v>2</v>
      </c>
      <c r="D3144">
        <v>1002</v>
      </c>
      <c r="E3144" t="str">
        <f t="shared" si="49"/>
        <v>Nebraska</v>
      </c>
    </row>
    <row r="3145" spans="1:5" x14ac:dyDescent="0.25">
      <c r="A3145" t="s">
        <v>3142</v>
      </c>
      <c r="B3145" s="3">
        <v>1.2691697514542501E-2</v>
      </c>
      <c r="C3145">
        <v>24</v>
      </c>
      <c r="D3145">
        <v>1891</v>
      </c>
      <c r="E3145" t="str">
        <f t="shared" si="49"/>
        <v>West Virginia</v>
      </c>
    </row>
    <row r="3146" spans="1:5" x14ac:dyDescent="0.25">
      <c r="A3146" t="s">
        <v>3143</v>
      </c>
      <c r="B3146" s="3">
        <v>2.9047024552642499E-2</v>
      </c>
      <c r="C3146">
        <v>349</v>
      </c>
      <c r="D3146">
        <v>12015</v>
      </c>
      <c r="E3146" t="str">
        <f t="shared" si="49"/>
        <v>Louisiana</v>
      </c>
    </row>
    <row r="3147" spans="1:5" x14ac:dyDescent="0.25">
      <c r="A3147" t="s">
        <v>3144</v>
      </c>
      <c r="B3147" s="3">
        <v>5.0759287478324797E-2</v>
      </c>
      <c r="C3147">
        <v>3864</v>
      </c>
      <c r="D3147">
        <v>76124</v>
      </c>
      <c r="E3147" t="str">
        <f t="shared" si="49"/>
        <v>Colorado</v>
      </c>
    </row>
    <row r="3148" spans="1:5" x14ac:dyDescent="0.25">
      <c r="A3148" t="s">
        <v>3145</v>
      </c>
      <c r="B3148" s="3">
        <v>3.1026252983293499E-2</v>
      </c>
      <c r="C3148">
        <v>312</v>
      </c>
      <c r="D3148">
        <v>10056</v>
      </c>
      <c r="E3148" t="str">
        <f t="shared" si="49"/>
        <v>Indiana</v>
      </c>
    </row>
    <row r="3149" spans="1:5" x14ac:dyDescent="0.25">
      <c r="A3149" t="s">
        <v>3146</v>
      </c>
      <c r="B3149" s="3">
        <v>6.8169900367068799E-3</v>
      </c>
      <c r="C3149">
        <v>13</v>
      </c>
      <c r="D3149">
        <v>1907</v>
      </c>
      <c r="E3149" t="str">
        <f t="shared" si="49"/>
        <v>North Dakota</v>
      </c>
    </row>
    <row r="3150" spans="1:5" x14ac:dyDescent="0.25">
      <c r="A3150" t="s">
        <v>3147</v>
      </c>
      <c r="B3150" s="3">
        <v>3.1476296224775498E-2</v>
      </c>
      <c r="C3150">
        <v>326</v>
      </c>
      <c r="D3150">
        <v>10357</v>
      </c>
      <c r="E3150" t="str">
        <f t="shared" si="49"/>
        <v>Louisiana</v>
      </c>
    </row>
    <row r="3151" spans="1:5" x14ac:dyDescent="0.25">
      <c r="A3151" t="s">
        <v>3148</v>
      </c>
      <c r="B3151" s="3">
        <v>2.41236336223144E-2</v>
      </c>
      <c r="C3151">
        <v>64</v>
      </c>
      <c r="D3151">
        <v>2653</v>
      </c>
      <c r="E3151" t="str">
        <f t="shared" si="49"/>
        <v>Louisiana</v>
      </c>
    </row>
    <row r="3152" spans="1:5" x14ac:dyDescent="0.25">
      <c r="A3152" t="s">
        <v>3149</v>
      </c>
      <c r="B3152" s="3">
        <v>1.47320294640589E-2</v>
      </c>
      <c r="C3152">
        <v>58</v>
      </c>
      <c r="D3152">
        <v>3937</v>
      </c>
      <c r="E3152" t="str">
        <f t="shared" si="49"/>
        <v>Louisiana</v>
      </c>
    </row>
    <row r="3153" spans="1:5" x14ac:dyDescent="0.25">
      <c r="A3153" t="s">
        <v>3150</v>
      </c>
      <c r="B3153" s="3">
        <v>4.2827844820928399E-2</v>
      </c>
      <c r="C3153">
        <v>14973</v>
      </c>
      <c r="D3153">
        <v>349609</v>
      </c>
      <c r="E3153" t="str">
        <f t="shared" si="49"/>
        <v>New York</v>
      </c>
    </row>
    <row r="3154" spans="1:5" x14ac:dyDescent="0.25">
      <c r="A3154" t="s">
        <v>3151</v>
      </c>
      <c r="B3154" s="3">
        <v>4.4953519256308E-2</v>
      </c>
      <c r="C3154">
        <v>5416</v>
      </c>
      <c r="D3154">
        <v>120480</v>
      </c>
      <c r="E3154" t="str">
        <f t="shared" si="49"/>
        <v>Pennsylvania</v>
      </c>
    </row>
    <row r="3155" spans="1:5" x14ac:dyDescent="0.25">
      <c r="A3155" t="s">
        <v>3152</v>
      </c>
      <c r="B3155" s="3">
        <v>1.21951219512195E-2</v>
      </c>
      <c r="C3155">
        <v>47</v>
      </c>
      <c r="D3155">
        <v>3854</v>
      </c>
      <c r="E3155" t="str">
        <f t="shared" si="49"/>
        <v>Virginia</v>
      </c>
    </row>
    <row r="3156" spans="1:5" x14ac:dyDescent="0.25">
      <c r="A3156" t="s">
        <v>3153</v>
      </c>
      <c r="B3156" s="3">
        <v>2.51685393258427E-2</v>
      </c>
      <c r="C3156">
        <v>56</v>
      </c>
      <c r="D3156">
        <v>2225</v>
      </c>
      <c r="E3156" t="str">
        <f t="shared" si="49"/>
        <v>Wyoming</v>
      </c>
    </row>
    <row r="3157" spans="1:5" x14ac:dyDescent="0.25">
      <c r="A3157" t="s">
        <v>3154</v>
      </c>
      <c r="B3157" s="3">
        <v>8.7002372791985493E-3</v>
      </c>
      <c r="C3157">
        <v>33</v>
      </c>
      <c r="D3157">
        <v>3793</v>
      </c>
      <c r="E3157" t="str">
        <f t="shared" si="49"/>
        <v>West Virginia</v>
      </c>
    </row>
    <row r="3158" spans="1:5" x14ac:dyDescent="0.25">
      <c r="A3158" t="s">
        <v>3155</v>
      </c>
      <c r="B3158" s="3">
        <v>1.39196737299406E-2</v>
      </c>
      <c r="C3158">
        <v>157</v>
      </c>
      <c r="D3158">
        <v>11279</v>
      </c>
      <c r="E3158" t="str">
        <f t="shared" si="49"/>
        <v>Michigan</v>
      </c>
    </row>
    <row r="3159" spans="1:5" x14ac:dyDescent="0.25">
      <c r="A3159" t="s">
        <v>3156</v>
      </c>
      <c r="B3159" s="3">
        <v>3.2467532467532402E-2</v>
      </c>
      <c r="C3159">
        <v>505</v>
      </c>
      <c r="D3159">
        <v>15554</v>
      </c>
      <c r="E3159" t="str">
        <f t="shared" si="49"/>
        <v>Texas</v>
      </c>
    </row>
    <row r="3160" spans="1:5" x14ac:dyDescent="0.25">
      <c r="A3160" t="s">
        <v>3157</v>
      </c>
      <c r="B3160" s="3">
        <v>5.0814323085145302E-2</v>
      </c>
      <c r="C3160">
        <v>3613</v>
      </c>
      <c r="D3160">
        <v>71102</v>
      </c>
      <c r="E3160" t="str">
        <f t="shared" si="49"/>
        <v>Washington</v>
      </c>
    </row>
    <row r="3161" spans="1:5" x14ac:dyDescent="0.25">
      <c r="A3161" t="s">
        <v>3158</v>
      </c>
      <c r="B3161" s="3">
        <v>3.8167938931297201E-3</v>
      </c>
      <c r="C3161">
        <v>3</v>
      </c>
      <c r="D3161">
        <v>786</v>
      </c>
      <c r="E3161" t="str">
        <f t="shared" si="49"/>
        <v>Montana</v>
      </c>
    </row>
    <row r="3162" spans="1:5" x14ac:dyDescent="0.25">
      <c r="A3162" t="s">
        <v>3159</v>
      </c>
      <c r="B3162" s="3">
        <v>9.2592592592593004E-3</v>
      </c>
      <c r="C3162">
        <v>13</v>
      </c>
      <c r="D3162">
        <v>1404</v>
      </c>
      <c r="E3162" t="str">
        <f t="shared" si="49"/>
        <v>Georgia</v>
      </c>
    </row>
    <row r="3163" spans="1:5" x14ac:dyDescent="0.25">
      <c r="A3163" t="s">
        <v>3160</v>
      </c>
      <c r="B3163" s="3">
        <v>2.06185567010309E-2</v>
      </c>
      <c r="C3163">
        <v>6</v>
      </c>
      <c r="D3163">
        <v>291</v>
      </c>
      <c r="E3163" t="str">
        <f t="shared" si="49"/>
        <v>Nebraska</v>
      </c>
    </row>
    <row r="3164" spans="1:5" x14ac:dyDescent="0.25">
      <c r="A3164" t="s">
        <v>3161</v>
      </c>
      <c r="B3164" s="3">
        <v>0</v>
      </c>
      <c r="C3164">
        <v>0</v>
      </c>
      <c r="D3164">
        <v>480</v>
      </c>
      <c r="E3164" t="str">
        <f t="shared" si="49"/>
        <v>Oregon</v>
      </c>
    </row>
    <row r="3165" spans="1:5" x14ac:dyDescent="0.25">
      <c r="A3165" t="s">
        <v>3162</v>
      </c>
      <c r="B3165" s="3">
        <v>1.8942865872288401E-2</v>
      </c>
      <c r="C3165">
        <v>62</v>
      </c>
      <c r="D3165">
        <v>3273</v>
      </c>
      <c r="E3165" t="str">
        <f t="shared" si="49"/>
        <v>Texas</v>
      </c>
    </row>
    <row r="3166" spans="1:5" x14ac:dyDescent="0.25">
      <c r="A3166" t="s">
        <v>3163</v>
      </c>
      <c r="B3166" s="3">
        <v>3.5918251758153497E-2</v>
      </c>
      <c r="C3166">
        <v>761</v>
      </c>
      <c r="D3166">
        <v>21187</v>
      </c>
      <c r="E3166" t="str">
        <f t="shared" si="49"/>
        <v>Arkansas</v>
      </c>
    </row>
    <row r="3167" spans="1:5" x14ac:dyDescent="0.25">
      <c r="A3167" t="s">
        <v>3164</v>
      </c>
      <c r="B3167" s="3">
        <v>2.12455185234364E-2</v>
      </c>
      <c r="C3167">
        <v>160</v>
      </c>
      <c r="D3167">
        <v>7531</v>
      </c>
      <c r="E3167" t="str">
        <f t="shared" si="49"/>
        <v>Georgia</v>
      </c>
    </row>
    <row r="3168" spans="1:5" x14ac:dyDescent="0.25">
      <c r="A3168" t="s">
        <v>3165</v>
      </c>
      <c r="B3168" s="3">
        <v>3.5886448848419898E-2</v>
      </c>
      <c r="C3168">
        <v>201</v>
      </c>
      <c r="D3168">
        <v>5601</v>
      </c>
      <c r="E3168" t="str">
        <f t="shared" si="49"/>
        <v>Illinois</v>
      </c>
    </row>
    <row r="3169" spans="1:5" x14ac:dyDescent="0.25">
      <c r="A3169" t="s">
        <v>3166</v>
      </c>
      <c r="B3169" s="3">
        <v>4.1071978642570998E-2</v>
      </c>
      <c r="C3169">
        <v>400</v>
      </c>
      <c r="D3169">
        <v>9739</v>
      </c>
      <c r="E3169" t="str">
        <f t="shared" si="49"/>
        <v>Indiana</v>
      </c>
    </row>
    <row r="3170" spans="1:5" x14ac:dyDescent="0.25">
      <c r="A3170" t="s">
        <v>3167</v>
      </c>
      <c r="B3170" s="3">
        <v>2.3705124691696298E-2</v>
      </c>
      <c r="C3170">
        <v>173</v>
      </c>
      <c r="D3170">
        <v>7298</v>
      </c>
      <c r="E3170" t="str">
        <f t="shared" si="49"/>
        <v>Tennessee</v>
      </c>
    </row>
    <row r="3171" spans="1:5" x14ac:dyDescent="0.25">
      <c r="A3171" t="s">
        <v>3168</v>
      </c>
      <c r="B3171" s="3">
        <v>8.0428954423592495E-3</v>
      </c>
      <c r="C3171">
        <v>30</v>
      </c>
      <c r="D3171">
        <v>3730</v>
      </c>
      <c r="E3171" t="str">
        <f t="shared" si="49"/>
        <v>Nevada</v>
      </c>
    </row>
    <row r="3172" spans="1:5" x14ac:dyDescent="0.25">
      <c r="A3172" t="s">
        <v>3169</v>
      </c>
      <c r="B3172" s="3">
        <v>4.4727442149401997E-2</v>
      </c>
      <c r="C3172">
        <v>864</v>
      </c>
      <c r="D3172">
        <v>19317</v>
      </c>
      <c r="E3172" t="str">
        <f t="shared" si="49"/>
        <v>Illinois</v>
      </c>
    </row>
    <row r="3173" spans="1:5" x14ac:dyDescent="0.25">
      <c r="A3173" t="s">
        <v>3170</v>
      </c>
      <c r="B3173" s="3">
        <v>0.120378863835143</v>
      </c>
      <c r="C3173">
        <v>5643</v>
      </c>
      <c r="D3173">
        <v>46877</v>
      </c>
      <c r="E3173" t="str">
        <f t="shared" si="49"/>
        <v>Georgia</v>
      </c>
    </row>
    <row r="3174" spans="1:5" x14ac:dyDescent="0.25">
      <c r="A3174" t="s">
        <v>3171</v>
      </c>
      <c r="B3174" s="3">
        <v>4.72222222222222E-2</v>
      </c>
      <c r="C3174">
        <v>544</v>
      </c>
      <c r="D3174">
        <v>11520</v>
      </c>
      <c r="E3174" t="str">
        <f t="shared" si="49"/>
        <v>Indiana</v>
      </c>
    </row>
    <row r="3175" spans="1:5" x14ac:dyDescent="0.25">
      <c r="A3175" t="s">
        <v>3172</v>
      </c>
      <c r="B3175" s="3">
        <v>1.7620232172470902E-2</v>
      </c>
      <c r="C3175">
        <v>170</v>
      </c>
      <c r="D3175">
        <v>9648</v>
      </c>
      <c r="E3175" t="str">
        <f t="shared" si="49"/>
        <v>Kentucky</v>
      </c>
    </row>
    <row r="3176" spans="1:5" x14ac:dyDescent="0.25">
      <c r="A3176" t="s">
        <v>3173</v>
      </c>
      <c r="B3176" s="3">
        <v>3.40507819068437E-2</v>
      </c>
      <c r="C3176">
        <v>405</v>
      </c>
      <c r="D3176">
        <v>11894</v>
      </c>
      <c r="E3176" t="str">
        <f t="shared" si="49"/>
        <v>Washington</v>
      </c>
    </row>
    <row r="3177" spans="1:5" x14ac:dyDescent="0.25">
      <c r="A3177" t="s">
        <v>3174</v>
      </c>
      <c r="B3177" s="3">
        <v>0</v>
      </c>
      <c r="C3177">
        <v>0</v>
      </c>
      <c r="D3177">
        <v>369</v>
      </c>
      <c r="E3177" t="str">
        <f t="shared" si="49"/>
        <v>Montana</v>
      </c>
    </row>
    <row r="3178" spans="1:5" x14ac:dyDescent="0.25">
      <c r="A3178" t="s">
        <v>3175</v>
      </c>
      <c r="B3178" s="3">
        <v>2.36842105263157E-2</v>
      </c>
      <c r="C3178">
        <v>27</v>
      </c>
      <c r="D3178">
        <v>1140</v>
      </c>
      <c r="E3178" t="str">
        <f t="shared" si="49"/>
        <v>Kansas</v>
      </c>
    </row>
    <row r="3179" spans="1:5" x14ac:dyDescent="0.25">
      <c r="A3179" t="s">
        <v>3176</v>
      </c>
      <c r="B3179" s="3">
        <v>3.9337653611911799E-2</v>
      </c>
      <c r="C3179">
        <v>1815</v>
      </c>
      <c r="D3179">
        <v>46139</v>
      </c>
      <c r="E3179" t="str">
        <f t="shared" si="49"/>
        <v>Texas</v>
      </c>
    </row>
    <row r="3180" spans="1:5" x14ac:dyDescent="0.25">
      <c r="A3180" t="s">
        <v>3177</v>
      </c>
      <c r="B3180" s="3">
        <v>2.74822206295827E-2</v>
      </c>
      <c r="C3180">
        <v>997</v>
      </c>
      <c r="D3180">
        <v>36278</v>
      </c>
      <c r="E3180" t="str">
        <f t="shared" si="49"/>
        <v>Maryland</v>
      </c>
    </row>
    <row r="3181" spans="1:5" x14ac:dyDescent="0.25">
      <c r="A3181" t="s">
        <v>3178</v>
      </c>
      <c r="B3181" s="3">
        <v>1.39013452914797E-2</v>
      </c>
      <c r="C3181">
        <v>62</v>
      </c>
      <c r="D3181">
        <v>4460</v>
      </c>
      <c r="E3181" t="str">
        <f t="shared" si="49"/>
        <v>Texas</v>
      </c>
    </row>
    <row r="3182" spans="1:5" x14ac:dyDescent="0.25">
      <c r="A3182" t="s">
        <v>3179</v>
      </c>
      <c r="B3182" s="3">
        <v>6.7091580006709501E-3</v>
      </c>
      <c r="C3182">
        <v>20</v>
      </c>
      <c r="D3182">
        <v>2981</v>
      </c>
      <c r="E3182" t="str">
        <f t="shared" si="49"/>
        <v>Alabama</v>
      </c>
    </row>
    <row r="3183" spans="1:5" x14ac:dyDescent="0.25">
      <c r="A3183" t="s">
        <v>3180</v>
      </c>
      <c r="B3183" s="3">
        <v>2.56629597946966E-3</v>
      </c>
      <c r="C3183">
        <v>3</v>
      </c>
      <c r="D3183">
        <v>1169</v>
      </c>
      <c r="E3183" t="str">
        <f t="shared" si="49"/>
        <v>Georgia</v>
      </c>
    </row>
    <row r="3184" spans="1:5" x14ac:dyDescent="0.25">
      <c r="A3184" t="s">
        <v>3181</v>
      </c>
      <c r="B3184" s="3">
        <v>1.09114249037227E-2</v>
      </c>
      <c r="C3184">
        <v>34</v>
      </c>
      <c r="D3184">
        <v>3116</v>
      </c>
      <c r="E3184" t="str">
        <f t="shared" si="49"/>
        <v>Georgia</v>
      </c>
    </row>
    <row r="3185" spans="1:5" x14ac:dyDescent="0.25">
      <c r="A3185" t="s">
        <v>3182</v>
      </c>
      <c r="B3185" s="3">
        <v>3.3829748115462299E-2</v>
      </c>
      <c r="C3185">
        <v>552</v>
      </c>
      <c r="D3185">
        <v>16317</v>
      </c>
      <c r="E3185" t="str">
        <f t="shared" si="49"/>
        <v>North Carolina</v>
      </c>
    </row>
    <row r="3186" spans="1:5" x14ac:dyDescent="0.25">
      <c r="A3186" t="s">
        <v>3183</v>
      </c>
      <c r="B3186" s="3">
        <v>1.6515926071569001E-2</v>
      </c>
      <c r="C3186">
        <v>42</v>
      </c>
      <c r="D3186">
        <v>2543</v>
      </c>
      <c r="E3186" t="str">
        <f t="shared" si="49"/>
        <v>Minnesota</v>
      </c>
    </row>
    <row r="3187" spans="1:5" x14ac:dyDescent="0.25">
      <c r="A3187" t="s">
        <v>3184</v>
      </c>
      <c r="B3187" s="3">
        <v>2.21222347206598E-2</v>
      </c>
      <c r="C3187">
        <v>59</v>
      </c>
      <c r="D3187">
        <v>2667</v>
      </c>
      <c r="E3187" t="str">
        <f t="shared" si="49"/>
        <v>Georgia</v>
      </c>
    </row>
    <row r="3188" spans="1:5" x14ac:dyDescent="0.25">
      <c r="A3188" t="s">
        <v>3185</v>
      </c>
      <c r="B3188" s="3">
        <v>6.7114093959731403E-3</v>
      </c>
      <c r="C3188">
        <v>11</v>
      </c>
      <c r="D3188">
        <v>1639</v>
      </c>
      <c r="E3188" t="str">
        <f t="shared" si="49"/>
        <v>Mississippi</v>
      </c>
    </row>
    <row r="3189" spans="1:5" x14ac:dyDescent="0.25">
      <c r="A3189" t="s">
        <v>3186</v>
      </c>
      <c r="B3189" s="3">
        <v>5.13342784359095E-2</v>
      </c>
      <c r="C3189">
        <v>9451</v>
      </c>
      <c r="D3189">
        <v>184107</v>
      </c>
      <c r="E3189" t="str">
        <f t="shared" si="49"/>
        <v>Illinois</v>
      </c>
    </row>
    <row r="3190" spans="1:5" x14ac:dyDescent="0.25">
      <c r="A3190" t="s">
        <v>3187</v>
      </c>
      <c r="B3190" s="3">
        <v>1.6671297582661799E-2</v>
      </c>
      <c r="C3190">
        <v>60</v>
      </c>
      <c r="D3190">
        <v>3599</v>
      </c>
      <c r="E3190" t="str">
        <f t="shared" si="49"/>
        <v>Texas</v>
      </c>
    </row>
    <row r="3191" spans="1:5" x14ac:dyDescent="0.25">
      <c r="A3191" t="s">
        <v>3188</v>
      </c>
      <c r="B3191" s="3">
        <v>5.5790482634190397E-2</v>
      </c>
      <c r="C3191">
        <v>1979</v>
      </c>
      <c r="D3191">
        <v>35472</v>
      </c>
      <c r="E3191" t="str">
        <f t="shared" si="49"/>
        <v>North Dakota</v>
      </c>
    </row>
    <row r="3192" spans="1:5" x14ac:dyDescent="0.25">
      <c r="A3192" t="s">
        <v>3189</v>
      </c>
      <c r="B3192" s="3">
        <v>5.3673953120884799E-2</v>
      </c>
      <c r="C3192">
        <v>1019</v>
      </c>
      <c r="D3192">
        <v>18985</v>
      </c>
      <c r="E3192" t="str">
        <f t="shared" si="49"/>
        <v>Ohio</v>
      </c>
    </row>
    <row r="3193" spans="1:5" x14ac:dyDescent="0.25">
      <c r="A3193" t="s">
        <v>3190</v>
      </c>
      <c r="B3193" s="3">
        <v>1.94902548725637E-2</v>
      </c>
      <c r="C3193">
        <v>195</v>
      </c>
      <c r="D3193">
        <v>10005</v>
      </c>
      <c r="E3193" t="str">
        <f t="shared" si="49"/>
        <v>Virginia</v>
      </c>
    </row>
    <row r="3194" spans="1:5" x14ac:dyDescent="0.25">
      <c r="A3194" t="s">
        <v>3191</v>
      </c>
      <c r="B3194" s="3">
        <v>2.38064763855113E-2</v>
      </c>
      <c r="C3194">
        <v>186</v>
      </c>
      <c r="D3194">
        <v>7813</v>
      </c>
      <c r="E3194" t="str">
        <f t="shared" si="49"/>
        <v>South Carolina</v>
      </c>
    </row>
    <row r="3195" spans="1:5" x14ac:dyDescent="0.25">
      <c r="A3195" t="s">
        <v>3192</v>
      </c>
      <c r="B3195" s="3">
        <v>2.8989458378771302E-2</v>
      </c>
      <c r="C3195">
        <v>638</v>
      </c>
      <c r="D3195">
        <v>22008</v>
      </c>
      <c r="E3195" t="str">
        <f t="shared" si="49"/>
        <v>Illinois</v>
      </c>
    </row>
    <row r="3196" spans="1:5" x14ac:dyDescent="0.25">
      <c r="A3196" t="s">
        <v>3193</v>
      </c>
      <c r="B3196" s="3">
        <v>2.94677389649457E-2</v>
      </c>
      <c r="C3196">
        <v>2880</v>
      </c>
      <c r="D3196">
        <v>97734</v>
      </c>
      <c r="E3196" t="str">
        <f t="shared" si="49"/>
        <v>Tennessee</v>
      </c>
    </row>
    <row r="3197" spans="1:5" x14ac:dyDescent="0.25">
      <c r="A3197" t="s">
        <v>3194</v>
      </c>
      <c r="B3197" s="3">
        <v>4.9304592061182297E-2</v>
      </c>
      <c r="C3197">
        <v>5828</v>
      </c>
      <c r="D3197">
        <v>118204</v>
      </c>
      <c r="E3197" t="str">
        <f t="shared" si="49"/>
        <v>Texas</v>
      </c>
    </row>
    <row r="3198" spans="1:5" x14ac:dyDescent="0.25">
      <c r="A3198" t="s">
        <v>3195</v>
      </c>
      <c r="B3198" s="3">
        <v>9.2684541542535897E-3</v>
      </c>
      <c r="C3198">
        <v>28</v>
      </c>
      <c r="D3198">
        <v>3021</v>
      </c>
      <c r="E3198" t="str">
        <f t="shared" si="49"/>
        <v>Kansas</v>
      </c>
    </row>
    <row r="3199" spans="1:5" x14ac:dyDescent="0.25">
      <c r="A3199" t="s">
        <v>3196</v>
      </c>
      <c r="B3199" s="3">
        <v>7.0746914365695301E-2</v>
      </c>
      <c r="C3199">
        <v>2224</v>
      </c>
      <c r="D3199">
        <v>31436</v>
      </c>
      <c r="E3199" t="str">
        <f t="shared" si="49"/>
        <v>North Carolina</v>
      </c>
    </row>
    <row r="3200" spans="1:5" x14ac:dyDescent="0.25">
      <c r="A3200" t="s">
        <v>3197</v>
      </c>
      <c r="B3200" s="3">
        <v>3.3714721586575097E-2</v>
      </c>
      <c r="C3200">
        <v>1105</v>
      </c>
      <c r="D3200">
        <v>32775</v>
      </c>
      <c r="E3200" t="str">
        <f t="shared" si="49"/>
        <v>Tennessee</v>
      </c>
    </row>
    <row r="3201" spans="1:5" x14ac:dyDescent="0.25">
      <c r="A3201" t="s">
        <v>3198</v>
      </c>
      <c r="B3201" s="3">
        <v>3.2217810550198497E-2</v>
      </c>
      <c r="C3201">
        <v>284</v>
      </c>
      <c r="D3201">
        <v>8815</v>
      </c>
      <c r="E3201" t="str">
        <f t="shared" si="49"/>
        <v>Texas</v>
      </c>
    </row>
    <row r="3202" spans="1:5" x14ac:dyDescent="0.25">
      <c r="A3202" t="s">
        <v>3199</v>
      </c>
      <c r="B3202" s="3">
        <v>2.23799126637554E-2</v>
      </c>
      <c r="C3202">
        <v>492</v>
      </c>
      <c r="D3202">
        <v>21984</v>
      </c>
      <c r="E3202" t="str">
        <f t="shared" si="49"/>
        <v>Virginia</v>
      </c>
    </row>
    <row r="3203" spans="1:5" x14ac:dyDescent="0.25">
      <c r="A3203" t="s">
        <v>3200</v>
      </c>
      <c r="B3203" s="3">
        <v>4.23743111011134E-2</v>
      </c>
      <c r="C3203">
        <v>1507</v>
      </c>
      <c r="D3203">
        <v>35564</v>
      </c>
      <c r="E3203" t="str">
        <f t="shared" ref="E3203:E3266" si="50">IFERROR(RIGHT(A3203,LEN(A3203)-FIND(",",A3203)-1),"DC")</f>
        <v>Connecticut</v>
      </c>
    </row>
    <row r="3204" spans="1:5" x14ac:dyDescent="0.25">
      <c r="A3204" t="s">
        <v>3201</v>
      </c>
      <c r="B3204" s="3">
        <v>2.9345372460496601E-2</v>
      </c>
      <c r="C3204">
        <v>598</v>
      </c>
      <c r="D3204">
        <v>20378</v>
      </c>
      <c r="E3204" t="str">
        <f t="shared" si="50"/>
        <v>Vermont</v>
      </c>
    </row>
    <row r="3205" spans="1:5" x14ac:dyDescent="0.25">
      <c r="A3205" t="s">
        <v>3202</v>
      </c>
      <c r="B3205" s="3">
        <v>3.3509152963077798E-2</v>
      </c>
      <c r="C3205">
        <v>648</v>
      </c>
      <c r="D3205">
        <v>19338</v>
      </c>
      <c r="E3205" t="str">
        <f t="shared" si="50"/>
        <v>Vermont</v>
      </c>
    </row>
    <row r="3206" spans="1:5" x14ac:dyDescent="0.25">
      <c r="A3206" t="s">
        <v>3203</v>
      </c>
      <c r="B3206" s="3">
        <v>3.7999350438454003E-2</v>
      </c>
      <c r="C3206">
        <v>117</v>
      </c>
      <c r="D3206">
        <v>3079</v>
      </c>
      <c r="E3206" t="str">
        <f t="shared" si="50"/>
        <v>Texas</v>
      </c>
    </row>
    <row r="3207" spans="1:5" x14ac:dyDescent="0.25">
      <c r="A3207" t="s">
        <v>3204</v>
      </c>
      <c r="B3207" s="3">
        <v>1.38050043140638E-2</v>
      </c>
      <c r="C3207">
        <v>64</v>
      </c>
      <c r="D3207">
        <v>4636</v>
      </c>
      <c r="E3207" t="str">
        <f t="shared" si="50"/>
        <v>Louisiana</v>
      </c>
    </row>
    <row r="3208" spans="1:5" x14ac:dyDescent="0.25">
      <c r="A3208" t="s">
        <v>3205</v>
      </c>
      <c r="B3208" s="3">
        <v>4.82139778800003E-2</v>
      </c>
      <c r="C3208">
        <v>5314</v>
      </c>
      <c r="D3208">
        <v>110217</v>
      </c>
      <c r="E3208" t="str">
        <f t="shared" si="50"/>
        <v>Illinois</v>
      </c>
    </row>
    <row r="3209" spans="1:5" x14ac:dyDescent="0.25">
      <c r="A3209" t="s">
        <v>3206</v>
      </c>
      <c r="B3209" s="3">
        <v>1.61554671037227E-2</v>
      </c>
      <c r="C3209">
        <v>69</v>
      </c>
      <c r="D3209">
        <v>4271</v>
      </c>
      <c r="E3209" t="str">
        <f t="shared" si="50"/>
        <v>Iowa</v>
      </c>
    </row>
    <row r="3210" spans="1:5" x14ac:dyDescent="0.25">
      <c r="A3210" t="s">
        <v>3207</v>
      </c>
      <c r="B3210" s="3">
        <v>4.3221904496798802E-2</v>
      </c>
      <c r="C3210">
        <v>3416</v>
      </c>
      <c r="D3210">
        <v>79034</v>
      </c>
      <c r="E3210" t="str">
        <f t="shared" si="50"/>
        <v>Wisconsin</v>
      </c>
    </row>
    <row r="3211" spans="1:5" x14ac:dyDescent="0.25">
      <c r="A3211" t="s">
        <v>3208</v>
      </c>
      <c r="B3211" s="3">
        <v>1.1090342679127599E-2</v>
      </c>
      <c r="C3211">
        <v>89</v>
      </c>
      <c r="D3211">
        <v>8025</v>
      </c>
      <c r="E3211" t="str">
        <f t="shared" si="50"/>
        <v>Iowa</v>
      </c>
    </row>
    <row r="3212" spans="1:5" x14ac:dyDescent="0.25">
      <c r="A3212" t="s">
        <v>3209</v>
      </c>
      <c r="B3212" s="3">
        <v>3.2943378568086101E-2</v>
      </c>
      <c r="C3212">
        <v>704</v>
      </c>
      <c r="D3212">
        <v>21370</v>
      </c>
      <c r="E3212" t="str">
        <f t="shared" si="50"/>
        <v>Minnesota</v>
      </c>
    </row>
    <row r="3213" spans="1:5" x14ac:dyDescent="0.25">
      <c r="A3213" t="s">
        <v>3210</v>
      </c>
      <c r="B3213" s="3">
        <v>3.8792495415432303E-2</v>
      </c>
      <c r="C3213">
        <v>275</v>
      </c>
      <c r="D3213">
        <v>7089</v>
      </c>
      <c r="E3213" t="str">
        <f t="shared" si="50"/>
        <v>Alabama</v>
      </c>
    </row>
    <row r="3214" spans="1:5" x14ac:dyDescent="0.25">
      <c r="A3214" t="s">
        <v>3211</v>
      </c>
      <c r="B3214" s="3">
        <v>0.02</v>
      </c>
      <c r="C3214">
        <v>90</v>
      </c>
      <c r="D3214">
        <v>4500</v>
      </c>
      <c r="E3214" t="str">
        <f t="shared" si="50"/>
        <v>Mississippi</v>
      </c>
    </row>
    <row r="3215" spans="1:5" x14ac:dyDescent="0.25">
      <c r="A3215" t="s">
        <v>3212</v>
      </c>
      <c r="B3215" s="3">
        <v>7.4404761904761597E-3</v>
      </c>
      <c r="C3215">
        <v>5</v>
      </c>
      <c r="D3215">
        <v>672</v>
      </c>
      <c r="E3215" t="str">
        <f t="shared" si="50"/>
        <v>West Virginia</v>
      </c>
    </row>
    <row r="3216" spans="1:5" x14ac:dyDescent="0.25">
      <c r="A3216" t="s">
        <v>3213</v>
      </c>
      <c r="B3216" s="3">
        <v>4.6851644245141898E-2</v>
      </c>
      <c r="C3216">
        <v>1003</v>
      </c>
      <c r="D3216">
        <v>21408</v>
      </c>
      <c r="E3216" t="str">
        <f t="shared" si="50"/>
        <v>Texas</v>
      </c>
    </row>
    <row r="3217" spans="1:5" x14ac:dyDescent="0.25">
      <c r="A3217" t="s">
        <v>3214</v>
      </c>
      <c r="B3217" s="3">
        <v>1.89748433072893E-2</v>
      </c>
      <c r="C3217">
        <v>221</v>
      </c>
      <c r="D3217">
        <v>11647</v>
      </c>
      <c r="E3217" t="str">
        <f t="shared" si="50"/>
        <v>Virginia</v>
      </c>
    </row>
    <row r="3218" spans="1:5" x14ac:dyDescent="0.25">
      <c r="A3218" t="s">
        <v>3215</v>
      </c>
      <c r="B3218" s="3">
        <v>2.7881040892193602E-3</v>
      </c>
      <c r="C3218">
        <v>3</v>
      </c>
      <c r="D3218">
        <v>1076</v>
      </c>
      <c r="E3218" t="str">
        <f t="shared" si="50"/>
        <v>Kentucky</v>
      </c>
    </row>
    <row r="3219" spans="1:5" x14ac:dyDescent="0.25">
      <c r="A3219" t="s">
        <v>3216</v>
      </c>
      <c r="B3219" s="3">
        <v>3.9544542257019602E-2</v>
      </c>
      <c r="C3219">
        <v>1990</v>
      </c>
      <c r="D3219">
        <v>50323</v>
      </c>
      <c r="E3219" t="str">
        <f t="shared" si="50"/>
        <v>Ohio</v>
      </c>
    </row>
    <row r="3220" spans="1:5" x14ac:dyDescent="0.25">
      <c r="A3220" t="s">
        <v>3217</v>
      </c>
      <c r="B3220" s="3">
        <v>2.2851030727343399E-2</v>
      </c>
      <c r="C3220">
        <v>235</v>
      </c>
      <c r="D3220">
        <v>10284</v>
      </c>
      <c r="E3220" t="str">
        <f t="shared" si="50"/>
        <v>Texas</v>
      </c>
    </row>
    <row r="3221" spans="1:5" x14ac:dyDescent="0.25">
      <c r="A3221" t="s">
        <v>3218</v>
      </c>
      <c r="B3221" s="3">
        <v>3.9911308203991101E-2</v>
      </c>
      <c r="C3221">
        <v>1260</v>
      </c>
      <c r="D3221">
        <v>31570</v>
      </c>
      <c r="E3221" t="str">
        <f t="shared" si="50"/>
        <v>West Virginia</v>
      </c>
    </row>
    <row r="3222" spans="1:5" x14ac:dyDescent="0.25">
      <c r="A3222" t="s">
        <v>3219</v>
      </c>
      <c r="B3222" s="3">
        <v>3.8174519787709797E-2</v>
      </c>
      <c r="C3222">
        <v>1417</v>
      </c>
      <c r="D3222">
        <v>37119</v>
      </c>
      <c r="E3222" t="str">
        <f t="shared" si="50"/>
        <v>Wisconsin</v>
      </c>
    </row>
    <row r="3223" spans="1:5" x14ac:dyDescent="0.25">
      <c r="A3223" t="s">
        <v>3220</v>
      </c>
      <c r="B3223" s="3">
        <v>4.0929818707596398E-2</v>
      </c>
      <c r="C3223">
        <v>1840</v>
      </c>
      <c r="D3223">
        <v>44955</v>
      </c>
      <c r="E3223" t="str">
        <f t="shared" si="50"/>
        <v>Iowa</v>
      </c>
    </row>
    <row r="3224" spans="1:5" x14ac:dyDescent="0.25">
      <c r="A3224" t="s">
        <v>3221</v>
      </c>
      <c r="B3224" s="3">
        <v>4.4822695035460901E-2</v>
      </c>
      <c r="C3224">
        <v>474</v>
      </c>
      <c r="D3224">
        <v>10575</v>
      </c>
      <c r="E3224" t="str">
        <f t="shared" si="50"/>
        <v>Illinois</v>
      </c>
    </row>
    <row r="3225" spans="1:5" x14ac:dyDescent="0.25">
      <c r="A3225" t="s">
        <v>3222</v>
      </c>
      <c r="B3225" s="3">
        <v>2.5262560317910802E-2</v>
      </c>
      <c r="C3225">
        <v>178</v>
      </c>
      <c r="D3225">
        <v>7046</v>
      </c>
      <c r="E3225" t="str">
        <f t="shared" si="50"/>
        <v>Kentucky</v>
      </c>
    </row>
    <row r="3226" spans="1:5" x14ac:dyDescent="0.25">
      <c r="A3226" t="s">
        <v>3223</v>
      </c>
      <c r="B3226" s="3">
        <v>2.1289178001182602E-2</v>
      </c>
      <c r="C3226">
        <v>36</v>
      </c>
      <c r="D3226">
        <v>1691</v>
      </c>
      <c r="E3226" t="str">
        <f t="shared" si="50"/>
        <v>Arkansas</v>
      </c>
    </row>
    <row r="3227" spans="1:5" x14ac:dyDescent="0.25">
      <c r="A3227" t="s">
        <v>3224</v>
      </c>
      <c r="B3227" s="3">
        <v>7.20421169298979E-3</v>
      </c>
      <c r="C3227">
        <v>26</v>
      </c>
      <c r="D3227">
        <v>3609</v>
      </c>
      <c r="E3227" t="str">
        <f t="shared" si="50"/>
        <v>Oklahoma</v>
      </c>
    </row>
    <row r="3228" spans="1:5" x14ac:dyDescent="0.25">
      <c r="A3228" t="s">
        <v>3225</v>
      </c>
      <c r="B3228" s="3">
        <v>7.4626865671641998E-3</v>
      </c>
      <c r="C3228">
        <v>8</v>
      </c>
      <c r="D3228">
        <v>1072</v>
      </c>
      <c r="E3228" t="str">
        <f t="shared" si="50"/>
        <v>Kansas</v>
      </c>
    </row>
    <row r="3229" spans="1:5" x14ac:dyDescent="0.25">
      <c r="A3229" t="s">
        <v>3226</v>
      </c>
      <c r="B3229" s="3">
        <v>3.3848487721626901E-2</v>
      </c>
      <c r="C3229">
        <v>357</v>
      </c>
      <c r="D3229">
        <v>10547</v>
      </c>
      <c r="E3229" t="str">
        <f t="shared" si="50"/>
        <v>Oklahoma</v>
      </c>
    </row>
    <row r="3230" spans="1:5" x14ac:dyDescent="0.25">
      <c r="A3230" t="s">
        <v>3227</v>
      </c>
      <c r="B3230" s="3">
        <v>2.7393513091051199E-2</v>
      </c>
      <c r="C3230">
        <v>701</v>
      </c>
      <c r="D3230">
        <v>25590</v>
      </c>
      <c r="E3230" t="str">
        <f t="shared" si="50"/>
        <v>Maryland</v>
      </c>
    </row>
    <row r="3231" spans="1:5" x14ac:dyDescent="0.25">
      <c r="A3231" t="s">
        <v>3228</v>
      </c>
      <c r="B3231" s="3">
        <v>5.3229769416417098E-2</v>
      </c>
      <c r="C3231">
        <v>14645</v>
      </c>
      <c r="D3231">
        <v>275128</v>
      </c>
      <c r="E3231" t="str">
        <f t="shared" si="50"/>
        <v>Massachusetts</v>
      </c>
    </row>
    <row r="3232" spans="1:5" x14ac:dyDescent="0.25">
      <c r="A3232" t="s">
        <v>3229</v>
      </c>
      <c r="B3232" s="3">
        <v>2.0285846011987099E-2</v>
      </c>
      <c r="C3232">
        <v>88</v>
      </c>
      <c r="D3232">
        <v>4338</v>
      </c>
      <c r="E3232" t="str">
        <f t="shared" si="50"/>
        <v>Georgia</v>
      </c>
    </row>
    <row r="3233" spans="1:5" x14ac:dyDescent="0.25">
      <c r="A3233" t="s">
        <v>3230</v>
      </c>
      <c r="B3233" s="3">
        <v>2.1974306964165E-2</v>
      </c>
      <c r="C3233">
        <v>65</v>
      </c>
      <c r="D3233">
        <v>2958</v>
      </c>
      <c r="E3233" t="str">
        <f t="shared" si="50"/>
        <v>Iowa</v>
      </c>
    </row>
    <row r="3234" spans="1:5" x14ac:dyDescent="0.25">
      <c r="A3234" t="s">
        <v>3231</v>
      </c>
      <c r="B3234" s="3">
        <v>3.1948881789137303E-2</v>
      </c>
      <c r="C3234">
        <v>30</v>
      </c>
      <c r="D3234">
        <v>939</v>
      </c>
      <c r="E3234" t="str">
        <f t="shared" si="50"/>
        <v>Missouri</v>
      </c>
    </row>
    <row r="3235" spans="1:5" x14ac:dyDescent="0.25">
      <c r="A3235" t="s">
        <v>3232</v>
      </c>
      <c r="B3235" s="3">
        <v>2.1551724137931398E-3</v>
      </c>
      <c r="C3235">
        <v>2</v>
      </c>
      <c r="D3235">
        <v>928</v>
      </c>
      <c r="E3235" t="str">
        <f t="shared" si="50"/>
        <v>Alaska</v>
      </c>
    </row>
    <row r="3236" spans="1:5" x14ac:dyDescent="0.25">
      <c r="A3236" t="s">
        <v>3233</v>
      </c>
      <c r="B3236" s="3">
        <v>2.2542148134116199E-2</v>
      </c>
      <c r="C3236">
        <v>119</v>
      </c>
      <c r="D3236">
        <v>5279</v>
      </c>
      <c r="E3236" t="str">
        <f t="shared" si="50"/>
        <v>Iowa</v>
      </c>
    </row>
    <row r="3237" spans="1:5" x14ac:dyDescent="0.25">
      <c r="A3237" t="s">
        <v>3234</v>
      </c>
      <c r="B3237" s="3">
        <v>5.7603338272202202E-2</v>
      </c>
      <c r="C3237">
        <v>1905</v>
      </c>
      <c r="D3237">
        <v>33071</v>
      </c>
      <c r="E3237" t="str">
        <f t="shared" si="50"/>
        <v>Minnesota</v>
      </c>
    </row>
    <row r="3238" spans="1:5" x14ac:dyDescent="0.25">
      <c r="A3238" t="s">
        <v>3235</v>
      </c>
      <c r="B3238" s="3">
        <v>1.4312776257629899E-2</v>
      </c>
      <c r="C3238">
        <v>68</v>
      </c>
      <c r="D3238">
        <v>4751</v>
      </c>
      <c r="E3238" t="str">
        <f t="shared" si="50"/>
        <v>Missouri</v>
      </c>
    </row>
    <row r="3239" spans="1:5" x14ac:dyDescent="0.25">
      <c r="A3239" t="s">
        <v>3236</v>
      </c>
      <c r="B3239" s="3">
        <v>2.9313232830820699E-2</v>
      </c>
      <c r="C3239">
        <v>210</v>
      </c>
      <c r="D3239">
        <v>7164</v>
      </c>
      <c r="E3239" t="str">
        <f t="shared" si="50"/>
        <v>Ohio</v>
      </c>
    </row>
    <row r="3240" spans="1:5" x14ac:dyDescent="0.25">
      <c r="A3240" t="s">
        <v>3237</v>
      </c>
      <c r="B3240" s="3">
        <v>3.80991638205158E-2</v>
      </c>
      <c r="C3240">
        <v>2588</v>
      </c>
      <c r="D3240">
        <v>67928</v>
      </c>
      <c r="E3240" t="str">
        <f t="shared" si="50"/>
        <v>Kansas</v>
      </c>
    </row>
    <row r="3241" spans="1:5" x14ac:dyDescent="0.25">
      <c r="A3241" t="s">
        <v>3238</v>
      </c>
      <c r="B3241" s="3">
        <v>2.2785480879625501E-2</v>
      </c>
      <c r="C3241">
        <v>258</v>
      </c>
      <c r="D3241">
        <v>11323</v>
      </c>
      <c r="E3241" t="str">
        <f t="shared" si="50"/>
        <v>New York</v>
      </c>
    </row>
    <row r="3242" spans="1:5" x14ac:dyDescent="0.25">
      <c r="A3242" t="s">
        <v>3239</v>
      </c>
      <c r="B3242" s="3">
        <v>2.61942900216715E-2</v>
      </c>
      <c r="C3242">
        <v>278</v>
      </c>
      <c r="D3242">
        <v>10613</v>
      </c>
      <c r="E3242" t="str">
        <f t="shared" si="50"/>
        <v>Pennsylvania</v>
      </c>
    </row>
    <row r="3243" spans="1:5" x14ac:dyDescent="0.25">
      <c r="A3243" t="s">
        <v>3240</v>
      </c>
      <c r="B3243" s="3">
        <v>2.6410310585252401E-2</v>
      </c>
      <c r="C3243">
        <v>125</v>
      </c>
      <c r="D3243">
        <v>4733</v>
      </c>
      <c r="E3243" t="str">
        <f t="shared" si="50"/>
        <v>West Virginia</v>
      </c>
    </row>
    <row r="3244" spans="1:5" x14ac:dyDescent="0.25">
      <c r="A3244" t="s">
        <v>3241</v>
      </c>
      <c r="B3244" s="3">
        <v>2.32517174564029E-2</v>
      </c>
      <c r="C3244">
        <v>264</v>
      </c>
      <c r="D3244">
        <v>11354</v>
      </c>
      <c r="E3244" t="str">
        <f t="shared" si="50"/>
        <v>Virginia</v>
      </c>
    </row>
    <row r="3245" spans="1:5" x14ac:dyDescent="0.25">
      <c r="A3245" t="s">
        <v>3242</v>
      </c>
      <c r="B3245" s="3">
        <v>2.4962742175856902E-2</v>
      </c>
      <c r="C3245">
        <v>67</v>
      </c>
      <c r="D3245">
        <v>2684</v>
      </c>
      <c r="E3245" t="str">
        <f t="shared" si="50"/>
        <v>Puerto Rico</v>
      </c>
    </row>
    <row r="3246" spans="1:5" x14ac:dyDescent="0.25">
      <c r="A3246" t="s">
        <v>3243</v>
      </c>
      <c r="B3246" s="3">
        <v>2.8711875768070601E-2</v>
      </c>
      <c r="C3246">
        <v>257</v>
      </c>
      <c r="D3246">
        <v>8951</v>
      </c>
      <c r="E3246" t="str">
        <f t="shared" si="50"/>
        <v>North Carolina</v>
      </c>
    </row>
    <row r="3247" spans="1:5" x14ac:dyDescent="0.25">
      <c r="A3247" t="s">
        <v>3244</v>
      </c>
      <c r="B3247" s="3">
        <v>4.1309761790424601E-2</v>
      </c>
      <c r="C3247">
        <v>3699</v>
      </c>
      <c r="D3247">
        <v>89543</v>
      </c>
      <c r="E3247" t="str">
        <f t="shared" si="50"/>
        <v>Washington</v>
      </c>
    </row>
    <row r="3248" spans="1:5" x14ac:dyDescent="0.25">
      <c r="A3248" t="s">
        <v>3245</v>
      </c>
      <c r="B3248" s="3">
        <v>2.2123893805309201E-3</v>
      </c>
      <c r="C3248">
        <v>1</v>
      </c>
      <c r="D3248">
        <v>452</v>
      </c>
      <c r="E3248" t="str">
        <f t="shared" si="50"/>
        <v>Alaska</v>
      </c>
    </row>
    <row r="3249" spans="1:5" x14ac:dyDescent="0.25">
      <c r="A3249" t="s">
        <v>3246</v>
      </c>
      <c r="B3249" s="3">
        <v>3.1947784266574998E-2</v>
      </c>
      <c r="C3249">
        <v>93</v>
      </c>
      <c r="D3249">
        <v>2911</v>
      </c>
      <c r="E3249" t="str">
        <f t="shared" si="50"/>
        <v>Mississippi</v>
      </c>
    </row>
    <row r="3250" spans="1:5" x14ac:dyDescent="0.25">
      <c r="A3250" t="s">
        <v>3247</v>
      </c>
      <c r="B3250" s="3">
        <v>4.9676174727849E-2</v>
      </c>
      <c r="C3250">
        <v>1442</v>
      </c>
      <c r="D3250">
        <v>29028</v>
      </c>
      <c r="E3250" t="str">
        <f t="shared" si="50"/>
        <v>Oregon</v>
      </c>
    </row>
    <row r="3251" spans="1:5" x14ac:dyDescent="0.25">
      <c r="A3251" t="s">
        <v>3248</v>
      </c>
      <c r="B3251" s="3">
        <v>6.5019505851755498E-3</v>
      </c>
      <c r="C3251">
        <v>25</v>
      </c>
      <c r="D3251">
        <v>3845</v>
      </c>
      <c r="E3251" t="str">
        <f t="shared" si="50"/>
        <v>North Carolina</v>
      </c>
    </row>
    <row r="3252" spans="1:5" x14ac:dyDescent="0.25">
      <c r="A3252" t="s">
        <v>3249</v>
      </c>
      <c r="B3252" s="3">
        <v>3.1007007775751098E-2</v>
      </c>
      <c r="C3252">
        <v>323</v>
      </c>
      <c r="D3252">
        <v>10417</v>
      </c>
      <c r="E3252" t="str">
        <f t="shared" si="50"/>
        <v>South Dakota</v>
      </c>
    </row>
    <row r="3253" spans="1:5" x14ac:dyDescent="0.25">
      <c r="A3253" t="s">
        <v>3250</v>
      </c>
      <c r="B3253" s="3">
        <v>3.2831208960988699E-2</v>
      </c>
      <c r="C3253">
        <v>340</v>
      </c>
      <c r="D3253">
        <v>10356</v>
      </c>
      <c r="E3253" t="str">
        <f t="shared" si="50"/>
        <v>New York</v>
      </c>
    </row>
    <row r="3254" spans="1:5" x14ac:dyDescent="0.25">
      <c r="A3254" t="s">
        <v>3251</v>
      </c>
      <c r="B3254" s="3">
        <v>1.5973180832183E-2</v>
      </c>
      <c r="C3254">
        <v>81</v>
      </c>
      <c r="D3254">
        <v>5071</v>
      </c>
      <c r="E3254" t="str">
        <f t="shared" si="50"/>
        <v>Puerto Rico</v>
      </c>
    </row>
    <row r="3255" spans="1:5" x14ac:dyDescent="0.25">
      <c r="A3255" t="s">
        <v>3252</v>
      </c>
      <c r="B3255" s="3">
        <v>3.4132603478709202E-2</v>
      </c>
      <c r="C3255">
        <v>1721</v>
      </c>
      <c r="D3255">
        <v>50421</v>
      </c>
      <c r="E3255" t="str">
        <f t="shared" si="50"/>
        <v>Arizona</v>
      </c>
    </row>
    <row r="3256" spans="1:5" x14ac:dyDescent="0.25">
      <c r="A3256" t="s">
        <v>3253</v>
      </c>
      <c r="B3256" s="3">
        <v>1.7210944395410301E-2</v>
      </c>
      <c r="C3256">
        <v>78</v>
      </c>
      <c r="D3256">
        <v>4532</v>
      </c>
      <c r="E3256" t="str">
        <f t="shared" si="50"/>
        <v>Mississippi</v>
      </c>
    </row>
    <row r="3257" spans="1:5" x14ac:dyDescent="0.25">
      <c r="A3257" t="s">
        <v>3254</v>
      </c>
      <c r="B3257" s="3">
        <v>2.0168396318777999E-2</v>
      </c>
      <c r="C3257">
        <v>103</v>
      </c>
      <c r="D3257">
        <v>5107</v>
      </c>
      <c r="E3257" t="str">
        <f t="shared" si="50"/>
        <v>Arkansas</v>
      </c>
    </row>
    <row r="3258" spans="1:5" x14ac:dyDescent="0.25">
      <c r="A3258" t="s">
        <v>3255</v>
      </c>
      <c r="B3258" s="3">
        <v>8.0416272469252502E-3</v>
      </c>
      <c r="C3258">
        <v>34</v>
      </c>
      <c r="D3258">
        <v>4228</v>
      </c>
      <c r="E3258" t="str">
        <f t="shared" si="50"/>
        <v>Minnesota</v>
      </c>
    </row>
    <row r="3259" spans="1:5" x14ac:dyDescent="0.25">
      <c r="A3259" t="s">
        <v>3256</v>
      </c>
      <c r="B3259" s="3">
        <v>4.0358679643053001E-2</v>
      </c>
      <c r="C3259">
        <v>2795</v>
      </c>
      <c r="D3259">
        <v>69254</v>
      </c>
      <c r="E3259" t="str">
        <f t="shared" si="50"/>
        <v>Montana</v>
      </c>
    </row>
    <row r="3260" spans="1:5" x14ac:dyDescent="0.25">
      <c r="A3260" t="s">
        <v>3257</v>
      </c>
      <c r="B3260" s="3">
        <v>2.1167161226508399E-2</v>
      </c>
      <c r="C3260">
        <v>107</v>
      </c>
      <c r="D3260">
        <v>5055</v>
      </c>
      <c r="E3260" t="str">
        <f t="shared" si="50"/>
        <v>Texas</v>
      </c>
    </row>
    <row r="3261" spans="1:5" x14ac:dyDescent="0.25">
      <c r="A3261" t="s">
        <v>3258</v>
      </c>
      <c r="B3261" s="3">
        <v>3.8335976121630401E-2</v>
      </c>
      <c r="C3261">
        <v>2466</v>
      </c>
      <c r="D3261">
        <v>64326</v>
      </c>
      <c r="E3261" t="str">
        <f t="shared" si="50"/>
        <v>California</v>
      </c>
    </row>
    <row r="3262" spans="1:5" x14ac:dyDescent="0.25">
      <c r="A3262" t="s">
        <v>3259</v>
      </c>
      <c r="B3262" s="3">
        <v>4.5546539911246402E-2</v>
      </c>
      <c r="C3262">
        <v>2453</v>
      </c>
      <c r="D3262">
        <v>53857</v>
      </c>
      <c r="E3262" t="str">
        <f t="shared" si="50"/>
        <v>Maine</v>
      </c>
    </row>
    <row r="3263" spans="1:5" x14ac:dyDescent="0.25">
      <c r="A3263" t="s">
        <v>3260</v>
      </c>
      <c r="B3263" s="3">
        <v>1.54035736290819E-2</v>
      </c>
      <c r="C3263">
        <v>100</v>
      </c>
      <c r="D3263">
        <v>6492</v>
      </c>
      <c r="E3263" t="str">
        <f t="shared" si="50"/>
        <v>Nebraska</v>
      </c>
    </row>
    <row r="3264" spans="1:5" x14ac:dyDescent="0.25">
      <c r="A3264" t="s">
        <v>3261</v>
      </c>
      <c r="B3264" s="3">
        <v>4.5291515562108899E-2</v>
      </c>
      <c r="C3264">
        <v>6819</v>
      </c>
      <c r="D3264">
        <v>150558</v>
      </c>
      <c r="E3264" t="str">
        <f t="shared" si="50"/>
        <v>Pennsylvania</v>
      </c>
    </row>
    <row r="3265" spans="1:5" x14ac:dyDescent="0.25">
      <c r="A3265" t="s">
        <v>3262</v>
      </c>
      <c r="B3265" s="3">
        <v>4.4685492852457001E-2</v>
      </c>
      <c r="C3265">
        <v>2929</v>
      </c>
      <c r="D3265">
        <v>65547</v>
      </c>
      <c r="E3265" t="str">
        <f t="shared" si="50"/>
        <v>South Carolina</v>
      </c>
    </row>
    <row r="3266" spans="1:5" x14ac:dyDescent="0.25">
      <c r="A3266" t="s">
        <v>3263</v>
      </c>
      <c r="B3266" s="3">
        <v>2.8472002530844601E-2</v>
      </c>
      <c r="C3266">
        <v>540</v>
      </c>
      <c r="D3266">
        <v>18966</v>
      </c>
      <c r="E3266" t="str">
        <f t="shared" si="50"/>
        <v>Virginia</v>
      </c>
    </row>
    <row r="3267" spans="1:5" x14ac:dyDescent="0.25">
      <c r="A3267" t="s">
        <v>3264</v>
      </c>
      <c r="B3267" s="3">
        <v>4.4695543000627697E-2</v>
      </c>
      <c r="C3267">
        <v>356</v>
      </c>
      <c r="D3267">
        <v>7965</v>
      </c>
      <c r="E3267" t="str">
        <f t="shared" ref="E3267:E3274" si="51">IFERROR(RIGHT(A3267,LEN(A3267)-FIND(",",A3267)-1),"DC")</f>
        <v>Texas</v>
      </c>
    </row>
    <row r="3268" spans="1:5" x14ac:dyDescent="0.25">
      <c r="A3268" t="s">
        <v>3265</v>
      </c>
      <c r="B3268" s="3">
        <v>3.0733410942956799E-2</v>
      </c>
      <c r="C3268">
        <v>396</v>
      </c>
      <c r="D3268">
        <v>12885</v>
      </c>
      <c r="E3268" t="str">
        <f t="shared" si="51"/>
        <v>California</v>
      </c>
    </row>
    <row r="3269" spans="1:5" x14ac:dyDescent="0.25">
      <c r="A3269" t="s">
        <v>3266</v>
      </c>
      <c r="B3269" s="3">
        <v>7.6775431861804098E-3</v>
      </c>
      <c r="C3269">
        <v>12</v>
      </c>
      <c r="D3269">
        <v>1563</v>
      </c>
      <c r="E3269" t="str">
        <f t="shared" si="51"/>
        <v>Alaska</v>
      </c>
    </row>
    <row r="3270" spans="1:5" x14ac:dyDescent="0.25">
      <c r="A3270" t="s">
        <v>3267</v>
      </c>
      <c r="B3270" s="3">
        <v>2.83006248686247E-2</v>
      </c>
      <c r="C3270">
        <v>1481</v>
      </c>
      <c r="D3270">
        <v>52331</v>
      </c>
      <c r="E3270" t="str">
        <f t="shared" si="51"/>
        <v>Arizona</v>
      </c>
    </row>
    <row r="3271" spans="1:5" x14ac:dyDescent="0.25">
      <c r="A3271" t="s">
        <v>3268</v>
      </c>
      <c r="B3271" s="3">
        <v>1.79039301310043E-2</v>
      </c>
      <c r="C3271">
        <v>82</v>
      </c>
      <c r="D3271">
        <v>4580</v>
      </c>
      <c r="E3271" t="str">
        <f t="shared" si="51"/>
        <v>Colorado</v>
      </c>
    </row>
    <row r="3272" spans="1:5" x14ac:dyDescent="0.25">
      <c r="A3272" t="s">
        <v>3269</v>
      </c>
      <c r="B3272" s="3">
        <v>2.40677069558318E-2</v>
      </c>
      <c r="C3272">
        <v>91</v>
      </c>
      <c r="D3272">
        <v>3781</v>
      </c>
      <c r="E3272" t="str">
        <f t="shared" si="51"/>
        <v>Texas</v>
      </c>
    </row>
    <row r="3273" spans="1:5" x14ac:dyDescent="0.25">
      <c r="A3273" t="s">
        <v>3270</v>
      </c>
      <c r="B3273" s="3">
        <v>1.14143920595533E-2</v>
      </c>
      <c r="C3273">
        <v>23</v>
      </c>
      <c r="D3273">
        <v>2015</v>
      </c>
      <c r="E3273" t="str">
        <f t="shared" si="51"/>
        <v>Texas</v>
      </c>
    </row>
    <row r="3274" spans="1:5" x14ac:dyDescent="0.25">
      <c r="A3274" t="s">
        <v>3271</v>
      </c>
      <c r="B3274" s="3">
        <v>0</v>
      </c>
      <c r="C3274">
        <v>0</v>
      </c>
      <c r="D3274">
        <v>210</v>
      </c>
      <c r="E3274" t="str">
        <f t="shared" si="51"/>
        <v>South Dakota</v>
      </c>
    </row>
  </sheetData>
  <sortState ref="A3:E3274">
    <sortCondition ref="A3:A3274"/>
  </sortState>
  <pageMargins left="0.7" right="0.7" top="0.75" bottom="0.75" header="0.3" footer="0.3"/>
  <pageSetup orientation="portrait" horizontalDpi="300" verticalDpi="300"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Table of Contents</vt:lpstr>
      <vt:lpstr>Figure 2.1</vt:lpstr>
      <vt:lpstr>Figure 2.2</vt:lpstr>
      <vt:lpstr>Table 2.1</vt:lpstr>
      <vt:lpstr>Table 2.2</vt:lpstr>
      <vt:lpstr>Map 2.1</vt:lpstr>
      <vt:lpstr>Map 2.2</vt:lpstr>
      <vt:lpstr>Figure A.1</vt:lpstr>
      <vt:lpstr>All counties FullTrade War_data</vt:lpstr>
      <vt:lpstr>All counties AbtdTrade War_data</vt:lpstr>
      <vt:lpstr>FullTradeWar county data ranked</vt:lpstr>
      <vt:lpstr>State job loss (absolute)</vt:lpstr>
      <vt:lpstr>Total jobs_data</vt:lpstr>
      <vt:lpstr>Perc job loss-indstry category</vt:lpstr>
      <vt:lpstr>Total job loss-indstry category</vt:lpstr>
      <vt:lpstr>Aerospace top counties job loss</vt:lpstr>
      <vt:lpstr>Bus.Serv. top counties job loss</vt:lpstr>
      <vt:lpstr>Soybeans top counties job loss</vt:lpstr>
      <vt:lpstr>All counties Aerospace_data</vt:lpstr>
      <vt:lpstr>All counties Bus.Service_data</vt:lpstr>
      <vt:lpstr>All counties Soybeans_data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2017-08-09T13:32:53Z</dcterms:modified>
</cp:coreProperties>
</file>